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filterPrivacy="1"/>
  <xr:revisionPtr revIDLastSave="0" documentId="13_ncr:1_{0B5CE14E-B449-44E2-9A24-C9F930668A2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DICE" sheetId="38" r:id="rId1"/>
    <sheet name="Tavola 1" sheetId="26" r:id="rId2"/>
    <sheet name="Tavola 2" sheetId="2" r:id="rId3"/>
    <sheet name="Tavola 3" sheetId="27" r:id="rId4"/>
    <sheet name="Tavola 4" sheetId="4" r:id="rId5"/>
    <sheet name="Tavola 5" sheetId="5" r:id="rId6"/>
    <sheet name="Tavola 6" sheetId="28" r:id="rId7"/>
    <sheet name="Tavola 7" sheetId="29" r:id="rId8"/>
    <sheet name="Tavola 8" sheetId="6" r:id="rId9"/>
    <sheet name="Tavola 9" sheetId="7" r:id="rId10"/>
    <sheet name="Tavola 10" sheetId="8" r:id="rId11"/>
    <sheet name="Tavola 11" sheetId="9" r:id="rId12"/>
    <sheet name="Tavola 12" sheetId="31" r:id="rId13"/>
    <sheet name="Tavola 13" sheetId="30" r:id="rId14"/>
    <sheet name="Tavola 14" sheetId="41" r:id="rId15"/>
    <sheet name="Tavola 15" sheetId="44" r:id="rId16"/>
    <sheet name="Tavola 16" sheetId="10" r:id="rId17"/>
    <sheet name="Tavola 16 bis" sheetId="51" r:id="rId18"/>
    <sheet name="Tavola 17" sheetId="46" r:id="rId19"/>
    <sheet name="Tavola 18" sheetId="49" r:id="rId20"/>
    <sheet name="Tavola 19" sheetId="13" r:id="rId21"/>
    <sheet name="Tavola 19bis" sheetId="48" r:id="rId22"/>
    <sheet name="Tavola 20" sheetId="32" r:id="rId23"/>
    <sheet name="Tavola 21" sheetId="14" r:id="rId24"/>
    <sheet name="Tavola 22" sheetId="15" r:id="rId25"/>
    <sheet name="Tavola 23" sheetId="45" r:id="rId26"/>
    <sheet name="Tavola 24" sheetId="16" r:id="rId27"/>
    <sheet name="Tavola 25" sheetId="34" r:id="rId28"/>
    <sheet name="Tavola 26" sheetId="17" r:id="rId29"/>
    <sheet name="Tavola 27" sheetId="47" r:id="rId30"/>
    <sheet name="Tavola 27bis" sheetId="50" r:id="rId31"/>
    <sheet name="Tavola 28" sheetId="19" r:id="rId32"/>
    <sheet name="Tavola 29" sheetId="20" r:id="rId33"/>
    <sheet name="Tavola 30" sheetId="21" r:id="rId34"/>
    <sheet name="Tavola 31" sheetId="35" r:id="rId3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G8" i="30" l="1"/>
  <c r="AA8" i="30"/>
  <c r="AA7" i="30"/>
  <c r="AG7" i="30"/>
  <c r="AJ19" i="31"/>
  <c r="AJ20" i="31"/>
  <c r="AJ21" i="31"/>
  <c r="AJ22" i="31"/>
  <c r="AJ18" i="31"/>
  <c r="AJ13" i="31"/>
  <c r="AJ14" i="31"/>
  <c r="AJ15" i="31"/>
  <c r="AJ16" i="31"/>
  <c r="AJ12" i="31"/>
  <c r="AJ7" i="31"/>
  <c r="AJ8" i="31"/>
  <c r="AJ9" i="31"/>
  <c r="AJ10" i="31"/>
  <c r="AJ6" i="31"/>
  <c r="AD21" i="31"/>
  <c r="AD19" i="31"/>
  <c r="AD20" i="31"/>
  <c r="AD22" i="31"/>
  <c r="AD18" i="31"/>
  <c r="AD13" i="31"/>
  <c r="AD14" i="31"/>
  <c r="AD15" i="31"/>
  <c r="AD16" i="31"/>
  <c r="AD12" i="31"/>
  <c r="AD7" i="31"/>
  <c r="AD8" i="31"/>
  <c r="AD9" i="31"/>
  <c r="AD10" i="31"/>
  <c r="AD6" i="31"/>
  <c r="AC6" i="31"/>
  <c r="AS33" i="44" l="1"/>
  <c r="AS31" i="44"/>
  <c r="AS30" i="44"/>
  <c r="AS27" i="44"/>
  <c r="AS28" i="44"/>
  <c r="AS26" i="44"/>
  <c r="AS23" i="44"/>
  <c r="AS21" i="44"/>
  <c r="AS20" i="44"/>
  <c r="AS17" i="44"/>
  <c r="AS18" i="44"/>
  <c r="AS16" i="44"/>
  <c r="AS13" i="44"/>
  <c r="AS11" i="44"/>
  <c r="AS10" i="44"/>
  <c r="AS7" i="44"/>
  <c r="AS8" i="44"/>
  <c r="AS6" i="44"/>
  <c r="AJ33" i="44"/>
  <c r="AJ31" i="44"/>
  <c r="AJ30" i="44"/>
  <c r="AJ27" i="44"/>
  <c r="AJ28" i="44"/>
  <c r="AJ26" i="44"/>
  <c r="AJ23" i="44"/>
  <c r="AJ21" i="44"/>
  <c r="AJ20" i="44"/>
  <c r="AJ17" i="44"/>
  <c r="AJ18" i="44"/>
  <c r="AJ16" i="44"/>
  <c r="AJ13" i="44"/>
  <c r="AJ11" i="44"/>
  <c r="AJ10" i="44"/>
  <c r="AJ7" i="44"/>
  <c r="AJ8" i="44"/>
  <c r="AJ6" i="44"/>
  <c r="AS33" i="41"/>
  <c r="AS31" i="41"/>
  <c r="AS30" i="41"/>
  <c r="AS27" i="41"/>
  <c r="AS28" i="41"/>
  <c r="AS26" i="41"/>
  <c r="AJ33" i="41"/>
  <c r="AJ31" i="41"/>
  <c r="AJ30" i="41"/>
  <c r="AJ27" i="41"/>
  <c r="AJ28" i="41"/>
  <c r="AJ26" i="41"/>
  <c r="AS23" i="41"/>
  <c r="AS21" i="41"/>
  <c r="AS20" i="41"/>
  <c r="AS17" i="41"/>
  <c r="AS18" i="41"/>
  <c r="AS16" i="41"/>
  <c r="AS13" i="41"/>
  <c r="AS11" i="41"/>
  <c r="AS10" i="41"/>
  <c r="AS7" i="41"/>
  <c r="AS8" i="41"/>
  <c r="AS6" i="41"/>
  <c r="AJ23" i="41"/>
  <c r="AJ21" i="41"/>
  <c r="AJ20" i="41"/>
  <c r="AJ17" i="41"/>
  <c r="AJ18" i="41"/>
  <c r="AJ16" i="41"/>
  <c r="AJ13" i="41"/>
  <c r="AJ11" i="41"/>
  <c r="AJ10" i="41"/>
  <c r="AJ7" i="41"/>
  <c r="AJ8" i="41"/>
  <c r="AJ6" i="41"/>
  <c r="AI6" i="41"/>
  <c r="AJ42" i="30"/>
  <c r="AJ43" i="30"/>
  <c r="AJ44" i="30"/>
  <c r="AJ45" i="30"/>
  <c r="AJ41" i="30"/>
  <c r="AD42" i="30"/>
  <c r="AD43" i="30"/>
  <c r="AD44" i="30"/>
  <c r="AD45" i="30"/>
  <c r="AD41" i="30"/>
  <c r="AJ36" i="30"/>
  <c r="AJ37" i="30"/>
  <c r="AJ38" i="30"/>
  <c r="AJ39" i="30"/>
  <c r="AJ35" i="30"/>
  <c r="AD36" i="30"/>
  <c r="AD37" i="30"/>
  <c r="AD38" i="30"/>
  <c r="AD39" i="30"/>
  <c r="AD35" i="30"/>
  <c r="AJ30" i="30"/>
  <c r="AJ31" i="30"/>
  <c r="AJ32" i="30"/>
  <c r="AJ33" i="30"/>
  <c r="AJ29" i="30"/>
  <c r="AD30" i="30"/>
  <c r="AD31" i="30"/>
  <c r="AD32" i="30"/>
  <c r="AD33" i="30"/>
  <c r="AD29" i="30"/>
  <c r="AC29" i="30"/>
  <c r="AJ20" i="30"/>
  <c r="AJ21" i="30"/>
  <c r="AJ22" i="30"/>
  <c r="AJ23" i="30"/>
  <c r="AJ19" i="30"/>
  <c r="AD20" i="30"/>
  <c r="AD21" i="30"/>
  <c r="AD22" i="30"/>
  <c r="AD23" i="30"/>
  <c r="AD19" i="30"/>
  <c r="AJ14" i="30"/>
  <c r="AJ15" i="30"/>
  <c r="AJ16" i="30"/>
  <c r="AJ17" i="30"/>
  <c r="AJ13" i="30"/>
  <c r="AD14" i="30"/>
  <c r="AD15" i="30"/>
  <c r="AD16" i="30"/>
  <c r="AD17" i="30"/>
  <c r="AD13" i="30"/>
  <c r="AJ8" i="30"/>
  <c r="AJ9" i="30"/>
  <c r="AJ10" i="30"/>
  <c r="AJ11" i="30"/>
  <c r="AJ7" i="30"/>
  <c r="AD9" i="30"/>
  <c r="AD10" i="30"/>
  <c r="AD11" i="30"/>
  <c r="AD8" i="30"/>
  <c r="AD7" i="30"/>
  <c r="AG20" i="30"/>
  <c r="AA20" i="30"/>
  <c r="AA14" i="30"/>
  <c r="AH50" i="10"/>
  <c r="AH47" i="10"/>
  <c r="AH48" i="10"/>
  <c r="AH46" i="10"/>
  <c r="AH43" i="10"/>
  <c r="AH40" i="10"/>
  <c r="AH41" i="10"/>
  <c r="AH39" i="10"/>
  <c r="AH36" i="10"/>
  <c r="AH34" i="10"/>
  <c r="AH33" i="10"/>
  <c r="AH30" i="10"/>
  <c r="AH31" i="10"/>
  <c r="AH29" i="10"/>
  <c r="AH26" i="10"/>
  <c r="AH24" i="10"/>
  <c r="AH23" i="10"/>
  <c r="AH22" i="10"/>
  <c r="AH19" i="10"/>
  <c r="AH16" i="10"/>
  <c r="AH17" i="10"/>
  <c r="AH15" i="10"/>
  <c r="AH12" i="10"/>
  <c r="AH10" i="10"/>
  <c r="AH9" i="10"/>
  <c r="AH6" i="10"/>
  <c r="AH7" i="10"/>
  <c r="AH5" i="10"/>
  <c r="Q50" i="10"/>
  <c r="Q48" i="10"/>
  <c r="Q47" i="10"/>
  <c r="Q46" i="10"/>
  <c r="Q43" i="10"/>
  <c r="Q41" i="10"/>
  <c r="Q40" i="10"/>
  <c r="Q39" i="10"/>
  <c r="Q36" i="10"/>
  <c r="Q34" i="10"/>
  <c r="Q33" i="10"/>
  <c r="Q30" i="10"/>
  <c r="Q31" i="10"/>
  <c r="Q29" i="10"/>
  <c r="Q26" i="10"/>
  <c r="Q24" i="10"/>
  <c r="Q23" i="10"/>
  <c r="Q22" i="10"/>
  <c r="Q19" i="10"/>
  <c r="Q16" i="10"/>
  <c r="Q17" i="10"/>
  <c r="Q15" i="10"/>
  <c r="Q12" i="10"/>
  <c r="Q10" i="10"/>
  <c r="Q9" i="10"/>
  <c r="Q6" i="10"/>
  <c r="Q7" i="10"/>
  <c r="Q5" i="10"/>
  <c r="P5" i="10"/>
  <c r="AM33" i="35" l="1"/>
  <c r="AM30" i="35"/>
  <c r="AM31" i="35"/>
  <c r="AM29" i="35"/>
  <c r="AM27" i="35"/>
  <c r="AM26" i="35"/>
  <c r="AM23" i="35"/>
  <c r="AM20" i="35"/>
  <c r="AM21" i="35"/>
  <c r="AM19" i="35"/>
  <c r="AM17" i="35"/>
  <c r="AM16" i="35"/>
  <c r="AM13" i="35"/>
  <c r="AM10" i="35"/>
  <c r="AM11" i="35"/>
  <c r="AM9" i="35"/>
  <c r="AM7" i="35"/>
  <c r="AM6" i="35"/>
  <c r="AB33" i="35"/>
  <c r="AB30" i="35"/>
  <c r="AB31" i="35"/>
  <c r="AB29" i="35"/>
  <c r="AB27" i="35"/>
  <c r="AB26" i="35"/>
  <c r="AB23" i="35"/>
  <c r="AB20" i="35"/>
  <c r="AB21" i="35"/>
  <c r="AB19" i="35"/>
  <c r="AB17" i="35"/>
  <c r="AB16" i="35"/>
  <c r="AB13" i="35"/>
  <c r="AB10" i="35"/>
  <c r="AB11" i="35"/>
  <c r="AB9" i="35"/>
  <c r="AB7" i="35"/>
  <c r="AB6" i="35"/>
  <c r="Q33" i="35"/>
  <c r="Q30" i="35"/>
  <c r="Q31" i="35"/>
  <c r="Q29" i="35"/>
  <c r="Q27" i="35"/>
  <c r="Q26" i="35"/>
  <c r="Q23" i="35"/>
  <c r="Q20" i="35"/>
  <c r="Q21" i="35"/>
  <c r="Q19" i="35"/>
  <c r="Q17" i="35"/>
  <c r="Q16" i="35"/>
  <c r="Q13" i="35"/>
  <c r="P13" i="35"/>
  <c r="Q10" i="35"/>
  <c r="Q11" i="35"/>
  <c r="Q9" i="35"/>
  <c r="Q6" i="35"/>
  <c r="Q7" i="35"/>
  <c r="P6" i="35"/>
  <c r="AJ31" i="27"/>
  <c r="AJ32" i="27"/>
  <c r="AJ33" i="27"/>
  <c r="AJ34" i="27"/>
  <c r="AJ30" i="27"/>
  <c r="AD31" i="27"/>
  <c r="AD32" i="27"/>
  <c r="AD33" i="27"/>
  <c r="AD34" i="27"/>
  <c r="AD30" i="27"/>
  <c r="AJ25" i="27"/>
  <c r="AJ26" i="27"/>
  <c r="AJ27" i="27"/>
  <c r="AJ28" i="27"/>
  <c r="AJ24" i="27"/>
  <c r="AD25" i="27"/>
  <c r="AD26" i="27"/>
  <c r="AD27" i="27"/>
  <c r="AD28" i="27"/>
  <c r="AD24" i="27"/>
  <c r="AJ19" i="27"/>
  <c r="AJ20" i="27"/>
  <c r="AJ21" i="27"/>
  <c r="AJ22" i="27"/>
  <c r="AJ18" i="27"/>
  <c r="AJ13" i="27"/>
  <c r="AJ14" i="27"/>
  <c r="AJ15" i="27"/>
  <c r="AJ16" i="27"/>
  <c r="AJ12" i="27"/>
  <c r="AJ7" i="27"/>
  <c r="AJ8" i="27"/>
  <c r="AJ9" i="27"/>
  <c r="AJ10" i="27"/>
  <c r="AJ6" i="27"/>
  <c r="AD19" i="27"/>
  <c r="AD20" i="27"/>
  <c r="AD21" i="27"/>
  <c r="AD22" i="27"/>
  <c r="AD18" i="27"/>
  <c r="AD13" i="27"/>
  <c r="AD14" i="27"/>
  <c r="AD15" i="27"/>
  <c r="AD16" i="27"/>
  <c r="AD12" i="27"/>
  <c r="AD7" i="27"/>
  <c r="AD8" i="27"/>
  <c r="AD9" i="27"/>
  <c r="AD10" i="27"/>
  <c r="AD6" i="27"/>
  <c r="AJ13" i="8" l="1"/>
  <c r="Q68" i="47"/>
  <c r="Q67" i="47"/>
  <c r="Q51" i="47"/>
  <c r="Q50" i="47"/>
  <c r="Q49" i="47"/>
  <c r="Q34" i="47"/>
  <c r="Q33" i="47"/>
  <c r="Q32" i="47"/>
  <c r="Q17" i="47"/>
  <c r="Q16" i="47"/>
  <c r="Q15" i="47"/>
  <c r="Q70" i="47"/>
  <c r="Q64" i="47"/>
  <c r="Q63" i="47"/>
  <c r="Q60" i="47"/>
  <c r="Q61" i="47"/>
  <c r="Q59" i="47"/>
  <c r="Q57" i="47"/>
  <c r="Q56" i="47"/>
  <c r="Q53" i="47"/>
  <c r="Q47" i="47"/>
  <c r="Q46" i="47"/>
  <c r="Q43" i="47"/>
  <c r="Q44" i="47"/>
  <c r="Q42" i="47"/>
  <c r="Q40" i="47"/>
  <c r="Q39" i="47"/>
  <c r="Q36" i="47"/>
  <c r="Q30" i="47"/>
  <c r="Q29" i="47"/>
  <c r="Q26" i="47"/>
  <c r="Q27" i="47"/>
  <c r="Q25" i="47"/>
  <c r="Q23" i="47"/>
  <c r="Q22" i="47"/>
  <c r="Q19" i="47"/>
  <c r="Q13" i="47"/>
  <c r="Q12" i="47"/>
  <c r="Q9" i="47"/>
  <c r="Q10" i="47"/>
  <c r="Q8" i="47"/>
  <c r="Q6" i="47"/>
  <c r="Q5" i="47"/>
  <c r="AH33" i="16"/>
  <c r="AH23" i="16"/>
  <c r="AH31" i="16"/>
  <c r="AH30" i="16"/>
  <c r="AH28" i="16"/>
  <c r="AH27" i="16"/>
  <c r="AH26" i="16"/>
  <c r="AH21" i="16"/>
  <c r="AH20" i="16"/>
  <c r="AH18" i="16"/>
  <c r="AH17" i="16"/>
  <c r="AH16" i="16"/>
  <c r="AH13" i="16"/>
  <c r="AH11" i="16"/>
  <c r="AH10" i="16"/>
  <c r="AH7" i="16"/>
  <c r="AH8" i="16"/>
  <c r="AH6" i="16"/>
  <c r="AG6" i="16"/>
  <c r="Q31" i="16"/>
  <c r="Q33" i="16"/>
  <c r="Q30" i="16"/>
  <c r="Q28" i="16"/>
  <c r="Q27" i="16"/>
  <c r="Q26" i="16"/>
  <c r="Q23" i="16"/>
  <c r="Q21" i="16"/>
  <c r="Q20" i="16"/>
  <c r="Q17" i="16"/>
  <c r="Q18" i="16"/>
  <c r="Q16" i="16"/>
  <c r="Q13" i="16"/>
  <c r="Q11" i="16"/>
  <c r="Q10" i="16"/>
  <c r="Q7" i="16"/>
  <c r="Q8" i="16"/>
  <c r="Q6" i="16"/>
  <c r="P6" i="16"/>
  <c r="Q32" i="14" l="1"/>
  <c r="Q30" i="14"/>
  <c r="Q29" i="14"/>
  <c r="Q26" i="14"/>
  <c r="Q27" i="14"/>
  <c r="Q25" i="14"/>
  <c r="Q22" i="14"/>
  <c r="Q20" i="14"/>
  <c r="Q19" i="14"/>
  <c r="P19" i="14"/>
  <c r="Q16" i="14"/>
  <c r="Q17" i="14"/>
  <c r="Q15" i="14"/>
  <c r="P15" i="14"/>
  <c r="Q12" i="14"/>
  <c r="Q10" i="14"/>
  <c r="Q9" i="14"/>
  <c r="Q6" i="14"/>
  <c r="Q7" i="14"/>
  <c r="Q5" i="14"/>
  <c r="P5" i="14"/>
  <c r="AS33" i="4" l="1"/>
  <c r="AS31" i="4"/>
  <c r="AS30" i="4"/>
  <c r="AS28" i="4"/>
  <c r="AS27" i="4"/>
  <c r="AS26" i="4"/>
  <c r="AS23" i="4"/>
  <c r="AS21" i="4"/>
  <c r="AS20" i="4"/>
  <c r="AS18" i="4"/>
  <c r="AS17" i="4"/>
  <c r="AS16" i="4"/>
  <c r="AS13" i="4"/>
  <c r="AS11" i="4"/>
  <c r="AS10" i="4"/>
  <c r="AS8" i="4"/>
  <c r="AS7" i="4"/>
  <c r="AS6" i="4"/>
  <c r="AJ33" i="4"/>
  <c r="AJ31" i="4"/>
  <c r="AJ30" i="4"/>
  <c r="AJ28" i="4"/>
  <c r="AJ27" i="4"/>
  <c r="AJ26" i="4"/>
  <c r="AJ23" i="4"/>
  <c r="AJ21" i="4"/>
  <c r="AJ20" i="4"/>
  <c r="AJ18" i="4"/>
  <c r="AJ17" i="4"/>
  <c r="AJ16" i="4"/>
  <c r="AI16" i="4"/>
  <c r="AJ13" i="4"/>
  <c r="AJ11" i="4"/>
  <c r="AJ10" i="4"/>
  <c r="AJ7" i="4"/>
  <c r="AJ8" i="4"/>
  <c r="AJ6" i="4"/>
  <c r="AI6" i="4"/>
  <c r="AI45" i="30" l="1"/>
  <c r="AH45" i="30"/>
  <c r="AG45" i="30"/>
  <c r="AF45" i="30"/>
  <c r="AC45" i="30"/>
  <c r="AB45" i="30"/>
  <c r="AA45" i="30"/>
  <c r="Z45" i="30"/>
  <c r="AI44" i="30"/>
  <c r="AH44" i="30"/>
  <c r="AG44" i="30"/>
  <c r="AF44" i="30"/>
  <c r="AC44" i="30"/>
  <c r="AB44" i="30"/>
  <c r="AA44" i="30"/>
  <c r="Z44" i="30"/>
  <c r="AI43" i="30"/>
  <c r="AH43" i="30"/>
  <c r="AG43" i="30"/>
  <c r="AF43" i="30"/>
  <c r="AC43" i="30"/>
  <c r="AB43" i="30"/>
  <c r="AA43" i="30"/>
  <c r="Z43" i="30"/>
  <c r="AI42" i="30"/>
  <c r="AH42" i="30"/>
  <c r="AG42" i="30"/>
  <c r="AF42" i="30"/>
  <c r="AC42" i="30"/>
  <c r="AB42" i="30"/>
  <c r="AA42" i="30"/>
  <c r="Z42" i="30"/>
  <c r="AI41" i="30"/>
  <c r="AH41" i="30"/>
  <c r="AG41" i="30"/>
  <c r="AF41" i="30"/>
  <c r="AC41" i="30"/>
  <c r="AB41" i="30"/>
  <c r="AA41" i="30"/>
  <c r="Z41" i="30"/>
  <c r="AI39" i="30"/>
  <c r="AH39" i="30"/>
  <c r="AG39" i="30"/>
  <c r="AF39" i="30"/>
  <c r="AC39" i="30"/>
  <c r="AB39" i="30"/>
  <c r="AA39" i="30"/>
  <c r="Z39" i="30"/>
  <c r="AI38" i="30"/>
  <c r="AH38" i="30"/>
  <c r="AG38" i="30"/>
  <c r="AF38" i="30"/>
  <c r="AC38" i="30"/>
  <c r="AB38" i="30"/>
  <c r="AA38" i="30"/>
  <c r="Z38" i="30"/>
  <c r="AI37" i="30"/>
  <c r="AH37" i="30"/>
  <c r="AG37" i="30"/>
  <c r="AF37" i="30"/>
  <c r="AC37" i="30"/>
  <c r="AB37" i="30"/>
  <c r="AA37" i="30"/>
  <c r="Z37" i="30"/>
  <c r="AI36" i="30"/>
  <c r="AH36" i="30"/>
  <c r="AG36" i="30"/>
  <c r="AF36" i="30"/>
  <c r="AC36" i="30"/>
  <c r="AB36" i="30"/>
  <c r="AA36" i="30"/>
  <c r="Z36" i="30"/>
  <c r="AI35" i="30"/>
  <c r="AH35" i="30"/>
  <c r="AG35" i="30"/>
  <c r="AF35" i="30"/>
  <c r="AC35" i="30"/>
  <c r="AB35" i="30"/>
  <c r="AA35" i="30"/>
  <c r="Z35" i="30"/>
  <c r="AI33" i="30"/>
  <c r="AH33" i="30"/>
  <c r="AG33" i="30"/>
  <c r="AF33" i="30"/>
  <c r="AC33" i="30"/>
  <c r="AB33" i="30"/>
  <c r="AA33" i="30"/>
  <c r="Z33" i="30"/>
  <c r="AI32" i="30"/>
  <c r="AH32" i="30"/>
  <c r="AG32" i="30"/>
  <c r="AF32" i="30"/>
  <c r="AC32" i="30"/>
  <c r="AB32" i="30"/>
  <c r="AA32" i="30"/>
  <c r="Z32" i="30"/>
  <c r="AI31" i="30"/>
  <c r="AH31" i="30"/>
  <c r="AG31" i="30"/>
  <c r="AF31" i="30"/>
  <c r="AC31" i="30"/>
  <c r="AB31" i="30"/>
  <c r="AA31" i="30"/>
  <c r="Z31" i="30"/>
  <c r="AI30" i="30"/>
  <c r="AH30" i="30"/>
  <c r="AG30" i="30"/>
  <c r="AF30" i="30"/>
  <c r="AC30" i="30"/>
  <c r="AB30" i="30"/>
  <c r="AA30" i="30"/>
  <c r="Z30" i="30"/>
  <c r="AI29" i="30"/>
  <c r="AH29" i="30"/>
  <c r="AG29" i="30"/>
  <c r="AF29" i="30"/>
  <c r="AB29" i="30"/>
  <c r="AA29" i="30"/>
  <c r="Z29" i="30"/>
  <c r="AI19" i="31" l="1"/>
  <c r="AH19" i="31"/>
  <c r="AG18" i="31"/>
  <c r="AF18" i="31"/>
  <c r="AI33" i="27" l="1"/>
  <c r="AC6" i="27"/>
  <c r="AL33" i="35" l="1"/>
  <c r="AL31" i="35"/>
  <c r="AL30" i="35"/>
  <c r="AL29" i="35"/>
  <c r="AL27" i="35"/>
  <c r="AL26" i="35"/>
  <c r="AL23" i="35"/>
  <c r="AL21" i="35"/>
  <c r="AL20" i="35"/>
  <c r="AL19" i="35"/>
  <c r="AL17" i="35"/>
  <c r="AL16" i="35"/>
  <c r="AL13" i="35"/>
  <c r="AL11" i="35"/>
  <c r="AL10" i="35"/>
  <c r="AL9" i="35"/>
  <c r="AL7" i="35"/>
  <c r="AL6" i="35"/>
  <c r="AA33" i="35"/>
  <c r="AA31" i="35"/>
  <c r="AA30" i="35"/>
  <c r="AA29" i="35"/>
  <c r="AA27" i="35"/>
  <c r="AA26" i="35"/>
  <c r="AA23" i="35"/>
  <c r="AA21" i="35"/>
  <c r="AA20" i="35"/>
  <c r="AA19" i="35"/>
  <c r="AA17" i="35"/>
  <c r="AA16" i="35"/>
  <c r="AA13" i="35"/>
  <c r="AA11" i="35"/>
  <c r="AA10" i="35"/>
  <c r="AA9" i="35"/>
  <c r="AA7" i="35"/>
  <c r="AA6" i="35"/>
  <c r="P33" i="35"/>
  <c r="P31" i="35"/>
  <c r="P30" i="35"/>
  <c r="P29" i="35"/>
  <c r="P27" i="35"/>
  <c r="P26" i="35"/>
  <c r="P23" i="35"/>
  <c r="P21" i="35"/>
  <c r="P20" i="35"/>
  <c r="P19" i="35"/>
  <c r="P17" i="35"/>
  <c r="P16" i="35"/>
  <c r="P11" i="35"/>
  <c r="P10" i="35"/>
  <c r="P9" i="35"/>
  <c r="P7" i="35"/>
  <c r="AI13" i="8" l="1"/>
  <c r="AI20" i="31" l="1"/>
  <c r="AI21" i="31"/>
  <c r="AI22" i="31"/>
  <c r="AI18" i="31"/>
  <c r="AC19" i="31"/>
  <c r="AC20" i="31"/>
  <c r="AC21" i="31"/>
  <c r="AC22" i="31"/>
  <c r="AC18" i="31"/>
  <c r="AI13" i="31"/>
  <c r="AI14" i="31"/>
  <c r="AI15" i="31"/>
  <c r="AI16" i="31"/>
  <c r="AI12" i="31"/>
  <c r="AC13" i="31"/>
  <c r="AC14" i="31"/>
  <c r="AC15" i="31"/>
  <c r="AC16" i="31"/>
  <c r="AC12" i="31"/>
  <c r="AI7" i="31"/>
  <c r="AI8" i="31"/>
  <c r="AI9" i="31"/>
  <c r="AI10" i="31"/>
  <c r="AI6" i="31"/>
  <c r="AH6" i="31"/>
  <c r="AC7" i="31"/>
  <c r="AC8" i="31"/>
  <c r="AC9" i="31"/>
  <c r="AC10" i="31"/>
  <c r="AB6" i="31"/>
  <c r="AI20" i="30" l="1"/>
  <c r="AI21" i="30"/>
  <c r="AI22" i="30"/>
  <c r="AI23" i="30"/>
  <c r="AI19" i="30"/>
  <c r="AC20" i="30"/>
  <c r="AC21" i="30"/>
  <c r="AC22" i="30"/>
  <c r="AC23" i="30"/>
  <c r="AC19" i="30"/>
  <c r="AI14" i="30"/>
  <c r="AI15" i="30"/>
  <c r="AI16" i="30"/>
  <c r="AI17" i="30"/>
  <c r="AC13" i="30"/>
  <c r="AI13" i="30"/>
  <c r="AC14" i="30"/>
  <c r="AC15" i="30"/>
  <c r="AC16" i="30"/>
  <c r="AC17" i="30"/>
  <c r="AI8" i="30"/>
  <c r="AI9" i="30"/>
  <c r="AI10" i="30"/>
  <c r="AI11" i="30"/>
  <c r="AI7" i="30"/>
  <c r="AH7" i="30"/>
  <c r="AC8" i="30"/>
  <c r="AC9" i="30"/>
  <c r="AC10" i="30"/>
  <c r="AC11" i="30"/>
  <c r="AC7" i="30"/>
  <c r="AI31" i="27"/>
  <c r="AI32" i="27"/>
  <c r="AI34" i="27"/>
  <c r="AI30" i="27"/>
  <c r="AH30" i="27"/>
  <c r="AI25" i="27"/>
  <c r="AI26" i="27"/>
  <c r="AI27" i="27"/>
  <c r="AI28" i="27"/>
  <c r="AI24" i="27"/>
  <c r="AH24" i="27"/>
  <c r="AC31" i="27"/>
  <c r="AC32" i="27"/>
  <c r="AC33" i="27"/>
  <c r="AC34" i="27"/>
  <c r="AC30" i="27"/>
  <c r="AB30" i="27"/>
  <c r="AC28" i="27"/>
  <c r="AC25" i="27"/>
  <c r="AC26" i="27"/>
  <c r="AC27" i="27"/>
  <c r="AC24" i="27"/>
  <c r="AB24" i="27"/>
  <c r="AI19" i="27"/>
  <c r="AI20" i="27"/>
  <c r="AI21" i="27"/>
  <c r="AI22" i="27"/>
  <c r="AI18" i="27"/>
  <c r="AC19" i="27"/>
  <c r="AC20" i="27"/>
  <c r="AC21" i="27"/>
  <c r="AC22" i="27"/>
  <c r="AC18" i="27"/>
  <c r="AI13" i="27"/>
  <c r="AI14" i="27"/>
  <c r="AI15" i="27"/>
  <c r="AI16" i="27"/>
  <c r="AI12" i="27"/>
  <c r="AC13" i="27"/>
  <c r="AC14" i="27"/>
  <c r="AC15" i="27"/>
  <c r="AC16" i="27"/>
  <c r="AC12" i="27"/>
  <c r="AI7" i="27"/>
  <c r="AI8" i="27"/>
  <c r="AI9" i="27"/>
  <c r="AI10" i="27"/>
  <c r="AI6" i="27"/>
  <c r="AC7" i="27"/>
  <c r="AC8" i="27"/>
  <c r="AC9" i="27"/>
  <c r="AC10" i="27"/>
  <c r="AB6" i="27"/>
  <c r="P70" i="47"/>
  <c r="P68" i="47"/>
  <c r="P67" i="47"/>
  <c r="P64" i="47"/>
  <c r="P63" i="47"/>
  <c r="P60" i="47"/>
  <c r="P61" i="47"/>
  <c r="P59" i="47"/>
  <c r="P57" i="47"/>
  <c r="P56" i="47"/>
  <c r="P53" i="47"/>
  <c r="P50" i="47"/>
  <c r="P51" i="47"/>
  <c r="P49" i="47"/>
  <c r="P47" i="47"/>
  <c r="P46" i="47"/>
  <c r="P43" i="47"/>
  <c r="P44" i="47"/>
  <c r="P42" i="47"/>
  <c r="P40" i="47"/>
  <c r="P39" i="47"/>
  <c r="P36" i="47"/>
  <c r="P33" i="47"/>
  <c r="P34" i="47"/>
  <c r="P32" i="47"/>
  <c r="P30" i="47"/>
  <c r="P29" i="47"/>
  <c r="P26" i="47"/>
  <c r="P27" i="47"/>
  <c r="P25" i="47"/>
  <c r="P23" i="47"/>
  <c r="P22" i="47"/>
  <c r="P19" i="47"/>
  <c r="P16" i="47"/>
  <c r="P17" i="47"/>
  <c r="P15" i="47"/>
  <c r="P13" i="47"/>
  <c r="P12" i="47"/>
  <c r="P9" i="47"/>
  <c r="P10" i="47"/>
  <c r="P8" i="47"/>
  <c r="P6" i="47"/>
  <c r="P5" i="47"/>
  <c r="O5" i="47"/>
  <c r="AG33" i="16"/>
  <c r="AG31" i="16"/>
  <c r="AG30" i="16"/>
  <c r="AG27" i="16"/>
  <c r="AG28" i="16"/>
  <c r="AG26" i="16"/>
  <c r="AG23" i="16"/>
  <c r="AG21" i="16"/>
  <c r="AG20" i="16"/>
  <c r="AG18" i="16"/>
  <c r="AG17" i="16"/>
  <c r="AG16" i="16"/>
  <c r="AG13" i="16"/>
  <c r="AG11" i="16"/>
  <c r="AG10" i="16"/>
  <c r="AG7" i="16"/>
  <c r="AG8" i="16"/>
  <c r="P33" i="16"/>
  <c r="P31" i="16"/>
  <c r="P30" i="16"/>
  <c r="P27" i="16"/>
  <c r="P28" i="16"/>
  <c r="P26" i="16"/>
  <c r="P23" i="16"/>
  <c r="P21" i="16"/>
  <c r="P20" i="16"/>
  <c r="P17" i="16"/>
  <c r="P18" i="16"/>
  <c r="P16" i="16"/>
  <c r="P13" i="16"/>
  <c r="P11" i="16"/>
  <c r="P10" i="16"/>
  <c r="P7" i="16"/>
  <c r="P8" i="16"/>
  <c r="O6" i="16"/>
  <c r="P32" i="14"/>
  <c r="P30" i="14"/>
  <c r="P29" i="14"/>
  <c r="P26" i="14"/>
  <c r="P27" i="14"/>
  <c r="P25" i="14"/>
  <c r="P22" i="14"/>
  <c r="P20" i="14"/>
  <c r="P16" i="14"/>
  <c r="P17" i="14"/>
  <c r="O15" i="14"/>
  <c r="P12" i="14"/>
  <c r="O12" i="14"/>
  <c r="P10" i="14"/>
  <c r="P9" i="14"/>
  <c r="P6" i="14"/>
  <c r="P7" i="14"/>
  <c r="O5" i="14"/>
  <c r="AG50" i="10"/>
  <c r="AG47" i="10"/>
  <c r="AG48" i="10"/>
  <c r="AG46" i="10"/>
  <c r="AG43" i="10"/>
  <c r="AG40" i="10"/>
  <c r="AG41" i="10"/>
  <c r="AG39" i="10"/>
  <c r="AG36" i="10"/>
  <c r="AG34" i="10"/>
  <c r="AG33" i="10"/>
  <c r="AG30" i="10"/>
  <c r="AG31" i="10"/>
  <c r="AG29" i="10"/>
  <c r="AF26" i="10"/>
  <c r="AG26" i="10"/>
  <c r="AG23" i="10"/>
  <c r="AG24" i="10"/>
  <c r="AG22" i="10"/>
  <c r="P50" i="10"/>
  <c r="P47" i="10"/>
  <c r="P48" i="10"/>
  <c r="P46" i="10"/>
  <c r="P43" i="10"/>
  <c r="P40" i="10"/>
  <c r="P41" i="10"/>
  <c r="P39" i="10"/>
  <c r="P36" i="10"/>
  <c r="P34" i="10"/>
  <c r="P33" i="10"/>
  <c r="O33" i="10"/>
  <c r="P30" i="10"/>
  <c r="P31" i="10"/>
  <c r="P29" i="10"/>
  <c r="AG19" i="10"/>
  <c r="AF19" i="10"/>
  <c r="AG16" i="10"/>
  <c r="AG17" i="10"/>
  <c r="AG15" i="10"/>
  <c r="AG12" i="10"/>
  <c r="AF12" i="10"/>
  <c r="AG10" i="10"/>
  <c r="AG9" i="10"/>
  <c r="AF9" i="10"/>
  <c r="AG6" i="10"/>
  <c r="AG7" i="10"/>
  <c r="AG5" i="10"/>
  <c r="AF5" i="10"/>
  <c r="P26" i="10"/>
  <c r="O26" i="10"/>
  <c r="P23" i="10"/>
  <c r="P24" i="10"/>
  <c r="P22" i="10"/>
  <c r="O22" i="10"/>
  <c r="P19" i="10"/>
  <c r="O19" i="10"/>
  <c r="P16" i="10"/>
  <c r="P17" i="10"/>
  <c r="P15" i="10"/>
  <c r="O15" i="10"/>
  <c r="P12" i="10"/>
  <c r="P10" i="10"/>
  <c r="P9" i="10"/>
  <c r="O9" i="10"/>
  <c r="P6" i="10"/>
  <c r="P7" i="10"/>
  <c r="O5" i="10"/>
  <c r="AR33" i="44"/>
  <c r="AR31" i="44"/>
  <c r="AR30" i="44"/>
  <c r="AR27" i="44"/>
  <c r="AR28" i="44"/>
  <c r="AR26" i="44"/>
  <c r="AR23" i="44"/>
  <c r="AR21" i="44"/>
  <c r="AR20" i="44"/>
  <c r="AR17" i="44"/>
  <c r="AR18" i="44"/>
  <c r="AR16" i="44"/>
  <c r="AR13" i="44"/>
  <c r="AR11" i="44"/>
  <c r="AR10" i="44"/>
  <c r="AR7" i="44"/>
  <c r="AR8" i="44"/>
  <c r="AR6" i="44"/>
  <c r="AI33" i="44"/>
  <c r="AI31" i="44"/>
  <c r="AI30" i="44"/>
  <c r="AI27" i="44"/>
  <c r="AI28" i="44"/>
  <c r="AI26" i="44"/>
  <c r="AI23" i="44"/>
  <c r="AI21" i="44"/>
  <c r="AI20" i="44"/>
  <c r="AI17" i="44"/>
  <c r="AI18" i="44"/>
  <c r="AI16" i="44"/>
  <c r="AI13" i="44"/>
  <c r="AI11" i="44"/>
  <c r="AI7" i="44"/>
  <c r="AI10" i="44"/>
  <c r="AI8" i="44"/>
  <c r="AI6" i="44"/>
  <c r="AR33" i="41"/>
  <c r="AR31" i="41"/>
  <c r="AR30" i="41"/>
  <c r="AR27" i="41"/>
  <c r="AR28" i="41"/>
  <c r="AR26" i="41"/>
  <c r="AR23" i="41"/>
  <c r="AR21" i="41"/>
  <c r="AR20" i="41"/>
  <c r="AR17" i="41"/>
  <c r="AR18" i="41"/>
  <c r="AR16" i="41"/>
  <c r="AR13" i="41"/>
  <c r="AR11" i="41"/>
  <c r="AR10" i="41"/>
  <c r="AR7" i="41"/>
  <c r="AR8" i="41"/>
  <c r="AR6" i="41"/>
  <c r="AI33" i="41"/>
  <c r="AI31" i="41"/>
  <c r="AH31" i="41"/>
  <c r="AI30" i="41"/>
  <c r="AI27" i="41"/>
  <c r="AI28" i="41"/>
  <c r="AI26" i="41"/>
  <c r="AI23" i="41"/>
  <c r="AI21" i="41"/>
  <c r="AI20" i="41"/>
  <c r="AI17" i="41"/>
  <c r="AI18" i="41"/>
  <c r="AI16" i="41"/>
  <c r="AH16" i="41"/>
  <c r="AI13" i="41"/>
  <c r="AI11" i="41"/>
  <c r="AI10" i="41"/>
  <c r="AH10" i="41"/>
  <c r="AI7" i="41"/>
  <c r="AI8" i="41"/>
  <c r="AH6" i="41"/>
  <c r="AR33" i="4" l="1"/>
  <c r="AR31" i="4"/>
  <c r="AR30" i="4"/>
  <c r="AR27" i="4"/>
  <c r="AR28" i="4"/>
  <c r="AR26" i="4"/>
  <c r="AR23" i="4"/>
  <c r="AQ21" i="4"/>
  <c r="AR21" i="4"/>
  <c r="AR20" i="4"/>
  <c r="AR17" i="4"/>
  <c r="AR18" i="4"/>
  <c r="AR16" i="4"/>
  <c r="AR13" i="4"/>
  <c r="AR11" i="4"/>
  <c r="AR10" i="4"/>
  <c r="AR7" i="4"/>
  <c r="AR8" i="4"/>
  <c r="AR6" i="4"/>
  <c r="AQ6" i="4"/>
  <c r="AI33" i="4"/>
  <c r="AI31" i="4"/>
  <c r="AI30" i="4"/>
  <c r="AI27" i="4"/>
  <c r="AI28" i="4"/>
  <c r="AI26" i="4"/>
  <c r="AI23" i="4"/>
  <c r="AI21" i="4"/>
  <c r="AI20" i="4"/>
  <c r="AI17" i="4"/>
  <c r="AI18" i="4"/>
  <c r="AI13" i="4"/>
  <c r="AH13" i="4"/>
  <c r="AI11" i="4"/>
  <c r="AI10" i="4"/>
  <c r="AI7" i="4"/>
  <c r="AI8" i="4"/>
  <c r="O70" i="47"/>
  <c r="N70" i="47"/>
  <c r="M70" i="47"/>
  <c r="L70" i="47"/>
  <c r="K70" i="47"/>
  <c r="O68" i="47"/>
  <c r="N68" i="47"/>
  <c r="M68" i="47"/>
  <c r="L68" i="47"/>
  <c r="K68" i="47"/>
  <c r="O67" i="47"/>
  <c r="N67" i="47"/>
  <c r="M67" i="47"/>
  <c r="L67" i="47"/>
  <c r="K67" i="47"/>
  <c r="O64" i="47"/>
  <c r="N64" i="47"/>
  <c r="M64" i="47"/>
  <c r="L64" i="47"/>
  <c r="K64" i="47"/>
  <c r="O63" i="47"/>
  <c r="N63" i="47"/>
  <c r="M63" i="47"/>
  <c r="L63" i="47"/>
  <c r="K63" i="47"/>
  <c r="O61" i="47"/>
  <c r="N61" i="47"/>
  <c r="M61" i="47"/>
  <c r="L61" i="47"/>
  <c r="K61" i="47"/>
  <c r="O60" i="47"/>
  <c r="N60" i="47"/>
  <c r="M60" i="47"/>
  <c r="L60" i="47"/>
  <c r="K60" i="47"/>
  <c r="O59" i="47"/>
  <c r="N59" i="47"/>
  <c r="M59" i="47"/>
  <c r="L59" i="47"/>
  <c r="K59" i="47"/>
  <c r="O57" i="47"/>
  <c r="N57" i="47"/>
  <c r="M57" i="47"/>
  <c r="L57" i="47"/>
  <c r="K57" i="47"/>
  <c r="O56" i="47"/>
  <c r="N56" i="47"/>
  <c r="M56" i="47"/>
  <c r="L56" i="47"/>
  <c r="K56" i="47"/>
  <c r="O53" i="47"/>
  <c r="N53" i="47"/>
  <c r="M53" i="47"/>
  <c r="L53" i="47"/>
  <c r="K53" i="47"/>
  <c r="O51" i="47"/>
  <c r="N51" i="47"/>
  <c r="M51" i="47"/>
  <c r="L51" i="47"/>
  <c r="K51" i="47"/>
  <c r="O50" i="47"/>
  <c r="N50" i="47"/>
  <c r="M50" i="47"/>
  <c r="L50" i="47"/>
  <c r="K50" i="47"/>
  <c r="O49" i="47"/>
  <c r="N49" i="47"/>
  <c r="M49" i="47"/>
  <c r="L49" i="47"/>
  <c r="K49" i="47"/>
  <c r="O47" i="47"/>
  <c r="N47" i="47"/>
  <c r="M47" i="47"/>
  <c r="L47" i="47"/>
  <c r="K47" i="47"/>
  <c r="O46" i="47"/>
  <c r="N46" i="47"/>
  <c r="M46" i="47"/>
  <c r="L46" i="47"/>
  <c r="K46" i="47"/>
  <c r="O44" i="47"/>
  <c r="N44" i="47"/>
  <c r="M44" i="47"/>
  <c r="L44" i="47"/>
  <c r="K44" i="47"/>
  <c r="O43" i="47"/>
  <c r="N43" i="47"/>
  <c r="M43" i="47"/>
  <c r="L43" i="47"/>
  <c r="K43" i="47"/>
  <c r="O42" i="47"/>
  <c r="N42" i="47"/>
  <c r="M42" i="47"/>
  <c r="L42" i="47"/>
  <c r="K42" i="47"/>
  <c r="O40" i="47"/>
  <c r="N40" i="47"/>
  <c r="M40" i="47"/>
  <c r="L40" i="47"/>
  <c r="K40" i="47"/>
  <c r="O39" i="47"/>
  <c r="N39" i="47"/>
  <c r="M39" i="47"/>
  <c r="L39" i="47"/>
  <c r="K39" i="47"/>
  <c r="O36" i="47"/>
  <c r="N36" i="47"/>
  <c r="M36" i="47"/>
  <c r="L36" i="47"/>
  <c r="K36" i="47"/>
  <c r="O34" i="47"/>
  <c r="N34" i="47"/>
  <c r="M34" i="47"/>
  <c r="L34" i="47"/>
  <c r="K34" i="47"/>
  <c r="O33" i="47"/>
  <c r="N33" i="47"/>
  <c r="M33" i="47"/>
  <c r="L33" i="47"/>
  <c r="K33" i="47"/>
  <c r="O32" i="47"/>
  <c r="N32" i="47"/>
  <c r="M32" i="47"/>
  <c r="L32" i="47"/>
  <c r="K32" i="47"/>
  <c r="O30" i="47"/>
  <c r="N30" i="47"/>
  <c r="M30" i="47"/>
  <c r="L30" i="47"/>
  <c r="K30" i="47"/>
  <c r="O29" i="47"/>
  <c r="N29" i="47"/>
  <c r="M29" i="47"/>
  <c r="L29" i="47"/>
  <c r="K29" i="47"/>
  <c r="O27" i="47"/>
  <c r="N27" i="47"/>
  <c r="M27" i="47"/>
  <c r="L27" i="47"/>
  <c r="K27" i="47"/>
  <c r="O26" i="47"/>
  <c r="N26" i="47"/>
  <c r="M26" i="47"/>
  <c r="L26" i="47"/>
  <c r="K26" i="47"/>
  <c r="O25" i="47"/>
  <c r="N25" i="47"/>
  <c r="M25" i="47"/>
  <c r="L25" i="47"/>
  <c r="K25" i="47"/>
  <c r="O23" i="47"/>
  <c r="N23" i="47"/>
  <c r="M23" i="47"/>
  <c r="L23" i="47"/>
  <c r="K23" i="47"/>
  <c r="O22" i="47"/>
  <c r="N22" i="47"/>
  <c r="M22" i="47"/>
  <c r="L22" i="47"/>
  <c r="K22" i="47"/>
  <c r="O19" i="47"/>
  <c r="N19" i="47"/>
  <c r="M19" i="47"/>
  <c r="L19" i="47"/>
  <c r="K19" i="47"/>
  <c r="O17" i="47"/>
  <c r="N17" i="47"/>
  <c r="M17" i="47"/>
  <c r="L17" i="47"/>
  <c r="K17" i="47"/>
  <c r="O16" i="47"/>
  <c r="N16" i="47"/>
  <c r="M16" i="47"/>
  <c r="L16" i="47"/>
  <c r="K16" i="47"/>
  <c r="O15" i="47"/>
  <c r="N15" i="47"/>
  <c r="M15" i="47"/>
  <c r="L15" i="47"/>
  <c r="K15" i="47"/>
  <c r="O13" i="47"/>
  <c r="N13" i="47"/>
  <c r="M13" i="47"/>
  <c r="L13" i="47"/>
  <c r="K13" i="47"/>
  <c r="O12" i="47"/>
  <c r="N12" i="47"/>
  <c r="M12" i="47"/>
  <c r="L12" i="47"/>
  <c r="K12" i="47"/>
  <c r="O10" i="47"/>
  <c r="N10" i="47"/>
  <c r="M10" i="47"/>
  <c r="L10" i="47"/>
  <c r="K10" i="47"/>
  <c r="O9" i="47"/>
  <c r="N9" i="47"/>
  <c r="M9" i="47"/>
  <c r="L9" i="47"/>
  <c r="K9" i="47"/>
  <c r="O8" i="47"/>
  <c r="N8" i="47"/>
  <c r="M8" i="47"/>
  <c r="L8" i="47"/>
  <c r="K8" i="47"/>
  <c r="O6" i="47"/>
  <c r="N6" i="47"/>
  <c r="M6" i="47"/>
  <c r="L6" i="47"/>
  <c r="K6" i="47"/>
  <c r="N5" i="47"/>
  <c r="M5" i="47"/>
  <c r="L5" i="47"/>
  <c r="K5" i="47"/>
  <c r="AF50" i="10" l="1"/>
  <c r="AE50" i="10"/>
  <c r="AD50" i="10"/>
  <c r="AC50" i="10"/>
  <c r="AB50" i="10"/>
  <c r="O50" i="10"/>
  <c r="N50" i="10"/>
  <c r="M50" i="10"/>
  <c r="L50" i="10"/>
  <c r="K50" i="10"/>
  <c r="AF48" i="10"/>
  <c r="AE48" i="10"/>
  <c r="AD48" i="10"/>
  <c r="AC48" i="10"/>
  <c r="AB48" i="10"/>
  <c r="O48" i="10"/>
  <c r="N48" i="10"/>
  <c r="M48" i="10"/>
  <c r="L48" i="10"/>
  <c r="K48" i="10"/>
  <c r="AF47" i="10"/>
  <c r="AE47" i="10"/>
  <c r="AD47" i="10"/>
  <c r="AC47" i="10"/>
  <c r="AB47" i="10"/>
  <c r="O47" i="10"/>
  <c r="N47" i="10"/>
  <c r="M47" i="10"/>
  <c r="L47" i="10"/>
  <c r="K47" i="10"/>
  <c r="AF46" i="10"/>
  <c r="AE46" i="10"/>
  <c r="AD46" i="10"/>
  <c r="AC46" i="10"/>
  <c r="AB46" i="10"/>
  <c r="O46" i="10"/>
  <c r="N46" i="10"/>
  <c r="M46" i="10"/>
  <c r="L46" i="10"/>
  <c r="K46" i="10"/>
  <c r="AF43" i="10"/>
  <c r="AE43" i="10"/>
  <c r="AD43" i="10"/>
  <c r="AC43" i="10"/>
  <c r="AB43" i="10"/>
  <c r="O43" i="10"/>
  <c r="N43" i="10"/>
  <c r="M43" i="10"/>
  <c r="L43" i="10"/>
  <c r="K43" i="10"/>
  <c r="AF41" i="10"/>
  <c r="AE41" i="10"/>
  <c r="AD41" i="10"/>
  <c r="AC41" i="10"/>
  <c r="AB41" i="10"/>
  <c r="O41" i="10"/>
  <c r="N41" i="10"/>
  <c r="M41" i="10"/>
  <c r="L41" i="10"/>
  <c r="K41" i="10"/>
  <c r="AF40" i="10"/>
  <c r="AE40" i="10"/>
  <c r="AD40" i="10"/>
  <c r="AC40" i="10"/>
  <c r="AB40" i="10"/>
  <c r="O40" i="10"/>
  <c r="N40" i="10"/>
  <c r="M40" i="10"/>
  <c r="L40" i="10"/>
  <c r="K40" i="10"/>
  <c r="AF39" i="10"/>
  <c r="AE39" i="10"/>
  <c r="AD39" i="10"/>
  <c r="AC39" i="10"/>
  <c r="AB39" i="10"/>
  <c r="O39" i="10"/>
  <c r="N39" i="10"/>
  <c r="M39" i="10"/>
  <c r="L39" i="10"/>
  <c r="K39" i="10"/>
  <c r="AF36" i="10"/>
  <c r="AE36" i="10"/>
  <c r="AD36" i="10"/>
  <c r="AC36" i="10"/>
  <c r="AB36" i="10"/>
  <c r="O36" i="10"/>
  <c r="N36" i="10"/>
  <c r="M36" i="10"/>
  <c r="L36" i="10"/>
  <c r="K36" i="10"/>
  <c r="AF34" i="10"/>
  <c r="AE34" i="10"/>
  <c r="AD34" i="10"/>
  <c r="AC34" i="10"/>
  <c r="AB34" i="10"/>
  <c r="O34" i="10"/>
  <c r="N34" i="10"/>
  <c r="M34" i="10"/>
  <c r="L34" i="10"/>
  <c r="K34" i="10"/>
  <c r="AF33" i="10"/>
  <c r="AE33" i="10"/>
  <c r="AD33" i="10"/>
  <c r="AC33" i="10"/>
  <c r="AB33" i="10"/>
  <c r="N33" i="10"/>
  <c r="M33" i="10"/>
  <c r="L33" i="10"/>
  <c r="K33" i="10"/>
  <c r="AF31" i="10"/>
  <c r="AE31" i="10"/>
  <c r="AD31" i="10"/>
  <c r="AC31" i="10"/>
  <c r="AB31" i="10"/>
  <c r="O31" i="10"/>
  <c r="N31" i="10"/>
  <c r="M31" i="10"/>
  <c r="L31" i="10"/>
  <c r="K31" i="10"/>
  <c r="AF30" i="10"/>
  <c r="AE30" i="10"/>
  <c r="AD30" i="10"/>
  <c r="AC30" i="10"/>
  <c r="AB30" i="10"/>
  <c r="O30" i="10"/>
  <c r="N30" i="10"/>
  <c r="M30" i="10"/>
  <c r="L30" i="10"/>
  <c r="K30" i="10"/>
  <c r="AF29" i="10"/>
  <c r="AE29" i="10"/>
  <c r="AD29" i="10"/>
  <c r="AC29" i="10"/>
  <c r="AB29" i="10"/>
  <c r="O29" i="10"/>
  <c r="N29" i="10"/>
  <c r="M29" i="10"/>
  <c r="L29" i="10"/>
  <c r="K29" i="10"/>
  <c r="AQ13" i="4" l="1"/>
  <c r="O32" i="14" l="1"/>
  <c r="O30" i="14"/>
  <c r="O29" i="14"/>
  <c r="O27" i="14"/>
  <c r="O25" i="14"/>
  <c r="O22" i="14"/>
  <c r="O19" i="14"/>
  <c r="M17" i="14"/>
  <c r="AO33" i="44"/>
  <c r="AL33" i="44"/>
  <c r="AQ10" i="41"/>
  <c r="AP10" i="41"/>
  <c r="AF10" i="41"/>
  <c r="AQ11" i="4"/>
  <c r="AM11" i="4"/>
  <c r="AB22" i="31"/>
  <c r="AA22" i="31"/>
  <c r="Z22" i="31"/>
  <c r="AG16" i="31"/>
  <c r="AF16" i="31"/>
  <c r="AB16" i="31"/>
  <c r="AA16" i="31"/>
  <c r="Z16" i="31"/>
  <c r="Z13" i="31"/>
  <c r="AA7" i="31"/>
  <c r="Z7" i="31"/>
  <c r="AH10" i="31"/>
  <c r="AG10" i="31"/>
  <c r="AF10" i="31"/>
  <c r="AB10" i="31"/>
  <c r="AA10" i="31"/>
  <c r="Z10" i="31"/>
  <c r="AC26" i="44"/>
  <c r="AL26" i="44"/>
  <c r="AL10" i="44"/>
  <c r="AC10" i="44"/>
  <c r="AM33" i="44"/>
  <c r="AN33" i="44"/>
  <c r="AP33" i="44"/>
  <c r="AQ33" i="44"/>
  <c r="AM31" i="44"/>
  <c r="AN31" i="44"/>
  <c r="AO31" i="44"/>
  <c r="AP31" i="44"/>
  <c r="AQ31" i="44"/>
  <c r="AL31" i="44"/>
  <c r="AM30" i="44"/>
  <c r="AN30" i="44"/>
  <c r="AO30" i="44"/>
  <c r="AP30" i="44"/>
  <c r="AQ30" i="44"/>
  <c r="AL30" i="44"/>
  <c r="AM28" i="44"/>
  <c r="AN28" i="44"/>
  <c r="AO28" i="44"/>
  <c r="AP28" i="44"/>
  <c r="AQ28" i="44"/>
  <c r="AM27" i="44"/>
  <c r="AN27" i="44"/>
  <c r="AO27" i="44"/>
  <c r="AP27" i="44"/>
  <c r="AQ27" i="44"/>
  <c r="AL27" i="44"/>
  <c r="AL28" i="44"/>
  <c r="AM26" i="44"/>
  <c r="AN26" i="44"/>
  <c r="AO26" i="44"/>
  <c r="AP26" i="44"/>
  <c r="AQ26" i="44"/>
  <c r="AM23" i="44"/>
  <c r="AN23" i="44"/>
  <c r="AO23" i="44"/>
  <c r="AP23" i="44"/>
  <c r="AQ23" i="44"/>
  <c r="AM21" i="44"/>
  <c r="AN21" i="44"/>
  <c r="AO21" i="44"/>
  <c r="AP21" i="44"/>
  <c r="AQ21" i="44"/>
  <c r="AL23" i="44"/>
  <c r="AL21" i="44"/>
  <c r="AM20" i="44"/>
  <c r="AN20" i="44"/>
  <c r="AO20" i="44"/>
  <c r="AP20" i="44"/>
  <c r="AQ20" i="44"/>
  <c r="AL20" i="44"/>
  <c r="AM18" i="44"/>
  <c r="AN18" i="44"/>
  <c r="AO18" i="44"/>
  <c r="AP18" i="44"/>
  <c r="AQ18" i="44"/>
  <c r="AM17" i="44"/>
  <c r="AN17" i="44"/>
  <c r="AO17" i="44"/>
  <c r="AP17" i="44"/>
  <c r="AQ17" i="44"/>
  <c r="AL18" i="44"/>
  <c r="AL17" i="44"/>
  <c r="AM16" i="44"/>
  <c r="AN16" i="44"/>
  <c r="AO16" i="44"/>
  <c r="AP16" i="44"/>
  <c r="AQ16" i="44"/>
  <c r="AL16" i="44"/>
  <c r="AC23" i="44"/>
  <c r="AD33" i="44"/>
  <c r="AE33" i="44"/>
  <c r="AF33" i="44"/>
  <c r="AG33" i="44"/>
  <c r="AH33" i="44"/>
  <c r="AD31" i="44"/>
  <c r="AE31" i="44"/>
  <c r="AF31" i="44"/>
  <c r="AG31" i="44"/>
  <c r="AH31" i="44"/>
  <c r="AD30" i="44"/>
  <c r="AE30" i="44"/>
  <c r="AF30" i="44"/>
  <c r="AG30" i="44"/>
  <c r="AH30" i="44"/>
  <c r="AD28" i="44"/>
  <c r="AE28" i="44"/>
  <c r="AF28" i="44"/>
  <c r="AG28" i="44"/>
  <c r="AH28" i="44"/>
  <c r="AD27" i="44"/>
  <c r="AE27" i="44"/>
  <c r="AF27" i="44"/>
  <c r="AG27" i="44"/>
  <c r="AH27" i="44"/>
  <c r="AC33" i="44"/>
  <c r="AC31" i="44"/>
  <c r="AC30" i="44"/>
  <c r="AC27" i="44"/>
  <c r="AC28" i="44"/>
  <c r="AD26" i="44"/>
  <c r="AE26" i="44"/>
  <c r="AF26" i="44"/>
  <c r="AG26" i="44"/>
  <c r="AH26" i="44"/>
  <c r="AD23" i="44"/>
  <c r="AE23" i="44"/>
  <c r="AF23" i="44"/>
  <c r="AG23" i="44"/>
  <c r="AH23" i="44"/>
  <c r="AD21" i="44"/>
  <c r="AE21" i="44"/>
  <c r="AF21" i="44"/>
  <c r="AG21" i="44"/>
  <c r="AH21" i="44"/>
  <c r="AK21" i="44"/>
  <c r="AC21" i="44"/>
  <c r="AD20" i="44"/>
  <c r="AE20" i="44"/>
  <c r="AF20" i="44"/>
  <c r="AG20" i="44"/>
  <c r="AH20" i="44"/>
  <c r="AC20" i="44"/>
  <c r="AD18" i="44"/>
  <c r="AE18" i="44"/>
  <c r="AF18" i="44"/>
  <c r="AG18" i="44"/>
  <c r="AH18" i="44"/>
  <c r="AD17" i="44"/>
  <c r="AE17" i="44"/>
  <c r="AF17" i="44"/>
  <c r="AG17" i="44"/>
  <c r="AH17" i="44"/>
  <c r="AC17" i="44"/>
  <c r="AC18" i="44"/>
  <c r="AD16" i="44"/>
  <c r="AE16" i="44"/>
  <c r="AF16" i="44"/>
  <c r="AG16" i="44"/>
  <c r="AH16" i="44"/>
  <c r="AC16" i="44"/>
  <c r="AM13" i="44"/>
  <c r="AN13" i="44"/>
  <c r="AO13" i="44"/>
  <c r="AP13" i="44"/>
  <c r="AQ13" i="44"/>
  <c r="AL13" i="44"/>
  <c r="AM11" i="44"/>
  <c r="AN11" i="44"/>
  <c r="AO11" i="44"/>
  <c r="AP11" i="44"/>
  <c r="AQ11" i="44"/>
  <c r="AL11" i="44"/>
  <c r="AM10" i="44"/>
  <c r="AN10" i="44"/>
  <c r="AO10" i="44"/>
  <c r="AP10" i="44"/>
  <c r="AQ10" i="44"/>
  <c r="AM8" i="44"/>
  <c r="AN8" i="44"/>
  <c r="AO8" i="44"/>
  <c r="AP8" i="44"/>
  <c r="AQ8" i="44"/>
  <c r="AM7" i="44"/>
  <c r="AN7" i="44"/>
  <c r="AO7" i="44"/>
  <c r="AP7" i="44"/>
  <c r="AQ7" i="44"/>
  <c r="AL7" i="44"/>
  <c r="AL8" i="44"/>
  <c r="AM6" i="44"/>
  <c r="AN6" i="44"/>
  <c r="AO6" i="44"/>
  <c r="AP6" i="44"/>
  <c r="AQ6" i="44"/>
  <c r="AL6" i="44"/>
  <c r="AE11" i="44"/>
  <c r="AF11" i="44"/>
  <c r="AG11" i="44"/>
  <c r="AH11" i="44"/>
  <c r="AE10" i="44"/>
  <c r="AF10" i="44"/>
  <c r="AG10" i="44"/>
  <c r="AH10" i="44"/>
  <c r="AE8" i="44"/>
  <c r="AF8" i="44"/>
  <c r="AG8" i="44"/>
  <c r="AH8" i="44"/>
  <c r="AE7" i="44"/>
  <c r="AF7" i="44"/>
  <c r="AG7" i="44"/>
  <c r="AH7" i="44"/>
  <c r="AD13" i="44"/>
  <c r="AE13" i="44"/>
  <c r="AF13" i="44"/>
  <c r="AG13" i="44"/>
  <c r="AH13" i="44"/>
  <c r="AD11" i="44"/>
  <c r="AD10" i="44"/>
  <c r="AD7" i="44"/>
  <c r="AD8" i="44"/>
  <c r="AD6" i="44"/>
  <c r="AC13" i="44"/>
  <c r="AC11" i="44"/>
  <c r="AC7" i="44"/>
  <c r="AC8" i="44"/>
  <c r="AE6" i="44"/>
  <c r="AF6" i="44"/>
  <c r="AG6" i="44"/>
  <c r="AH6" i="44"/>
  <c r="AC6" i="44"/>
  <c r="AM33" i="41"/>
  <c r="AN33" i="41"/>
  <c r="AO33" i="41"/>
  <c r="AP33" i="41"/>
  <c r="AQ33" i="41"/>
  <c r="AM31" i="41"/>
  <c r="AN31" i="41"/>
  <c r="AO31" i="41"/>
  <c r="AP31" i="41"/>
  <c r="AQ31" i="41"/>
  <c r="AM30" i="41"/>
  <c r="AN30" i="41"/>
  <c r="AO30" i="41"/>
  <c r="AP30" i="41"/>
  <c r="AQ30" i="41"/>
  <c r="AM28" i="41"/>
  <c r="AN28" i="41"/>
  <c r="AO28" i="41"/>
  <c r="AP28" i="41"/>
  <c r="AQ28" i="41"/>
  <c r="AM27" i="41"/>
  <c r="AN27" i="41"/>
  <c r="AO27" i="41"/>
  <c r="AP27" i="41"/>
  <c r="AQ27" i="41"/>
  <c r="AL30" i="41"/>
  <c r="AL31" i="41"/>
  <c r="AL33" i="41"/>
  <c r="AL27" i="41"/>
  <c r="AL28" i="41"/>
  <c r="AM26" i="41"/>
  <c r="AN26" i="41"/>
  <c r="AO26" i="41"/>
  <c r="AP26" i="41"/>
  <c r="AQ26" i="41"/>
  <c r="AL26" i="41"/>
  <c r="AQ17" i="41"/>
  <c r="AQ18" i="41"/>
  <c r="AQ20" i="41"/>
  <c r="AQ21" i="41"/>
  <c r="AQ23" i="41"/>
  <c r="AP17" i="41"/>
  <c r="AP18" i="41"/>
  <c r="AP20" i="41"/>
  <c r="AP21" i="41"/>
  <c r="AP23" i="41"/>
  <c r="AO17" i="41"/>
  <c r="AO18" i="41"/>
  <c r="AO20" i="41"/>
  <c r="AO21" i="41"/>
  <c r="AO23" i="41"/>
  <c r="AN17" i="41"/>
  <c r="AN18" i="41"/>
  <c r="AN20" i="41"/>
  <c r="AN21" i="41"/>
  <c r="AN23" i="41"/>
  <c r="AM17" i="41"/>
  <c r="AM18" i="41"/>
  <c r="AM20" i="41"/>
  <c r="AM21" i="41"/>
  <c r="AM23" i="41"/>
  <c r="AL23" i="41"/>
  <c r="AL21" i="41"/>
  <c r="AL20" i="41"/>
  <c r="AL17" i="41"/>
  <c r="AL18" i="41"/>
  <c r="AM16" i="41"/>
  <c r="AN16" i="41"/>
  <c r="AO16" i="41"/>
  <c r="AP16" i="41"/>
  <c r="AQ16" i="41"/>
  <c r="AL16" i="41"/>
  <c r="AQ7" i="41"/>
  <c r="AQ8" i="41"/>
  <c r="AQ11" i="41"/>
  <c r="AQ13" i="41"/>
  <c r="AP7" i="41"/>
  <c r="AP8" i="41"/>
  <c r="AP11" i="41"/>
  <c r="AP13" i="41"/>
  <c r="AO7" i="41"/>
  <c r="AO8" i="41"/>
  <c r="AO10" i="41"/>
  <c r="AO11" i="41"/>
  <c r="AO13" i="41"/>
  <c r="AN7" i="41"/>
  <c r="AN8" i="41"/>
  <c r="AN10" i="41"/>
  <c r="AN11" i="41"/>
  <c r="AN13" i="41"/>
  <c r="AM7" i="41"/>
  <c r="AM8" i="41"/>
  <c r="AM10" i="41"/>
  <c r="AM11" i="41"/>
  <c r="AM13" i="41"/>
  <c r="AM6" i="41"/>
  <c r="AN6" i="41"/>
  <c r="AO6" i="41"/>
  <c r="AP6" i="41"/>
  <c r="AQ6" i="41"/>
  <c r="AL7" i="41"/>
  <c r="AL8" i="41"/>
  <c r="AL10" i="41"/>
  <c r="AL11" i="41"/>
  <c r="AL13" i="41"/>
  <c r="AL6" i="41"/>
  <c r="AH33" i="41"/>
  <c r="AF28" i="41"/>
  <c r="AH27" i="41"/>
  <c r="AH28" i="41"/>
  <c r="AH30" i="41"/>
  <c r="AG27" i="41"/>
  <c r="AG28" i="41"/>
  <c r="AG30" i="41"/>
  <c r="AG31" i="41"/>
  <c r="AG33" i="41"/>
  <c r="AF27" i="41"/>
  <c r="AF30" i="41"/>
  <c r="AF31" i="41"/>
  <c r="AF33" i="41"/>
  <c r="AE27" i="41"/>
  <c r="AE28" i="41"/>
  <c r="AE30" i="41"/>
  <c r="AE31" i="41"/>
  <c r="AE33" i="41"/>
  <c r="AD27" i="41"/>
  <c r="AD28" i="41"/>
  <c r="AD30" i="41"/>
  <c r="AD31" i="41"/>
  <c r="AD33" i="41"/>
  <c r="AD26" i="41"/>
  <c r="AE26" i="41"/>
  <c r="AF26" i="41"/>
  <c r="AG26" i="41"/>
  <c r="AH26" i="41"/>
  <c r="AC26" i="41"/>
  <c r="AC33" i="41"/>
  <c r="AC31" i="41"/>
  <c r="AC30" i="41"/>
  <c r="AC27" i="41"/>
  <c r="AC28" i="41"/>
  <c r="AH17" i="41"/>
  <c r="AH18" i="41"/>
  <c r="AH20" i="41"/>
  <c r="AH21" i="41"/>
  <c r="AH23" i="41"/>
  <c r="AG17" i="41"/>
  <c r="AG18" i="41"/>
  <c r="AG20" i="41"/>
  <c r="AG21" i="41"/>
  <c r="AG23" i="41"/>
  <c r="AF17" i="41"/>
  <c r="AF18" i="41"/>
  <c r="AF20" i="41"/>
  <c r="AF21" i="41"/>
  <c r="AF23" i="41"/>
  <c r="AE17" i="41"/>
  <c r="AE18" i="41"/>
  <c r="AE20" i="41"/>
  <c r="AE21" i="41"/>
  <c r="AE23" i="41"/>
  <c r="AD17" i="41"/>
  <c r="AD18" i="41"/>
  <c r="AD20" i="41"/>
  <c r="AD21" i="41"/>
  <c r="AD23" i="41"/>
  <c r="AC23" i="41"/>
  <c r="AC21" i="41"/>
  <c r="AC20" i="41"/>
  <c r="AC17" i="41"/>
  <c r="AC18" i="41"/>
  <c r="AD16" i="41"/>
  <c r="AE16" i="41"/>
  <c r="AF16" i="41"/>
  <c r="AG16" i="41"/>
  <c r="AC16" i="41"/>
  <c r="AG11" i="41"/>
  <c r="AH11" i="41"/>
  <c r="AH7" i="41"/>
  <c r="AH8" i="41"/>
  <c r="AH13" i="41"/>
  <c r="AG7" i="41"/>
  <c r="AG8" i="41"/>
  <c r="AG10" i="41"/>
  <c r="AG13" i="41"/>
  <c r="AF7" i="41"/>
  <c r="AF8" i="41"/>
  <c r="AF11" i="41"/>
  <c r="AF13" i="41"/>
  <c r="AE7" i="41"/>
  <c r="AE8" i="41"/>
  <c r="AE10" i="41"/>
  <c r="AE11" i="41"/>
  <c r="AE13" i="41"/>
  <c r="AE6" i="41"/>
  <c r="AF6" i="41"/>
  <c r="AG6" i="41"/>
  <c r="AD13" i="41"/>
  <c r="AD11" i="41"/>
  <c r="AD10" i="41"/>
  <c r="AD7" i="41"/>
  <c r="AD8" i="41"/>
  <c r="AD6" i="41"/>
  <c r="AC13" i="41"/>
  <c r="AC11" i="41"/>
  <c r="AC10" i="41"/>
  <c r="AC7" i="41"/>
  <c r="AC8" i="41"/>
  <c r="AC6" i="41"/>
  <c r="AH33" i="27"/>
  <c r="AH31" i="27"/>
  <c r="AH32" i="27"/>
  <c r="AH34" i="27"/>
  <c r="AH25" i="27"/>
  <c r="AH26" i="27"/>
  <c r="AH27" i="27"/>
  <c r="AH28" i="27"/>
  <c r="AH22" i="27"/>
  <c r="AB31" i="27"/>
  <c r="AB32" i="27"/>
  <c r="AB33" i="27"/>
  <c r="AB34" i="27"/>
  <c r="AB25" i="27"/>
  <c r="AB26" i="27"/>
  <c r="AB27" i="27"/>
  <c r="AB28" i="27"/>
  <c r="AB22" i="27"/>
  <c r="AA24" i="27"/>
  <c r="AH20" i="31"/>
  <c r="AH21" i="31"/>
  <c r="AH22" i="31"/>
  <c r="AH18" i="31"/>
  <c r="AH13" i="31"/>
  <c r="AH14" i="31"/>
  <c r="AH15" i="31"/>
  <c r="AH16" i="31"/>
  <c r="AH12" i="31"/>
  <c r="AH7" i="31"/>
  <c r="AH8" i="31"/>
  <c r="AH9" i="31"/>
  <c r="AB20" i="31"/>
  <c r="AB21" i="31"/>
  <c r="AB19" i="31"/>
  <c r="AB18" i="31"/>
  <c r="AB13" i="31"/>
  <c r="AB14" i="31"/>
  <c r="AB15" i="31"/>
  <c r="AB12" i="31"/>
  <c r="AB7" i="31"/>
  <c r="AB8" i="31"/>
  <c r="AB9" i="31"/>
  <c r="AA6" i="31"/>
  <c r="AH20" i="30"/>
  <c r="AH21" i="30"/>
  <c r="AH22" i="30"/>
  <c r="AH23" i="30"/>
  <c r="AH19" i="30"/>
  <c r="AH14" i="30"/>
  <c r="AH15" i="30"/>
  <c r="AH16" i="30"/>
  <c r="AH17" i="30"/>
  <c r="AH13" i="30"/>
  <c r="AH8" i="30"/>
  <c r="AH9" i="30"/>
  <c r="AH10" i="30"/>
  <c r="AH11" i="30"/>
  <c r="AB20" i="30"/>
  <c r="AB21" i="30"/>
  <c r="AB22" i="30"/>
  <c r="AB23" i="30"/>
  <c r="AB19" i="30"/>
  <c r="AB14" i="30"/>
  <c r="AB15" i="30"/>
  <c r="AB16" i="30"/>
  <c r="AB17" i="30"/>
  <c r="AB13" i="30"/>
  <c r="AB8" i="30"/>
  <c r="AB9" i="30"/>
  <c r="AB10" i="30"/>
  <c r="AB11" i="30"/>
  <c r="AB7" i="30"/>
  <c r="AH18" i="27"/>
  <c r="AH19" i="27"/>
  <c r="AH20" i="27"/>
  <c r="AH21" i="27"/>
  <c r="AH13" i="27"/>
  <c r="AH14" i="27"/>
  <c r="AH15" i="27"/>
  <c r="AH16" i="27"/>
  <c r="AH12" i="27"/>
  <c r="AH7" i="27"/>
  <c r="AH8" i="27"/>
  <c r="AH9" i="27"/>
  <c r="AH10" i="27"/>
  <c r="AH6" i="27"/>
  <c r="AG6" i="27"/>
  <c r="AB19" i="27"/>
  <c r="AB20" i="27"/>
  <c r="AB21" i="27"/>
  <c r="AB18" i="27"/>
  <c r="AB13" i="27"/>
  <c r="AB14" i="27"/>
  <c r="AB15" i="27"/>
  <c r="AB16" i="27"/>
  <c r="AB12" i="27"/>
  <c r="AB7" i="27"/>
  <c r="AB8" i="27"/>
  <c r="AB9" i="27"/>
  <c r="AB10" i="27"/>
  <c r="AA6" i="27"/>
  <c r="AF26" i="27"/>
  <c r="AF33" i="16"/>
  <c r="AF31" i="16"/>
  <c r="AF30" i="16"/>
  <c r="AE26" i="16"/>
  <c r="AF27" i="16"/>
  <c r="AF28" i="16"/>
  <c r="AF26" i="16"/>
  <c r="AF23" i="16"/>
  <c r="AF21" i="16"/>
  <c r="AF20" i="16"/>
  <c r="AF17" i="16"/>
  <c r="AF18" i="16"/>
  <c r="AF16" i="16"/>
  <c r="AF13" i="16"/>
  <c r="AF11" i="16"/>
  <c r="AF10" i="16"/>
  <c r="AF7" i="16"/>
  <c r="AF8" i="16"/>
  <c r="AF6" i="16"/>
  <c r="AE6" i="16"/>
  <c r="O33" i="16"/>
  <c r="O31" i="16"/>
  <c r="O30" i="16"/>
  <c r="O27" i="16"/>
  <c r="O28" i="16"/>
  <c r="N26" i="16"/>
  <c r="O26" i="16"/>
  <c r="O23" i="16"/>
  <c r="O21" i="16"/>
  <c r="O20" i="16"/>
  <c r="O17" i="16"/>
  <c r="O18" i="16"/>
  <c r="O16" i="16"/>
  <c r="O13" i="16"/>
  <c r="O11" i="16"/>
  <c r="O10" i="16"/>
  <c r="O7" i="16"/>
  <c r="O8" i="16"/>
  <c r="N6" i="16"/>
  <c r="O26" i="14"/>
  <c r="O20" i="14"/>
  <c r="O16" i="14"/>
  <c r="O17" i="14"/>
  <c r="O10" i="14"/>
  <c r="O9" i="14"/>
  <c r="O6" i="14"/>
  <c r="O7" i="14"/>
  <c r="N5" i="14"/>
  <c r="AF23" i="10"/>
  <c r="AF24" i="10"/>
  <c r="AF22" i="10"/>
  <c r="AF16" i="10"/>
  <c r="AF17" i="10"/>
  <c r="AF15" i="10"/>
  <c r="AF10" i="10"/>
  <c r="AF6" i="10"/>
  <c r="AF7" i="10"/>
  <c r="AE5" i="10"/>
  <c r="O23" i="10"/>
  <c r="O24" i="10"/>
  <c r="O16" i="10"/>
  <c r="O17" i="10"/>
  <c r="N15" i="10"/>
  <c r="O12" i="10"/>
  <c r="O10" i="10"/>
  <c r="O6" i="10"/>
  <c r="O7" i="10"/>
  <c r="N5" i="10"/>
  <c r="AQ33" i="4"/>
  <c r="AQ31" i="4"/>
  <c r="AQ30" i="4"/>
  <c r="AQ27" i="4"/>
  <c r="AQ28" i="4"/>
  <c r="AQ26" i="4"/>
  <c r="AQ23" i="4"/>
  <c r="AQ20" i="4"/>
  <c r="AQ17" i="4"/>
  <c r="AQ18" i="4"/>
  <c r="AQ16" i="4"/>
  <c r="AP16" i="4"/>
  <c r="AQ10" i="4"/>
  <c r="AP10" i="4"/>
  <c r="AQ7" i="4"/>
  <c r="AQ8" i="4"/>
  <c r="AP6" i="4"/>
  <c r="AH33" i="4"/>
  <c r="AH31" i="4"/>
  <c r="AH30" i="4"/>
  <c r="AH27" i="4"/>
  <c r="AH28" i="4"/>
  <c r="AH26" i="4"/>
  <c r="AH23" i="4"/>
  <c r="AH21" i="4"/>
  <c r="AH20" i="4"/>
  <c r="AH17" i="4"/>
  <c r="AH18" i="4"/>
  <c r="AH16" i="4"/>
  <c r="AH11" i="4"/>
  <c r="AH10" i="4"/>
  <c r="AH8" i="4"/>
  <c r="AH7" i="4"/>
  <c r="AH6" i="4"/>
  <c r="AG6" i="4"/>
  <c r="O23" i="35"/>
  <c r="O21" i="35"/>
  <c r="O20" i="35"/>
  <c r="O19" i="35"/>
  <c r="O17" i="35"/>
  <c r="O16" i="35"/>
  <c r="O33" i="35"/>
  <c r="O31" i="35"/>
  <c r="O30" i="35"/>
  <c r="O29" i="35"/>
  <c r="O27" i="35"/>
  <c r="O26" i="35"/>
  <c r="O13" i="35"/>
  <c r="O11" i="35"/>
  <c r="O10" i="35"/>
  <c r="O9" i="35"/>
  <c r="O7" i="35"/>
  <c r="O6" i="35"/>
  <c r="AG19" i="31"/>
  <c r="AG20" i="31"/>
  <c r="AG21" i="31"/>
  <c r="AG22" i="31"/>
  <c r="AG13" i="31"/>
  <c r="AG14" i="31"/>
  <c r="AG15" i="31"/>
  <c r="AG12" i="31"/>
  <c r="AF19" i="31"/>
  <c r="AF20" i="31"/>
  <c r="AF21" i="31"/>
  <c r="AF22" i="31"/>
  <c r="AF13" i="31"/>
  <c r="AF14" i="31"/>
  <c r="AF15" i="31"/>
  <c r="AF12" i="31"/>
  <c r="AG7" i="31"/>
  <c r="AG8" i="31"/>
  <c r="AG9" i="31"/>
  <c r="AG6" i="31"/>
  <c r="AF7" i="31"/>
  <c r="AF8" i="31"/>
  <c r="AF9" i="31"/>
  <c r="AF6" i="31"/>
  <c r="AA19" i="31"/>
  <c r="AA20" i="31"/>
  <c r="AA21" i="31"/>
  <c r="AA18" i="31"/>
  <c r="AA13" i="31"/>
  <c r="AA14" i="31"/>
  <c r="AA15" i="31"/>
  <c r="AA12" i="31"/>
  <c r="AA8" i="31"/>
  <c r="AA9" i="31"/>
  <c r="Z19" i="31"/>
  <c r="Z20" i="31"/>
  <c r="Z21" i="31"/>
  <c r="Z18" i="31"/>
  <c r="Z14" i="31"/>
  <c r="Z15" i="31"/>
  <c r="Z12" i="31"/>
  <c r="Z8" i="31"/>
  <c r="Z9" i="31"/>
  <c r="Z6" i="31"/>
  <c r="AG21" i="30"/>
  <c r="AG22" i="30"/>
  <c r="AG23" i="30"/>
  <c r="AG19" i="30"/>
  <c r="AG14" i="30"/>
  <c r="AG15" i="30"/>
  <c r="AG16" i="30"/>
  <c r="AG17" i="30"/>
  <c r="AG13" i="30"/>
  <c r="AG9" i="30"/>
  <c r="AG10" i="30"/>
  <c r="AG11" i="30"/>
  <c r="AF20" i="30"/>
  <c r="AF21" i="30"/>
  <c r="AF22" i="30"/>
  <c r="AF23" i="30"/>
  <c r="AF19" i="30"/>
  <c r="AF14" i="30"/>
  <c r="AF15" i="30"/>
  <c r="AF16" i="30"/>
  <c r="AF17" i="30"/>
  <c r="AF13" i="30"/>
  <c r="AF8" i="30"/>
  <c r="AF9" i="30"/>
  <c r="AF10" i="30"/>
  <c r="AF11" i="30"/>
  <c r="AF7" i="30"/>
  <c r="AA21" i="30"/>
  <c r="AA22" i="30"/>
  <c r="AA23" i="30"/>
  <c r="AA19" i="30"/>
  <c r="AA15" i="30"/>
  <c r="AA16" i="30"/>
  <c r="AA17" i="30"/>
  <c r="AA13" i="30"/>
  <c r="AA9" i="30"/>
  <c r="AA10" i="30"/>
  <c r="AA11" i="30"/>
  <c r="Z20" i="30"/>
  <c r="Z21" i="30"/>
  <c r="Z22" i="30"/>
  <c r="Z23" i="30"/>
  <c r="Z19" i="30"/>
  <c r="Z14" i="30"/>
  <c r="Z15" i="30"/>
  <c r="Z16" i="30"/>
  <c r="Z17" i="30"/>
  <c r="Z13" i="30"/>
  <c r="Z8" i="30"/>
  <c r="Z9" i="30"/>
  <c r="Z10" i="30"/>
  <c r="Z11" i="30"/>
  <c r="Z7" i="30"/>
  <c r="AG31" i="27"/>
  <c r="AG32" i="27"/>
  <c r="AG33" i="27"/>
  <c r="AG34" i="27"/>
  <c r="AG30" i="27"/>
  <c r="AG25" i="27"/>
  <c r="AG26" i="27"/>
  <c r="AG27" i="27"/>
  <c r="AG28" i="27"/>
  <c r="AG24" i="27"/>
  <c r="AG19" i="27"/>
  <c r="AG20" i="27"/>
  <c r="AG21" i="27"/>
  <c r="AG22" i="27"/>
  <c r="AG18" i="27"/>
  <c r="AG13" i="27"/>
  <c r="AG14" i="27"/>
  <c r="AG15" i="27"/>
  <c r="AG16" i="27"/>
  <c r="AG12" i="27"/>
  <c r="AG7" i="27"/>
  <c r="AG8" i="27"/>
  <c r="AG9" i="27"/>
  <c r="AG10" i="27"/>
  <c r="AF31" i="27"/>
  <c r="AF32" i="27"/>
  <c r="AF33" i="27"/>
  <c r="AF34" i="27"/>
  <c r="AF30" i="27"/>
  <c r="AF25" i="27"/>
  <c r="AF27" i="27"/>
  <c r="AF28" i="27"/>
  <c r="AF24" i="27"/>
  <c r="AF19" i="27"/>
  <c r="AF20" i="27"/>
  <c r="AF21" i="27"/>
  <c r="AF22" i="27"/>
  <c r="AF18" i="27"/>
  <c r="AF13" i="27"/>
  <c r="AF14" i="27"/>
  <c r="AF15" i="27"/>
  <c r="AF16" i="27"/>
  <c r="AF12" i="27"/>
  <c r="AF7" i="27"/>
  <c r="AF8" i="27"/>
  <c r="AF9" i="27"/>
  <c r="AF10" i="27"/>
  <c r="AF6" i="27"/>
  <c r="AA31" i="27"/>
  <c r="AA32" i="27"/>
  <c r="AA33" i="27"/>
  <c r="AA34" i="27"/>
  <c r="AA30" i="27"/>
  <c r="AA25" i="27"/>
  <c r="AA26" i="27"/>
  <c r="AA27" i="27"/>
  <c r="AA28" i="27"/>
  <c r="AA19" i="27"/>
  <c r="AA20" i="27"/>
  <c r="AA21" i="27"/>
  <c r="AA22" i="27"/>
  <c r="AA18" i="27"/>
  <c r="AA13" i="27"/>
  <c r="AA14" i="27"/>
  <c r="AA15" i="27"/>
  <c r="AA16" i="27"/>
  <c r="AA12" i="27"/>
  <c r="AA7" i="27"/>
  <c r="AA8" i="27"/>
  <c r="AA9" i="27"/>
  <c r="AA10" i="27"/>
  <c r="Z31" i="27"/>
  <c r="Z32" i="27"/>
  <c r="Z33" i="27"/>
  <c r="Z34" i="27"/>
  <c r="Z30" i="27"/>
  <c r="Z25" i="27"/>
  <c r="Z26" i="27"/>
  <c r="Z27" i="27"/>
  <c r="Z28" i="27"/>
  <c r="Z24" i="27"/>
  <c r="Z18" i="27"/>
  <c r="Z19" i="27"/>
  <c r="Z20" i="27"/>
  <c r="Z21" i="27"/>
  <c r="Z22" i="27"/>
  <c r="Z13" i="27"/>
  <c r="Z14" i="27"/>
  <c r="Z15" i="27"/>
  <c r="Z16" i="27"/>
  <c r="Z12" i="27"/>
  <c r="Z7" i="27"/>
  <c r="Z8" i="27"/>
  <c r="Z9" i="27"/>
  <c r="Z10" i="27"/>
  <c r="Z6" i="27"/>
  <c r="AK33" i="35"/>
  <c r="AJ33" i="35"/>
  <c r="Z33" i="35"/>
  <c r="Y33" i="35"/>
  <c r="N33" i="35"/>
  <c r="M33" i="35"/>
  <c r="L33" i="35"/>
  <c r="K33" i="35"/>
  <c r="AK31" i="35"/>
  <c r="AJ31" i="35"/>
  <c r="Z31" i="35"/>
  <c r="Y31" i="35"/>
  <c r="N31" i="35"/>
  <c r="M31" i="35"/>
  <c r="L31" i="35"/>
  <c r="K31" i="35"/>
  <c r="AK30" i="35"/>
  <c r="AJ30" i="35"/>
  <c r="Z30" i="35"/>
  <c r="Y30" i="35"/>
  <c r="N30" i="35"/>
  <c r="M30" i="35"/>
  <c r="L30" i="35"/>
  <c r="K30" i="35"/>
  <c r="AK29" i="35"/>
  <c r="AJ29" i="35"/>
  <c r="Z29" i="35"/>
  <c r="Y29" i="35"/>
  <c r="N29" i="35"/>
  <c r="M29" i="35"/>
  <c r="L29" i="35"/>
  <c r="K29" i="35"/>
  <c r="AK27" i="35"/>
  <c r="AJ27" i="35"/>
  <c r="Z27" i="35"/>
  <c r="Y27" i="35"/>
  <c r="N27" i="35"/>
  <c r="M27" i="35"/>
  <c r="L27" i="35"/>
  <c r="K27" i="35"/>
  <c r="AK26" i="35"/>
  <c r="AJ26" i="35"/>
  <c r="Z26" i="35"/>
  <c r="Y26" i="35"/>
  <c r="N26" i="35"/>
  <c r="M26" i="35"/>
  <c r="L26" i="35"/>
  <c r="K26" i="35"/>
  <c r="AK23" i="35"/>
  <c r="AJ23" i="35"/>
  <c r="Z23" i="35"/>
  <c r="Y23" i="35"/>
  <c r="N23" i="35"/>
  <c r="M23" i="35"/>
  <c r="L23" i="35"/>
  <c r="K23" i="35"/>
  <c r="AK21" i="35"/>
  <c r="AJ21" i="35"/>
  <c r="Z21" i="35"/>
  <c r="Y21" i="35"/>
  <c r="N21" i="35"/>
  <c r="M21" i="35"/>
  <c r="L21" i="35"/>
  <c r="K21" i="35"/>
  <c r="AK20" i="35"/>
  <c r="AJ20" i="35"/>
  <c r="Z20" i="35"/>
  <c r="Y20" i="35"/>
  <c r="N20" i="35"/>
  <c r="M20" i="35"/>
  <c r="L20" i="35"/>
  <c r="K20" i="35"/>
  <c r="AK19" i="35"/>
  <c r="AJ19" i="35"/>
  <c r="Z19" i="35"/>
  <c r="Y19" i="35"/>
  <c r="N19" i="35"/>
  <c r="M19" i="35"/>
  <c r="L19" i="35"/>
  <c r="K19" i="35"/>
  <c r="AK17" i="35"/>
  <c r="AJ17" i="35"/>
  <c r="Z17" i="35"/>
  <c r="Y17" i="35"/>
  <c r="N17" i="35"/>
  <c r="M17" i="35"/>
  <c r="L17" i="35"/>
  <c r="K17" i="35"/>
  <c r="AK16" i="35"/>
  <c r="AJ16" i="35"/>
  <c r="Z16" i="35"/>
  <c r="Y16" i="35"/>
  <c r="N16" i="35"/>
  <c r="M16" i="35"/>
  <c r="L16" i="35"/>
  <c r="K16" i="35"/>
  <c r="AK13" i="35"/>
  <c r="AJ13" i="35"/>
  <c r="Z13" i="35"/>
  <c r="Y13" i="35"/>
  <c r="N13" i="35"/>
  <c r="M13" i="35"/>
  <c r="L13" i="35"/>
  <c r="K13" i="35"/>
  <c r="AK11" i="35"/>
  <c r="AJ11" i="35"/>
  <c r="Z11" i="35"/>
  <c r="Y11" i="35"/>
  <c r="N11" i="35"/>
  <c r="M11" i="35"/>
  <c r="L11" i="35"/>
  <c r="K11" i="35"/>
  <c r="AK10" i="35"/>
  <c r="AJ10" i="35"/>
  <c r="Z10" i="35"/>
  <c r="Y10" i="35"/>
  <c r="N10" i="35"/>
  <c r="M10" i="35"/>
  <c r="L10" i="35"/>
  <c r="K10" i="35"/>
  <c r="AK9" i="35"/>
  <c r="AJ9" i="35"/>
  <c r="Z9" i="35"/>
  <c r="Y9" i="35"/>
  <c r="N9" i="35"/>
  <c r="M9" i="35"/>
  <c r="L9" i="35"/>
  <c r="K9" i="35"/>
  <c r="AK7" i="35"/>
  <c r="AJ7" i="35"/>
  <c r="Z7" i="35"/>
  <c r="Y7" i="35"/>
  <c r="N7" i="35"/>
  <c r="M7" i="35"/>
  <c r="L7" i="35"/>
  <c r="K7" i="35"/>
  <c r="AK6" i="35"/>
  <c r="AJ6" i="35"/>
  <c r="Z6" i="35"/>
  <c r="Y6" i="35"/>
  <c r="N6" i="35"/>
  <c r="M6" i="35"/>
  <c r="L6" i="35"/>
  <c r="K6" i="35"/>
  <c r="AE33" i="16"/>
  <c r="AD33" i="16"/>
  <c r="AC33" i="16"/>
  <c r="AB33" i="16"/>
  <c r="N33" i="16"/>
  <c r="M33" i="16"/>
  <c r="L33" i="16"/>
  <c r="K33" i="16"/>
  <c r="AE31" i="16"/>
  <c r="AD31" i="16"/>
  <c r="AC31" i="16"/>
  <c r="AB31" i="16"/>
  <c r="N31" i="16"/>
  <c r="M31" i="16"/>
  <c r="L31" i="16"/>
  <c r="K31" i="16"/>
  <c r="AE30" i="16"/>
  <c r="AD30" i="16"/>
  <c r="AC30" i="16"/>
  <c r="AB30" i="16"/>
  <c r="N30" i="16"/>
  <c r="M30" i="16"/>
  <c r="L30" i="16"/>
  <c r="K30" i="16"/>
  <c r="AE28" i="16"/>
  <c r="AD28" i="16"/>
  <c r="AC28" i="16"/>
  <c r="AB28" i="16"/>
  <c r="N28" i="16"/>
  <c r="M28" i="16"/>
  <c r="L28" i="16"/>
  <c r="K28" i="16"/>
  <c r="AE27" i="16"/>
  <c r="AD27" i="16"/>
  <c r="AC27" i="16"/>
  <c r="AB27" i="16"/>
  <c r="N27" i="16"/>
  <c r="M27" i="16"/>
  <c r="L27" i="16"/>
  <c r="K27" i="16"/>
  <c r="AD26" i="16"/>
  <c r="AC26" i="16"/>
  <c r="AB26" i="16"/>
  <c r="M26" i="16"/>
  <c r="L26" i="16"/>
  <c r="K26" i="16"/>
  <c r="AE23" i="16"/>
  <c r="AD23" i="16"/>
  <c r="AC23" i="16"/>
  <c r="AB23" i="16"/>
  <c r="N23" i="16"/>
  <c r="M23" i="16"/>
  <c r="L23" i="16"/>
  <c r="K23" i="16"/>
  <c r="AE21" i="16"/>
  <c r="AD21" i="16"/>
  <c r="AC21" i="16"/>
  <c r="AB21" i="16"/>
  <c r="N21" i="16"/>
  <c r="M21" i="16"/>
  <c r="L21" i="16"/>
  <c r="K21" i="16"/>
  <c r="AE20" i="16"/>
  <c r="AD20" i="16"/>
  <c r="AC20" i="16"/>
  <c r="AB20" i="16"/>
  <c r="N20" i="16"/>
  <c r="M20" i="16"/>
  <c r="L20" i="16"/>
  <c r="K20" i="16"/>
  <c r="AE18" i="16"/>
  <c r="AD18" i="16"/>
  <c r="AC18" i="16"/>
  <c r="AB18" i="16"/>
  <c r="N18" i="16"/>
  <c r="M18" i="16"/>
  <c r="L18" i="16"/>
  <c r="K18" i="16"/>
  <c r="AE17" i="16"/>
  <c r="AD17" i="16"/>
  <c r="AC17" i="16"/>
  <c r="AB17" i="16"/>
  <c r="N17" i="16"/>
  <c r="M17" i="16"/>
  <c r="L17" i="16"/>
  <c r="K17" i="16"/>
  <c r="AE16" i="16"/>
  <c r="AD16" i="16"/>
  <c r="AC16" i="16"/>
  <c r="AB16" i="16"/>
  <c r="N16" i="16"/>
  <c r="M16" i="16"/>
  <c r="L16" i="16"/>
  <c r="K16" i="16"/>
  <c r="AE13" i="16"/>
  <c r="AD13" i="16"/>
  <c r="AC13" i="16"/>
  <c r="AB13" i="16"/>
  <c r="N13" i="16"/>
  <c r="M13" i="16"/>
  <c r="L13" i="16"/>
  <c r="K13" i="16"/>
  <c r="AE11" i="16"/>
  <c r="AD11" i="16"/>
  <c r="AC11" i="16"/>
  <c r="AB11" i="16"/>
  <c r="N11" i="16"/>
  <c r="M11" i="16"/>
  <c r="L11" i="16"/>
  <c r="K11" i="16"/>
  <c r="AE10" i="16"/>
  <c r="AD10" i="16"/>
  <c r="AC10" i="16"/>
  <c r="AB10" i="16"/>
  <c r="N10" i="16"/>
  <c r="M10" i="16"/>
  <c r="L10" i="16"/>
  <c r="K10" i="16"/>
  <c r="AE8" i="16"/>
  <c r="AD8" i="16"/>
  <c r="AC8" i="16"/>
  <c r="AB8" i="16"/>
  <c r="N8" i="16"/>
  <c r="M8" i="16"/>
  <c r="L8" i="16"/>
  <c r="K8" i="16"/>
  <c r="AE7" i="16"/>
  <c r="AD7" i="16"/>
  <c r="AC7" i="16"/>
  <c r="AB7" i="16"/>
  <c r="N7" i="16"/>
  <c r="M7" i="16"/>
  <c r="L7" i="16"/>
  <c r="K7" i="16"/>
  <c r="AD6" i="16"/>
  <c r="AC6" i="16"/>
  <c r="AB6" i="16"/>
  <c r="M6" i="16"/>
  <c r="L6" i="16"/>
  <c r="K6" i="16"/>
  <c r="N32" i="14"/>
  <c r="M32" i="14"/>
  <c r="L32" i="14"/>
  <c r="K32" i="14"/>
  <c r="N30" i="14"/>
  <c r="M30" i="14"/>
  <c r="L30" i="14"/>
  <c r="K30" i="14"/>
  <c r="N29" i="14"/>
  <c r="M29" i="14"/>
  <c r="L29" i="14"/>
  <c r="K29" i="14"/>
  <c r="N27" i="14"/>
  <c r="M27" i="14"/>
  <c r="L27" i="14"/>
  <c r="K27" i="14"/>
  <c r="N26" i="14"/>
  <c r="M26" i="14"/>
  <c r="L26" i="14"/>
  <c r="K26" i="14"/>
  <c r="N25" i="14"/>
  <c r="M25" i="14"/>
  <c r="L25" i="14"/>
  <c r="K25" i="14"/>
  <c r="N22" i="14"/>
  <c r="M22" i="14"/>
  <c r="L22" i="14"/>
  <c r="K22" i="14"/>
  <c r="N20" i="14"/>
  <c r="M20" i="14"/>
  <c r="L20" i="14"/>
  <c r="K20" i="14"/>
  <c r="N19" i="14"/>
  <c r="M19" i="14"/>
  <c r="L19" i="14"/>
  <c r="K19" i="14"/>
  <c r="N17" i="14"/>
  <c r="L17" i="14"/>
  <c r="K17" i="14"/>
  <c r="N16" i="14"/>
  <c r="M16" i="14"/>
  <c r="L16" i="14"/>
  <c r="K16" i="14"/>
  <c r="N15" i="14"/>
  <c r="M15" i="14"/>
  <c r="L15" i="14"/>
  <c r="K15" i="14"/>
  <c r="N12" i="14"/>
  <c r="M12" i="14"/>
  <c r="L12" i="14"/>
  <c r="K12" i="14"/>
  <c r="N10" i="14"/>
  <c r="M10" i="14"/>
  <c r="L10" i="14"/>
  <c r="K10" i="14"/>
  <c r="N9" i="14"/>
  <c r="M9" i="14"/>
  <c r="L9" i="14"/>
  <c r="K9" i="14"/>
  <c r="N7" i="14"/>
  <c r="M7" i="14"/>
  <c r="L7" i="14"/>
  <c r="K7" i="14"/>
  <c r="N6" i="14"/>
  <c r="M6" i="14"/>
  <c r="L6" i="14"/>
  <c r="K6" i="14"/>
  <c r="M5" i="14"/>
  <c r="L5" i="14"/>
  <c r="K5" i="14"/>
  <c r="AE26" i="10"/>
  <c r="AD26" i="10"/>
  <c r="AC26" i="10"/>
  <c r="AB26" i="10"/>
  <c r="N26" i="10"/>
  <c r="M26" i="10"/>
  <c r="L26" i="10"/>
  <c r="K26" i="10"/>
  <c r="AE24" i="10"/>
  <c r="AD24" i="10"/>
  <c r="AC24" i="10"/>
  <c r="AB24" i="10"/>
  <c r="N24" i="10"/>
  <c r="M24" i="10"/>
  <c r="L24" i="10"/>
  <c r="K24" i="10"/>
  <c r="AE23" i="10"/>
  <c r="AD23" i="10"/>
  <c r="AC23" i="10"/>
  <c r="AB23" i="10"/>
  <c r="N23" i="10"/>
  <c r="M23" i="10"/>
  <c r="L23" i="10"/>
  <c r="K23" i="10"/>
  <c r="AE22" i="10"/>
  <c r="AD22" i="10"/>
  <c r="AC22" i="10"/>
  <c r="AB22" i="10"/>
  <c r="N22" i="10"/>
  <c r="M22" i="10"/>
  <c r="L22" i="10"/>
  <c r="K22" i="10"/>
  <c r="AE19" i="10"/>
  <c r="AD19" i="10"/>
  <c r="AC19" i="10"/>
  <c r="AB19" i="10"/>
  <c r="N19" i="10"/>
  <c r="M19" i="10"/>
  <c r="L19" i="10"/>
  <c r="K19" i="10"/>
  <c r="AE17" i="10"/>
  <c r="AD17" i="10"/>
  <c r="AC17" i="10"/>
  <c r="AB17" i="10"/>
  <c r="N17" i="10"/>
  <c r="M17" i="10"/>
  <c r="L17" i="10"/>
  <c r="K17" i="10"/>
  <c r="AE16" i="10"/>
  <c r="AD16" i="10"/>
  <c r="AC16" i="10"/>
  <c r="AB16" i="10"/>
  <c r="N16" i="10"/>
  <c r="M16" i="10"/>
  <c r="L16" i="10"/>
  <c r="K16" i="10"/>
  <c r="AE15" i="10"/>
  <c r="AD15" i="10"/>
  <c r="AC15" i="10"/>
  <c r="AB15" i="10"/>
  <c r="M15" i="10"/>
  <c r="L15" i="10"/>
  <c r="K15" i="10"/>
  <c r="AE12" i="10"/>
  <c r="AD12" i="10"/>
  <c r="AC12" i="10"/>
  <c r="AB12" i="10"/>
  <c r="N12" i="10"/>
  <c r="M12" i="10"/>
  <c r="L12" i="10"/>
  <c r="K12" i="10"/>
  <c r="AE10" i="10"/>
  <c r="AD10" i="10"/>
  <c r="AC10" i="10"/>
  <c r="AB10" i="10"/>
  <c r="N10" i="10"/>
  <c r="M10" i="10"/>
  <c r="L10" i="10"/>
  <c r="K10" i="10"/>
  <c r="AE9" i="10"/>
  <c r="AD9" i="10"/>
  <c r="AC9" i="10"/>
  <c r="AB9" i="10"/>
  <c r="N9" i="10"/>
  <c r="M9" i="10"/>
  <c r="L9" i="10"/>
  <c r="K9" i="10"/>
  <c r="AE7" i="10"/>
  <c r="AD7" i="10"/>
  <c r="AC7" i="10"/>
  <c r="AB7" i="10"/>
  <c r="N7" i="10"/>
  <c r="M7" i="10"/>
  <c r="L7" i="10"/>
  <c r="K7" i="10"/>
  <c r="AE6" i="10"/>
  <c r="AD6" i="10"/>
  <c r="AC6" i="10"/>
  <c r="AB6" i="10"/>
  <c r="N6" i="10"/>
  <c r="M6" i="10"/>
  <c r="L6" i="10"/>
  <c r="K6" i="10"/>
  <c r="AD5" i="10"/>
  <c r="AC5" i="10"/>
  <c r="AB5" i="10"/>
  <c r="M5" i="10"/>
  <c r="L5" i="10"/>
  <c r="K5" i="10"/>
  <c r="AP33" i="4"/>
  <c r="AO33" i="4"/>
  <c r="AN33" i="4"/>
  <c r="AM33" i="4"/>
  <c r="AL33" i="4"/>
  <c r="AG33" i="4"/>
  <c r="AF33" i="4"/>
  <c r="AE33" i="4"/>
  <c r="AD33" i="4"/>
  <c r="AC33" i="4"/>
  <c r="AP31" i="4"/>
  <c r="AO31" i="4"/>
  <c r="AN31" i="4"/>
  <c r="AM31" i="4"/>
  <c r="AL31" i="4"/>
  <c r="AG31" i="4"/>
  <c r="AF31" i="4"/>
  <c r="AE31" i="4"/>
  <c r="AD31" i="4"/>
  <c r="AC31" i="4"/>
  <c r="AP30" i="4"/>
  <c r="AO30" i="4"/>
  <c r="AN30" i="4"/>
  <c r="AM30" i="4"/>
  <c r="AL30" i="4"/>
  <c r="AG30" i="4"/>
  <c r="AF30" i="4"/>
  <c r="AE30" i="4"/>
  <c r="AD30" i="4"/>
  <c r="AC30" i="4"/>
  <c r="AP28" i="4"/>
  <c r="AO28" i="4"/>
  <c r="AN28" i="4"/>
  <c r="AM28" i="4"/>
  <c r="AL28" i="4"/>
  <c r="AG28" i="4"/>
  <c r="AF28" i="4"/>
  <c r="AE28" i="4"/>
  <c r="AD28" i="4"/>
  <c r="AC28" i="4"/>
  <c r="AP27" i="4"/>
  <c r="AO27" i="4"/>
  <c r="AN27" i="4"/>
  <c r="AM27" i="4"/>
  <c r="AL27" i="4"/>
  <c r="AG27" i="4"/>
  <c r="AF27" i="4"/>
  <c r="AE27" i="4"/>
  <c r="AD27" i="4"/>
  <c r="AC27" i="4"/>
  <c r="AP26" i="4"/>
  <c r="AO26" i="4"/>
  <c r="AN26" i="4"/>
  <c r="AM26" i="4"/>
  <c r="AL26" i="4"/>
  <c r="AG26" i="4"/>
  <c r="AF26" i="4"/>
  <c r="AE26" i="4"/>
  <c r="AD26" i="4"/>
  <c r="AC26" i="4"/>
  <c r="AP23" i="4"/>
  <c r="AO23" i="4"/>
  <c r="AN23" i="4"/>
  <c r="AM23" i="4"/>
  <c r="AL23" i="4"/>
  <c r="AG23" i="4"/>
  <c r="AF23" i="4"/>
  <c r="AE23" i="4"/>
  <c r="AD23" i="4"/>
  <c r="AC23" i="4"/>
  <c r="AP21" i="4"/>
  <c r="AO21" i="4"/>
  <c r="AN21" i="4"/>
  <c r="AM21" i="4"/>
  <c r="AL21" i="4"/>
  <c r="AG21" i="4"/>
  <c r="AF21" i="4"/>
  <c r="AE21" i="4"/>
  <c r="AD21" i="4"/>
  <c r="AC21" i="4"/>
  <c r="AP20" i="4"/>
  <c r="AO20" i="4"/>
  <c r="AN20" i="4"/>
  <c r="AM20" i="4"/>
  <c r="AL20" i="4"/>
  <c r="AG20" i="4"/>
  <c r="AF20" i="4"/>
  <c r="AE20" i="4"/>
  <c r="AD20" i="4"/>
  <c r="AC20" i="4"/>
  <c r="AP18" i="4"/>
  <c r="AO18" i="4"/>
  <c r="AN18" i="4"/>
  <c r="AM18" i="4"/>
  <c r="AL18" i="4"/>
  <c r="AG18" i="4"/>
  <c r="AF18" i="4"/>
  <c r="AE18" i="4"/>
  <c r="AD18" i="4"/>
  <c r="AC18" i="4"/>
  <c r="AP17" i="4"/>
  <c r="AO17" i="4"/>
  <c r="AN17" i="4"/>
  <c r="AM17" i="4"/>
  <c r="AL17" i="4"/>
  <c r="AG17" i="4"/>
  <c r="AF17" i="4"/>
  <c r="AE17" i="4"/>
  <c r="AD17" i="4"/>
  <c r="AC17" i="4"/>
  <c r="AO16" i="4"/>
  <c r="AN16" i="4"/>
  <c r="AM16" i="4"/>
  <c r="AL16" i="4"/>
  <c r="AG16" i="4"/>
  <c r="AF16" i="4"/>
  <c r="AE16" i="4"/>
  <c r="AD16" i="4"/>
  <c r="AC16" i="4"/>
  <c r="AP13" i="4"/>
  <c r="AO13" i="4"/>
  <c r="AN13" i="4"/>
  <c r="AM13" i="4"/>
  <c r="AL13" i="4"/>
  <c r="AG13" i="4"/>
  <c r="AF13" i="4"/>
  <c r="AE13" i="4"/>
  <c r="AD13" i="4"/>
  <c r="AC13" i="4"/>
  <c r="AP11" i="4"/>
  <c r="AO11" i="4"/>
  <c r="AN11" i="4"/>
  <c r="AL11" i="4"/>
  <c r="AG11" i="4"/>
  <c r="AF11" i="4"/>
  <c r="AE11" i="4"/>
  <c r="AD11" i="4"/>
  <c r="AC11" i="4"/>
  <c r="AO10" i="4"/>
  <c r="AN10" i="4"/>
  <c r="AM10" i="4"/>
  <c r="AL10" i="4"/>
  <c r="AG10" i="4"/>
  <c r="AF10" i="4"/>
  <c r="AE10" i="4"/>
  <c r="AD10" i="4"/>
  <c r="AC10" i="4"/>
  <c r="AP8" i="4"/>
  <c r="AO8" i="4"/>
  <c r="AN8" i="4"/>
  <c r="AM8" i="4"/>
  <c r="AL8" i="4"/>
  <c r="AG8" i="4"/>
  <c r="AF8" i="4"/>
  <c r="AE8" i="4"/>
  <c r="AD8" i="4"/>
  <c r="AC8" i="4"/>
  <c r="AP7" i="4"/>
  <c r="AO7" i="4"/>
  <c r="AN7" i="4"/>
  <c r="AM7" i="4"/>
  <c r="AL7" i="4"/>
  <c r="AG7" i="4"/>
  <c r="AF7" i="4"/>
  <c r="AE7" i="4"/>
  <c r="AD7" i="4"/>
  <c r="AC7" i="4"/>
  <c r="AO6" i="4"/>
  <c r="AN6" i="4"/>
  <c r="AM6" i="4"/>
  <c r="AL6" i="4"/>
  <c r="AF6" i="4"/>
  <c r="AE6" i="4"/>
  <c r="AD6" i="4"/>
  <c r="AC6" i="4"/>
</calcChain>
</file>

<file path=xl/sharedStrings.xml><?xml version="1.0" encoding="utf-8"?>
<sst xmlns="http://schemas.openxmlformats.org/spreadsheetml/2006/main" count="1295" uniqueCount="206">
  <si>
    <t>RIPARTIZIONI GEOGRAFICHE
CITTADINANZA</t>
  </si>
  <si>
    <t>Almeno secondario superiore</t>
  </si>
  <si>
    <t>Secondario superiore</t>
  </si>
  <si>
    <t>Terziario</t>
  </si>
  <si>
    <t xml:space="preserve">Nord </t>
  </si>
  <si>
    <t xml:space="preserve">Centro </t>
  </si>
  <si>
    <t>Mezzogiorno</t>
  </si>
  <si>
    <t>Italiano</t>
  </si>
  <si>
    <t>Straniero</t>
  </si>
  <si>
    <t>Totale</t>
  </si>
  <si>
    <t>Fonte: Istat, Rilevazione sulle forze di lavoro</t>
  </si>
  <si>
    <t>TOTALE</t>
  </si>
  <si>
    <t>MASCHI</t>
  </si>
  <si>
    <t>FEMMINE</t>
  </si>
  <si>
    <t>Tasso di occupazione</t>
  </si>
  <si>
    <t>Differenze in punti</t>
  </si>
  <si>
    <t>Al più secondario inferiore</t>
  </si>
  <si>
    <t xml:space="preserve">Secondario superiore vs Al più secondario inferiore </t>
  </si>
  <si>
    <t>Terziario vs Secondario superiore</t>
  </si>
  <si>
    <t>Tasso di disoccupazione</t>
  </si>
  <si>
    <t>Tasso di inattività</t>
  </si>
  <si>
    <t>TITOLO DI STUDIO PIU' ELEVATO 
DEI GENITORI</t>
  </si>
  <si>
    <t xml:space="preserve">Maschi </t>
  </si>
  <si>
    <t>Femmine</t>
  </si>
  <si>
    <t>Nord</t>
  </si>
  <si>
    <t xml:space="preserve">Italiani </t>
  </si>
  <si>
    <t>Stranieri</t>
  </si>
  <si>
    <t>VALORI PER 100 GIOVANI CON LE STESSE CARATTERISTICHE</t>
  </si>
  <si>
    <t>Titolo terziario</t>
  </si>
  <si>
    <t>Titolo secondario superiore</t>
  </si>
  <si>
    <t>Al più un titolo secondario inferiore</t>
  </si>
  <si>
    <t>COMPOSIZIONI PERCENTUALI</t>
  </si>
  <si>
    <t>Variazioni in punti</t>
  </si>
  <si>
    <t>Tasso di mancata partecipazione</t>
  </si>
  <si>
    <t>2019/2108</t>
  </si>
  <si>
    <t>2020/2019</t>
  </si>
  <si>
    <t>2021/2020</t>
  </si>
  <si>
    <t>2022/2021</t>
  </si>
  <si>
    <t>RIPARTIZIONI GEOGRAFICHE</t>
  </si>
  <si>
    <t>Maschi</t>
  </si>
  <si>
    <t>25-34</t>
  </si>
  <si>
    <t>35-44</t>
  </si>
  <si>
    <t>45-54</t>
  </si>
  <si>
    <t>55-64</t>
  </si>
  <si>
    <t>25-64</t>
  </si>
  <si>
    <t>Italia</t>
  </si>
  <si>
    <t>AREE DISCIPLINARI</t>
  </si>
  <si>
    <t xml:space="preserve">Femmine </t>
  </si>
  <si>
    <t>25-64 ANNI</t>
  </si>
  <si>
    <t>Umanistica e servizi</t>
  </si>
  <si>
    <t>Socio-economica e giuridica</t>
  </si>
  <si>
    <t>Medico-sanitaria e farmaceutica</t>
  </si>
  <si>
    <t>Scientifica e tecnologica (STEM)</t>
  </si>
  <si>
    <t>di cui:</t>
  </si>
  <si>
    <t xml:space="preserve">Scienze e matematica </t>
  </si>
  <si>
    <t>Informatica, ingegneria e architettura</t>
  </si>
  <si>
    <t>25-44 ANNI</t>
  </si>
  <si>
    <t>45-64 ANNI</t>
  </si>
  <si>
    <r>
      <rPr>
        <i/>
        <sz val="8"/>
        <rFont val="Verdana"/>
        <family val="2"/>
      </rPr>
      <t>Fonte:</t>
    </r>
    <r>
      <rPr>
        <sz val="8"/>
        <rFont val="Verdana"/>
        <family val="2"/>
      </rPr>
      <t xml:space="preserve"> Istat, Rilevazione sulle forze di lavoro</t>
    </r>
  </si>
  <si>
    <t>Valori percentuali</t>
  </si>
  <si>
    <t>2019/2018</t>
  </si>
  <si>
    <t xml:space="preserve"> ELET </t>
  </si>
  <si>
    <t>DIPLOMATI</t>
  </si>
  <si>
    <t>ELET</t>
  </si>
  <si>
    <t>TITOLO DI STUDIO</t>
  </si>
  <si>
    <t>15-29enni</t>
  </si>
  <si>
    <t>15-29enni non più in istruzione (a)</t>
  </si>
  <si>
    <t>In istruzione (b)</t>
  </si>
  <si>
    <t>Non in istruzione e occupato (c)</t>
  </si>
  <si>
    <t>NEET</t>
  </si>
  <si>
    <t>Occupato</t>
  </si>
  <si>
    <t>(a) Non più in istruzione e formazione.</t>
  </si>
  <si>
    <t>(b) In istruzione o formazione.</t>
  </si>
  <si>
    <t>(c) Né in istruzione né in formazione e occupato.</t>
  </si>
  <si>
    <t>GENERE
RIPARTIZIONI GEOGRAFICHE
CITTADINANZA</t>
  </si>
  <si>
    <t>AL PIU' SECONDARIO INFERIORE</t>
  </si>
  <si>
    <t>SECONDARIO SUPERIORE</t>
  </si>
  <si>
    <t>TERZIARIO</t>
  </si>
  <si>
    <t>Disoccupati</t>
  </si>
  <si>
    <t xml:space="preserve">Forze di Lavoro Potenziali </t>
  </si>
  <si>
    <t>Inattivi
(a)</t>
  </si>
  <si>
    <t>Totale 
v.a.
(in migliaia)</t>
  </si>
  <si>
    <t xml:space="preserve"> </t>
  </si>
  <si>
    <t>(a) Gli inattivi sono considerati al netto delle forze lavoro potenziali.</t>
  </si>
  <si>
    <t>GENERE
RIPARTIZIONI GEOGRAFICHE
CITTADINANZA
TITOLO DI STUDIO</t>
  </si>
  <si>
    <t>di cui 
di lunga durata (12 mesi o più)</t>
  </si>
  <si>
    <t>v.a. 
(in migliaia)</t>
  </si>
  <si>
    <t>%</t>
  </si>
  <si>
    <t xml:space="preserve">Secondario superiore </t>
  </si>
  <si>
    <t>Ue27</t>
  </si>
  <si>
    <t>Francia</t>
  </si>
  <si>
    <t>Germania</t>
  </si>
  <si>
    <t>Spagna</t>
  </si>
  <si>
    <t>PAESI EUROPEI</t>
  </si>
  <si>
    <t>Fonte: EUROSTAT, European Labour Force Survey</t>
  </si>
  <si>
    <t>Secondario superiore vs Al più secondario inferiore</t>
  </si>
  <si>
    <t>CITTADINANZA DEL PAESE</t>
  </si>
  <si>
    <t>CITTADINANZA STRANIERA</t>
  </si>
  <si>
    <t>Secondario 
superiore</t>
  </si>
  <si>
    <t>Tasso di occupazione degli ELET (a)</t>
  </si>
  <si>
    <t>(a) Ad eccezione del tasso di occupazione dell'Italia, i valori degli indicatori scontano una leggera approssimazione poiché non derivano da un rapporto tra valori assoluti ma da un rapporto tra quote; unici dati disponibili nel database Eurostat.</t>
  </si>
  <si>
    <t>SECONDARIO SUPERIORE E TERZIARIO</t>
  </si>
  <si>
    <t xml:space="preserve">GENERE
RIPARTIZIONI GEOGRAFICHE
</t>
  </si>
  <si>
    <t>Variazione in punti</t>
  </si>
  <si>
    <t>(a)</t>
  </si>
  <si>
    <t>Indice delle tavole</t>
  </si>
  <si>
    <t>2023/2022</t>
  </si>
  <si>
    <t xml:space="preserve">Germania </t>
  </si>
  <si>
    <t xml:space="preserve">Spagna </t>
  </si>
  <si>
    <t>15-19 anni</t>
  </si>
  <si>
    <t>20-24 anni</t>
  </si>
  <si>
    <t>25-29 anni</t>
  </si>
  <si>
    <t>Quota di ELET che vorrebbero 
lavorare (a)</t>
  </si>
  <si>
    <t>-</t>
  </si>
  <si>
    <t>Occupati part-time</t>
  </si>
  <si>
    <r>
      <rPr>
        <i/>
        <sz val="8"/>
        <rFont val="Verdana"/>
        <family val="2"/>
      </rPr>
      <t>di cui</t>
    </r>
    <r>
      <rPr>
        <sz val="8"/>
        <rFont val="Verdana"/>
        <family val="2"/>
      </rPr>
      <t xml:space="preserve"> Occupati in part-time involontario</t>
    </r>
  </si>
  <si>
    <t>Dipendenti a tempo determinato</t>
  </si>
  <si>
    <t>TOTALE 30-34 anni</t>
  </si>
  <si>
    <t>MASCHI 30-34 anni</t>
  </si>
  <si>
    <t>FEMMINE 30-34 anni</t>
  </si>
  <si>
    <t>MASCHI 25-34 anni</t>
  </si>
  <si>
    <t>FEMMINE 25-34 anni</t>
  </si>
  <si>
    <t>TOTALE 25-34 anni</t>
  </si>
  <si>
    <t>2024/2023</t>
  </si>
  <si>
    <t>(bu)</t>
  </si>
  <si>
    <t>(bu) Break nella serie, bassa affidabiltà.</t>
  </si>
  <si>
    <t>GENERE
RIPARTIZIONI GEOGRAFICHE
CITTADINANZA             CLASSI DI ETA'</t>
  </si>
  <si>
    <t>RIPARTIZIONI GEOGRAFICHE
CLASSI DI ETA'</t>
  </si>
  <si>
    <t>25-34 ANNI</t>
  </si>
  <si>
    <t>30-34 ANNI</t>
  </si>
  <si>
    <t>30-34</t>
  </si>
  <si>
    <t>30-34 anni</t>
  </si>
  <si>
    <t>2025/2024</t>
  </si>
  <si>
    <t>(u)</t>
  </si>
  <si>
    <t>35-64 anni</t>
  </si>
  <si>
    <t>Fonte: Istat, Rilevazione sulle forze di lavoro; EUROSTAT, European labour force survey (il dato Ue27 è riportato dal 2021, anno nel quale si registra un break in serie)</t>
  </si>
  <si>
    <r>
      <t xml:space="preserve">Tavola  1 - Popolazione di 25-64 anni con almeno un titolo di studio secondario superiore in Italia, nella Ue e nei più grandi Paesi dell'Unione per titolo di studio, genere e cittadinanza. Anni 2021-2025 </t>
    </r>
    <r>
      <rPr>
        <sz val="8"/>
        <rFont val="Verdana"/>
        <family val="2"/>
      </rPr>
      <t>(valori percentuali)</t>
    </r>
  </si>
  <si>
    <r>
      <t xml:space="preserve">Tavola 2 - Popolazione di 25-64 anni con almeno un titolo di studio secondario superiore per titolo di studio, genere, ripartizione geografica e cittadinanza. Anni 2018-2025 </t>
    </r>
    <r>
      <rPr>
        <sz val="8"/>
        <rFont val="Verdana"/>
        <family val="2"/>
      </rPr>
      <t>(valori percentuali)</t>
    </r>
  </si>
  <si>
    <r>
      <t xml:space="preserve">Tavola 3 - Tasso di occupazione della popolazione di 25-64 anni in Italia, nella Ue e nei più grandi Paesi dell'Unione per titolo di studio, genere e cittadinanza. Anni 2021-2025 </t>
    </r>
    <r>
      <rPr>
        <sz val="8"/>
        <rFont val="Verdana"/>
        <family val="2"/>
      </rPr>
      <t xml:space="preserve">(valori percentuali e differenze in punti) </t>
    </r>
  </si>
  <si>
    <r>
      <t xml:space="preserve">Tavola 4 - Tasso di occupazione dei 25-64enni per titolo di studio, genere, ripartizione geografica e cittadinanza. Anni 2018-2025 </t>
    </r>
    <r>
      <rPr>
        <sz val="8"/>
        <rFont val="Verdana"/>
        <family val="2"/>
      </rPr>
      <t>(valori percentuali e differenze in punti)</t>
    </r>
  </si>
  <si>
    <r>
      <t xml:space="preserve">Tavola 5 - Tasso di disoccupazione e di inattività dei 25-64enni per titolo di studio, genere, ripartizione geografica e cittadinanza. Anni 2018-2025 </t>
    </r>
    <r>
      <rPr>
        <sz val="8"/>
        <rFont val="Verdana"/>
        <family val="2"/>
      </rPr>
      <t>(valori percentuali)</t>
    </r>
  </si>
  <si>
    <r>
      <t xml:space="preserve">Tavola 6 - Giovani adulti di 30-34 anni con almeno un titolo di studio secondario superiore in Italia, nella Ue e nei più grandi Paesi dell'Unione per titolo di studio, genere e cittadinanza. Anno 2021-2025 </t>
    </r>
    <r>
      <rPr>
        <sz val="8"/>
        <rFont val="Verdana"/>
        <family val="2"/>
      </rPr>
      <t xml:space="preserve">(valori percentuali) </t>
    </r>
  </si>
  <si>
    <r>
      <t xml:space="preserve">Tavola 7 - Giovani adulti di 25-34 anni con almeno un titolo di studio secondario superiore in Italia, nella Ue e nei più grandi Paesi dell'Unione per titolo di studio, genere e cittadinanza. Anni 2021-2025 </t>
    </r>
    <r>
      <rPr>
        <sz val="8"/>
        <rFont val="Verdana"/>
        <family val="2"/>
      </rPr>
      <t>(valori percentuali)</t>
    </r>
    <r>
      <rPr>
        <b/>
        <sz val="8"/>
        <rFont val="Verdana"/>
        <family val="2"/>
      </rPr>
      <t xml:space="preserve"> </t>
    </r>
  </si>
  <si>
    <r>
      <t xml:space="preserve">Tavola 8 - Giovani adulti di 30-34 anni con almeno un titolo di studio secondario superiore per titolo di studio, genere, ripartizione geografica e cittadinanza. Anni 2018-2025 </t>
    </r>
    <r>
      <rPr>
        <sz val="8"/>
        <rFont val="Verdana"/>
        <family val="2"/>
      </rPr>
      <t>(valori percentuali)</t>
    </r>
  </si>
  <si>
    <r>
      <t xml:space="preserve">Tavola 9 - Giovani adulti di 25-34 anni con almeno un titolo di studio secondario superiore per titolo di studio, genere, ripartizione geografica e cittadinanza. Anni 2018-2025 </t>
    </r>
    <r>
      <rPr>
        <sz val="8"/>
        <rFont val="Verdana"/>
        <family val="2"/>
      </rPr>
      <t>(valori percentuali)</t>
    </r>
  </si>
  <si>
    <r>
      <t xml:space="preserve">Tavola 10 - Giovani di 30-34 anni con titolo di studio terziario per titolo di studio dei genitori, genere, ripartizione geografica e cittadinanza. Anni 2021-2025 </t>
    </r>
    <r>
      <rPr>
        <sz val="8"/>
        <rFont val="Verdana"/>
        <family val="2"/>
      </rPr>
      <t>(valori per 100 giovani con le stesse caratteristiche e composizioni percentuali)</t>
    </r>
  </si>
  <si>
    <r>
      <t xml:space="preserve">Tavola 11 - Giovani di 25-34 anni con titolo di studio terziario per titolo di studio dei genitori, genere, ripartizione geografica e cittadinanza. Anno 2021-2025 </t>
    </r>
    <r>
      <rPr>
        <sz val="8"/>
        <rFont val="Verdana"/>
        <family val="2"/>
      </rPr>
      <t>(valori per 100 giovani con le stesse caratteristiche e composizioni percentuali)</t>
    </r>
  </si>
  <si>
    <r>
      <t xml:space="preserve">Tavola 12 - Tasso di occupazione dei giovani adulti di 25-34 anni in Italia, nella Ue e nei più grandi Paesi dell'Unione per titolo di studio e genere. Anno 2021-2025 </t>
    </r>
    <r>
      <rPr>
        <sz val="8"/>
        <rFont val="Verdana"/>
        <family val="2"/>
      </rPr>
      <t xml:space="preserve">(valori percentuali e differenze in punti) </t>
    </r>
  </si>
  <si>
    <r>
      <t xml:space="preserve">Tavola 13 - Tasso di occupazione dei giovani adulti di 25-29 anni e di 30-34 anni in Italia, nella Ue e nei più grandi Paesi dell'Unione per titolo di studio e genere. Anni 2021-2025 </t>
    </r>
    <r>
      <rPr>
        <sz val="8"/>
        <rFont val="Verdana"/>
        <family val="2"/>
      </rPr>
      <t xml:space="preserve">(valori percentuali e differenze in punti) </t>
    </r>
  </si>
  <si>
    <r>
      <t xml:space="preserve">Tavola 14 - Tasso di occupazione dei 30-34enni per titolo di studio, genere, ripartizione geografica e cittadinanza. Anni 2018-2025 </t>
    </r>
    <r>
      <rPr>
        <sz val="8"/>
        <rFont val="Verdana"/>
        <family val="2"/>
      </rPr>
      <t>(valori percentuali e differenze in punti)</t>
    </r>
  </si>
  <si>
    <r>
      <t xml:space="preserve">Tavola 15 - Tasso di mancata partecipazione dei 30-34enni per titolo di studio, genere, ripartizione geografica e cittadinanza. Anni 2018-2025 </t>
    </r>
    <r>
      <rPr>
        <sz val="8"/>
        <rFont val="Verdana"/>
        <family val="2"/>
      </rPr>
      <t>(valori percentuali e differenze in punti)</t>
    </r>
  </si>
  <si>
    <r>
      <t xml:space="preserve">Tavola 16 - Tasso di occupazione e di mancata partecipazione dei 30-34enni e 25-34enni con titolo di studio terziario per genere, ripartizione geografica e cittadinanza. Anni 2018-2025 </t>
    </r>
    <r>
      <rPr>
        <sz val="8"/>
        <rFont val="Verdana"/>
        <family val="2"/>
      </rPr>
      <t>(valori percentuali e variazioni in punti)</t>
    </r>
  </si>
  <si>
    <r>
      <t xml:space="preserve">Tavola 17 - Popolazione tra i 25 ed i 64 anni per tipologia del lavoro, titolo di studio, genere, ripartizione geografica e classi di età. Anni 2023-2025 </t>
    </r>
    <r>
      <rPr>
        <sz val="8"/>
        <rFont val="Verdana"/>
        <family val="2"/>
      </rPr>
      <t>(valori percentuali)</t>
    </r>
  </si>
  <si>
    <t>Tavola  1 - Popolazione di 25-64 anni con almeno un titolo di studio secondario superiore in Italia, nella Ue e nei più grandi Paesi dell'Unione per titolo di studio, genere e cittadinanza. Anni 2021-2025 (valori percentuali)</t>
  </si>
  <si>
    <t>Tavola 2 - Popolazione di 25-64 anni con almeno un titolo di studio secondario superiore per titolo di studio, genere, ripartizione geografica e cittadinanza. Anni 2018-2025 (valori percentuali)</t>
  </si>
  <si>
    <t xml:space="preserve">Tavola 3 - Tasso di occupazione della popolazione di 25-64 anni in Italia, nella Ue e nei più grandi Paesi dell'Unione per titolo di studio, genere e cittadinanza. Anni 2021-2025 (valori percentuali e differenze in punti) </t>
  </si>
  <si>
    <t>Tavola 4 - Tasso di occupazione dei 25-64enni per titolo di studio, genere, ripartizione geografica e cittadinanza. Anni 2018-2025 (valori percentuali e differenze in punti)</t>
  </si>
  <si>
    <t>Tavola 5 - Tasso di disoccupazione e di inattività dei 25-64enni per titolo di studio, genere, ripartizione geografica e cittadinanza. Anni 2018-2025 (valori percentuali)</t>
  </si>
  <si>
    <t xml:space="preserve">Tavola 6 - Giovani adulti di 30-34 anni con almeno un titolo di studio secondario superiore in Italia, nella Ue e nei più grandi Paesi dell'Unione per titolo di studio, genere e cittadinanza. Anni 2021-2025 (valori percentuali) </t>
  </si>
  <si>
    <t xml:space="preserve">Tavola 7 - Giovani adulti di 25-34 anni con almeno un titolo di studio secondario superiore in Italia, nella Ue e nei più grandi Paesi dell'Unione per titolo di studio, genere e cittadinanza. Anni 2021-2025 (valori percentuali) </t>
  </si>
  <si>
    <t>Tavola 8 - Giovani adulti di 30-34 anni con almeno un titolo di studio secondario superiore per titolo di studio, genere, ripartizione geografica e cittadinanza. Anni 2018-2025 (valori percentuali)</t>
  </si>
  <si>
    <t>Tavola 9 - Giovani adulti di 25-34 anni con almeno un titolo di studio secondario superiore per titolo di studio, genere, ripartizione geografica e cittadinanza. Anni 2018-2025 (valori percentuali)</t>
  </si>
  <si>
    <t>Tavola 10 - Giovani di 30-34 anni con titolo di studio terziario per titolo di studio dei genitori, genere, ripartizione geografica e cittadinanza. Anni 2021-2025 (valori per 100 giovani con le stesse caratteristiche e composizioni percentuali)</t>
  </si>
  <si>
    <t>Tavola 11 - Giovani di 25-34 anni con titolo di studio terziario per titolo di studio dei genitori, genere, ripartizione geografica e cittadinanza. Anni 2021-2025 (valori per 100 giovani con le stesse caratteristiche e composizioni percentuali)</t>
  </si>
  <si>
    <t xml:space="preserve">Tavola 12 - Tasso di occupazione dei giovani adulti di 25-29 anni e 30-34 anni in Italia, nella Ue e nei più grandi Paesi dell'Unione per titolo di studio e genere. Anni 2021-2025 (valori percentuali e differenze in punti) </t>
  </si>
  <si>
    <t xml:space="preserve">Tavola 13 - Tasso di occupazione dei giovani adulti di 25-34 anni in Italia, nella Ue e nei più grandi Paesi dell'Unione per titolo di studio e genere. Anni 2021-2025 (valori percentuali e differenze in punti) </t>
  </si>
  <si>
    <t>Tavola 14 - Tasso di occupazione dei 30-34enni per titolo di studio, genere, ripartizione geografica e cittadinanza. Anni 2018-2025 (valori percentuali e differenze in punti)</t>
  </si>
  <si>
    <t>Tavola 15 - Tasso di mancata partecipazione dei 30-34enni per titolo di studio, genere, ripartizione geografica e cittadinanza. Anni 2018-2025 (valori percentuali e differenze in punti)</t>
  </si>
  <si>
    <t>Tavola 16 - Tasso di occupazione e di mancata partecipazione dei 30-34enni e 25-34enni con titolo di studio terziario per genere, ripartizione geografica e cittadinanza. Anni 2018-2025 (valori percentuali e variazioni in punti)</t>
  </si>
  <si>
    <t>Tavola 17 - Popolazione tra i 25 ed i 64 anni per tipologia del lavoro, titolo di studio, genere, ripartizione geografica e classi di età. Anni 2023-2025 (valori percentuali)</t>
  </si>
  <si>
    <t xml:space="preserve">Tavola 18 - Popolazione di 25-64 anni con titolo di studio terziario nelle discipline STEM per classe di età, genere e ripartizione geografica. Anni 2021-2025 (valori percentuali) </t>
  </si>
  <si>
    <t>Tavola 19 -Tasso di occupazione dei laureati di 25-64 anni per area disciplinare,  genere, ripartizione geografica e classe di età. Anni 2021-2025 (valori percentuali)</t>
  </si>
  <si>
    <t>Tavola 19bis - Tasso di occupazione dei laureati di 25-34enni e dei 30-34enni per area disciplinare,  genere, ripartizione geografica e classe di età. Anni 2021-2025 (valori percentuali)</t>
  </si>
  <si>
    <t>Tavola 20 - Giovani di 18-24 anni usciti precocemente dal sistema di istruzione e formazione in Italia, nella Ue e nei più grandi Paesi dell'Unione per genere e cittadinanza. Anni 2021-2025 (valori percentuali)</t>
  </si>
  <si>
    <t>Tavola 21 - Giovani di 18-24 anni usciti precocemente dal sistema di istruzione e formazione per genere, ripartizione geografica e cittadinanza.  Anni 2018-2025 (valori percentuali e variazioni in punti)</t>
  </si>
  <si>
    <t>Tavola 22 - Giovani di 18-24 anni usciti precocemente dal sistema di istruzione e formazione per titolo di studio dei genitori, genere, ripartizione geografica e cittadinanza. Anni 2021-2025 (valori per 100 giovani con le stesse caratteristiche e composizioni percentuali)</t>
  </si>
  <si>
    <t>Tavola 23 - Tasso di occupazione dei 18-24enni usciti precocemente dal sistema di istruzione e formazione (ELET) e quota di quanti vorrebbero lavorare in Italia, nella Ue e nei più grandi Paesi dell'Unione per genere. Anni 2021-2025 (valori percentuali)</t>
  </si>
  <si>
    <t>Tavola 25 - NEET di 15-29 anni in Italia, nella Ue e nei più grandi Paesi dell'Unione per titolo di studio e genere. Anni 2021-2025 (valori percentuali)</t>
  </si>
  <si>
    <t>Tavola 26 - Giovani di 15-29 anni in base alla condizione rispetto al sistema di istruzione/formazione e all'occupazione per titolo di studio. Anni 2018-2025 (composizioni percentuali)</t>
  </si>
  <si>
    <t>Tavola 27 - NEET di 15-29 anni per titolo di studio, genere, ripartizione geografica, cittadinanza e classe di età. Anni 2018-2025 (valori percentuali e variazioni in punti)</t>
  </si>
  <si>
    <t>Tavola 27bis -NEET per titolo di studio dei genitori, genere, ripartizione geografica e cittadinanza. Anni 2021-2025 (valori per 100 giovani con le stesse caratteristiche e composizioni percentuali)</t>
  </si>
  <si>
    <t>Tavola 28 - NEET di 15-29 anni disoccupati ed inattivi per tipologia, titolo di studio, genere, ripartizione geografica e cittadinanza. Anni 2018-2025 (valori assoluti e percentuali)</t>
  </si>
  <si>
    <t>Tavola 29 - NEET di 15-29 anni disoccupati per durata della disoccupazione, genere, ripartizione geografica, cittadinanza e titolo di studio. Anni 2018-2025 (valori assoluti e percentuali)</t>
  </si>
  <si>
    <t>Tavola 30 -Tasso di occupazione e di disoccupazione dei 20-34enni con titolo di studio secondario superiore o terziario conseguito 1-3 anni prima e non più in istruzione e formazione in Italia, nella Ue e nei più grandi Paesi dell'Unione. Anni 2021-2025 (valori percentuali)</t>
  </si>
  <si>
    <r>
      <t xml:space="preserve">Tavola 18 - Popolazione di 25-64 anni con titolo di studio terziario nelle discipline STEM per classe di età, genere e ripartizione geografica. Anni 2021-2025 </t>
    </r>
    <r>
      <rPr>
        <sz val="8"/>
        <rFont val="Verdana"/>
        <family val="2"/>
      </rPr>
      <t xml:space="preserve">(valori percentuali) </t>
    </r>
  </si>
  <si>
    <r>
      <t xml:space="preserve">Tavola 20 - Giovani di 18-24 anni usciti precocemente dal sistema di istruzione e formazione in Italia, nella Ue e nei più grandi Paesi dell'Unione per genere e cittadinanza. Anno 2021-2025 </t>
    </r>
    <r>
      <rPr>
        <sz val="8"/>
        <color theme="1"/>
        <rFont val="Verdana"/>
        <family val="2"/>
      </rPr>
      <t>(valori percentuali)</t>
    </r>
  </si>
  <si>
    <r>
      <t xml:space="preserve">Tavola 21 - Giovani di 18-24 anni usciti precocemente dal sistema di istruzione e formazione per genere, ripartizione geografica e cittadinanza.  Anni 2018-2025 </t>
    </r>
    <r>
      <rPr>
        <sz val="8"/>
        <color theme="1"/>
        <rFont val="Verdana"/>
        <family val="2"/>
      </rPr>
      <t>(valori percentuali e variazioni in punti)</t>
    </r>
  </si>
  <si>
    <r>
      <t xml:space="preserve">Tavola 22 - Giovani di 18-24 anni usciti precocemente dal sistema di istruzione e formazione per titolo di studio dei genitori, genere, ripartizione geografica e cittadinanza. Anni 2021-2025 </t>
    </r>
    <r>
      <rPr>
        <sz val="8"/>
        <color theme="1"/>
        <rFont val="Verdana"/>
        <family val="2"/>
      </rPr>
      <t>(valori per 100 giovani con le stesse caratteristiche e composizioni percentuali)</t>
    </r>
  </si>
  <si>
    <r>
      <t xml:space="preserve">Tavola 23 - Tasso di occupazione dei 18-24enni usciti precocemente dal sistema di istruzione e formazione (ELET) e quota di quanti vorrebbero lavorare in Italia, nella Ue e nei più grandi Paesi dell'Unione per genere. Anni 2021-2025 </t>
    </r>
    <r>
      <rPr>
        <sz val="8"/>
        <color theme="1"/>
        <rFont val="Verdana"/>
        <family val="2"/>
      </rPr>
      <t>(valori percentuali)</t>
    </r>
  </si>
  <si>
    <r>
      <t xml:space="preserve">Tavola 24 - Tasso di occupazione e di mancata partecipazione dei 18-24enni usciti precocemente dal sistema di istruzione e formazione (ELET) e di coloro che ne sono usciti dopo il conseguimento di un titolo di studio secondario superiore per genere, ripartizione geografica e cittadinanza. Anni 2018-2025 </t>
    </r>
    <r>
      <rPr>
        <sz val="8"/>
        <color theme="1"/>
        <rFont val="Verdana"/>
        <family val="2"/>
      </rPr>
      <t>(valori percentuali e variazioni in punti)</t>
    </r>
  </si>
  <si>
    <r>
      <t xml:space="preserve">Tavola 25 - NEET di 15-29 anni in Italia, nella Ue e nei più grandi Paesi dell'Unione per titolo di studio e genere. Anni 2021-2025 </t>
    </r>
    <r>
      <rPr>
        <sz val="8"/>
        <color theme="1"/>
        <rFont val="Verdana"/>
        <family val="2"/>
      </rPr>
      <t>(valori percentuali)</t>
    </r>
  </si>
  <si>
    <r>
      <t>Tavola 26 - Giovani di 15-29 anni in base alla condizione rispetto al sistema di istruzione/formazione e all'occupazione per titolo di studio. Anni 2018-2025</t>
    </r>
    <r>
      <rPr>
        <sz val="8"/>
        <rFont val="Verdana"/>
        <family val="2"/>
      </rPr>
      <t xml:space="preserve"> (composizioni percentuali)</t>
    </r>
  </si>
  <si>
    <r>
      <t xml:space="preserve">Tavola 27 - NEET di 15-29 anni per titolo di studio, genere, ripartizione geografica, cittadinanza e classi di età. Anni 2018-2025 </t>
    </r>
    <r>
      <rPr>
        <sz val="8"/>
        <rFont val="Verdana"/>
        <family val="2"/>
      </rPr>
      <t>(valori percentuali e variazioni in punti)</t>
    </r>
  </si>
  <si>
    <r>
      <t xml:space="preserve">Tavola 27bis -NEET per titolo di studio dei genitori, genere, ripartizione geografica e cittadinanza. Anni 2021-2025 </t>
    </r>
    <r>
      <rPr>
        <sz val="8"/>
        <rFont val="Verdana"/>
        <family val="2"/>
      </rPr>
      <t>(valori per 100 giovani con le stesse caratteristiche e composizioni percentuali)</t>
    </r>
  </si>
  <si>
    <r>
      <t>Tavola 28 - NEET di 15-29 anni disoccupati ed inattivi per tipologia, titolo di studio, genere, ripartizione geografica e cittadinanza. Anni 2018-2025</t>
    </r>
    <r>
      <rPr>
        <sz val="8"/>
        <color theme="1"/>
        <rFont val="Verdana"/>
        <family val="2"/>
      </rPr>
      <t xml:space="preserve"> (valori assoluti e percentuali)</t>
    </r>
  </si>
  <si>
    <r>
      <t>Tavola 29 - NEET di 15-29 anni disoccupati per durata della disoccupazione, genere, ripartizione geografica, cittadinanza e titolo di studio. Anni 2018-2025</t>
    </r>
    <r>
      <rPr>
        <sz val="8"/>
        <color theme="1"/>
        <rFont val="Verdana"/>
        <family val="2"/>
      </rPr>
      <t xml:space="preserve"> (valori assoluti e percentuali)</t>
    </r>
  </si>
  <si>
    <r>
      <t xml:space="preserve">Tavola 30 -Tasso di occupazione e di disoccupazione dei 20-34enni con titolo di studio secondario superiore o terziario conseguito 1-3 anni prima e non più in istruzione e formazione in Italia, nella Ue e nei più grandi Paesi dell'Unione. Anni 2021-2025 </t>
    </r>
    <r>
      <rPr>
        <sz val="8"/>
        <color theme="1"/>
        <rFont val="Verdana"/>
        <family val="2"/>
      </rPr>
      <t>(valori percentuali)</t>
    </r>
  </si>
  <si>
    <r>
      <t xml:space="preserve">Tavola 31 - Tasso di occupazione, di disoccupazione e di mancata partecipazione dei 20-34enni con titolo di studio secondario superiore o terziario conseguito 1-3 anni prima e non più in istruzione e formazione per genere e ripartizione geografica. Anni 2018-2025 </t>
    </r>
    <r>
      <rPr>
        <sz val="8"/>
        <color theme="1"/>
        <rFont val="Verdana"/>
        <family val="2"/>
      </rPr>
      <t>(valori percentuali e variazioni in punti)</t>
    </r>
  </si>
  <si>
    <t>Tavola 24 - Tasso di occupazione e di mancata partecipazione dei 18-24enni usciti precocemente dal sistema di istruzione e formazione (ELET) e di coloro che ne sono usciti dopo il conseguimento di un titolo di studio secondario superiore per genere, ripartizione geografica e cittadinanza. Anni 2018-2025 (valori percentuali e variazioni in punti)</t>
  </si>
  <si>
    <t>Tavola 31 - Tasso di occupazione, di disoccupazione e di mancata partecipazione dei 20-34enni con titolo di studio secondario superiore o terziario conseguito 1-3 anni prima e non più in istruzione e formazione per genere e ripartizione geografica. Anni 2018-2025 (valori percentuali e variazioni in punti)</t>
  </si>
  <si>
    <r>
      <t xml:space="preserve">Tavola 19 -Tasso di occupazione dei laureati di 25-64 anni per area disciplinare, genere, ripartizione geografica e classe di età. Anni 2021-2025 </t>
    </r>
    <r>
      <rPr>
        <sz val="8"/>
        <rFont val="Verdana"/>
        <family val="2"/>
      </rPr>
      <t>(valori percentuali)</t>
    </r>
  </si>
  <si>
    <r>
      <t xml:space="preserve">Tavola 19bis -Tasso di occupazione dei laureati di 25-34enni e dei 30-34enni per area disciplinare, genere, ripartizione geografica e classe di età. Anni 2021-2025 </t>
    </r>
    <r>
      <rPr>
        <sz val="8"/>
        <rFont val="Verdana"/>
        <family val="2"/>
      </rPr>
      <t>(valori percentuali)</t>
    </r>
  </si>
  <si>
    <r>
      <t xml:space="preserve">Tavola 16 bis - Tasso di occupazione dei 30-34enni e 35-64enni con titolo di studio terziario per genere e ripartizione geografica. Anni 2018-2025 </t>
    </r>
    <r>
      <rPr>
        <sz val="8"/>
        <rFont val="Verdana"/>
        <family val="2"/>
      </rPr>
      <t>(valori percentuali)</t>
    </r>
  </si>
  <si>
    <t>Tavola 16 bis - Tasso di occupazione dei 30-34enni e 35-64enni con titolo di studio terziario per genere e ripartizione geografica. Anni 2018-2025 (valori percentuali)</t>
  </si>
  <si>
    <t>(a) Non disponibile.</t>
  </si>
  <si>
    <t>(u) Bassa affidabilità.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</si>
</sst>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"/>
    <numFmt numFmtId="165" formatCode="#,##0_ ;\-#,##0\ "/>
    <numFmt numFmtId="166" formatCode="#,##0.0_ ;\-#,##0.0\ "/>
    <numFmt numFmtId="167" formatCode="#,##0.000_ ;\-#,##0.000\ "/>
    <numFmt numFmtId="168" formatCode="#,##0.0"/>
    <numFmt numFmtId="169" formatCode="######0.0"/>
  </numFmts>
  <fonts count="20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Verdana"/>
      <family val="2"/>
    </font>
    <font>
      <sz val="8"/>
      <color theme="1"/>
      <name val="Verdana"/>
      <family val="2"/>
    </font>
    <font>
      <b/>
      <sz val="8"/>
      <name val="Verdana"/>
      <family val="2"/>
    </font>
    <font>
      <i/>
      <sz val="8"/>
      <name val="Verdana"/>
      <family val="2"/>
    </font>
    <font>
      <b/>
      <sz val="8"/>
      <color theme="1"/>
      <name val="Verdana"/>
      <family val="2"/>
    </font>
    <font>
      <b/>
      <i/>
      <sz val="8"/>
      <name val="Verdana"/>
      <family val="2"/>
    </font>
    <font>
      <sz val="8"/>
      <color rgb="FFFF0000"/>
      <name val="Verdana"/>
      <family val="2"/>
    </font>
    <font>
      <sz val="10"/>
      <color theme="1"/>
      <name val="Arial"/>
      <family val="2"/>
    </font>
    <font>
      <sz val="9"/>
      <color rgb="FF000000"/>
      <name val="Arial"/>
      <family val="2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indexed="8"/>
      <name val="Calibri"/>
      <family val="2"/>
      <scheme val="minor"/>
    </font>
    <font>
      <sz val="10"/>
      <color rgb="FF000000"/>
      <name val="Thorndale AMT"/>
    </font>
    <font>
      <sz val="8"/>
      <color rgb="FF0070C0"/>
      <name val="Verdana"/>
      <family val="2"/>
    </font>
    <font>
      <i/>
      <sz val="8"/>
      <color rgb="FFFF0000"/>
      <name val="Verdana"/>
      <family val="2"/>
    </font>
    <font>
      <sz val="11"/>
      <color rgb="FFFF0000"/>
      <name val="Calibri"/>
      <family val="2"/>
      <scheme val="minor"/>
    </font>
    <font>
      <i/>
      <sz val="8"/>
      <color theme="1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/>
      <top/>
      <bottom style="thin">
        <color indexed="64"/>
      </bottom>
      <diagonal/>
    </border>
    <border>
      <left/>
      <right style="thin">
        <color theme="0"/>
      </right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1" fillId="0" borderId="0"/>
    <xf numFmtId="0" fontId="11" fillId="0" borderId="0" applyNumberFormat="0" applyFill="0" applyBorder="0" applyAlignment="0" applyProtection="0"/>
    <xf numFmtId="0" fontId="14" fillId="0" borderId="0"/>
    <xf numFmtId="0" fontId="15" fillId="0" borderId="0"/>
  </cellStyleXfs>
  <cellXfs count="252">
    <xf numFmtId="0" fontId="0" fillId="0" borderId="0" xfId="0"/>
    <xf numFmtId="0" fontId="2" fillId="2" borderId="1" xfId="1" applyFont="1" applyFill="1" applyBorder="1" applyAlignment="1">
      <alignment horizontal="center" vertical="center" wrapText="1"/>
    </xf>
    <xf numFmtId="0" fontId="2" fillId="2" borderId="0" xfId="1" applyFont="1" applyFill="1" applyAlignment="1">
      <alignment vertical="center"/>
    </xf>
    <xf numFmtId="0" fontId="2" fillId="2" borderId="0" xfId="1" applyFont="1" applyFill="1" applyAlignment="1">
      <alignment horizontal="left" vertical="center" wrapText="1"/>
    </xf>
    <xf numFmtId="0" fontId="2" fillId="2" borderId="0" xfId="1" applyFont="1" applyFill="1" applyAlignment="1">
      <alignment vertical="center" wrapText="1"/>
    </xf>
    <xf numFmtId="0" fontId="4" fillId="2" borderId="0" xfId="1" applyFont="1" applyFill="1" applyAlignment="1">
      <alignment vertical="center" wrapText="1"/>
    </xf>
    <xf numFmtId="0" fontId="4" fillId="2" borderId="3" xfId="1" applyFont="1" applyFill="1" applyBorder="1" applyAlignment="1">
      <alignment vertical="center" wrapText="1"/>
    </xf>
    <xf numFmtId="0" fontId="5" fillId="2" borderId="0" xfId="0" applyFont="1" applyFill="1" applyAlignment="1">
      <alignment vertical="center"/>
    </xf>
    <xf numFmtId="0" fontId="2" fillId="2" borderId="2" xfId="1" applyFont="1" applyFill="1" applyBorder="1" applyAlignment="1">
      <alignment horizontal="center" vertical="center" wrapText="1"/>
    </xf>
    <xf numFmtId="0" fontId="2" fillId="2" borderId="0" xfId="1" applyFont="1" applyFill="1" applyAlignment="1">
      <alignment horizontal="center" vertical="center" wrapText="1"/>
    </xf>
    <xf numFmtId="164" fontId="2" fillId="2" borderId="0" xfId="1" applyNumberFormat="1" applyFont="1" applyFill="1" applyAlignment="1">
      <alignment horizontal="center" vertical="center"/>
    </xf>
    <xf numFmtId="164" fontId="2" fillId="2" borderId="0" xfId="1" applyNumberFormat="1" applyFont="1" applyFill="1" applyAlignment="1">
      <alignment vertical="center"/>
    </xf>
    <xf numFmtId="165" fontId="2" fillId="2" borderId="0" xfId="1" applyNumberFormat="1" applyFont="1" applyFill="1" applyAlignment="1">
      <alignment horizontal="right" vertical="center"/>
    </xf>
    <xf numFmtId="166" fontId="2" fillId="2" borderId="0" xfId="1" applyNumberFormat="1" applyFont="1" applyFill="1" applyAlignment="1">
      <alignment vertical="center"/>
    </xf>
    <xf numFmtId="0" fontId="2" fillId="2" borderId="0" xfId="1" applyFont="1" applyFill="1" applyAlignment="1">
      <alignment horizontal="center" vertical="center"/>
    </xf>
    <xf numFmtId="0" fontId="4" fillId="2" borderId="0" xfId="1" applyFont="1" applyFill="1" applyAlignment="1">
      <alignment horizontal="center" vertical="center"/>
    </xf>
    <xf numFmtId="164" fontId="4" fillId="2" borderId="0" xfId="1" applyNumberFormat="1" applyFont="1" applyFill="1" applyAlignment="1">
      <alignment vertical="center"/>
    </xf>
    <xf numFmtId="165" fontId="4" fillId="2" borderId="0" xfId="1" applyNumberFormat="1" applyFont="1" applyFill="1" applyAlignment="1">
      <alignment horizontal="right" vertical="center"/>
    </xf>
    <xf numFmtId="0" fontId="4" fillId="2" borderId="0" xfId="1" applyFont="1" applyFill="1" applyAlignment="1">
      <alignment vertical="center"/>
    </xf>
    <xf numFmtId="166" fontId="4" fillId="2" borderId="0" xfId="1" applyNumberFormat="1" applyFont="1" applyFill="1" applyAlignment="1">
      <alignment vertical="center"/>
    </xf>
    <xf numFmtId="166" fontId="4" fillId="2" borderId="0" xfId="1" applyNumberFormat="1" applyFont="1" applyFill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5" fillId="2" borderId="0" xfId="1" applyFont="1" applyFill="1" applyAlignment="1">
      <alignment vertical="center"/>
    </xf>
    <xf numFmtId="0" fontId="5" fillId="2" borderId="0" xfId="1" applyFont="1" applyFill="1" applyAlignment="1">
      <alignment horizontal="center" vertical="center"/>
    </xf>
    <xf numFmtId="165" fontId="5" fillId="2" borderId="0" xfId="1" applyNumberFormat="1" applyFont="1" applyFill="1" applyAlignment="1">
      <alignment horizontal="right" vertical="center"/>
    </xf>
    <xf numFmtId="164" fontId="5" fillId="2" borderId="0" xfId="1" applyNumberFormat="1" applyFont="1" applyFill="1" applyAlignment="1">
      <alignment vertical="center"/>
    </xf>
    <xf numFmtId="164" fontId="4" fillId="2" borderId="0" xfId="1" applyNumberFormat="1" applyFont="1" applyFill="1" applyAlignment="1">
      <alignment horizontal="center" vertical="center"/>
    </xf>
    <xf numFmtId="165" fontId="4" fillId="2" borderId="0" xfId="0" applyNumberFormat="1" applyFont="1" applyFill="1" applyAlignment="1">
      <alignment horizontal="right" vertical="center"/>
    </xf>
    <xf numFmtId="164" fontId="4" fillId="2" borderId="0" xfId="1" applyNumberFormat="1" applyFont="1" applyFill="1" applyAlignment="1">
      <alignment horizontal="right" vertical="center"/>
    </xf>
    <xf numFmtId="0" fontId="7" fillId="2" borderId="0" xfId="1" applyFont="1" applyFill="1" applyAlignment="1">
      <alignment vertical="center"/>
    </xf>
    <xf numFmtId="164" fontId="4" fillId="2" borderId="3" xfId="1" applyNumberFormat="1" applyFont="1" applyFill="1" applyBorder="1" applyAlignment="1">
      <alignment horizontal="center" vertical="center"/>
    </xf>
    <xf numFmtId="165" fontId="4" fillId="2" borderId="3" xfId="0" applyNumberFormat="1" applyFont="1" applyFill="1" applyBorder="1" applyAlignment="1">
      <alignment horizontal="right" vertical="center"/>
    </xf>
    <xf numFmtId="164" fontId="4" fillId="2" borderId="3" xfId="1" applyNumberFormat="1" applyFont="1" applyFill="1" applyBorder="1" applyAlignment="1">
      <alignment vertical="center"/>
    </xf>
    <xf numFmtId="0" fontId="7" fillId="2" borderId="3" xfId="1" applyFont="1" applyFill="1" applyBorder="1" applyAlignment="1">
      <alignment vertical="center"/>
    </xf>
    <xf numFmtId="0" fontId="4" fillId="2" borderId="3" xfId="1" applyFont="1" applyFill="1" applyBorder="1" applyAlignment="1">
      <alignment vertical="center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right" vertical="center"/>
    </xf>
    <xf numFmtId="0" fontId="2" fillId="2" borderId="0" xfId="0" applyFont="1" applyFill="1" applyAlignment="1">
      <alignment vertical="center"/>
    </xf>
    <xf numFmtId="165" fontId="2" fillId="2" borderId="0" xfId="1" applyNumberFormat="1" applyFont="1" applyFill="1" applyAlignment="1">
      <alignment horizontal="center" vertical="center"/>
    </xf>
    <xf numFmtId="165" fontId="7" fillId="2" borderId="0" xfId="1" applyNumberFormat="1" applyFont="1" applyFill="1" applyAlignment="1">
      <alignment horizontal="right" vertical="center"/>
    </xf>
    <xf numFmtId="164" fontId="2" fillId="2" borderId="3" xfId="1" applyNumberFormat="1" applyFont="1" applyFill="1" applyBorder="1" applyAlignment="1">
      <alignment vertical="center"/>
    </xf>
    <xf numFmtId="0" fontId="2" fillId="2" borderId="0" xfId="1" applyFont="1" applyFill="1" applyAlignment="1">
      <alignment horizontal="right" vertical="center"/>
    </xf>
    <xf numFmtId="0" fontId="5" fillId="2" borderId="3" xfId="1" applyFont="1" applyFill="1" applyBorder="1" applyAlignment="1">
      <alignment horizontal="center" vertical="center"/>
    </xf>
    <xf numFmtId="0" fontId="2" fillId="2" borderId="3" xfId="1" applyFont="1" applyFill="1" applyBorder="1" applyAlignment="1">
      <alignment horizontal="right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4" fillId="2" borderId="2" xfId="1" applyFont="1" applyFill="1" applyBorder="1" applyAlignment="1">
      <alignment horizontal="center" vertical="center" wrapText="1"/>
    </xf>
    <xf numFmtId="0" fontId="2" fillId="2" borderId="0" xfId="2" applyFont="1" applyFill="1" applyAlignment="1">
      <alignment vertical="center"/>
    </xf>
    <xf numFmtId="166" fontId="2" fillId="2" borderId="0" xfId="1" applyNumberFormat="1" applyFont="1" applyFill="1" applyAlignment="1">
      <alignment horizontal="center" vertical="center"/>
    </xf>
    <xf numFmtId="167" fontId="2" fillId="2" borderId="0" xfId="1" applyNumberFormat="1" applyFont="1" applyFill="1" applyAlignment="1">
      <alignment horizontal="center" vertical="center"/>
    </xf>
    <xf numFmtId="0" fontId="2" fillId="2" borderId="1" xfId="1" applyFont="1" applyFill="1" applyBorder="1" applyAlignment="1">
      <alignment vertical="center" wrapText="1"/>
    </xf>
    <xf numFmtId="0" fontId="4" fillId="2" borderId="3" xfId="1" applyFont="1" applyFill="1" applyBorder="1" applyAlignment="1">
      <alignment horizontal="center" vertical="center"/>
    </xf>
    <xf numFmtId="0" fontId="7" fillId="2" borderId="0" xfId="1" applyFont="1" applyFill="1" applyAlignment="1">
      <alignment horizontal="center" vertical="center"/>
    </xf>
    <xf numFmtId="164" fontId="7" fillId="2" borderId="0" xfId="1" applyNumberFormat="1" applyFont="1" applyFill="1" applyAlignment="1">
      <alignment horizontal="center" vertical="center"/>
    </xf>
    <xf numFmtId="164" fontId="4" fillId="2" borderId="0" xfId="0" applyNumberFormat="1" applyFont="1" applyFill="1" applyAlignment="1">
      <alignment horizontal="center" vertical="center"/>
    </xf>
    <xf numFmtId="164" fontId="2" fillId="2" borderId="0" xfId="0" applyNumberFormat="1" applyFont="1" applyFill="1" applyAlignment="1">
      <alignment horizontal="center" vertical="center"/>
    </xf>
    <xf numFmtId="0" fontId="2" fillId="2" borderId="3" xfId="1" applyFont="1" applyFill="1" applyBorder="1" applyAlignment="1">
      <alignment vertical="center" wrapText="1"/>
    </xf>
    <xf numFmtId="164" fontId="2" fillId="2" borderId="3" xfId="0" applyNumberFormat="1" applyFont="1" applyFill="1" applyBorder="1" applyAlignment="1">
      <alignment horizontal="center" vertical="center"/>
    </xf>
    <xf numFmtId="0" fontId="2" fillId="2" borderId="3" xfId="1" applyFont="1" applyFill="1" applyBorder="1" applyAlignment="1">
      <alignment horizontal="center" vertical="center"/>
    </xf>
    <xf numFmtId="0" fontId="2" fillId="2" borderId="2" xfId="1" applyFont="1" applyFill="1" applyBorder="1" applyAlignment="1">
      <alignment vertical="center" wrapText="1"/>
    </xf>
    <xf numFmtId="165" fontId="4" fillId="2" borderId="0" xfId="1" applyNumberFormat="1" applyFont="1" applyFill="1" applyAlignment="1">
      <alignment horizontal="center" vertical="center"/>
    </xf>
    <xf numFmtId="0" fontId="4" fillId="2" borderId="3" xfId="0" applyFont="1" applyFill="1" applyBorder="1" applyAlignment="1">
      <alignment vertical="center" wrapText="1"/>
    </xf>
    <xf numFmtId="165" fontId="4" fillId="2" borderId="3" xfId="0" applyNumberFormat="1" applyFont="1" applyFill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 wrapText="1"/>
    </xf>
    <xf numFmtId="165" fontId="5" fillId="2" borderId="0" xfId="1" applyNumberFormat="1" applyFont="1" applyFill="1" applyAlignment="1">
      <alignment horizontal="center" vertical="center"/>
    </xf>
    <xf numFmtId="0" fontId="2" fillId="2" borderId="3" xfId="0" applyFont="1" applyFill="1" applyBorder="1" applyAlignment="1">
      <alignment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3" xfId="2" applyFont="1" applyFill="1" applyBorder="1" applyAlignment="1">
      <alignment horizontal="left" vertical="center" wrapText="1"/>
    </xf>
    <xf numFmtId="0" fontId="4" fillId="2" borderId="0" xfId="1" applyFont="1" applyFill="1" applyAlignment="1">
      <alignment horizontal="center" vertical="center" wrapText="1"/>
    </xf>
    <xf numFmtId="0" fontId="4" fillId="2" borderId="0" xfId="2" applyFont="1" applyFill="1" applyAlignment="1">
      <alignment horizontal="left" vertical="center" wrapText="1"/>
    </xf>
    <xf numFmtId="165" fontId="2" fillId="2" borderId="3" xfId="1" applyNumberFormat="1" applyFont="1" applyFill="1" applyBorder="1" applyAlignment="1">
      <alignment horizontal="center" vertical="center"/>
    </xf>
    <xf numFmtId="164" fontId="2" fillId="2" borderId="0" xfId="1" applyNumberFormat="1" applyFont="1" applyFill="1" applyAlignment="1">
      <alignment horizontal="right" vertical="center"/>
    </xf>
    <xf numFmtId="0" fontId="5" fillId="2" borderId="0" xfId="1" applyFont="1" applyFill="1" applyAlignment="1">
      <alignment horizontal="right" vertical="center"/>
    </xf>
    <xf numFmtId="165" fontId="2" fillId="2" borderId="3" xfId="1" applyNumberFormat="1" applyFont="1" applyFill="1" applyBorder="1" applyAlignment="1">
      <alignment horizontal="right" vertical="center"/>
    </xf>
    <xf numFmtId="0" fontId="2" fillId="2" borderId="3" xfId="1" applyFont="1" applyFill="1" applyBorder="1" applyAlignment="1">
      <alignment vertical="center"/>
    </xf>
    <xf numFmtId="0" fontId="2" fillId="2" borderId="1" xfId="1" applyFont="1" applyFill="1" applyBorder="1" applyAlignment="1">
      <alignment vertical="center"/>
    </xf>
    <xf numFmtId="0" fontId="4" fillId="2" borderId="3" xfId="0" applyFont="1" applyFill="1" applyBorder="1" applyAlignment="1">
      <alignment horizontal="right" vertical="center" wrapText="1"/>
    </xf>
    <xf numFmtId="0" fontId="2" fillId="2" borderId="3" xfId="0" applyFont="1" applyFill="1" applyBorder="1" applyAlignment="1">
      <alignment horizontal="right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vertical="center" wrapText="1"/>
    </xf>
    <xf numFmtId="0" fontId="7" fillId="2" borderId="3" xfId="1" applyFont="1" applyFill="1" applyBorder="1" applyAlignment="1">
      <alignment horizontal="center" vertical="center"/>
    </xf>
    <xf numFmtId="166" fontId="2" fillId="2" borderId="0" xfId="1" applyNumberFormat="1" applyFont="1" applyFill="1" applyAlignment="1">
      <alignment horizontal="right" vertical="center"/>
    </xf>
    <xf numFmtId="166" fontId="5" fillId="2" borderId="0" xfId="1" applyNumberFormat="1" applyFont="1" applyFill="1" applyAlignment="1">
      <alignment horizontal="right" vertical="center"/>
    </xf>
    <xf numFmtId="1" fontId="2" fillId="2" borderId="0" xfId="1" applyNumberFormat="1" applyFont="1" applyFill="1" applyAlignment="1">
      <alignment vertical="center"/>
    </xf>
    <xf numFmtId="1" fontId="4" fillId="2" borderId="0" xfId="1" applyNumberFormat="1" applyFont="1" applyFill="1" applyAlignment="1">
      <alignment vertical="center"/>
    </xf>
    <xf numFmtId="168" fontId="10" fillId="2" borderId="0" xfId="0" applyNumberFormat="1" applyFont="1" applyFill="1" applyAlignment="1">
      <alignment vertical="center" wrapText="1"/>
    </xf>
    <xf numFmtId="165" fontId="2" fillId="2" borderId="0" xfId="0" applyNumberFormat="1" applyFont="1" applyFill="1" applyAlignment="1">
      <alignment horizontal="right" vertical="center"/>
    </xf>
    <xf numFmtId="164" fontId="2" fillId="2" borderId="3" xfId="1" applyNumberFormat="1" applyFont="1" applyFill="1" applyBorder="1" applyAlignment="1">
      <alignment horizontal="center" vertical="center"/>
    </xf>
    <xf numFmtId="0" fontId="2" fillId="2" borderId="3" xfId="1" applyFont="1" applyFill="1" applyBorder="1" applyAlignment="1">
      <alignment horizontal="left" vertical="center" wrapText="1"/>
    </xf>
    <xf numFmtId="0" fontId="2" fillId="2" borderId="4" xfId="1" applyFont="1" applyFill="1" applyBorder="1" applyAlignment="1">
      <alignment vertical="center"/>
    </xf>
    <xf numFmtId="166" fontId="5" fillId="2" borderId="0" xfId="1" applyNumberFormat="1" applyFont="1" applyFill="1" applyAlignment="1">
      <alignment horizontal="center" vertical="center"/>
    </xf>
    <xf numFmtId="0" fontId="0" fillId="2" borderId="0" xfId="0" applyFill="1" applyAlignment="1">
      <alignment horizontal="center" vertical="center" wrapText="1"/>
    </xf>
    <xf numFmtId="0" fontId="11" fillId="0" borderId="0" xfId="3"/>
    <xf numFmtId="0" fontId="12" fillId="0" borderId="0" xfId="0" applyFont="1"/>
    <xf numFmtId="0" fontId="2" fillId="2" borderId="0" xfId="1" applyFont="1" applyFill="1"/>
    <xf numFmtId="165" fontId="7" fillId="2" borderId="0" xfId="1" applyNumberFormat="1" applyFont="1" applyFill="1" applyAlignment="1">
      <alignment horizontal="center" vertical="center"/>
    </xf>
    <xf numFmtId="1" fontId="2" fillId="2" borderId="0" xfId="1" applyNumberFormat="1" applyFont="1" applyFill="1" applyAlignment="1">
      <alignment horizontal="center" vertical="center"/>
    </xf>
    <xf numFmtId="166" fontId="2" fillId="2" borderId="3" xfId="1" applyNumberFormat="1" applyFont="1" applyFill="1" applyBorder="1" applyAlignment="1">
      <alignment horizontal="center" vertical="center"/>
    </xf>
    <xf numFmtId="164" fontId="2" fillId="2" borderId="0" xfId="1" applyNumberFormat="1" applyFont="1" applyFill="1" applyAlignment="1">
      <alignment horizontal="center" vertical="center" wrapText="1"/>
    </xf>
    <xf numFmtId="164" fontId="2" fillId="2" borderId="1" xfId="1" applyNumberFormat="1" applyFont="1" applyFill="1" applyBorder="1" applyAlignment="1">
      <alignment horizontal="center" vertical="center"/>
    </xf>
    <xf numFmtId="166" fontId="2" fillId="2" borderId="1" xfId="1" applyNumberFormat="1" applyFont="1" applyFill="1" applyBorder="1" applyAlignment="1">
      <alignment horizontal="center" vertical="center"/>
    </xf>
    <xf numFmtId="1" fontId="4" fillId="2" borderId="0" xfId="1" applyNumberFormat="1" applyFont="1" applyFill="1" applyAlignment="1">
      <alignment horizontal="center" vertical="center"/>
    </xf>
    <xf numFmtId="2" fontId="4" fillId="2" borderId="0" xfId="1" applyNumberFormat="1" applyFont="1" applyFill="1" applyAlignment="1">
      <alignment horizontal="center" vertical="center"/>
    </xf>
    <xf numFmtId="165" fontId="4" fillId="2" borderId="3" xfId="1" applyNumberFormat="1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1" fontId="2" fillId="2" borderId="3" xfId="1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0" fontId="2" fillId="2" borderId="2" xfId="1" applyFont="1" applyFill="1" applyBorder="1" applyAlignment="1">
      <alignment vertical="center"/>
    </xf>
    <xf numFmtId="0" fontId="5" fillId="2" borderId="3" xfId="1" applyFont="1" applyFill="1" applyBorder="1" applyAlignment="1">
      <alignment vertical="center"/>
    </xf>
    <xf numFmtId="0" fontId="4" fillId="2" borderId="0" xfId="1" applyFont="1" applyFill="1" applyAlignment="1">
      <alignment horizontal="left" vertical="center" wrapText="1"/>
    </xf>
    <xf numFmtId="0" fontId="2" fillId="2" borderId="2" xfId="1" applyFont="1" applyFill="1" applyBorder="1" applyAlignment="1">
      <alignment horizontal="center" vertical="center"/>
    </xf>
    <xf numFmtId="0" fontId="3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2" fillId="0" borderId="0" xfId="1" applyFont="1" applyAlignment="1">
      <alignment vertical="center" wrapText="1"/>
    </xf>
    <xf numFmtId="0" fontId="5" fillId="2" borderId="1" xfId="1" applyFont="1" applyFill="1" applyBorder="1" applyAlignment="1">
      <alignment vertical="center"/>
    </xf>
    <xf numFmtId="0" fontId="5" fillId="2" borderId="1" xfId="1" applyFont="1" applyFill="1" applyBorder="1" applyAlignment="1">
      <alignment horizontal="center" vertical="center"/>
    </xf>
    <xf numFmtId="49" fontId="2" fillId="2" borderId="0" xfId="1" applyNumberFormat="1" applyFont="1" applyFill="1" applyAlignment="1">
      <alignment horizontal="center" vertical="center"/>
    </xf>
    <xf numFmtId="0" fontId="8" fillId="2" borderId="0" xfId="1" applyFont="1" applyFill="1" applyAlignment="1">
      <alignment vertical="center" wrapText="1"/>
    </xf>
    <xf numFmtId="0" fontId="4" fillId="2" borderId="3" xfId="1" applyFont="1" applyFill="1" applyBorder="1" applyAlignment="1">
      <alignment horizontal="center" vertical="center" wrapText="1"/>
    </xf>
    <xf numFmtId="164" fontId="2" fillId="2" borderId="0" xfId="0" applyNumberFormat="1" applyFont="1" applyFill="1" applyAlignment="1">
      <alignment vertical="center"/>
    </xf>
    <xf numFmtId="164" fontId="5" fillId="2" borderId="0" xfId="1" applyNumberFormat="1" applyFont="1" applyFill="1" applyAlignment="1">
      <alignment horizontal="center" vertical="center"/>
    </xf>
    <xf numFmtId="164" fontId="4" fillId="2" borderId="0" xfId="1" applyNumberFormat="1" applyFont="1" applyFill="1" applyAlignment="1">
      <alignment horizontal="center" vertical="center" wrapText="1"/>
    </xf>
    <xf numFmtId="164" fontId="4" fillId="2" borderId="3" xfId="1" applyNumberFormat="1" applyFont="1" applyFill="1" applyBorder="1" applyAlignment="1">
      <alignment horizontal="center" vertical="center" wrapText="1"/>
    </xf>
    <xf numFmtId="0" fontId="2" fillId="2" borderId="0" xfId="1" applyFont="1" applyFill="1" applyAlignment="1">
      <alignment horizontal="right" vertical="center" wrapText="1"/>
    </xf>
    <xf numFmtId="0" fontId="2" fillId="2" borderId="3" xfId="1" applyFont="1" applyFill="1" applyBorder="1" applyAlignment="1">
      <alignment horizontal="right" vertical="center"/>
    </xf>
    <xf numFmtId="169" fontId="13" fillId="2" borderId="0" xfId="0" applyNumberFormat="1" applyFont="1" applyFill="1" applyAlignment="1">
      <alignment horizontal="right"/>
    </xf>
    <xf numFmtId="164" fontId="1" fillId="2" borderId="0" xfId="0" applyNumberFormat="1" applyFont="1" applyFill="1"/>
    <xf numFmtId="0" fontId="1" fillId="2" borderId="0" xfId="0" applyFont="1" applyFill="1"/>
    <xf numFmtId="0" fontId="13" fillId="2" borderId="0" xfId="0" applyFont="1" applyFill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0" fillId="2" borderId="1" xfId="0" applyFill="1" applyBorder="1" applyAlignment="1">
      <alignment vertical="center"/>
    </xf>
    <xf numFmtId="0" fontId="9" fillId="2" borderId="1" xfId="0" applyFont="1" applyFill="1" applyBorder="1" applyAlignment="1">
      <alignment vertical="center"/>
    </xf>
    <xf numFmtId="0" fontId="0" fillId="2" borderId="1" xfId="0" applyFill="1" applyBorder="1" applyAlignment="1">
      <alignment horizontal="center" vertical="center"/>
    </xf>
    <xf numFmtId="0" fontId="11" fillId="0" borderId="0" xfId="3" applyFill="1"/>
    <xf numFmtId="0" fontId="8" fillId="2" borderId="0" xfId="1" applyFont="1" applyFill="1" applyAlignment="1">
      <alignment horizontal="center" vertical="center"/>
    </xf>
    <xf numFmtId="0" fontId="8" fillId="2" borderId="0" xfId="1" applyFont="1" applyFill="1" applyAlignment="1">
      <alignment vertical="center"/>
    </xf>
    <xf numFmtId="1" fontId="8" fillId="2" borderId="0" xfId="1" applyNumberFormat="1" applyFont="1" applyFill="1" applyAlignment="1">
      <alignment horizontal="center" vertical="center"/>
    </xf>
    <xf numFmtId="164" fontId="16" fillId="2" borderId="0" xfId="1" applyNumberFormat="1" applyFont="1" applyFill="1" applyAlignment="1">
      <alignment horizontal="center" vertical="center"/>
    </xf>
    <xf numFmtId="0" fontId="2" fillId="2" borderId="1" xfId="1" applyFont="1" applyFill="1" applyBorder="1" applyAlignment="1">
      <alignment horizontal="center" vertical="center"/>
    </xf>
    <xf numFmtId="0" fontId="13" fillId="2" borderId="0" xfId="0" applyFont="1" applyFill="1" applyAlignment="1">
      <alignment vertical="center"/>
    </xf>
    <xf numFmtId="164" fontId="2" fillId="2" borderId="3" xfId="1" applyNumberFormat="1" applyFont="1" applyFill="1" applyBorder="1" applyAlignment="1">
      <alignment horizontal="center" vertical="center" wrapText="1"/>
    </xf>
    <xf numFmtId="0" fontId="0" fillId="2" borderId="0" xfId="0" applyFill="1" applyAlignment="1">
      <alignment vertical="center" wrapText="1"/>
    </xf>
    <xf numFmtId="0" fontId="8" fillId="2" borderId="0" xfId="1" applyFont="1" applyFill="1" applyAlignment="1">
      <alignment horizontal="center" vertical="center" wrapText="1"/>
    </xf>
    <xf numFmtId="165" fontId="8" fillId="2" borderId="0" xfId="1" applyNumberFormat="1" applyFont="1" applyFill="1" applyAlignment="1">
      <alignment horizontal="center" vertical="center"/>
    </xf>
    <xf numFmtId="166" fontId="4" fillId="2" borderId="3" xfId="1" applyNumberFormat="1" applyFont="1" applyFill="1" applyBorder="1" applyAlignment="1">
      <alignment vertical="center"/>
    </xf>
    <xf numFmtId="0" fontId="0" fillId="2" borderId="2" xfId="0" applyFill="1" applyBorder="1" applyAlignment="1">
      <alignment horizontal="center" vertical="center" wrapText="1"/>
    </xf>
    <xf numFmtId="166" fontId="4" fillId="2" borderId="3" xfId="1" applyNumberFormat="1" applyFont="1" applyFill="1" applyBorder="1" applyAlignment="1">
      <alignment horizontal="center" vertical="center"/>
    </xf>
    <xf numFmtId="165" fontId="4" fillId="2" borderId="3" xfId="1" applyNumberFormat="1" applyFont="1" applyFill="1" applyBorder="1" applyAlignment="1">
      <alignment horizontal="right" vertical="center"/>
    </xf>
    <xf numFmtId="0" fontId="4" fillId="2" borderId="3" xfId="1" applyFont="1" applyFill="1" applyBorder="1" applyAlignment="1">
      <alignment horizontal="right" vertical="center"/>
    </xf>
    <xf numFmtId="166" fontId="2" fillId="2" borderId="3" xfId="1" applyNumberFormat="1" applyFont="1" applyFill="1" applyBorder="1" applyAlignment="1">
      <alignment horizontal="right" vertical="center"/>
    </xf>
    <xf numFmtId="0" fontId="2" fillId="2" borderId="7" xfId="1" applyFont="1" applyFill="1" applyBorder="1" applyAlignment="1">
      <alignment horizontal="left" vertical="center" wrapText="1"/>
    </xf>
    <xf numFmtId="166" fontId="4" fillId="2" borderId="3" xfId="1" applyNumberFormat="1" applyFont="1" applyFill="1" applyBorder="1" applyAlignment="1">
      <alignment horizontal="right" vertical="center"/>
    </xf>
    <xf numFmtId="169" fontId="13" fillId="2" borderId="0" xfId="0" applyNumberFormat="1" applyFont="1" applyFill="1" applyAlignment="1">
      <alignment horizontal="center"/>
    </xf>
    <xf numFmtId="164" fontId="2" fillId="2" borderId="1" xfId="1" applyNumberFormat="1" applyFont="1" applyFill="1" applyBorder="1" applyAlignment="1">
      <alignment horizontal="center" vertical="center" wrapText="1"/>
    </xf>
    <xf numFmtId="166" fontId="8" fillId="2" borderId="0" xfId="1" applyNumberFormat="1" applyFont="1" applyFill="1" applyAlignment="1">
      <alignment horizontal="center" vertical="center"/>
    </xf>
    <xf numFmtId="0" fontId="17" fillId="2" borderId="0" xfId="1" applyFont="1" applyFill="1" applyAlignment="1">
      <alignment horizontal="center" vertical="center"/>
    </xf>
    <xf numFmtId="0" fontId="1" fillId="2" borderId="1" xfId="0" applyFont="1" applyFill="1" applyBorder="1" applyAlignment="1">
      <alignment vertical="center"/>
    </xf>
    <xf numFmtId="0" fontId="13" fillId="2" borderId="1" xfId="0" applyFont="1" applyFill="1" applyBorder="1" applyAlignment="1">
      <alignment horizontal="center" vertical="center"/>
    </xf>
    <xf numFmtId="0" fontId="3" fillId="2" borderId="2" xfId="1" applyFont="1" applyFill="1" applyBorder="1" applyAlignment="1">
      <alignment horizontal="center" vertical="center" wrapText="1"/>
    </xf>
    <xf numFmtId="0" fontId="1" fillId="2" borderId="0" xfId="1" applyFill="1" applyAlignment="1">
      <alignment horizontal="center" vertical="center"/>
    </xf>
    <xf numFmtId="0" fontId="6" fillId="2" borderId="2" xfId="1" applyFont="1" applyFill="1" applyBorder="1" applyAlignment="1">
      <alignment horizontal="center" vertical="center" wrapText="1"/>
    </xf>
    <xf numFmtId="0" fontId="3" fillId="2" borderId="0" xfId="1" applyFont="1" applyFill="1" applyAlignment="1">
      <alignment vertical="center" wrapText="1"/>
    </xf>
    <xf numFmtId="0" fontId="3" fillId="2" borderId="2" xfId="1" applyFont="1" applyFill="1" applyBorder="1" applyAlignment="1">
      <alignment horizontal="center" vertical="center"/>
    </xf>
    <xf numFmtId="0" fontId="3" fillId="2" borderId="0" xfId="1" applyFont="1" applyFill="1" applyAlignment="1">
      <alignment vertical="center"/>
    </xf>
    <xf numFmtId="0" fontId="3" fillId="2" borderId="3" xfId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vertical="center" wrapText="1"/>
    </xf>
    <xf numFmtId="0" fontId="3" fillId="2" borderId="0" xfId="1" applyFont="1" applyFill="1" applyAlignment="1">
      <alignment horizontal="right" vertical="center"/>
    </xf>
    <xf numFmtId="0" fontId="6" fillId="2" borderId="0" xfId="1" applyFont="1" applyFill="1" applyAlignment="1">
      <alignment horizontal="center" vertical="center" wrapText="1"/>
    </xf>
    <xf numFmtId="0" fontId="6" fillId="2" borderId="3" xfId="1" applyFont="1" applyFill="1" applyBorder="1" applyAlignment="1">
      <alignment horizontal="center" vertical="center" wrapText="1"/>
    </xf>
    <xf numFmtId="0" fontId="3" fillId="2" borderId="0" xfId="1" applyFont="1" applyFill="1" applyAlignment="1">
      <alignment horizontal="center" vertical="center" wrapText="1"/>
    </xf>
    <xf numFmtId="0" fontId="3" fillId="2" borderId="0" xfId="1" applyFont="1" applyFill="1" applyAlignment="1">
      <alignment horizontal="left" vertical="center" wrapText="1"/>
    </xf>
    <xf numFmtId="0" fontId="6" fillId="2" borderId="1" xfId="1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right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right" vertical="center" wrapText="1"/>
    </xf>
    <xf numFmtId="0" fontId="3" fillId="2" borderId="0" xfId="1" applyFont="1" applyFill="1" applyAlignment="1">
      <alignment horizontal="center" vertical="center"/>
    </xf>
    <xf numFmtId="0" fontId="3" fillId="2" borderId="3" xfId="1" applyFont="1" applyFill="1" applyBorder="1" applyAlignment="1">
      <alignment horizontal="center" vertical="center"/>
    </xf>
    <xf numFmtId="0" fontId="19" fillId="2" borderId="2" xfId="1" applyFont="1" applyFill="1" applyBorder="1" applyAlignment="1">
      <alignment horizontal="center" vertical="center" wrapText="1"/>
    </xf>
    <xf numFmtId="1" fontId="3" fillId="2" borderId="0" xfId="1" applyNumberFormat="1" applyFont="1" applyFill="1" applyAlignment="1">
      <alignment horizontal="center" vertical="center"/>
    </xf>
    <xf numFmtId="164" fontId="3" fillId="2" borderId="0" xfId="1" applyNumberFormat="1" applyFont="1" applyFill="1" applyAlignment="1">
      <alignment horizontal="center" vertical="center"/>
    </xf>
    <xf numFmtId="1" fontId="6" fillId="2" borderId="0" xfId="1" applyNumberFormat="1" applyFont="1" applyFill="1" applyAlignment="1">
      <alignment horizontal="center" vertical="center"/>
    </xf>
    <xf numFmtId="164" fontId="6" fillId="2" borderId="0" xfId="1" applyNumberFormat="1" applyFont="1" applyFill="1" applyAlignment="1">
      <alignment horizontal="center" vertical="center"/>
    </xf>
    <xf numFmtId="0" fontId="19" fillId="2" borderId="3" xfId="1" applyFont="1" applyFill="1" applyBorder="1" applyAlignment="1">
      <alignment horizontal="center" vertical="center"/>
    </xf>
    <xf numFmtId="0" fontId="3" fillId="2" borderId="0" xfId="0" applyFont="1" applyFill="1" applyAlignment="1">
      <alignment vertical="center"/>
    </xf>
    <xf numFmtId="0" fontId="19" fillId="2" borderId="0" xfId="1" applyFont="1" applyFill="1" applyAlignment="1">
      <alignment vertical="center"/>
    </xf>
    <xf numFmtId="164" fontId="3" fillId="2" borderId="0" xfId="1" applyNumberFormat="1" applyFont="1" applyFill="1" applyAlignment="1">
      <alignment vertical="center"/>
    </xf>
    <xf numFmtId="164" fontId="3" fillId="2" borderId="3" xfId="1" applyNumberFormat="1" applyFont="1" applyFill="1" applyBorder="1" applyAlignment="1">
      <alignment horizontal="center" vertical="center"/>
    </xf>
    <xf numFmtId="164" fontId="3" fillId="2" borderId="3" xfId="1" applyNumberFormat="1" applyFont="1" applyFill="1" applyBorder="1" applyAlignment="1">
      <alignment vertical="center"/>
    </xf>
    <xf numFmtId="165" fontId="3" fillId="2" borderId="0" xfId="1" applyNumberFormat="1" applyFont="1" applyFill="1" applyAlignment="1">
      <alignment horizontal="center" vertical="center"/>
    </xf>
    <xf numFmtId="166" fontId="3" fillId="2" borderId="0" xfId="1" applyNumberFormat="1" applyFont="1" applyFill="1" applyAlignment="1">
      <alignment horizontal="center" vertical="center"/>
    </xf>
    <xf numFmtId="0" fontId="19" fillId="2" borderId="0" xfId="1" applyFont="1" applyFill="1" applyAlignment="1">
      <alignment horizontal="center" vertical="center"/>
    </xf>
    <xf numFmtId="0" fontId="2" fillId="2" borderId="0" xfId="1" quotePrefix="1" applyFont="1" applyFill="1" applyAlignment="1">
      <alignment horizontal="center" vertical="center" wrapText="1"/>
    </xf>
    <xf numFmtId="1" fontId="4" fillId="2" borderId="3" xfId="1" applyNumberFormat="1" applyFont="1" applyFill="1" applyBorder="1" applyAlignment="1">
      <alignment horizontal="center" vertical="center"/>
    </xf>
    <xf numFmtId="0" fontId="2" fillId="2" borderId="6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/>
    </xf>
    <xf numFmtId="0" fontId="4" fillId="2" borderId="3" xfId="1" applyFont="1" applyFill="1" applyBorder="1" applyAlignment="1">
      <alignment horizontal="left" vertical="center" wrapText="1"/>
    </xf>
    <xf numFmtId="0" fontId="2" fillId="2" borderId="2" xfId="1" applyFont="1" applyFill="1" applyBorder="1" applyAlignment="1">
      <alignment horizontal="center" vertical="center"/>
    </xf>
    <xf numFmtId="0" fontId="2" fillId="2" borderId="0" xfId="1" applyFont="1" applyFill="1" applyAlignment="1">
      <alignment horizontal="center" vertical="center"/>
    </xf>
    <xf numFmtId="0" fontId="5" fillId="2" borderId="1" xfId="1" applyFont="1" applyFill="1" applyBorder="1" applyAlignment="1">
      <alignment horizontal="left" vertical="center" wrapText="1"/>
    </xf>
    <xf numFmtId="0" fontId="2" fillId="2" borderId="1" xfId="1" applyFont="1" applyFill="1" applyBorder="1" applyAlignment="1">
      <alignment horizontal="left" vertical="center" wrapText="1"/>
    </xf>
    <xf numFmtId="0" fontId="0" fillId="0" borderId="3" xfId="0" applyBorder="1" applyAlignment="1">
      <alignment vertical="center"/>
    </xf>
    <xf numFmtId="0" fontId="1" fillId="2" borderId="0" xfId="1" applyFill="1" applyAlignment="1">
      <alignment vertical="center"/>
    </xf>
    <xf numFmtId="0" fontId="2" fillId="2" borderId="3" xfId="1" applyFont="1" applyFill="1" applyBorder="1" applyAlignment="1">
      <alignment horizontal="left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0" xfId="1" applyFont="1" applyFill="1" applyAlignment="1">
      <alignment horizontal="left" vertical="center" wrapText="1"/>
    </xf>
    <xf numFmtId="0" fontId="4" fillId="2" borderId="0" xfId="1" applyFont="1" applyFill="1" applyAlignment="1">
      <alignment horizontal="left" vertical="center" wrapText="1"/>
    </xf>
    <xf numFmtId="0" fontId="2" fillId="0" borderId="2" xfId="1" applyFont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vertical="center"/>
    </xf>
    <xf numFmtId="0" fontId="2" fillId="2" borderId="2" xfId="2" applyFont="1" applyFill="1" applyBorder="1" applyAlignment="1">
      <alignment horizontal="center" vertical="center" wrapText="1"/>
    </xf>
    <xf numFmtId="0" fontId="2" fillId="2" borderId="3" xfId="2" applyFont="1" applyFill="1" applyBorder="1" applyAlignment="1">
      <alignment horizontal="center" vertical="center" wrapText="1"/>
    </xf>
    <xf numFmtId="0" fontId="4" fillId="2" borderId="2" xfId="1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8" fillId="2" borderId="0" xfId="1" applyFont="1" applyFill="1" applyAlignment="1">
      <alignment horizontal="center" vertical="center"/>
    </xf>
    <xf numFmtId="0" fontId="0" fillId="0" borderId="2" xfId="0" applyBorder="1" applyAlignment="1">
      <alignment vertical="center"/>
    </xf>
    <xf numFmtId="0" fontId="2" fillId="0" borderId="2" xfId="1" applyFont="1" applyBorder="1" applyAlignment="1" applyProtection="1">
      <alignment horizontal="center" vertical="center"/>
      <protection locked="0"/>
    </xf>
    <xf numFmtId="0" fontId="8" fillId="2" borderId="0" xfId="1" applyFont="1" applyFill="1" applyAlignment="1">
      <alignment vertical="center" wrapText="1"/>
    </xf>
    <xf numFmtId="0" fontId="18" fillId="0" borderId="0" xfId="0" applyFont="1" applyAlignment="1">
      <alignment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5" fillId="2" borderId="0" xfId="1" applyFont="1" applyFill="1" applyAlignment="1">
      <alignment vertical="center"/>
    </xf>
    <xf numFmtId="0" fontId="13" fillId="2" borderId="0" xfId="0" applyFont="1" applyFill="1" applyAlignment="1">
      <alignment vertical="center"/>
    </xf>
    <xf numFmtId="0" fontId="4" fillId="2" borderId="3" xfId="1" applyFont="1" applyFill="1" applyBorder="1" applyAlignment="1">
      <alignment horizontal="center" vertical="center" wrapText="1"/>
    </xf>
    <xf numFmtId="0" fontId="13" fillId="0" borderId="0" xfId="0" applyFont="1" applyAlignment="1">
      <alignment vertical="center"/>
    </xf>
    <xf numFmtId="0" fontId="2" fillId="0" borderId="3" xfId="1" applyFont="1" applyBorder="1" applyAlignment="1">
      <alignment horizontal="center" vertical="center"/>
    </xf>
    <xf numFmtId="0" fontId="6" fillId="2" borderId="3" xfId="1" applyFont="1" applyFill="1" applyBorder="1" applyAlignment="1">
      <alignment horizontal="left" vertical="center" wrapText="1"/>
    </xf>
    <xf numFmtId="0" fontId="4" fillId="2" borderId="5" xfId="1" applyFont="1" applyFill="1" applyBorder="1" applyAlignment="1">
      <alignment horizontal="center" vertical="center" wrapText="1"/>
    </xf>
    <xf numFmtId="0" fontId="6" fillId="2" borderId="0" xfId="1" applyFont="1" applyFill="1" applyAlignment="1">
      <alignment horizontal="left" vertical="center" wrapText="1"/>
    </xf>
    <xf numFmtId="0" fontId="2" fillId="2" borderId="0" xfId="1" applyFont="1" applyFill="1" applyAlignment="1">
      <alignment horizontal="justify" vertical="center" wrapText="1"/>
    </xf>
    <xf numFmtId="0" fontId="2" fillId="2" borderId="2" xfId="1" applyFont="1" applyFill="1" applyBorder="1" applyAlignment="1" applyProtection="1">
      <alignment horizontal="center" vertical="center"/>
      <protection locked="0"/>
    </xf>
    <xf numFmtId="0" fontId="4" fillId="2" borderId="0" xfId="1" applyFont="1" applyFill="1" applyAlignment="1">
      <alignment horizontal="center" vertical="center" wrapText="1"/>
    </xf>
    <xf numFmtId="0" fontId="2" fillId="2" borderId="0" xfId="1" applyFont="1" applyFill="1" applyAlignment="1">
      <alignment horizontal="center" vertical="center" wrapText="1"/>
    </xf>
    <xf numFmtId="0" fontId="13" fillId="2" borderId="0" xfId="0" applyFont="1" applyFill="1" applyAlignment="1">
      <alignment horizontal="center" vertical="center" wrapText="1"/>
    </xf>
    <xf numFmtId="0" fontId="2" fillId="2" borderId="0" xfId="1" applyFont="1" applyFill="1" applyAlignment="1">
      <alignment vertical="center" wrapText="1"/>
    </xf>
    <xf numFmtId="0" fontId="0" fillId="2" borderId="0" xfId="0" applyFill="1" applyAlignment="1">
      <alignment vertical="center"/>
    </xf>
    <xf numFmtId="0" fontId="0" fillId="2" borderId="2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vertical="center"/>
    </xf>
    <xf numFmtId="0" fontId="0" fillId="2" borderId="1" xfId="0" applyFill="1" applyBorder="1" applyAlignment="1">
      <alignment vertical="center"/>
    </xf>
    <xf numFmtId="0" fontId="0" fillId="2" borderId="2" xfId="0" applyFill="1" applyBorder="1" applyAlignment="1">
      <alignment vertical="center"/>
    </xf>
    <xf numFmtId="0" fontId="1" fillId="2" borderId="2" xfId="0" applyFont="1" applyFill="1" applyBorder="1" applyAlignment="1">
      <alignment vertical="center"/>
    </xf>
    <xf numFmtId="0" fontId="13" fillId="2" borderId="2" xfId="0" applyFont="1" applyFill="1" applyBorder="1" applyAlignment="1">
      <alignment horizontal="center" vertical="center"/>
    </xf>
    <xf numFmtId="0" fontId="13" fillId="2" borderId="2" xfId="0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3" fillId="2" borderId="6" xfId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/>
    </xf>
    <xf numFmtId="0" fontId="2" fillId="0" borderId="3" xfId="1" applyFont="1" applyBorder="1" applyAlignment="1" applyProtection="1">
      <alignment horizontal="center" vertical="center"/>
      <protection locked="0"/>
    </xf>
  </cellXfs>
  <cellStyles count="6">
    <cellStyle name="Collegamento ipertestuale" xfId="3" builtinId="8"/>
    <cellStyle name="Normale" xfId="0" builtinId="0"/>
    <cellStyle name="Normale 2" xfId="1" xr:uid="{00000000-0005-0000-0000-000002000000}"/>
    <cellStyle name="Normale 2 2" xfId="2" xr:uid="{00000000-0005-0000-0000-000003000000}"/>
    <cellStyle name="Normale 3" xfId="4" xr:uid="{00000000-0005-0000-0000-000004000000}"/>
    <cellStyle name="Normale 4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calcChain" Target="calcChain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tyles" Target="styles.xml"/><Relationship Id="rId40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Copia%20di%20Tavole-Livelli-di-istruzione-e-ritorni-occupazionali-Anno-2025_09_07_2026.xlsx" TargetMode="External"/><Relationship Id="rId1" Type="http://schemas.openxmlformats.org/officeDocument/2006/relationships/hyperlink" Target="Tavole-Livelli-di-istruzione-e-ritorni-occupazionali-Anno%202025.xlsx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35"/>
  <sheetViews>
    <sheetView tabSelected="1" zoomScaleNormal="100" workbookViewId="0"/>
  </sheetViews>
  <sheetFormatPr defaultRowHeight="15"/>
  <sheetData>
    <row r="1" spans="1:1">
      <c r="A1" s="92" t="s">
        <v>105</v>
      </c>
    </row>
    <row r="2" spans="1:1" ht="15" customHeight="1">
      <c r="A2" s="133" t="s">
        <v>153</v>
      </c>
    </row>
    <row r="3" spans="1:1">
      <c r="A3" s="91" t="s">
        <v>154</v>
      </c>
    </row>
    <row r="4" spans="1:1" s="91" customFormat="1">
      <c r="A4" s="91" t="s">
        <v>155</v>
      </c>
    </row>
    <row r="5" spans="1:1">
      <c r="A5" s="91" t="s">
        <v>156</v>
      </c>
    </row>
    <row r="6" spans="1:1">
      <c r="A6" s="91" t="s">
        <v>157</v>
      </c>
    </row>
    <row r="7" spans="1:1">
      <c r="A7" s="91" t="s">
        <v>158</v>
      </c>
    </row>
    <row r="8" spans="1:1" s="91" customFormat="1">
      <c r="A8" s="91" t="s">
        <v>159</v>
      </c>
    </row>
    <row r="9" spans="1:1" s="91" customFormat="1">
      <c r="A9" s="91" t="s">
        <v>160</v>
      </c>
    </row>
    <row r="10" spans="1:1" s="91" customFormat="1">
      <c r="A10" s="91" t="s">
        <v>161</v>
      </c>
    </row>
    <row r="11" spans="1:1" s="91" customFormat="1">
      <c r="A11" s="91" t="s">
        <v>162</v>
      </c>
    </row>
    <row r="12" spans="1:1" s="91" customFormat="1">
      <c r="A12" s="91" t="s">
        <v>163</v>
      </c>
    </row>
    <row r="13" spans="1:1" s="91" customFormat="1">
      <c r="A13" s="91" t="s">
        <v>164</v>
      </c>
    </row>
    <row r="14" spans="1:1" s="91" customFormat="1">
      <c r="A14" s="91" t="s">
        <v>165</v>
      </c>
    </row>
    <row r="15" spans="1:1" s="91" customFormat="1">
      <c r="A15" s="91" t="s">
        <v>166</v>
      </c>
    </row>
    <row r="16" spans="1:1" s="91" customFormat="1">
      <c r="A16" s="91" t="s">
        <v>167</v>
      </c>
    </row>
    <row r="17" spans="1:1" s="91" customFormat="1">
      <c r="A17" s="91" t="s">
        <v>168</v>
      </c>
    </row>
    <row r="18" spans="1:1" s="91" customFormat="1">
      <c r="A18" s="91" t="s">
        <v>203</v>
      </c>
    </row>
    <row r="19" spans="1:1" s="91" customFormat="1">
      <c r="A19" s="91" t="s">
        <v>169</v>
      </c>
    </row>
    <row r="20" spans="1:1" s="91" customFormat="1">
      <c r="A20" s="91" t="s">
        <v>170</v>
      </c>
    </row>
    <row r="21" spans="1:1" s="91" customFormat="1">
      <c r="A21" s="91" t="s">
        <v>171</v>
      </c>
    </row>
    <row r="22" spans="1:1" s="91" customFormat="1">
      <c r="A22" s="133" t="s">
        <v>172</v>
      </c>
    </row>
    <row r="23" spans="1:1" s="91" customFormat="1">
      <c r="A23" s="91" t="s">
        <v>173</v>
      </c>
    </row>
    <row r="24" spans="1:1" s="91" customFormat="1">
      <c r="A24" s="91" t="s">
        <v>174</v>
      </c>
    </row>
    <row r="25" spans="1:1" s="91" customFormat="1">
      <c r="A25" s="91" t="s">
        <v>175</v>
      </c>
    </row>
    <row r="26" spans="1:1" s="91" customFormat="1">
      <c r="A26" s="91" t="s">
        <v>176</v>
      </c>
    </row>
    <row r="27" spans="1:1" s="91" customFormat="1">
      <c r="A27" s="91" t="s">
        <v>198</v>
      </c>
    </row>
    <row r="28" spans="1:1" s="91" customFormat="1">
      <c r="A28" s="91" t="s">
        <v>177</v>
      </c>
    </row>
    <row r="29" spans="1:1" s="91" customFormat="1">
      <c r="A29" s="91" t="s">
        <v>178</v>
      </c>
    </row>
    <row r="30" spans="1:1" s="91" customFormat="1">
      <c r="A30" s="91" t="s">
        <v>179</v>
      </c>
    </row>
    <row r="31" spans="1:1" s="91" customFormat="1">
      <c r="A31" s="91" t="s">
        <v>180</v>
      </c>
    </row>
    <row r="32" spans="1:1" s="91" customFormat="1">
      <c r="A32" s="91" t="s">
        <v>181</v>
      </c>
    </row>
    <row r="33" spans="1:1" s="91" customFormat="1">
      <c r="A33" s="91" t="s">
        <v>182</v>
      </c>
    </row>
    <row r="34" spans="1:1" s="91" customFormat="1">
      <c r="A34" s="91" t="s">
        <v>183</v>
      </c>
    </row>
    <row r="35" spans="1:1" s="91" customFormat="1">
      <c r="A35" s="91" t="s">
        <v>199</v>
      </c>
    </row>
  </sheetData>
  <hyperlinks>
    <hyperlink ref="A3" location="'Tavola 2'!A1" display="Tavola 2 - Popolazione di 25-64 anni con almeno un titolo di studio secondario superiore per titolo di studio, genere, ripartizione geografica e cittadinanza. Anni 2018, 2019, 2020, 2021 e 2022 (valori percentuali)" xr:uid="{00000000-0004-0000-0000-000000000000}"/>
    <hyperlink ref="A4" location="'Tavole 3'!A1" display="Tavola 3 - Tasso di occupazione della popolazione di 25-64 anni in Italia, nella Ue e nei più grandi Paesi dell'Unione per titolo di studio, genere e cittadinanza. Anno 2021 e 2022 (valori percentuali e differenze in punti) " xr:uid="{00000000-0004-0000-0000-000001000000}"/>
    <hyperlink ref="A5" location="'Tavola 4'!A1" display="Tavola 4 - Tasso di occupazione dei 25-64enni per titolo di studio, genere, ripartizione geografica e cittadinanza. Anni 2018, 2019, 2020, 2021 e 2022 (valori percentuali e differenze in punti)" xr:uid="{00000000-0004-0000-0000-000002000000}"/>
    <hyperlink ref="A6" location="'Tavola 5'!A1" display="Tavola 5 - Tasso di disoccupazione e di inattività dei 25-64enni per titolo di studio, genere, ripartizione geografica e cittadinanza. Anni 2018, 2019, 2020, 2021 e 2022 (valori percentuali)" xr:uid="{00000000-0004-0000-0000-000003000000}"/>
    <hyperlink ref="A7" location="'Tavola 6'!A1" display="Tavola 6 - Giovani adulti di 30-34 anni con almeno un titolo di studio secondario superiore in Italia, nella Ue e nei più grandi Paesi dell'Unione per genere, cittadinanza e titolo di studio. Anno 2021 e 2022 (valori percentuali) " xr:uid="{00000000-0004-0000-0000-000004000000}"/>
    <hyperlink ref="A8" location="'Tavola 6_bis'!A1" display="Tavola 6_bis - Giovani adulti di 25-34 anni con almeno un titolo di studio secondario superiore in Italia, nella Ue e nei più grandi Paesi dell'Unione per genere, cittadinanza e titolo di studio. Anno 2021 e 2022 (valori percentuali) " xr:uid="{00000000-0004-0000-0000-000005000000}"/>
    <hyperlink ref="A9" location="'Tavola 7'!A1" display="Tavola 7 - Giovani adulti di 30-34 anni con almeno un titolo di studio secondario superiore per titolo di studio, genere, ripartizione geografica e cittadinanza. Anni 2018, 2019, 2020, 2021 e 2022 (valori percentuali)" xr:uid="{00000000-0004-0000-0000-000006000000}"/>
    <hyperlink ref="A10" location="'Tavola 9'!A1" display="Tavola 9 - Giovani adulti di 25-34 anni con almeno un titolo di studio secondario superiore per titolo di studio, genere, ripartizione geografica e cittadinanza. Anni 2018, 2019, 2020, 2021, 2022 e 2023 (valori percentuali)" xr:uid="{00000000-0004-0000-0000-000007000000}"/>
    <hyperlink ref="A11" location="'Tavola 8'!A1" display="Tavola 8 - Giovani di 30-34 anni con titolo di studio terziario per titolo di studio dei genitori, genere, ripartizione geografica e cittadinanza. Anno 2021 e 2022 (valori per 100 giovani con le stesse caratteristiche e composizioni percentuali)" xr:uid="{00000000-0004-0000-0000-000008000000}"/>
    <hyperlink ref="A12" location="'Tavola 8 bis'!A1" display="Tavola 8_bis - Giovani di 25-34 anni con titolo di studio terziario per titolo di studio dei genitori, genere, ripartizione geografica e cittadinanza. Anno 2021 e 2022 (valori per 100 giovani con le stesse caratteristiche e composizioni percentuali)" xr:uid="{00000000-0004-0000-0000-000009000000}"/>
    <hyperlink ref="A13" location="'Tavola 9'!A1" display="Tavola 9 - Tasso di occupazione dei giovani adulti di 30-34 anni in Italia, nella Ue e nei più grandi Paesi dell'Unione per titolo di studio e genere. Anno 2021 e 2022 (valori percentuali e differenze in punti) " xr:uid="{00000000-0004-0000-0000-00000A000000}"/>
    <hyperlink ref="A14" location="'Tavola 9_bis'!A1" display="Tavola 9_bis - Tasso di occupazione dei giovani adulti di 25-34 anni in Italia, nella Ue e nei più grandi Paesi dell'Unione per titolo di studio e genere. Anno 2021 e 2022 (valori percentuali e differenze in punti) " xr:uid="{00000000-0004-0000-0000-00000B000000}"/>
    <hyperlink ref="A16" location="'Tavola 10'!A1" display="Tavola 10 - Tasso di occupazione e di mancata partecipazione dei 30-34enni con titolo di studio terziario per genere, ripartizione geografica e cittadinanza. Anni 2018, 2019, 2020, 2021 e 2022 (valori percentuali e differenze in punti)" xr:uid="{00000000-0004-0000-0000-00000C000000}"/>
    <hyperlink ref="A17" location="'Tavola 10 bis'!A1" display="Tavola 10_bis - Tasso di occupazione e di mancata partecipazione dei 25-34enni con titolo di studio terziario per genere, ripartizione geografica e cittadinanza. Anni 2018, 2019, 2020, 2021 e 2022 (valori percentuali e differenze in punti)" xr:uid="{00000000-0004-0000-0000-00000D000000}"/>
    <hyperlink ref="A20" location="'Tavola 11'!A1" display="Tavola 11 - Popolazione di 25-64 anni con titolo di studio terziario nelle discipline STEM per genere, classe di età e ripartizione geografica. Anno 2021 e 2022 (valori percentuali) " xr:uid="{00000000-0004-0000-0000-00000E000000}"/>
    <hyperlink ref="A21" location="'Tavola 12'!A1" display="Tavola 12 -Tasso di occupazione dei laureati di 25-64 anni per genere, ripartizione geografica, classe di età e area disciplinare. Anno 2021 e 2022 (valori percentuali)" xr:uid="{00000000-0004-0000-0000-00000F000000}"/>
    <hyperlink ref="A23" location="'Tavola 13'!A1" display="Tavola 13 - Giovani di 18-24 anni usciti precocemente dal sistema di istruzione e formazione in Italia, nella Ue e nei più grandi Paesi dell'Unione per genere e cittadinanza. Anno 2021 e 2022 (valori percentuali)" xr:uid="{00000000-0004-0000-0000-000010000000}"/>
    <hyperlink ref="A24" location="'Tavola 14'!A1" display="Tavola 14 - Giovani di 18-24 anni usciti precocemente dal sistema di istruzione e formazione per genere, ripartizione geografica e cittadinanza.  Anni 2018, 2019, 2020, 2021 e 2022 (valori percentuali e variazioni in punti)" xr:uid="{00000000-0004-0000-0000-000011000000}"/>
    <hyperlink ref="A25" location="'Tavola 15'!A1" display="Tavola 15 - Giovani di 18-24 anni usciti precocemente dal sistema di istruzione e formazione per genere, ripartizione geografica, cittadinanza e titolo di studio dei genitori (a). Anno 2021 e 2022 (valori per 100 giovani con le stesse caratteristiche e co" xr:uid="{00000000-0004-0000-0000-000012000000}"/>
    <hyperlink ref="A26" location="'Tavola 16'!A1" display="Tavola 16 - Tasso di occupazione dei 18-24enni usciti precocemente dal sistema di istruzione e formazione (ELET) e quota di quanti vorrebbero lavorare in Italia, nella Ue e nei più grandi Paesi dell'Unione per genere. Anno 2021 e 2022 (valori percentuali)" xr:uid="{00000000-0004-0000-0000-000013000000}"/>
    <hyperlink ref="A27" location="'Tavola 17'!A1" display="Tavola 17 - Tasso di occupazione e di mancata partecipazione dei 18-24enni usciti precocemente dal sistema di istruzione e formazione (ELET) e di coloro che ne sono usciti dopo il conseguimento di un titolo di studio secondario superiore per genere, ripar" xr:uid="{00000000-0004-0000-0000-000014000000}"/>
    <hyperlink ref="A28" location="'Tabella 18'!A1" display="Tavola 18 - NEET di 15-29 anni in Italia, nella Ue e nei più grandi Paesi dell'Unione per titolo di studio e genere. Anno 2021 e 2022 (valori percentuali)" xr:uid="{00000000-0004-0000-0000-000015000000}"/>
    <hyperlink ref="A29" location="'Tavola 19'!A1" display="Tavola 19 - Giovani di 15-29 anni in base alla condizione rispetto al sistema di istruzione/formazione e all'occupazione per titolo di studio. Anni 2018, 2019, 2020, 2021 e 2022 (composizioni percentuali)" xr:uid="{00000000-0004-0000-0000-000016000000}"/>
    <hyperlink ref="A30" location="'Tavola 20'!A1" display="Tavola 20 - NEET di 15-29 anni per titolo di studio, genere, ripartizione geografica e cittadinanza. Anni 2018, 2019, 2020, 2021 e 2022 (valori percentuali e variazioni in punti)" xr:uid="{00000000-0004-0000-0000-000017000000}"/>
    <hyperlink ref="A32" location="'Tavola 21'!A1" display="Tavola 21 - NEET di 15-29 anni disoccupati ed inattivi per tipologia, titolo di studio, genere, ripartizione geografica e cittadinanza. Anni 2018, 2019, 2020, 2021 e 2022 (valori assoluti e percentuali)" xr:uid="{00000000-0004-0000-0000-000018000000}"/>
    <hyperlink ref="A33" location="'Tavola 22'!A1" display="Tavola 22 - NEET di 15-29 anni disoccupati per durata della disoccupazione, genere, ripartizione geografica, cittadinanza e titolo di studio. Anni 2018, 2019, 2020, 2021 e 2022 (valori assoluti e percentuali)" xr:uid="{00000000-0004-0000-0000-000019000000}"/>
    <hyperlink ref="A34" location="'Tavola 23'!A1" display="Tavola 23 -Tasso di occupazione e di disoccupazione dei 20-34enni con titolo di studio secondario superiore o terziario conseguito 1-3 anni prima e non più in istruzione e formazione in Italia, nella Ue e nei più grandi Paesi dell'Unione. Anno 2021 e 2022" xr:uid="{00000000-0004-0000-0000-00001A000000}"/>
    <hyperlink ref="A35" location="'Tavola 24'!A1" display="Tavola 24 - Tasso di occupazione, di disoccupazione e di mancata partecipazione dei 20-34enni con titolo di studio secondario superiore o terziario conseguito 1-3 anni prima e non più in istruzione e formazione per genere e ripartizione geografica. Anni 2" xr:uid="{00000000-0004-0000-0000-00001B000000}"/>
    <hyperlink ref="A4:XFD4" location="'Tavola 3'!A1" display="Tavola 3 - Tasso di occupazione della popolazione di 25-64 anni in Italia, nella Ue e nei più grandi Paesi dell'Unione per titolo di studio, genere e cittadinanza. Anni 2021, 2022 e 2023 (valori percentuali e differenze in punti) " xr:uid="{00000000-0004-0000-0000-00001C000000}"/>
    <hyperlink ref="A8:XFD8" location="'Tavola 7'!A1" display="Tavola 7 - Giovani adulti di 25-34 anni con almeno un titolo di studio secondario superiore in Italia, nella Ue e nei più grandi Paesi dell'Unione per genere, cittadinanza e titolo di studio. Anni 2021, 2022 e 2023 (valori percentuali) " xr:uid="{00000000-0004-0000-0000-00001D000000}"/>
    <hyperlink ref="A9:XFD9" location="'Tavola 8'!A1" display="Tavola 8 - Giovani adulti di 30-34 anni con almeno un titolo di studio secondario superiore per titolo di studio, genere, ripartizione geografica e cittadinanza. Anni 2018, 2019, 2020, 2021,  2022 e 2023 (valori percentuali)" xr:uid="{00000000-0004-0000-0000-00001E000000}"/>
    <hyperlink ref="A10:XFD10" location="'Tavola 9'!A1" display="Tavola 9 - Giovani adulti di 25-34 anni con almeno un titolo di studio secondario superiore per titolo di studio, genere, ripartizione geografica e cittadinanza. Anni 2018, 2019, 2020, 2021, 2022 e 2023 (valori percentuali)" xr:uid="{00000000-0004-0000-0000-00001F000000}"/>
    <hyperlink ref="A11:XFD11" location="'Tavola 10'!A1" display="Tavola 10 - Giovani di 30-34 anni con titolo di studio terziario per titolo di studio dei genitori, genere, ripartizione geografica e cittadinanza. Anni 2021, 2022 e 2023 (valori per 100 giovani con le stesse caratteristiche e composizioni percentuali)" xr:uid="{00000000-0004-0000-0000-000020000000}"/>
    <hyperlink ref="A12:XFD12" location="'Tavola 11'!A1" display="Tavola 11 - Giovani di 25-34 anni con titolo di studio terziario per titolo di studio dei genitori, genere, ripartizione geografica e cittadinanza. Anni 2021, 2022 e 2023 (valori per 100 giovani con le stesse caratteristiche e composizioni percentuali)" xr:uid="{00000000-0004-0000-0000-000021000000}"/>
    <hyperlink ref="A13:XFD13" location="'Tavola 12'!A1" display="Tavola 12 - Tasso di occupazione dei giovani adulti di 30-34 anni in Italia, nella Ue e nei più grandi Paesi dell'Unione per titolo di studio e genere. Anni 2021, 2022 e 2023 (valori percentuali e differenze in punti) " xr:uid="{00000000-0004-0000-0000-000022000000}"/>
    <hyperlink ref="A14:XFD14" location="'Tavola 13'!A1" display="Tavola 13 - Tasso di occupazione dei giovani adulti di 25-34 anni in Italia, nella Ue e nei più grandi Paesi dell'Unione per titolo di studio e genere. Anni 2021, 2022 e 2023 (valori percentuali e differenze in punti) " xr:uid="{00000000-0004-0000-0000-000023000000}"/>
    <hyperlink ref="A15" location="'Tavola 10'!A1" display="Tavola 10 - Tasso di occupazione e di mancata partecipazione dei 30-34enni con titolo di studio terziario per genere, ripartizione geografica e cittadinanza. Anni 2018, 2019, 2020, 2021 e 2022 (valori percentuali e differenze in punti)" xr:uid="{00000000-0004-0000-0000-000024000000}"/>
    <hyperlink ref="A15:XFD15" location="'Tavola 14'!A1" display="Tavola 14 - Tasso di occupazione dei 30-34enni per titolo di studio, genere, ripartizione geografica e cittadinanza. Anni 2018, 2019, 2020, 2021, 2022 e 2023 (valori percentuali e differenze in punti)" xr:uid="{00000000-0004-0000-0000-000025000000}"/>
    <hyperlink ref="A16:XFD16" location="'Tavola 15'!A1" display="Tavola 15 - Tasso di mancata partecipazione dei 30-34enni per titolo di studio, genere, ripartizione geografica e cittadinanza. Anni 2018, 2019, 2020, 2021, 2022 e 2023 (valori percentuali e differenze in punti)" xr:uid="{00000000-0004-0000-0000-000026000000}"/>
    <hyperlink ref="A17:XFD17" location="'Tavola 16'!A1" display="Tavola 16 - Tasso di occupazione e di mancata partecipazione dei 30-34enni e 25-34enni con titolo di studio terziario per genere, ripartizione geografica e cittadinanza. Anni 2018, 2019, 2020, 2021, 2022 e 2023 (valori percentuali e variazioni in punti)" xr:uid="{00000000-0004-0000-0000-000027000000}"/>
    <hyperlink ref="A19:XFD19" location="'Tavola 17'!A1" display="Tavola 17 - Popolazione tra i 25 ed i 64 anni per tipologia del lavoro, titolo di studio, genere e ripartizione geografica e classi di età. Anno 2023 (valori percentuali)" xr:uid="{00000000-0004-0000-0000-000028000000}"/>
    <hyperlink ref="A20:XFD20" location="'Tavola 18'!A1" display="Tavola 18 - Popolazione di 25-64 anni con titolo di studio terziario nelle discipline STEM per genere, classe di età e ripartizione geografica. Anni 2021, 2022 e 2023 (valori percentuali) " xr:uid="{00000000-0004-0000-0000-000029000000}"/>
    <hyperlink ref="A21:XFD21" location="'Tavola 19'!A1" display="Tavola 19 -Tasso di occupazione dei laureati di 25-64 anni per genere, ripartizione geografica, classe di età e area disciplinare. Anni 2021, 2022 e 2023 (valori percentuali)" xr:uid="{00000000-0004-0000-0000-00002A000000}"/>
    <hyperlink ref="A23:XFD23" location="'Tavola 20'!A1" display="Tavola 13 - Giovani di 18-24 anni usciti precocemente dal sistema di istruzione e formazione in Italia, nella Ue e nei più grandi Paesi dell'Unione per genere e cittadinanza. Anno 2021 e 2022 (valori percentuali)" xr:uid="{00000000-0004-0000-0000-00002B000000}"/>
    <hyperlink ref="A24:XFD24" location="'Tavola 21'!A1" display="Tavola 14 - Giovani di 18-24 anni usciti precocemente dal sistema di istruzione e formazione per genere, ripartizione geografica e cittadinanza.  Anni 2018, 2019, 2020, 2021 e 2022 (valori percentuali e variazioni in punti)" xr:uid="{00000000-0004-0000-0000-00002C000000}"/>
    <hyperlink ref="A25:XFD25" location="'Tavola 22'!A1" display="Tavola 22 - Giovani di 18-24 anni usciti precocemente dal sistema di istruzione e formazione per genere, ripartizione geografica, cittadinanza e titolo di studio dei genitori (a). Anni 2021 2022 e 2023 (valori per 100 giovani con le stesse caratteristiche" xr:uid="{00000000-0004-0000-0000-00002D000000}"/>
    <hyperlink ref="A26:XFD26" location="'Tavola 23'!A1" display="Tavola 16 - Tasso di occupazione dei 18-24enni usciti precocemente dal sistema di istruzione e formazione (ELET) e quota di quanti vorrebbero lavorare in Italia, nella Ue e nei più grandi Paesi dell'Unione per genere. Anno 2021 e 2022 (valori percentuali)" xr:uid="{00000000-0004-0000-0000-00002E000000}"/>
    <hyperlink ref="A27:XFD27" location="'Tavola 24'!A1" display="Tavola 17 - Tasso di occupazione e di mancata partecipazione dei 18-24enni usciti precocemente dal sistema di istruzione e formazione (ELET) e di coloro che ne sono usciti dopo il conseguimento di un titolo di studio secondario superiore per genere, ripar" xr:uid="{00000000-0004-0000-0000-00002F000000}"/>
    <hyperlink ref="A28:XFD28" location="'Tavola 25'!A1" display="Tavola 18 - NEET di 15-29 anni in Italia, nella Ue e nei più grandi Paesi dell'Unione per titolo di studio e genere. Anno 2021 e 2022 (valori percentuali)" xr:uid="{00000000-0004-0000-0000-000030000000}"/>
    <hyperlink ref="A29:XFD29" location="'Tavola 26'!A1" display="Tavola 19 - Giovani di 15-29 anni in base alla condizione rispetto al sistema di istruzione/formazione e all'occupazione per titolo di studio. Anni 2018, 2019, 2020, 2021 e 2022 (composizioni percentuali)" xr:uid="{00000000-0004-0000-0000-000031000000}"/>
    <hyperlink ref="A30:XFD30" location="'Tavola 27'!A1" display="Tavola 20 - NEET di 15-29 anni per titolo di studio, genere, ripartizione geografica e cittadinanza. Anni 2018, 2019, 2020, 2021 e 2022 (valori percentuali e variazioni in punti)" xr:uid="{00000000-0004-0000-0000-000032000000}"/>
    <hyperlink ref="A32:XFD32" location="'Tavola 28'!A1" display="Tavola 21 - NEET di 15-29 anni disoccupati ed inattivi per tipologia, titolo di studio, genere, ripartizione geografica e cittadinanza. Anni 2018, 2019, 2020, 2021 e 2022 (valori assoluti e percentuali)" xr:uid="{00000000-0004-0000-0000-000033000000}"/>
    <hyperlink ref="A33:XFD33" location="'Tavola 29'!A1" display="Tavola 22 - NEET di 15-29 anni disoccupati per durata della disoccupazione, genere, ripartizione geografica, cittadinanza e titolo di studio. Anni 2018, 2019, 2020, 2021 e 2022 (valori assoluti e percentuali)" xr:uid="{00000000-0004-0000-0000-000034000000}"/>
    <hyperlink ref="A34:XFD34" location="'Tavola 30'!A1" display="Tavola 23 -Tasso di occupazione e di disoccupazione dei 20-34enni con titolo di studio secondario superiore o terziario conseguito 1-3 anni prima e non più in istruzione e formazione in Italia, nella Ue e nei più grandi Paesi dell'Unione. Anno 2021 e 2022" xr:uid="{00000000-0004-0000-0000-000035000000}"/>
    <hyperlink ref="A35:XFD35" location="'Tavola 31'!A1" display="Tavola 24 - Tasso di occupazione, di disoccupazione e di mancata partecipazione dei 20-34enni con titolo di studio secondario superiore o terziario conseguito 1-3 anni prima e non più in istruzione e formazione per genere e ripartizione geografica. Anni 2" xr:uid="{00000000-0004-0000-0000-000036000000}"/>
    <hyperlink ref="A2" location="'Tavola 1'!A1" display="Tavola  1 - Popolazione di 25-64 anni con almeno un titolo di studio secondario superiore in Italia, nella Ue e nei più grandi Paesi dell'Unione per titolo di studio, genere e cittadinanza. Anni 2021, 2022 e 2023 (valori percentuali)" xr:uid="{00000000-0004-0000-0000-000037000000}"/>
    <hyperlink ref="A22" location="'Tavola 19bis'!A1" display="Tavola 19bis - Tasso di occupazione dei laureati di 25-34enni e dei 30-34enni per area disciplinare,  genere, ripartizione geografica e classe di età. Anni 2021, 2022, 2023 e 2024 (valori percentuali)" xr:uid="{00000000-0004-0000-0000-000038000000}"/>
    <hyperlink ref="A18" r:id="rId1" location="'Tavola 16 bis'!A1" xr:uid="{CFE42F5E-12CB-4341-A326-2F32764D0D76}"/>
    <hyperlink ref="A31" r:id="rId2" location="'Tavola 27bis'!A1" display="Tavola 27bis -NEET per titolo di studio dei genitori, genere, ripartizione geografica e cittadinanza. Anni 2021, 2022, 2023, 2024 e 2025 (valori per 100 giovani con le stesse caratteristiche e composizioni percentuali)" xr:uid="{0EADA362-71BB-4FFD-8BC4-7D511181EFCD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45"/>
  <sheetViews>
    <sheetView zoomScaleNormal="100" workbookViewId="0">
      <selection sqref="A1:R1"/>
    </sheetView>
  </sheetViews>
  <sheetFormatPr defaultColWidth="9.140625" defaultRowHeight="10.5"/>
  <cols>
    <col min="1" max="1" width="13.85546875" style="2" customWidth="1"/>
    <col min="2" max="6" width="8.42578125" style="14" customWidth="1"/>
    <col min="7" max="7" width="1.28515625" style="14" customWidth="1"/>
    <col min="8" max="12" width="8.5703125" style="14" customWidth="1"/>
    <col min="13" max="13" width="1.7109375" style="14" customWidth="1"/>
    <col min="14" max="16" width="8.85546875" style="14" customWidth="1"/>
    <col min="17" max="17" width="8.85546875" style="2" customWidth="1"/>
    <col min="18" max="18" width="8.85546875" style="14" customWidth="1"/>
    <col min="19" max="16384" width="9.140625" style="2"/>
  </cols>
  <sheetData>
    <row r="1" spans="1:23" ht="33.75" customHeight="1">
      <c r="A1" s="196" t="s">
        <v>136</v>
      </c>
      <c r="B1" s="196"/>
      <c r="C1" s="196"/>
      <c r="D1" s="196"/>
      <c r="E1" s="196"/>
      <c r="F1" s="196"/>
      <c r="G1" s="196"/>
      <c r="H1" s="196"/>
      <c r="I1" s="196"/>
      <c r="J1" s="196"/>
      <c r="K1" s="196"/>
      <c r="L1" s="196"/>
      <c r="M1" s="196"/>
      <c r="N1" s="196"/>
      <c r="O1" s="196"/>
      <c r="P1" s="196"/>
      <c r="Q1" s="196"/>
      <c r="R1" s="196"/>
    </row>
    <row r="2" spans="1:23" ht="23.25" customHeight="1">
      <c r="A2" s="150" t="s">
        <v>93</v>
      </c>
      <c r="B2" s="193" t="s">
        <v>1</v>
      </c>
      <c r="C2" s="194"/>
      <c r="D2" s="194"/>
      <c r="E2" s="194"/>
      <c r="F2" s="194"/>
      <c r="G2" s="9"/>
      <c r="H2" s="195" t="s">
        <v>2</v>
      </c>
      <c r="I2" s="195"/>
      <c r="J2" s="195"/>
      <c r="K2" s="195"/>
      <c r="L2" s="195"/>
      <c r="N2" s="195" t="s">
        <v>3</v>
      </c>
      <c r="O2" s="195"/>
      <c r="P2" s="195"/>
      <c r="Q2" s="195"/>
      <c r="R2" s="195"/>
      <c r="U2" s="88"/>
    </row>
    <row r="3" spans="1:23" ht="15" customHeight="1">
      <c r="B3" s="9">
        <v>2021</v>
      </c>
      <c r="C3" s="9">
        <v>2022</v>
      </c>
      <c r="D3" s="9">
        <v>2023</v>
      </c>
      <c r="E3" s="8">
        <v>2024</v>
      </c>
      <c r="F3" s="8">
        <v>2025</v>
      </c>
      <c r="G3" s="9"/>
      <c r="H3" s="9">
        <v>2021</v>
      </c>
      <c r="I3" s="9">
        <v>2022</v>
      </c>
      <c r="J3" s="9">
        <v>2023</v>
      </c>
      <c r="K3" s="8">
        <v>2024</v>
      </c>
      <c r="L3" s="8">
        <v>2025</v>
      </c>
      <c r="M3" s="9"/>
      <c r="N3" s="9">
        <v>2021</v>
      </c>
      <c r="O3" s="9">
        <v>2022</v>
      </c>
      <c r="P3" s="9">
        <v>2023</v>
      </c>
      <c r="Q3" s="8">
        <v>2024</v>
      </c>
      <c r="R3" s="8">
        <v>2025</v>
      </c>
    </row>
    <row r="4" spans="1:23" ht="15" customHeight="1">
      <c r="B4" s="197" t="s">
        <v>11</v>
      </c>
      <c r="C4" s="197"/>
      <c r="D4" s="197"/>
      <c r="E4" s="197"/>
      <c r="F4" s="197"/>
      <c r="G4" s="197"/>
      <c r="H4" s="197"/>
      <c r="I4" s="197"/>
      <c r="J4" s="197"/>
      <c r="K4" s="197"/>
      <c r="L4" s="197"/>
      <c r="M4" s="197"/>
      <c r="N4" s="197"/>
      <c r="O4" s="197"/>
      <c r="P4" s="197"/>
      <c r="Q4" s="197"/>
      <c r="R4" s="197"/>
    </row>
    <row r="5" spans="1:23" ht="18" customHeight="1">
      <c r="A5" s="4" t="s">
        <v>45</v>
      </c>
      <c r="B5" s="10">
        <v>62.7</v>
      </c>
      <c r="C5" s="10">
        <v>63</v>
      </c>
      <c r="D5" s="10">
        <v>65.5</v>
      </c>
      <c r="E5" s="10">
        <v>66.7</v>
      </c>
      <c r="F5" s="10">
        <v>67</v>
      </c>
      <c r="G5" s="10"/>
      <c r="H5" s="10">
        <v>42.7</v>
      </c>
      <c r="I5" s="10">
        <v>42.7</v>
      </c>
      <c r="J5" s="10">
        <v>43.9</v>
      </c>
      <c r="K5" s="97">
        <v>44.4</v>
      </c>
      <c r="L5" s="97">
        <v>44.7</v>
      </c>
      <c r="M5" s="10"/>
      <c r="N5" s="10">
        <v>20</v>
      </c>
      <c r="O5" s="10">
        <v>20.3</v>
      </c>
      <c r="P5" s="10">
        <v>21.6</v>
      </c>
      <c r="Q5" s="10">
        <v>22.3</v>
      </c>
      <c r="R5" s="47">
        <v>22.3</v>
      </c>
      <c r="S5" s="13"/>
      <c r="T5" s="13"/>
      <c r="U5" s="13"/>
    </row>
    <row r="6" spans="1:23" ht="15" customHeight="1">
      <c r="A6" s="4" t="s">
        <v>89</v>
      </c>
      <c r="B6" s="10">
        <v>79.099999999999994</v>
      </c>
      <c r="C6" s="10">
        <v>79.400000000000006</v>
      </c>
      <c r="D6" s="10">
        <v>79.8</v>
      </c>
      <c r="E6" s="10">
        <v>80.5</v>
      </c>
      <c r="F6" s="10">
        <v>81.2</v>
      </c>
      <c r="G6" s="10"/>
      <c r="H6" s="10">
        <v>45.5</v>
      </c>
      <c r="I6" s="10">
        <v>45.2</v>
      </c>
      <c r="J6" s="10">
        <v>44.7</v>
      </c>
      <c r="K6" s="10">
        <v>44.4</v>
      </c>
      <c r="L6" s="10">
        <v>44.3</v>
      </c>
      <c r="M6" s="10"/>
      <c r="N6" s="10">
        <v>33.6</v>
      </c>
      <c r="O6" s="10">
        <v>34.200000000000003</v>
      </c>
      <c r="P6" s="10">
        <v>35.1</v>
      </c>
      <c r="Q6" s="10">
        <v>36.1</v>
      </c>
      <c r="R6" s="47">
        <v>36.9</v>
      </c>
      <c r="S6" s="13"/>
      <c r="T6" s="13"/>
      <c r="U6" s="13"/>
    </row>
    <row r="7" spans="1:23" ht="15" customHeight="1">
      <c r="A7" s="4" t="s">
        <v>90</v>
      </c>
      <c r="B7" s="10">
        <v>82.2</v>
      </c>
      <c r="C7" s="10">
        <v>83.3</v>
      </c>
      <c r="D7" s="10">
        <v>83.7</v>
      </c>
      <c r="E7" s="10">
        <v>83.9</v>
      </c>
      <c r="F7" s="10">
        <v>84.9</v>
      </c>
      <c r="G7" s="10"/>
      <c r="H7" s="10">
        <v>41.5</v>
      </c>
      <c r="I7" s="10">
        <v>41.7</v>
      </c>
      <c r="J7" s="10">
        <v>41.2</v>
      </c>
      <c r="K7" s="10">
        <v>40.6</v>
      </c>
      <c r="L7" s="10">
        <v>39.9</v>
      </c>
      <c r="M7" s="10"/>
      <c r="N7" s="10">
        <v>40.700000000000003</v>
      </c>
      <c r="O7" s="10">
        <v>41.6</v>
      </c>
      <c r="P7" s="10">
        <v>42.4</v>
      </c>
      <c r="Q7" s="10">
        <v>43.4</v>
      </c>
      <c r="R7" s="47">
        <v>44.9</v>
      </c>
      <c r="S7" s="13"/>
      <c r="T7" s="13"/>
      <c r="U7" s="13"/>
    </row>
    <row r="8" spans="1:23" ht="15" customHeight="1">
      <c r="A8" s="4" t="s">
        <v>91</v>
      </c>
      <c r="B8" s="10">
        <v>84</v>
      </c>
      <c r="C8" s="14">
        <v>83.5</v>
      </c>
      <c r="D8" s="14">
        <v>83.2</v>
      </c>
      <c r="E8" s="14">
        <v>84.1</v>
      </c>
      <c r="F8" s="14">
        <v>85.8</v>
      </c>
      <c r="H8" s="10">
        <v>51.8</v>
      </c>
      <c r="I8" s="14">
        <v>51.4</v>
      </c>
      <c r="J8" s="14">
        <v>50.3</v>
      </c>
      <c r="K8" s="14">
        <v>49.9</v>
      </c>
      <c r="L8" s="14">
        <v>50.4</v>
      </c>
      <c r="N8" s="10">
        <v>32.200000000000003</v>
      </c>
      <c r="O8" s="14">
        <v>32.1</v>
      </c>
      <c r="P8" s="10">
        <v>33</v>
      </c>
      <c r="Q8" s="10">
        <v>34.200000000000003</v>
      </c>
      <c r="R8" s="47">
        <v>35.4</v>
      </c>
      <c r="S8" s="13"/>
      <c r="T8" s="13"/>
      <c r="U8" s="13"/>
    </row>
    <row r="9" spans="1:23" ht="15" customHeight="1">
      <c r="A9" s="4" t="s">
        <v>92</v>
      </c>
      <c r="B9" s="86">
        <v>63.4</v>
      </c>
      <c r="C9" s="86">
        <v>63.7</v>
      </c>
      <c r="D9" s="86">
        <v>64.2</v>
      </c>
      <c r="E9" s="86">
        <v>64.900000000000006</v>
      </c>
      <c r="F9" s="86">
        <v>65.400000000000006</v>
      </c>
      <c r="G9" s="86"/>
      <c r="H9" s="86">
        <v>23.1</v>
      </c>
      <c r="I9" s="86">
        <v>23</v>
      </c>
      <c r="J9" s="86">
        <v>22.7</v>
      </c>
      <c r="K9" s="86">
        <v>22.9</v>
      </c>
      <c r="L9" s="86">
        <v>23</v>
      </c>
      <c r="M9" s="86"/>
      <c r="N9" s="86">
        <v>40.4</v>
      </c>
      <c r="O9" s="86">
        <v>40.700000000000003</v>
      </c>
      <c r="P9" s="86">
        <v>41.4</v>
      </c>
      <c r="Q9" s="86">
        <v>42</v>
      </c>
      <c r="R9" s="96">
        <v>42.4</v>
      </c>
      <c r="S9" s="13"/>
      <c r="T9" s="13"/>
      <c r="U9" s="13"/>
    </row>
    <row r="10" spans="1:23" ht="15" customHeight="1">
      <c r="B10" s="195" t="s">
        <v>12</v>
      </c>
      <c r="C10" s="195"/>
      <c r="D10" s="195"/>
      <c r="E10" s="195"/>
      <c r="F10" s="195"/>
      <c r="G10" s="195"/>
      <c r="H10" s="195"/>
      <c r="I10" s="195"/>
      <c r="J10" s="195"/>
      <c r="K10" s="195"/>
      <c r="L10" s="195"/>
      <c r="M10" s="195"/>
      <c r="N10" s="195"/>
      <c r="O10" s="195"/>
      <c r="P10" s="195"/>
      <c r="Q10" s="195"/>
      <c r="R10" s="195"/>
      <c r="S10" s="13"/>
      <c r="T10" s="13"/>
      <c r="U10" s="13"/>
    </row>
    <row r="11" spans="1:23" ht="15" customHeight="1">
      <c r="A11" s="4" t="s">
        <v>45</v>
      </c>
      <c r="B11" s="10">
        <v>60.1</v>
      </c>
      <c r="C11" s="10">
        <v>60.3</v>
      </c>
      <c r="D11" s="10">
        <v>62.9</v>
      </c>
      <c r="E11" s="10">
        <v>64</v>
      </c>
      <c r="F11" s="10">
        <v>64.3</v>
      </c>
      <c r="G11" s="10"/>
      <c r="H11" s="10">
        <v>43.2</v>
      </c>
      <c r="I11" s="10">
        <v>43.2</v>
      </c>
      <c r="J11" s="10">
        <v>44.6</v>
      </c>
      <c r="K11" s="10">
        <v>45.3</v>
      </c>
      <c r="L11" s="10">
        <v>45.7</v>
      </c>
      <c r="M11" s="10"/>
      <c r="N11" s="10">
        <v>16.8</v>
      </c>
      <c r="O11" s="10">
        <v>17.100000000000001</v>
      </c>
      <c r="P11" s="10">
        <v>18.3</v>
      </c>
      <c r="Q11" s="10">
        <v>18.7</v>
      </c>
      <c r="R11" s="47">
        <v>18.600000000000001</v>
      </c>
      <c r="S11" s="13"/>
      <c r="T11" s="13"/>
      <c r="U11" s="13"/>
      <c r="V11" s="13"/>
      <c r="W11" s="13"/>
    </row>
    <row r="12" spans="1:23" ht="15" customHeight="1">
      <c r="A12" s="4" t="s">
        <v>89</v>
      </c>
      <c r="B12" s="10">
        <v>78.3</v>
      </c>
      <c r="C12" s="10">
        <v>78.5</v>
      </c>
      <c r="D12" s="10">
        <v>78.7</v>
      </c>
      <c r="E12" s="10">
        <v>79.3</v>
      </c>
      <c r="F12" s="10">
        <v>80.099999999999994</v>
      </c>
      <c r="G12" s="10"/>
      <c r="H12" s="10">
        <v>47.3</v>
      </c>
      <c r="I12" s="10">
        <v>47.1</v>
      </c>
      <c r="J12" s="10">
        <v>46.6</v>
      </c>
      <c r="K12" s="10">
        <v>46.3</v>
      </c>
      <c r="L12" s="10">
        <v>46.3</v>
      </c>
      <c r="M12" s="10"/>
      <c r="N12" s="10">
        <v>31</v>
      </c>
      <c r="O12" s="10">
        <v>31.4</v>
      </c>
      <c r="P12" s="10">
        <v>32.1</v>
      </c>
      <c r="Q12" s="10">
        <v>33</v>
      </c>
      <c r="R12" s="47">
        <v>33.700000000000003</v>
      </c>
      <c r="S12" s="13"/>
      <c r="T12" s="13"/>
      <c r="U12" s="13"/>
      <c r="V12" s="13"/>
      <c r="W12" s="13"/>
    </row>
    <row r="13" spans="1:23" ht="15" customHeight="1">
      <c r="A13" s="4" t="s">
        <v>90</v>
      </c>
      <c r="B13" s="10">
        <v>82.2</v>
      </c>
      <c r="C13" s="10">
        <v>83.2</v>
      </c>
      <c r="D13" s="10">
        <v>83.3</v>
      </c>
      <c r="E13" s="10">
        <v>83.4</v>
      </c>
      <c r="F13" s="10">
        <v>84.5</v>
      </c>
      <c r="G13" s="10"/>
      <c r="H13" s="10">
        <v>44.5</v>
      </c>
      <c r="I13" s="10">
        <v>44.8</v>
      </c>
      <c r="J13" s="10">
        <v>44.2</v>
      </c>
      <c r="K13" s="10">
        <v>43.3</v>
      </c>
      <c r="L13" s="10">
        <v>42.9</v>
      </c>
      <c r="M13" s="10"/>
      <c r="N13" s="10">
        <v>37.700000000000003</v>
      </c>
      <c r="O13" s="10">
        <v>38.4</v>
      </c>
      <c r="P13" s="10">
        <v>39.1</v>
      </c>
      <c r="Q13" s="10">
        <v>40.1</v>
      </c>
      <c r="R13" s="47">
        <v>41.6</v>
      </c>
      <c r="S13" s="13"/>
      <c r="T13" s="13"/>
      <c r="U13" s="13"/>
    </row>
    <row r="14" spans="1:23" ht="15" customHeight="1">
      <c r="A14" s="4" t="s">
        <v>91</v>
      </c>
      <c r="B14" s="10">
        <v>84.2</v>
      </c>
      <c r="C14" s="14">
        <v>83.5</v>
      </c>
      <c r="D14" s="10">
        <v>83</v>
      </c>
      <c r="E14" s="14">
        <v>83.9</v>
      </c>
      <c r="F14" s="14">
        <v>85.5</v>
      </c>
      <c r="H14" s="10">
        <v>49.7</v>
      </c>
      <c r="I14" s="14">
        <v>49.4</v>
      </c>
      <c r="J14" s="14">
        <v>48.3</v>
      </c>
      <c r="K14" s="14">
        <v>48.1</v>
      </c>
      <c r="L14" s="14">
        <v>48.7</v>
      </c>
      <c r="N14" s="10">
        <v>34.5</v>
      </c>
      <c r="O14" s="10">
        <v>34</v>
      </c>
      <c r="P14" s="10">
        <v>34.700000000000003</v>
      </c>
      <c r="Q14" s="10">
        <v>35.799999999999997</v>
      </c>
      <c r="R14" s="47">
        <v>36.700000000000003</v>
      </c>
      <c r="S14" s="13"/>
      <c r="T14" s="13"/>
      <c r="U14" s="13"/>
    </row>
    <row r="15" spans="1:23" ht="15" customHeight="1">
      <c r="A15" s="4" t="s">
        <v>92</v>
      </c>
      <c r="B15" s="86">
        <v>60.1</v>
      </c>
      <c r="C15" s="86">
        <v>60.4</v>
      </c>
      <c r="D15" s="86">
        <v>60.8</v>
      </c>
      <c r="E15" s="86">
        <v>61.7</v>
      </c>
      <c r="F15" s="86">
        <v>62</v>
      </c>
      <c r="G15" s="86"/>
      <c r="H15" s="86">
        <v>23</v>
      </c>
      <c r="I15" s="86">
        <v>23.3</v>
      </c>
      <c r="J15" s="86">
        <v>23</v>
      </c>
      <c r="K15" s="86">
        <v>23</v>
      </c>
      <c r="L15" s="86">
        <v>23.1</v>
      </c>
      <c r="M15" s="86"/>
      <c r="N15" s="86">
        <v>37.1</v>
      </c>
      <c r="O15" s="86">
        <v>37.1</v>
      </c>
      <c r="P15" s="86">
        <v>37.9</v>
      </c>
      <c r="Q15" s="86">
        <v>38.700000000000003</v>
      </c>
      <c r="R15" s="96">
        <v>38.9</v>
      </c>
      <c r="S15" s="13"/>
      <c r="T15" s="13"/>
      <c r="U15" s="13"/>
    </row>
    <row r="16" spans="1:23" ht="14.25" customHeight="1">
      <c r="B16" s="195" t="s">
        <v>13</v>
      </c>
      <c r="C16" s="195"/>
      <c r="D16" s="195"/>
      <c r="E16" s="195"/>
      <c r="F16" s="195"/>
      <c r="G16" s="195"/>
      <c r="H16" s="195"/>
      <c r="I16" s="195"/>
      <c r="J16" s="195"/>
      <c r="K16" s="195"/>
      <c r="L16" s="195"/>
      <c r="M16" s="195"/>
      <c r="N16" s="195"/>
      <c r="O16" s="195"/>
      <c r="P16" s="195"/>
      <c r="Q16" s="195"/>
      <c r="R16" s="195"/>
      <c r="S16" s="13"/>
      <c r="T16" s="13"/>
      <c r="U16" s="13"/>
    </row>
    <row r="17" spans="1:21" ht="16.5" customHeight="1">
      <c r="A17" s="4" t="s">
        <v>45</v>
      </c>
      <c r="B17" s="10">
        <v>65.3</v>
      </c>
      <c r="C17" s="10">
        <v>65.7</v>
      </c>
      <c r="D17" s="10">
        <v>68</v>
      </c>
      <c r="E17" s="10">
        <v>69.400000000000006</v>
      </c>
      <c r="F17" s="10">
        <v>69.599999999999994</v>
      </c>
      <c r="G17" s="10"/>
      <c r="H17" s="10">
        <v>42.2</v>
      </c>
      <c r="I17" s="10">
        <v>42.2</v>
      </c>
      <c r="J17" s="10">
        <v>43.2</v>
      </c>
      <c r="K17" s="10">
        <v>43.5</v>
      </c>
      <c r="L17" s="10">
        <v>43.7</v>
      </c>
      <c r="M17" s="10"/>
      <c r="N17" s="10">
        <v>23.1</v>
      </c>
      <c r="O17" s="10">
        <v>23.5</v>
      </c>
      <c r="P17" s="10">
        <v>24.9</v>
      </c>
      <c r="Q17" s="10">
        <v>25.9</v>
      </c>
      <c r="R17" s="47">
        <v>25.9</v>
      </c>
      <c r="S17" s="13"/>
      <c r="T17" s="13"/>
      <c r="U17" s="13"/>
    </row>
    <row r="18" spans="1:21" ht="16.5" customHeight="1">
      <c r="A18" s="4" t="s">
        <v>89</v>
      </c>
      <c r="B18" s="10">
        <v>79.900000000000006</v>
      </c>
      <c r="C18" s="10">
        <v>80.400000000000006</v>
      </c>
      <c r="D18" s="10">
        <v>80.900000000000006</v>
      </c>
      <c r="E18" s="10">
        <v>81.599999999999994</v>
      </c>
      <c r="F18" s="10">
        <v>82.4</v>
      </c>
      <c r="G18" s="10"/>
      <c r="H18" s="10">
        <v>43.7</v>
      </c>
      <c r="I18" s="10">
        <v>43.3</v>
      </c>
      <c r="J18" s="10">
        <v>42.9</v>
      </c>
      <c r="K18" s="10">
        <v>42.5</v>
      </c>
      <c r="L18" s="10">
        <v>42.2</v>
      </c>
      <c r="M18" s="10"/>
      <c r="N18" s="10">
        <v>36.200000000000003</v>
      </c>
      <c r="O18" s="10">
        <v>37</v>
      </c>
      <c r="P18" s="10">
        <v>38</v>
      </c>
      <c r="Q18" s="10">
        <v>39.1</v>
      </c>
      <c r="R18" s="47">
        <v>40.1</v>
      </c>
      <c r="S18" s="13"/>
      <c r="T18" s="13"/>
      <c r="U18" s="13"/>
    </row>
    <row r="19" spans="1:21" ht="16.5" customHeight="1">
      <c r="A19" s="4" t="s">
        <v>90</v>
      </c>
      <c r="B19" s="10">
        <v>82.2</v>
      </c>
      <c r="C19" s="10">
        <v>83.4</v>
      </c>
      <c r="D19" s="10">
        <v>84</v>
      </c>
      <c r="E19" s="10">
        <v>84.5</v>
      </c>
      <c r="F19" s="10">
        <v>85.2</v>
      </c>
      <c r="G19" s="10"/>
      <c r="H19" s="10">
        <v>38.700000000000003</v>
      </c>
      <c r="I19" s="10">
        <v>38.700000000000003</v>
      </c>
      <c r="J19" s="10">
        <v>38.4</v>
      </c>
      <c r="K19" s="10">
        <v>38</v>
      </c>
      <c r="L19" s="10">
        <v>37.1</v>
      </c>
      <c r="M19" s="10"/>
      <c r="N19" s="10">
        <v>43.5</v>
      </c>
      <c r="O19" s="10">
        <v>44.7</v>
      </c>
      <c r="P19" s="10">
        <v>45.6</v>
      </c>
      <c r="Q19" s="10">
        <v>46.5</v>
      </c>
      <c r="R19" s="47">
        <v>48.1</v>
      </c>
      <c r="S19" s="13"/>
      <c r="T19" s="13"/>
      <c r="U19" s="13"/>
    </row>
    <row r="20" spans="1:21" ht="16.5" customHeight="1">
      <c r="A20" s="4" t="s">
        <v>91</v>
      </c>
      <c r="B20" s="10">
        <v>83.8</v>
      </c>
      <c r="C20" s="14">
        <v>83.5</v>
      </c>
      <c r="D20" s="14">
        <v>83.4</v>
      </c>
      <c r="E20" s="14">
        <v>84.3</v>
      </c>
      <c r="F20" s="14">
        <v>86.1</v>
      </c>
      <c r="H20" s="10">
        <v>54</v>
      </c>
      <c r="I20" s="14">
        <v>53.3</v>
      </c>
      <c r="J20" s="14">
        <v>52.2</v>
      </c>
      <c r="K20" s="14">
        <v>51.7</v>
      </c>
      <c r="L20" s="14">
        <v>52.2</v>
      </c>
      <c r="N20" s="10">
        <v>29.8</v>
      </c>
      <c r="O20" s="14">
        <v>30.1</v>
      </c>
      <c r="P20" s="10">
        <v>31.2</v>
      </c>
      <c r="Q20" s="10">
        <v>32.5</v>
      </c>
      <c r="R20" s="47">
        <v>33.9</v>
      </c>
      <c r="S20" s="13"/>
      <c r="T20" s="13"/>
      <c r="U20" s="13"/>
    </row>
    <row r="21" spans="1:21" ht="16.5" customHeight="1">
      <c r="A21" s="4" t="s">
        <v>92</v>
      </c>
      <c r="B21" s="86">
        <v>66.8</v>
      </c>
      <c r="C21" s="86">
        <v>66.900000000000006</v>
      </c>
      <c r="D21" s="86">
        <v>67.5</v>
      </c>
      <c r="E21" s="86">
        <v>68.099999999999994</v>
      </c>
      <c r="F21" s="86">
        <v>68.900000000000006</v>
      </c>
      <c r="G21" s="86"/>
      <c r="H21" s="86">
        <v>23.2</v>
      </c>
      <c r="I21" s="86">
        <v>22.7</v>
      </c>
      <c r="J21" s="86">
        <v>22.5</v>
      </c>
      <c r="K21" s="86">
        <v>22.8</v>
      </c>
      <c r="L21" s="86">
        <v>23</v>
      </c>
      <c r="M21" s="86"/>
      <c r="N21" s="86">
        <v>43.6</v>
      </c>
      <c r="O21" s="86">
        <v>44.3</v>
      </c>
      <c r="P21" s="86">
        <v>45</v>
      </c>
      <c r="Q21" s="86">
        <v>45.3</v>
      </c>
      <c r="R21" s="96">
        <v>45.9</v>
      </c>
      <c r="S21" s="13"/>
      <c r="T21" s="13"/>
      <c r="U21" s="13"/>
    </row>
    <row r="22" spans="1:21" ht="16.5" customHeight="1">
      <c r="B22" s="195" t="s">
        <v>96</v>
      </c>
      <c r="C22" s="195"/>
      <c r="D22" s="195"/>
      <c r="E22" s="195"/>
      <c r="F22" s="195"/>
      <c r="G22" s="195"/>
      <c r="H22" s="195"/>
      <c r="I22" s="195"/>
      <c r="J22" s="195"/>
      <c r="K22" s="195"/>
      <c r="L22" s="195"/>
      <c r="M22" s="195"/>
      <c r="N22" s="195"/>
      <c r="O22" s="195"/>
      <c r="P22" s="195"/>
      <c r="Q22" s="195"/>
      <c r="R22" s="195"/>
      <c r="S22" s="13"/>
      <c r="T22" s="13"/>
      <c r="U22" s="13"/>
    </row>
    <row r="23" spans="1:21" ht="16.5" customHeight="1">
      <c r="A23" s="4" t="s">
        <v>45</v>
      </c>
      <c r="B23" s="10">
        <v>64.400000000000006</v>
      </c>
      <c r="C23" s="10">
        <v>64.599999999999994</v>
      </c>
      <c r="D23" s="10">
        <v>66.900000000000006</v>
      </c>
      <c r="E23" s="10">
        <v>68.3</v>
      </c>
      <c r="F23" s="10">
        <v>68.900000000000006</v>
      </c>
      <c r="G23" s="10"/>
      <c r="H23" s="10">
        <v>43.4</v>
      </c>
      <c r="I23" s="10">
        <v>43.3</v>
      </c>
      <c r="J23" s="10">
        <v>44.3</v>
      </c>
      <c r="K23" s="10">
        <v>44.8</v>
      </c>
      <c r="L23" s="10">
        <v>45.3</v>
      </c>
      <c r="M23" s="10"/>
      <c r="N23" s="10">
        <v>21</v>
      </c>
      <c r="O23" s="10">
        <v>21.4</v>
      </c>
      <c r="P23" s="10">
        <v>22.7</v>
      </c>
      <c r="Q23" s="10">
        <v>23.5</v>
      </c>
      <c r="R23" s="47">
        <v>23.6</v>
      </c>
      <c r="S23" s="13"/>
      <c r="T23" s="13"/>
      <c r="U23" s="13"/>
    </row>
    <row r="24" spans="1:21" ht="16.5" customHeight="1">
      <c r="A24" s="4" t="s">
        <v>89</v>
      </c>
      <c r="B24" s="10">
        <v>80.900000000000006</v>
      </c>
      <c r="C24" s="10">
        <v>81.400000000000006</v>
      </c>
      <c r="D24" s="10">
        <v>81.900000000000006</v>
      </c>
      <c r="E24" s="10">
        <v>82.6</v>
      </c>
      <c r="F24" s="10">
        <v>83.4</v>
      </c>
      <c r="G24" s="10"/>
      <c r="H24" s="10">
        <v>46.8</v>
      </c>
      <c r="I24" s="10">
        <v>46.6</v>
      </c>
      <c r="J24" s="10">
        <v>46.2</v>
      </c>
      <c r="K24" s="10">
        <v>45.9</v>
      </c>
      <c r="L24" s="10">
        <v>45.8</v>
      </c>
      <c r="M24" s="10"/>
      <c r="N24" s="10">
        <v>34.1</v>
      </c>
      <c r="O24" s="10">
        <v>34.799999999999997</v>
      </c>
      <c r="P24" s="10">
        <v>35.700000000000003</v>
      </c>
      <c r="Q24" s="10">
        <v>36.700000000000003</v>
      </c>
      <c r="R24" s="47">
        <v>37.6</v>
      </c>
      <c r="S24" s="13"/>
      <c r="T24" s="13"/>
      <c r="U24" s="13"/>
    </row>
    <row r="25" spans="1:21" ht="16.5" customHeight="1">
      <c r="A25" s="4" t="s">
        <v>90</v>
      </c>
      <c r="B25" s="10">
        <v>84.5</v>
      </c>
      <c r="C25" s="10">
        <v>85.5</v>
      </c>
      <c r="D25" s="10">
        <v>86</v>
      </c>
      <c r="E25" s="10">
        <v>86.3</v>
      </c>
      <c r="F25" s="10">
        <v>87.1</v>
      </c>
      <c r="G25" s="10"/>
      <c r="H25" s="10">
        <v>42.9</v>
      </c>
      <c r="I25" s="10">
        <v>43</v>
      </c>
      <c r="J25" s="10">
        <v>42.7</v>
      </c>
      <c r="K25" s="10">
        <v>42</v>
      </c>
      <c r="L25" s="10">
        <v>41.3</v>
      </c>
      <c r="M25" s="10"/>
      <c r="N25" s="10">
        <v>41.6</v>
      </c>
      <c r="O25" s="10">
        <v>42.5</v>
      </c>
      <c r="P25" s="10">
        <v>43.3</v>
      </c>
      <c r="Q25" s="10">
        <v>44.3</v>
      </c>
      <c r="R25" s="47">
        <v>45.8</v>
      </c>
      <c r="S25" s="13"/>
      <c r="T25" s="13"/>
      <c r="U25" s="13"/>
    </row>
    <row r="26" spans="1:21" ht="16.5" customHeight="1">
      <c r="A26" s="4" t="s">
        <v>91</v>
      </c>
      <c r="B26" s="10">
        <v>88.5</v>
      </c>
      <c r="C26" s="14">
        <v>88.2</v>
      </c>
      <c r="D26" s="14">
        <v>88.4</v>
      </c>
      <c r="E26" s="14">
        <v>89.5</v>
      </c>
      <c r="F26" s="14">
        <v>91.3</v>
      </c>
      <c r="H26" s="10">
        <v>55.3</v>
      </c>
      <c r="I26" s="14">
        <v>55</v>
      </c>
      <c r="J26" s="14">
        <v>54.3</v>
      </c>
      <c r="K26" s="14">
        <v>54.1</v>
      </c>
      <c r="L26" s="14">
        <v>54.7</v>
      </c>
      <c r="N26" s="10">
        <v>33.200000000000003</v>
      </c>
      <c r="O26" s="14">
        <v>33.299999999999997</v>
      </c>
      <c r="P26" s="10">
        <v>34.1</v>
      </c>
      <c r="Q26" s="10">
        <v>35.4</v>
      </c>
      <c r="R26" s="47">
        <v>36.6</v>
      </c>
      <c r="S26" s="13"/>
      <c r="T26" s="13"/>
      <c r="U26" s="13"/>
    </row>
    <row r="27" spans="1:21" ht="16.5" customHeight="1">
      <c r="A27" s="4" t="s">
        <v>92</v>
      </c>
      <c r="B27" s="86">
        <v>64.3</v>
      </c>
      <c r="C27" s="86">
        <v>65.3</v>
      </c>
      <c r="D27" s="86">
        <v>66.3</v>
      </c>
      <c r="E27" s="86">
        <v>66.900000000000006</v>
      </c>
      <c r="F27" s="86">
        <v>67.7</v>
      </c>
      <c r="G27" s="86"/>
      <c r="H27" s="86">
        <v>21.9</v>
      </c>
      <c r="I27" s="86">
        <v>22.1</v>
      </c>
      <c r="J27" s="86">
        <v>21.9</v>
      </c>
      <c r="K27" s="86">
        <v>21.9</v>
      </c>
      <c r="L27" s="86">
        <v>22</v>
      </c>
      <c r="M27" s="86"/>
      <c r="N27" s="86">
        <v>42.4</v>
      </c>
      <c r="O27" s="86">
        <v>43.3</v>
      </c>
      <c r="P27" s="86">
        <v>44.3</v>
      </c>
      <c r="Q27" s="86">
        <v>45</v>
      </c>
      <c r="R27" s="96">
        <v>45.7</v>
      </c>
      <c r="S27" s="13"/>
      <c r="T27" s="13"/>
      <c r="U27" s="13"/>
    </row>
    <row r="28" spans="1:21" ht="16.5" customHeight="1">
      <c r="B28" s="195" t="s">
        <v>97</v>
      </c>
      <c r="C28" s="195"/>
      <c r="D28" s="195"/>
      <c r="E28" s="195"/>
      <c r="F28" s="195"/>
      <c r="G28" s="195"/>
      <c r="H28" s="195"/>
      <c r="I28" s="195"/>
      <c r="J28" s="195"/>
      <c r="K28" s="195"/>
      <c r="L28" s="195"/>
      <c r="M28" s="195"/>
      <c r="N28" s="195"/>
      <c r="O28" s="195"/>
      <c r="P28" s="195"/>
      <c r="Q28" s="195"/>
      <c r="R28" s="195"/>
      <c r="S28" s="13"/>
      <c r="T28" s="13"/>
      <c r="U28" s="13"/>
    </row>
    <row r="29" spans="1:21" ht="16.5" customHeight="1">
      <c r="A29" s="4" t="s">
        <v>45</v>
      </c>
      <c r="B29" s="10">
        <v>48.2</v>
      </c>
      <c r="C29" s="10">
        <v>49.7</v>
      </c>
      <c r="D29" s="10">
        <v>53.3</v>
      </c>
      <c r="E29" s="10">
        <v>54.2</v>
      </c>
      <c r="F29" s="14">
        <v>52.1</v>
      </c>
      <c r="G29" s="10"/>
      <c r="H29" s="10">
        <v>37.1</v>
      </c>
      <c r="I29" s="10">
        <v>38.200000000000003</v>
      </c>
      <c r="J29" s="10">
        <v>40.9</v>
      </c>
      <c r="K29" s="10">
        <v>41.1</v>
      </c>
      <c r="L29" s="10">
        <v>40</v>
      </c>
      <c r="M29" s="10"/>
      <c r="N29" s="10">
        <v>11.1</v>
      </c>
      <c r="O29" s="10">
        <v>11.5</v>
      </c>
      <c r="P29" s="10">
        <v>12.4</v>
      </c>
      <c r="Q29" s="10">
        <v>13</v>
      </c>
      <c r="R29" s="47">
        <v>12.1</v>
      </c>
      <c r="S29" s="13"/>
      <c r="T29" s="13"/>
      <c r="U29" s="13"/>
    </row>
    <row r="30" spans="1:21" ht="16.5" customHeight="1">
      <c r="A30" s="4" t="s">
        <v>89</v>
      </c>
      <c r="B30" s="10">
        <v>60.8</v>
      </c>
      <c r="C30" s="10">
        <v>61.2</v>
      </c>
      <c r="D30" s="10">
        <v>61.7</v>
      </c>
      <c r="E30" s="10">
        <v>63</v>
      </c>
      <c r="F30" s="10">
        <v>63.9</v>
      </c>
      <c r="G30" s="10"/>
      <c r="H30" s="10">
        <v>32.299999999999997</v>
      </c>
      <c r="I30" s="10">
        <v>32.4</v>
      </c>
      <c r="J30" s="10">
        <v>31.9</v>
      </c>
      <c r="K30" s="10">
        <v>32.1</v>
      </c>
      <c r="L30" s="10">
        <v>32.299999999999997</v>
      </c>
      <c r="M30" s="10"/>
      <c r="N30" s="10">
        <v>28.4</v>
      </c>
      <c r="O30" s="10">
        <v>28.8</v>
      </c>
      <c r="P30" s="10">
        <v>29.8</v>
      </c>
      <c r="Q30" s="10">
        <v>30.9</v>
      </c>
      <c r="R30" s="47">
        <v>31.6</v>
      </c>
      <c r="S30" s="13"/>
      <c r="T30" s="13"/>
      <c r="U30" s="13"/>
    </row>
    <row r="31" spans="1:21" ht="16.5" customHeight="1">
      <c r="A31" s="4" t="s">
        <v>90</v>
      </c>
      <c r="B31" s="10">
        <v>58.2</v>
      </c>
      <c r="C31" s="10">
        <v>61.2</v>
      </c>
      <c r="D31" s="10">
        <v>60.5</v>
      </c>
      <c r="E31" s="10">
        <v>61.1</v>
      </c>
      <c r="F31" s="10">
        <v>63.2</v>
      </c>
      <c r="G31" s="10"/>
      <c r="H31" s="10">
        <v>27.1</v>
      </c>
      <c r="I31" s="10">
        <v>28.3</v>
      </c>
      <c r="J31" s="10">
        <v>26.5</v>
      </c>
      <c r="K31" s="10">
        <v>26.6</v>
      </c>
      <c r="L31" s="10">
        <v>26.7</v>
      </c>
      <c r="M31" s="10"/>
      <c r="N31" s="10">
        <v>31.1</v>
      </c>
      <c r="O31" s="10">
        <v>33</v>
      </c>
      <c r="P31" s="10">
        <v>34</v>
      </c>
      <c r="Q31" s="10">
        <v>34.6</v>
      </c>
      <c r="R31" s="47">
        <v>36.5</v>
      </c>
      <c r="S31" s="13"/>
      <c r="T31" s="13"/>
      <c r="U31" s="13"/>
    </row>
    <row r="32" spans="1:21" ht="16.5" customHeight="1">
      <c r="A32" s="4" t="s">
        <v>91</v>
      </c>
      <c r="B32" s="10">
        <v>57.9</v>
      </c>
      <c r="C32" s="14">
        <v>58.6</v>
      </c>
      <c r="D32" s="14">
        <v>58.4</v>
      </c>
      <c r="E32" s="14">
        <v>59.4</v>
      </c>
      <c r="F32" s="14">
        <v>61.3</v>
      </c>
      <c r="H32" s="10">
        <v>31.8</v>
      </c>
      <c r="I32" s="14">
        <v>32.5</v>
      </c>
      <c r="J32" s="14">
        <v>30.8</v>
      </c>
      <c r="K32" s="14">
        <v>30.8</v>
      </c>
      <c r="L32" s="14">
        <v>31.2</v>
      </c>
      <c r="N32" s="10">
        <v>26.1</v>
      </c>
      <c r="O32" s="14">
        <v>26.1</v>
      </c>
      <c r="P32" s="10">
        <v>27.6</v>
      </c>
      <c r="Q32" s="10">
        <v>28.6</v>
      </c>
      <c r="R32" s="47">
        <v>30</v>
      </c>
      <c r="S32" s="13"/>
      <c r="T32" s="13"/>
      <c r="U32" s="13"/>
    </row>
    <row r="33" spans="1:21" ht="16.5" customHeight="1">
      <c r="A33" s="55" t="s">
        <v>92</v>
      </c>
      <c r="B33" s="86">
        <v>58</v>
      </c>
      <c r="C33" s="86">
        <v>53.8</v>
      </c>
      <c r="D33" s="86">
        <v>52.9</v>
      </c>
      <c r="E33" s="86">
        <v>54.8</v>
      </c>
      <c r="F33" s="86">
        <v>54.4</v>
      </c>
      <c r="G33" s="86"/>
      <c r="H33" s="86">
        <v>30.4</v>
      </c>
      <c r="I33" s="86">
        <v>28.2</v>
      </c>
      <c r="J33" s="86">
        <v>27.1</v>
      </c>
      <c r="K33" s="86">
        <v>28</v>
      </c>
      <c r="L33" s="86">
        <v>27.9</v>
      </c>
      <c r="M33" s="86"/>
      <c r="N33" s="86">
        <v>27.6</v>
      </c>
      <c r="O33" s="86">
        <v>25.6</v>
      </c>
      <c r="P33" s="86">
        <v>25.8</v>
      </c>
      <c r="Q33" s="86">
        <v>26.7</v>
      </c>
      <c r="R33" s="96">
        <v>26.5</v>
      </c>
      <c r="S33" s="13"/>
      <c r="T33" s="13"/>
      <c r="U33" s="13"/>
    </row>
    <row r="34" spans="1:21" ht="16.5" customHeight="1">
      <c r="A34" s="199" t="s">
        <v>94</v>
      </c>
      <c r="B34" s="200"/>
      <c r="C34" s="200"/>
      <c r="D34" s="200"/>
      <c r="E34" s="200"/>
      <c r="F34" s="200"/>
      <c r="G34" s="200"/>
      <c r="H34" s="200"/>
      <c r="I34" s="200"/>
      <c r="J34" s="200"/>
      <c r="K34" s="200"/>
      <c r="L34" s="200"/>
      <c r="M34" s="200"/>
      <c r="N34" s="200"/>
      <c r="O34" s="200"/>
    </row>
    <row r="35" spans="1:21" ht="16.5" customHeight="1">
      <c r="A35" s="4"/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</row>
    <row r="36" spans="1:21" ht="17.25" customHeight="1">
      <c r="A36" s="4"/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</row>
    <row r="37" spans="1:21" ht="15.75" customHeight="1">
      <c r="A37" s="4"/>
      <c r="B37" s="38"/>
      <c r="C37" s="38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</row>
    <row r="38" spans="1:21" ht="15.75" customHeight="1">
      <c r="B38" s="198"/>
      <c r="C38" s="198"/>
      <c r="D38" s="198"/>
      <c r="E38" s="198"/>
      <c r="F38" s="198"/>
      <c r="G38" s="198"/>
      <c r="H38" s="198"/>
      <c r="I38" s="198"/>
    </row>
    <row r="39" spans="1:21" ht="15.75" customHeight="1">
      <c r="A39" s="4"/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38"/>
    </row>
    <row r="40" spans="1:21" ht="15.75" customHeight="1">
      <c r="A40" s="4"/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</row>
    <row r="41" spans="1:21" ht="15.75" customHeight="1">
      <c r="A41" s="4"/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</row>
    <row r="42" spans="1:21" ht="15.75" customHeight="1">
      <c r="A42" s="4"/>
      <c r="B42" s="38"/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</row>
    <row r="43" spans="1:21" ht="15.75" customHeight="1">
      <c r="A43" s="4"/>
      <c r="B43" s="38"/>
      <c r="C43" s="38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</row>
    <row r="44" spans="1:21" s="22" customFormat="1" ht="15.75" customHeight="1">
      <c r="A44" s="4"/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23"/>
      <c r="P44" s="23"/>
      <c r="R44" s="23"/>
    </row>
    <row r="45" spans="1:21" s="22" customFormat="1" ht="12.75" customHeight="1">
      <c r="B45" s="23"/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  <c r="R45" s="23"/>
    </row>
  </sheetData>
  <mergeCells count="11">
    <mergeCell ref="B38:I38"/>
    <mergeCell ref="A34:O34"/>
    <mergeCell ref="B10:R10"/>
    <mergeCell ref="B16:R16"/>
    <mergeCell ref="B22:R22"/>
    <mergeCell ref="B28:R28"/>
    <mergeCell ref="B2:F2"/>
    <mergeCell ref="H2:L2"/>
    <mergeCell ref="N2:R2"/>
    <mergeCell ref="A1:R1"/>
    <mergeCell ref="B4:R4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D46"/>
  <sheetViews>
    <sheetView zoomScaleNormal="100" workbookViewId="0">
      <selection sqref="A1:AA1"/>
    </sheetView>
  </sheetViews>
  <sheetFormatPr defaultColWidth="9.140625" defaultRowHeight="10.5"/>
  <cols>
    <col min="1" max="1" width="12.85546875" style="2" customWidth="1"/>
    <col min="2" max="9" width="6.28515625" style="14" customWidth="1"/>
    <col min="10" max="10" width="1.7109375" style="2" customWidth="1"/>
    <col min="11" max="18" width="6.28515625" style="14" customWidth="1"/>
    <col min="19" max="19" width="1.7109375" style="2" customWidth="1"/>
    <col min="20" max="26" width="6.140625" style="14" customWidth="1"/>
    <col min="27" max="27" width="6.140625" style="2" customWidth="1"/>
    <col min="28" max="16384" width="9.140625" style="2"/>
  </cols>
  <sheetData>
    <row r="1" spans="1:30" ht="33.75" customHeight="1">
      <c r="A1" s="196" t="s">
        <v>137</v>
      </c>
      <c r="B1" s="196"/>
      <c r="C1" s="196"/>
      <c r="D1" s="196"/>
      <c r="E1" s="196"/>
      <c r="F1" s="196"/>
      <c r="G1" s="196"/>
      <c r="H1" s="196"/>
      <c r="I1" s="196"/>
      <c r="J1" s="196"/>
      <c r="K1" s="196"/>
      <c r="L1" s="196"/>
      <c r="M1" s="196"/>
      <c r="N1" s="196"/>
      <c r="O1" s="196"/>
      <c r="P1" s="196"/>
      <c r="Q1" s="196"/>
      <c r="R1" s="196"/>
      <c r="S1" s="196"/>
      <c r="T1" s="196"/>
      <c r="U1" s="196"/>
      <c r="V1" s="196"/>
      <c r="W1" s="196"/>
      <c r="X1" s="196"/>
      <c r="Y1" s="196"/>
      <c r="Z1" s="196"/>
      <c r="AA1" s="201"/>
    </row>
    <row r="2" spans="1:30" ht="20.25" customHeight="1">
      <c r="A2" s="200" t="s">
        <v>0</v>
      </c>
      <c r="B2" s="204" t="s">
        <v>1</v>
      </c>
      <c r="C2" s="204"/>
      <c r="D2" s="204"/>
      <c r="E2" s="204"/>
      <c r="F2" s="204"/>
      <c r="G2" s="204"/>
      <c r="H2" s="204"/>
      <c r="I2" s="204"/>
      <c r="J2" s="1"/>
      <c r="K2" s="204" t="s">
        <v>2</v>
      </c>
      <c r="L2" s="204"/>
      <c r="M2" s="204"/>
      <c r="N2" s="204"/>
      <c r="O2" s="204"/>
      <c r="P2" s="204"/>
      <c r="Q2" s="204"/>
      <c r="R2" s="204"/>
      <c r="S2" s="1"/>
      <c r="T2" s="204" t="s">
        <v>3</v>
      </c>
      <c r="U2" s="204"/>
      <c r="V2" s="204"/>
      <c r="W2" s="204"/>
      <c r="X2" s="204"/>
      <c r="Y2" s="204"/>
      <c r="Z2" s="204"/>
      <c r="AA2" s="204"/>
    </row>
    <row r="3" spans="1:30" ht="38.25" customHeight="1">
      <c r="A3" s="203"/>
      <c r="B3" s="9">
        <v>2018</v>
      </c>
      <c r="C3" s="9">
        <v>2019</v>
      </c>
      <c r="D3" s="9">
        <v>2020</v>
      </c>
      <c r="E3" s="9">
        <v>2021</v>
      </c>
      <c r="F3" s="1">
        <v>2022</v>
      </c>
      <c r="G3" s="1">
        <v>2023</v>
      </c>
      <c r="H3" s="8">
        <v>2024</v>
      </c>
      <c r="I3" s="8">
        <v>2025</v>
      </c>
      <c r="J3" s="123"/>
      <c r="K3" s="9">
        <v>2018</v>
      </c>
      <c r="L3" s="9">
        <v>2019</v>
      </c>
      <c r="M3" s="9">
        <v>2020</v>
      </c>
      <c r="N3" s="9">
        <v>2021</v>
      </c>
      <c r="O3" s="1">
        <v>2022</v>
      </c>
      <c r="P3" s="1">
        <v>2023</v>
      </c>
      <c r="Q3" s="8">
        <v>2024</v>
      </c>
      <c r="R3" s="8">
        <v>2025</v>
      </c>
      <c r="S3" s="123"/>
      <c r="T3" s="9">
        <v>2018</v>
      </c>
      <c r="U3" s="9">
        <v>2019</v>
      </c>
      <c r="V3" s="9">
        <v>2020</v>
      </c>
      <c r="W3" s="9">
        <v>2021</v>
      </c>
      <c r="X3" s="1">
        <v>2022</v>
      </c>
      <c r="Y3" s="1">
        <v>2023</v>
      </c>
      <c r="Z3" s="8">
        <v>2024</v>
      </c>
      <c r="AA3" s="8">
        <v>2025</v>
      </c>
    </row>
    <row r="4" spans="1:30" ht="15" customHeight="1">
      <c r="B4" s="197" t="s">
        <v>11</v>
      </c>
      <c r="C4" s="197"/>
      <c r="D4" s="197"/>
      <c r="E4" s="197"/>
      <c r="F4" s="197"/>
      <c r="G4" s="197"/>
      <c r="H4" s="197"/>
      <c r="I4" s="197"/>
      <c r="J4" s="197"/>
      <c r="K4" s="197"/>
      <c r="L4" s="197"/>
      <c r="M4" s="197"/>
      <c r="N4" s="197"/>
      <c r="O4" s="197"/>
      <c r="P4" s="197"/>
      <c r="Q4" s="197"/>
      <c r="R4" s="197"/>
      <c r="S4" s="197"/>
      <c r="T4" s="197"/>
      <c r="U4" s="197"/>
      <c r="V4" s="197"/>
      <c r="W4" s="197"/>
      <c r="X4" s="197"/>
      <c r="Y4" s="197"/>
      <c r="Z4" s="197"/>
      <c r="AA4" s="197"/>
    </row>
    <row r="5" spans="1:30" ht="15" customHeight="1">
      <c r="A5" s="4" t="s">
        <v>4</v>
      </c>
      <c r="B5" s="10">
        <v>65.599999999999994</v>
      </c>
      <c r="C5" s="10">
        <v>65.8</v>
      </c>
      <c r="D5" s="10">
        <v>66.2</v>
      </c>
      <c r="E5" s="10">
        <v>66.2</v>
      </c>
      <c r="F5" s="10">
        <v>66.3</v>
      </c>
      <c r="G5" s="10">
        <v>68.900000000000006</v>
      </c>
      <c r="H5" s="10">
        <v>70</v>
      </c>
      <c r="I5" s="10">
        <v>70.2</v>
      </c>
      <c r="J5" s="12"/>
      <c r="K5" s="10">
        <v>45</v>
      </c>
      <c r="L5" s="10">
        <v>45</v>
      </c>
      <c r="M5" s="10">
        <v>45.1</v>
      </c>
      <c r="N5" s="10">
        <v>45.1</v>
      </c>
      <c r="O5" s="10">
        <v>45.1</v>
      </c>
      <c r="P5" s="10">
        <v>46.5</v>
      </c>
      <c r="Q5" s="10">
        <v>46.8</v>
      </c>
      <c r="R5" s="10">
        <v>47.1</v>
      </c>
      <c r="T5" s="10">
        <v>20.6</v>
      </c>
      <c r="U5" s="10">
        <v>20.8</v>
      </c>
      <c r="V5" s="10">
        <v>21.2</v>
      </c>
      <c r="W5" s="10">
        <v>21.1</v>
      </c>
      <c r="X5" s="10">
        <v>21.2</v>
      </c>
      <c r="Y5" s="10">
        <v>22.4</v>
      </c>
      <c r="Z5" s="10">
        <v>23.2</v>
      </c>
      <c r="AA5" s="47">
        <v>23.1</v>
      </c>
      <c r="AB5" s="13"/>
      <c r="AC5" s="13"/>
      <c r="AD5" s="13"/>
    </row>
    <row r="6" spans="1:30" ht="15" customHeight="1">
      <c r="A6" s="4" t="s">
        <v>5</v>
      </c>
      <c r="B6" s="10">
        <v>67.7</v>
      </c>
      <c r="C6" s="10">
        <v>68.2</v>
      </c>
      <c r="D6" s="10">
        <v>68.400000000000006</v>
      </c>
      <c r="E6" s="10">
        <v>68.8</v>
      </c>
      <c r="F6" s="10">
        <v>69.2</v>
      </c>
      <c r="G6" s="10">
        <v>70.8</v>
      </c>
      <c r="H6" s="10">
        <v>72.2</v>
      </c>
      <c r="I6" s="10">
        <v>72.5</v>
      </c>
      <c r="J6" s="12"/>
      <c r="K6" s="10">
        <v>44.4</v>
      </c>
      <c r="L6" s="10">
        <v>44.4</v>
      </c>
      <c r="M6" s="10">
        <v>44.5</v>
      </c>
      <c r="N6" s="10">
        <v>45.2</v>
      </c>
      <c r="O6" s="10">
        <v>44.9</v>
      </c>
      <c r="P6" s="10">
        <v>45.2</v>
      </c>
      <c r="Q6" s="10">
        <v>46.2</v>
      </c>
      <c r="R6" s="10">
        <v>46.2</v>
      </c>
      <c r="T6" s="10">
        <v>23.4</v>
      </c>
      <c r="U6" s="10">
        <v>23.8</v>
      </c>
      <c r="V6" s="10">
        <v>23.9</v>
      </c>
      <c r="W6" s="10">
        <v>23.7</v>
      </c>
      <c r="X6" s="10">
        <v>24.3</v>
      </c>
      <c r="Y6" s="10">
        <v>25.6</v>
      </c>
      <c r="Z6" s="10">
        <v>26</v>
      </c>
      <c r="AA6" s="47">
        <v>26.4</v>
      </c>
      <c r="AB6" s="13"/>
      <c r="AC6" s="13"/>
      <c r="AD6" s="13"/>
    </row>
    <row r="7" spans="1:30" ht="15" customHeight="1">
      <c r="A7" s="4" t="s">
        <v>6</v>
      </c>
      <c r="B7" s="10">
        <v>53.4</v>
      </c>
      <c r="C7" s="10">
        <v>54</v>
      </c>
      <c r="D7" s="10">
        <v>54.2</v>
      </c>
      <c r="E7" s="10">
        <v>54.5</v>
      </c>
      <c r="F7" s="10">
        <v>54.8</v>
      </c>
      <c r="G7" s="10">
        <v>57.7</v>
      </c>
      <c r="H7" s="10">
        <v>58.9</v>
      </c>
      <c r="I7" s="10">
        <v>59.3</v>
      </c>
      <c r="J7" s="12"/>
      <c r="K7" s="10">
        <v>38</v>
      </c>
      <c r="L7" s="10">
        <v>38.200000000000003</v>
      </c>
      <c r="M7" s="10">
        <v>38.1</v>
      </c>
      <c r="N7" s="10">
        <v>38.1</v>
      </c>
      <c r="O7" s="10">
        <v>38.1</v>
      </c>
      <c r="P7" s="10">
        <v>39.6</v>
      </c>
      <c r="Q7" s="10">
        <v>40</v>
      </c>
      <c r="R7" s="10">
        <v>40.6</v>
      </c>
      <c r="T7" s="10">
        <v>15.4</v>
      </c>
      <c r="U7" s="10">
        <v>15.8</v>
      </c>
      <c r="V7" s="10">
        <v>16.100000000000001</v>
      </c>
      <c r="W7" s="10">
        <v>16.399999999999999</v>
      </c>
      <c r="X7" s="10">
        <v>16.8</v>
      </c>
      <c r="Y7" s="10">
        <v>18.100000000000001</v>
      </c>
      <c r="Z7" s="10">
        <v>18.899999999999999</v>
      </c>
      <c r="AA7" s="47">
        <v>18.7</v>
      </c>
      <c r="AB7" s="13"/>
      <c r="AC7" s="13"/>
      <c r="AD7" s="13"/>
    </row>
    <row r="8" spans="1:30" ht="15" customHeight="1">
      <c r="A8" s="4"/>
      <c r="B8" s="10"/>
      <c r="C8" s="10"/>
      <c r="D8" s="10"/>
      <c r="E8" s="10"/>
      <c r="J8" s="12"/>
      <c r="K8" s="10"/>
      <c r="L8" s="10"/>
      <c r="M8" s="10"/>
      <c r="N8" s="10"/>
      <c r="T8" s="10"/>
      <c r="U8" s="10"/>
      <c r="V8" s="10"/>
      <c r="W8" s="10"/>
      <c r="X8" s="10"/>
      <c r="Y8" s="10"/>
      <c r="Z8" s="10"/>
      <c r="AA8" s="10"/>
      <c r="AB8" s="13"/>
      <c r="AC8" s="13"/>
      <c r="AD8" s="13"/>
    </row>
    <row r="9" spans="1:30" ht="15" customHeight="1">
      <c r="A9" s="4" t="s">
        <v>7</v>
      </c>
      <c r="B9" s="10">
        <v>63.4</v>
      </c>
      <c r="C9" s="10">
        <v>64</v>
      </c>
      <c r="D9" s="10">
        <v>64.5</v>
      </c>
      <c r="E9" s="10">
        <v>64.400000000000006</v>
      </c>
      <c r="F9" s="10">
        <v>64.599999999999994</v>
      </c>
      <c r="G9" s="10">
        <v>66.900000000000006</v>
      </c>
      <c r="H9" s="10">
        <v>68.3</v>
      </c>
      <c r="I9" s="10">
        <v>68.900000000000006</v>
      </c>
      <c r="J9" s="12"/>
      <c r="K9" s="10">
        <v>43.3</v>
      </c>
      <c r="L9" s="10">
        <v>43.4</v>
      </c>
      <c r="M9" s="10">
        <v>43.5</v>
      </c>
      <c r="N9" s="10">
        <v>43.4</v>
      </c>
      <c r="O9" s="10">
        <v>43.3</v>
      </c>
      <c r="P9" s="10">
        <v>44.3</v>
      </c>
      <c r="Q9" s="10">
        <v>44.8</v>
      </c>
      <c r="R9" s="10">
        <v>45.3</v>
      </c>
      <c r="T9" s="10">
        <v>20.2</v>
      </c>
      <c r="U9" s="10">
        <v>20.6</v>
      </c>
      <c r="V9" s="10">
        <v>21</v>
      </c>
      <c r="W9" s="10">
        <v>21</v>
      </c>
      <c r="X9" s="10">
        <v>21.4</v>
      </c>
      <c r="Y9" s="10">
        <v>22.7</v>
      </c>
      <c r="Z9" s="10">
        <v>23.5</v>
      </c>
      <c r="AA9" s="47">
        <v>23.6</v>
      </c>
      <c r="AB9" s="13"/>
      <c r="AC9" s="13"/>
      <c r="AD9" s="13"/>
    </row>
    <row r="10" spans="1:30" ht="15" customHeight="1">
      <c r="A10" s="4" t="s">
        <v>8</v>
      </c>
      <c r="B10" s="10">
        <v>47.9</v>
      </c>
      <c r="C10" s="10">
        <v>47.5</v>
      </c>
      <c r="D10" s="10">
        <v>46.1</v>
      </c>
      <c r="E10" s="10">
        <v>48.2</v>
      </c>
      <c r="F10" s="10">
        <v>49.7</v>
      </c>
      <c r="G10" s="10">
        <v>53.3</v>
      </c>
      <c r="H10" s="10">
        <v>54.1</v>
      </c>
      <c r="I10" s="10">
        <v>52.1</v>
      </c>
      <c r="J10" s="12"/>
      <c r="K10" s="10">
        <v>35.4</v>
      </c>
      <c r="L10" s="10">
        <v>35.4</v>
      </c>
      <c r="M10" s="10">
        <v>34.799999999999997</v>
      </c>
      <c r="N10" s="10">
        <v>37.1</v>
      </c>
      <c r="O10" s="10">
        <v>38.200000000000003</v>
      </c>
      <c r="P10" s="10">
        <v>40.9</v>
      </c>
      <c r="Q10" s="10">
        <v>41.1</v>
      </c>
      <c r="R10" s="10">
        <v>40</v>
      </c>
      <c r="T10" s="10">
        <v>12.5</v>
      </c>
      <c r="U10" s="10">
        <v>12.1</v>
      </c>
      <c r="V10" s="10">
        <v>11.4</v>
      </c>
      <c r="W10" s="10">
        <v>11.1</v>
      </c>
      <c r="X10" s="10">
        <v>11.5</v>
      </c>
      <c r="Y10" s="10">
        <v>12.4</v>
      </c>
      <c r="Z10" s="10">
        <v>13</v>
      </c>
      <c r="AA10" s="47">
        <v>12.1</v>
      </c>
      <c r="AB10" s="13"/>
      <c r="AC10" s="13"/>
      <c r="AD10" s="13"/>
    </row>
    <row r="11" spans="1:30" ht="15" customHeight="1">
      <c r="A11" s="4"/>
      <c r="J11" s="12"/>
      <c r="T11" s="10"/>
      <c r="U11" s="10"/>
      <c r="V11" s="10"/>
      <c r="W11" s="10"/>
      <c r="X11" s="10"/>
      <c r="Y11" s="10"/>
      <c r="Z11" s="10"/>
      <c r="AA11" s="47"/>
      <c r="AB11" s="13"/>
      <c r="AC11" s="13"/>
      <c r="AD11" s="13"/>
    </row>
    <row r="12" spans="1:30" s="18" customFormat="1" ht="15" customHeight="1">
      <c r="A12" s="5" t="s">
        <v>9</v>
      </c>
      <c r="B12" s="15">
        <v>61.8</v>
      </c>
      <c r="C12" s="15">
        <v>62.3</v>
      </c>
      <c r="D12" s="15">
        <v>62.6</v>
      </c>
      <c r="E12" s="15">
        <v>62.7</v>
      </c>
      <c r="F12" s="26">
        <v>63</v>
      </c>
      <c r="G12" s="26">
        <v>65.5</v>
      </c>
      <c r="H12" s="26">
        <v>66.7</v>
      </c>
      <c r="I12" s="26">
        <v>67</v>
      </c>
      <c r="J12" s="17"/>
      <c r="K12" s="15">
        <v>42.5</v>
      </c>
      <c r="L12" s="15">
        <v>42.6</v>
      </c>
      <c r="M12" s="15">
        <v>42.6</v>
      </c>
      <c r="N12" s="15">
        <v>42.7</v>
      </c>
      <c r="O12" s="26">
        <v>42.7</v>
      </c>
      <c r="P12" s="26">
        <v>43.9</v>
      </c>
      <c r="Q12" s="26">
        <v>44.4</v>
      </c>
      <c r="R12" s="26">
        <v>44.7</v>
      </c>
      <c r="T12" s="26">
        <v>19.399999999999999</v>
      </c>
      <c r="U12" s="26">
        <v>19.7</v>
      </c>
      <c r="V12" s="26">
        <v>20</v>
      </c>
      <c r="W12" s="26">
        <v>20</v>
      </c>
      <c r="X12" s="26">
        <v>20.3</v>
      </c>
      <c r="Y12" s="26">
        <v>21.6</v>
      </c>
      <c r="Z12" s="26">
        <v>22.3</v>
      </c>
      <c r="AA12" s="20">
        <v>22.3</v>
      </c>
      <c r="AB12" s="19"/>
      <c r="AC12" s="19"/>
      <c r="AD12" s="19"/>
    </row>
    <row r="13" spans="1:30" s="18" customFormat="1" ht="15" customHeight="1">
      <c r="A13" s="5"/>
      <c r="B13" s="20"/>
      <c r="C13" s="20"/>
      <c r="D13" s="20"/>
      <c r="E13" s="20"/>
      <c r="F13" s="20"/>
      <c r="G13" s="20"/>
      <c r="H13" s="20"/>
      <c r="I13" s="20"/>
      <c r="J13" s="17"/>
      <c r="K13" s="15"/>
      <c r="L13" s="15"/>
      <c r="M13" s="15"/>
      <c r="N13" s="20"/>
      <c r="O13" s="20"/>
      <c r="P13" s="20"/>
      <c r="Q13" s="20"/>
      <c r="R13" s="20"/>
      <c r="T13" s="15"/>
      <c r="U13" s="15"/>
      <c r="V13" s="15"/>
      <c r="W13" s="20"/>
      <c r="X13" s="26"/>
      <c r="Y13" s="26"/>
      <c r="Z13" s="26"/>
      <c r="AA13" s="19"/>
      <c r="AB13" s="19"/>
      <c r="AC13" s="19"/>
      <c r="AD13" s="19"/>
    </row>
    <row r="14" spans="1:30" ht="15" customHeight="1">
      <c r="B14" s="197" t="s">
        <v>12</v>
      </c>
      <c r="C14" s="197"/>
      <c r="D14" s="197"/>
      <c r="E14" s="197"/>
      <c r="F14" s="197"/>
      <c r="G14" s="197"/>
      <c r="H14" s="197"/>
      <c r="I14" s="197"/>
      <c r="J14" s="197"/>
      <c r="K14" s="197"/>
      <c r="L14" s="197"/>
      <c r="M14" s="197"/>
      <c r="N14" s="197"/>
      <c r="O14" s="197"/>
      <c r="P14" s="197"/>
      <c r="Q14" s="197"/>
      <c r="R14" s="197"/>
      <c r="S14" s="197"/>
      <c r="T14" s="197"/>
      <c r="U14" s="197"/>
      <c r="V14" s="197"/>
      <c r="W14" s="197"/>
      <c r="X14" s="197"/>
      <c r="Y14" s="197"/>
      <c r="Z14" s="197"/>
      <c r="AA14" s="197"/>
      <c r="AB14" s="13"/>
      <c r="AC14" s="13"/>
      <c r="AD14" s="13"/>
    </row>
    <row r="15" spans="1:30" ht="15" customHeight="1">
      <c r="A15" s="4" t="s">
        <v>4</v>
      </c>
      <c r="B15" s="10">
        <v>63.2</v>
      </c>
      <c r="C15" s="10">
        <v>63</v>
      </c>
      <c r="D15" s="10">
        <v>63.2</v>
      </c>
      <c r="E15" s="10">
        <v>63</v>
      </c>
      <c r="F15" s="10">
        <v>63.2</v>
      </c>
      <c r="G15" s="10">
        <v>66</v>
      </c>
      <c r="H15" s="10">
        <v>66.900000000000006</v>
      </c>
      <c r="I15" s="10">
        <v>67.099999999999994</v>
      </c>
      <c r="J15" s="11"/>
      <c r="K15" s="10">
        <v>45.6</v>
      </c>
      <c r="L15" s="10">
        <v>45.2</v>
      </c>
      <c r="M15" s="10">
        <v>45.2</v>
      </c>
      <c r="N15" s="10">
        <v>45.4</v>
      </c>
      <c r="O15" s="10">
        <v>45.4</v>
      </c>
      <c r="P15" s="10">
        <v>47.1</v>
      </c>
      <c r="Q15" s="10">
        <v>47.7</v>
      </c>
      <c r="R15" s="10">
        <v>47.8</v>
      </c>
      <c r="S15" s="11"/>
      <c r="T15" s="10">
        <v>17.600000000000001</v>
      </c>
      <c r="U15" s="10">
        <v>17.8</v>
      </c>
      <c r="V15" s="10">
        <v>18</v>
      </c>
      <c r="W15" s="10">
        <v>17.600000000000001</v>
      </c>
      <c r="X15" s="10">
        <v>17.8</v>
      </c>
      <c r="Y15" s="10">
        <v>18.899999999999999</v>
      </c>
      <c r="Z15" s="10">
        <v>19.3</v>
      </c>
      <c r="AA15" s="47">
        <v>19.399999999999999</v>
      </c>
      <c r="AB15" s="13"/>
      <c r="AC15" s="13"/>
      <c r="AD15" s="13"/>
    </row>
    <row r="16" spans="1:30" ht="15" customHeight="1">
      <c r="A16" s="4" t="s">
        <v>5</v>
      </c>
      <c r="B16" s="10">
        <v>64.900000000000006</v>
      </c>
      <c r="C16" s="10">
        <v>65.2</v>
      </c>
      <c r="D16" s="10">
        <v>65.8</v>
      </c>
      <c r="E16" s="10">
        <v>65.900000000000006</v>
      </c>
      <c r="F16" s="10">
        <v>66</v>
      </c>
      <c r="G16" s="10">
        <v>67.7</v>
      </c>
      <c r="H16" s="10">
        <v>68.900000000000006</v>
      </c>
      <c r="I16" s="10">
        <v>69</v>
      </c>
      <c r="J16" s="11"/>
      <c r="K16" s="10">
        <v>44.8</v>
      </c>
      <c r="L16" s="10">
        <v>44.8</v>
      </c>
      <c r="M16" s="10">
        <v>45.4</v>
      </c>
      <c r="N16" s="10">
        <v>45.6</v>
      </c>
      <c r="O16" s="10">
        <v>45.6</v>
      </c>
      <c r="P16" s="10">
        <v>46.2</v>
      </c>
      <c r="Q16" s="10">
        <v>46.9</v>
      </c>
      <c r="R16" s="10">
        <v>47.1</v>
      </c>
      <c r="S16" s="11"/>
      <c r="T16" s="10">
        <v>20.100000000000001</v>
      </c>
      <c r="U16" s="10">
        <v>20.399999999999999</v>
      </c>
      <c r="V16" s="10">
        <v>20.399999999999999</v>
      </c>
      <c r="W16" s="10">
        <v>20.2</v>
      </c>
      <c r="X16" s="10">
        <v>20.399999999999999</v>
      </c>
      <c r="Y16" s="10">
        <v>21.6</v>
      </c>
      <c r="Z16" s="10">
        <v>22</v>
      </c>
      <c r="AA16" s="47">
        <v>21.9</v>
      </c>
      <c r="AB16" s="13"/>
      <c r="AC16" s="13"/>
      <c r="AD16" s="13"/>
    </row>
    <row r="17" spans="1:30" ht="15" customHeight="1">
      <c r="A17" s="4" t="s">
        <v>6</v>
      </c>
      <c r="B17" s="10">
        <v>52</v>
      </c>
      <c r="C17" s="10">
        <v>52.6</v>
      </c>
      <c r="D17" s="10">
        <v>52.7</v>
      </c>
      <c r="E17" s="10">
        <v>52.7</v>
      </c>
      <c r="F17" s="10">
        <v>52.8</v>
      </c>
      <c r="G17" s="10">
        <v>55.7</v>
      </c>
      <c r="H17" s="10">
        <v>57.1</v>
      </c>
      <c r="I17" s="10">
        <v>57.5</v>
      </c>
      <c r="J17" s="11"/>
      <c r="K17" s="10">
        <v>39</v>
      </c>
      <c r="L17" s="10">
        <v>39.299999999999997</v>
      </c>
      <c r="M17" s="10">
        <v>39.1</v>
      </c>
      <c r="N17" s="10">
        <v>38.9</v>
      </c>
      <c r="O17" s="10">
        <v>38.799999999999997</v>
      </c>
      <c r="P17" s="10">
        <v>40.299999999999997</v>
      </c>
      <c r="Q17" s="10">
        <v>41.1</v>
      </c>
      <c r="R17" s="10">
        <v>41.9</v>
      </c>
      <c r="S17" s="11"/>
      <c r="T17" s="10">
        <v>13</v>
      </c>
      <c r="U17" s="10">
        <v>13.4</v>
      </c>
      <c r="V17" s="10">
        <v>13.5</v>
      </c>
      <c r="W17" s="10">
        <v>13.8</v>
      </c>
      <c r="X17" s="10">
        <v>14</v>
      </c>
      <c r="Y17" s="10">
        <v>15.5</v>
      </c>
      <c r="Z17" s="10">
        <v>16</v>
      </c>
      <c r="AA17" s="47">
        <v>15.7</v>
      </c>
      <c r="AB17" s="13"/>
      <c r="AC17" s="13"/>
      <c r="AD17" s="13"/>
    </row>
    <row r="18" spans="1:30" ht="15" customHeight="1">
      <c r="A18" s="4"/>
      <c r="B18" s="10"/>
      <c r="C18" s="10"/>
      <c r="D18" s="10"/>
      <c r="E18" s="10"/>
      <c r="J18" s="11"/>
      <c r="K18" s="10"/>
      <c r="L18" s="10"/>
      <c r="M18" s="10"/>
      <c r="N18" s="10"/>
      <c r="S18" s="11"/>
      <c r="T18" s="10"/>
      <c r="U18" s="10"/>
      <c r="V18" s="10"/>
      <c r="W18" s="10"/>
      <c r="Y18" s="10"/>
      <c r="Z18" s="10"/>
      <c r="AA18" s="47"/>
      <c r="AB18" s="13"/>
      <c r="AC18" s="13"/>
      <c r="AD18" s="13"/>
    </row>
    <row r="19" spans="1:30" ht="15" customHeight="1">
      <c r="A19" s="4" t="s">
        <v>7</v>
      </c>
      <c r="B19" s="10">
        <v>61.6</v>
      </c>
      <c r="C19" s="10">
        <v>61.9</v>
      </c>
      <c r="D19" s="10">
        <v>62.2</v>
      </c>
      <c r="E19" s="10">
        <v>62.1</v>
      </c>
      <c r="F19" s="10">
        <v>62.2</v>
      </c>
      <c r="G19" s="10">
        <v>64.599999999999994</v>
      </c>
      <c r="H19" s="10">
        <v>66</v>
      </c>
      <c r="I19" s="10">
        <v>66.8</v>
      </c>
      <c r="J19" s="11"/>
      <c r="K19" s="10">
        <v>44.3</v>
      </c>
      <c r="L19" s="10">
        <v>44.3</v>
      </c>
      <c r="M19" s="10">
        <v>44.3</v>
      </c>
      <c r="N19" s="10">
        <v>44.3</v>
      </c>
      <c r="O19" s="10">
        <v>44.2</v>
      </c>
      <c r="P19" s="10">
        <v>45.3</v>
      </c>
      <c r="Q19" s="10">
        <v>46.1</v>
      </c>
      <c r="R19" s="10">
        <v>46.8</v>
      </c>
      <c r="S19" s="11"/>
      <c r="T19" s="10">
        <v>17.3</v>
      </c>
      <c r="U19" s="10">
        <v>17.7</v>
      </c>
      <c r="V19" s="10">
        <v>17.899999999999999</v>
      </c>
      <c r="W19" s="10">
        <v>17.8</v>
      </c>
      <c r="X19" s="10">
        <v>18</v>
      </c>
      <c r="Y19" s="10">
        <v>19.3</v>
      </c>
      <c r="Z19" s="10">
        <v>19.899999999999999</v>
      </c>
      <c r="AA19" s="47">
        <v>20</v>
      </c>
      <c r="AB19" s="13"/>
      <c r="AC19" s="13"/>
      <c r="AD19" s="13"/>
    </row>
    <row r="20" spans="1:30" s="22" customFormat="1" ht="15" customHeight="1">
      <c r="A20" s="4" t="s">
        <v>8</v>
      </c>
      <c r="B20" s="10">
        <v>41.5</v>
      </c>
      <c r="C20" s="10">
        <v>41</v>
      </c>
      <c r="D20" s="10">
        <v>40.4</v>
      </c>
      <c r="E20" s="10">
        <v>41.5</v>
      </c>
      <c r="F20" s="10">
        <v>43.5</v>
      </c>
      <c r="G20" s="10">
        <v>47.4</v>
      </c>
      <c r="H20" s="10">
        <v>47.3</v>
      </c>
      <c r="I20" s="10">
        <v>44.2</v>
      </c>
      <c r="J20" s="11"/>
      <c r="K20" s="10">
        <v>32.6</v>
      </c>
      <c r="L20" s="10">
        <v>32.200000000000003</v>
      </c>
      <c r="M20" s="10">
        <v>32.4</v>
      </c>
      <c r="N20" s="10">
        <v>33.9</v>
      </c>
      <c r="O20" s="10">
        <v>34.799999999999997</v>
      </c>
      <c r="P20" s="10">
        <v>38.299999999999997</v>
      </c>
      <c r="Q20" s="10">
        <v>38.700000000000003</v>
      </c>
      <c r="R20" s="10">
        <v>36.299999999999997</v>
      </c>
      <c r="S20" s="11"/>
      <c r="T20" s="10">
        <v>8.9</v>
      </c>
      <c r="U20" s="10">
        <v>8.8000000000000007</v>
      </c>
      <c r="V20" s="10">
        <v>8</v>
      </c>
      <c r="W20" s="10">
        <v>7.5</v>
      </c>
      <c r="X20" s="10">
        <v>8.6999999999999993</v>
      </c>
      <c r="Y20" s="10">
        <v>9.1</v>
      </c>
      <c r="Z20" s="10">
        <v>8.6</v>
      </c>
      <c r="AA20" s="47">
        <v>7.8</v>
      </c>
      <c r="AB20" s="13"/>
      <c r="AC20" s="13"/>
      <c r="AD20" s="13"/>
    </row>
    <row r="21" spans="1:30" s="22" customFormat="1" ht="15" customHeight="1">
      <c r="A21" s="4"/>
      <c r="B21" s="23"/>
      <c r="C21" s="23"/>
      <c r="D21" s="23"/>
      <c r="E21" s="23"/>
      <c r="F21" s="23"/>
      <c r="G21" s="23"/>
      <c r="H21" s="23"/>
      <c r="I21" s="14"/>
      <c r="J21" s="24"/>
      <c r="K21" s="23"/>
      <c r="L21" s="23"/>
      <c r="M21" s="23"/>
      <c r="N21" s="23"/>
      <c r="O21" s="23"/>
      <c r="P21" s="23"/>
      <c r="Q21" s="23"/>
      <c r="R21" s="23"/>
      <c r="T21" s="10"/>
      <c r="U21" s="10"/>
      <c r="V21" s="10"/>
      <c r="W21" s="120"/>
      <c r="X21" s="10"/>
      <c r="Y21" s="10"/>
      <c r="Z21" s="10"/>
      <c r="AA21" s="47"/>
      <c r="AB21" s="13"/>
      <c r="AC21" s="13"/>
      <c r="AD21" s="13"/>
    </row>
    <row r="22" spans="1:30" s="18" customFormat="1" ht="15" customHeight="1">
      <c r="A22" s="5" t="s">
        <v>9</v>
      </c>
      <c r="B22" s="15">
        <v>59.7</v>
      </c>
      <c r="C22" s="15">
        <v>59.9</v>
      </c>
      <c r="D22" s="15">
        <v>60.1</v>
      </c>
      <c r="E22" s="15">
        <v>60.1</v>
      </c>
      <c r="F22" s="26">
        <v>60.3</v>
      </c>
      <c r="G22" s="26">
        <v>62.9</v>
      </c>
      <c r="H22" s="26">
        <v>64</v>
      </c>
      <c r="I22" s="26">
        <v>64.3</v>
      </c>
      <c r="K22" s="15">
        <v>43.2</v>
      </c>
      <c r="L22" s="15">
        <v>43.1</v>
      </c>
      <c r="M22" s="15">
        <v>43.2</v>
      </c>
      <c r="N22" s="15">
        <v>43.2</v>
      </c>
      <c r="O22" s="26">
        <v>43.2</v>
      </c>
      <c r="P22" s="26">
        <v>44.6</v>
      </c>
      <c r="Q22" s="26">
        <v>45.3</v>
      </c>
      <c r="R22" s="26">
        <v>45.7</v>
      </c>
      <c r="T22" s="26">
        <v>16.5</v>
      </c>
      <c r="U22" s="26">
        <v>16.8</v>
      </c>
      <c r="V22" s="26">
        <v>17</v>
      </c>
      <c r="W22" s="26">
        <v>16.8</v>
      </c>
      <c r="X22" s="26">
        <v>17.100000000000001</v>
      </c>
      <c r="Y22" s="26">
        <v>18.3</v>
      </c>
      <c r="Z22" s="26">
        <v>18.7</v>
      </c>
      <c r="AA22" s="20">
        <v>18.600000000000001</v>
      </c>
      <c r="AB22" s="19"/>
      <c r="AC22" s="19"/>
      <c r="AD22" s="19"/>
    </row>
    <row r="23" spans="1:30" s="18" customFormat="1" ht="15" customHeight="1">
      <c r="A23" s="5"/>
      <c r="B23" s="20"/>
      <c r="C23" s="20"/>
      <c r="D23" s="20"/>
      <c r="E23" s="20"/>
      <c r="F23" s="20"/>
      <c r="G23" s="20"/>
      <c r="H23" s="20"/>
      <c r="I23" s="20"/>
      <c r="J23" s="17"/>
      <c r="K23" s="15"/>
      <c r="L23" s="15"/>
      <c r="M23" s="15"/>
      <c r="N23" s="20"/>
      <c r="O23" s="20"/>
      <c r="P23" s="20"/>
      <c r="Q23" s="20"/>
      <c r="R23" s="20"/>
      <c r="T23" s="20"/>
      <c r="U23" s="20"/>
      <c r="V23" s="20"/>
      <c r="W23" s="20"/>
      <c r="X23" s="26"/>
      <c r="Y23" s="26"/>
      <c r="Z23" s="26"/>
      <c r="AA23" s="19"/>
      <c r="AB23" s="19"/>
      <c r="AC23" s="19"/>
      <c r="AD23" s="19"/>
    </row>
    <row r="24" spans="1:30" ht="14.25" customHeight="1">
      <c r="B24" s="197" t="s">
        <v>13</v>
      </c>
      <c r="C24" s="197"/>
      <c r="D24" s="197"/>
      <c r="E24" s="197"/>
      <c r="F24" s="197"/>
      <c r="G24" s="197"/>
      <c r="H24" s="197"/>
      <c r="I24" s="197"/>
      <c r="J24" s="197"/>
      <c r="K24" s="197"/>
      <c r="L24" s="197"/>
      <c r="M24" s="197"/>
      <c r="N24" s="197"/>
      <c r="O24" s="197"/>
      <c r="P24" s="197"/>
      <c r="Q24" s="197"/>
      <c r="R24" s="197"/>
      <c r="S24" s="197"/>
      <c r="T24" s="197"/>
      <c r="U24" s="197"/>
      <c r="V24" s="197"/>
      <c r="W24" s="197"/>
      <c r="X24" s="197"/>
      <c r="Y24" s="197"/>
      <c r="Z24" s="197"/>
      <c r="AA24" s="197"/>
      <c r="AB24" s="13"/>
      <c r="AC24" s="13"/>
      <c r="AD24" s="13"/>
    </row>
    <row r="25" spans="1:30" ht="16.5" customHeight="1">
      <c r="A25" s="4" t="s">
        <v>4</v>
      </c>
      <c r="B25" s="10">
        <v>68</v>
      </c>
      <c r="C25" s="10">
        <v>68.599999999999994</v>
      </c>
      <c r="D25" s="10">
        <v>69.3</v>
      </c>
      <c r="E25" s="10">
        <v>69.3</v>
      </c>
      <c r="F25" s="10">
        <v>69.400000000000006</v>
      </c>
      <c r="G25" s="10">
        <v>71.8</v>
      </c>
      <c r="H25" s="10">
        <v>73.099999999999994</v>
      </c>
      <c r="I25" s="10">
        <v>73.2</v>
      </c>
      <c r="J25" s="11"/>
      <c r="K25" s="10">
        <v>44.3</v>
      </c>
      <c r="L25" s="10">
        <v>44.8</v>
      </c>
      <c r="M25" s="10">
        <v>45</v>
      </c>
      <c r="N25" s="10">
        <v>44.8</v>
      </c>
      <c r="O25" s="10">
        <v>44.9</v>
      </c>
      <c r="P25" s="10">
        <v>45.8</v>
      </c>
      <c r="Q25" s="10">
        <v>46</v>
      </c>
      <c r="R25" s="10">
        <v>46.3</v>
      </c>
      <c r="S25" s="11"/>
      <c r="T25" s="10">
        <v>23.7</v>
      </c>
      <c r="U25" s="10">
        <v>23.8</v>
      </c>
      <c r="V25" s="10">
        <v>24.3</v>
      </c>
      <c r="W25" s="10">
        <v>24.5</v>
      </c>
      <c r="X25" s="10">
        <v>24.6</v>
      </c>
      <c r="Y25" s="10">
        <v>26</v>
      </c>
      <c r="Z25" s="10">
        <v>27.1</v>
      </c>
      <c r="AA25" s="47">
        <v>26.9</v>
      </c>
      <c r="AB25" s="13"/>
      <c r="AC25" s="13"/>
      <c r="AD25" s="13"/>
    </row>
    <row r="26" spans="1:30" ht="16.5" customHeight="1">
      <c r="A26" s="4" t="s">
        <v>5</v>
      </c>
      <c r="B26" s="10">
        <v>70.5</v>
      </c>
      <c r="C26" s="10">
        <v>71.099999999999994</v>
      </c>
      <c r="D26" s="10">
        <v>71</v>
      </c>
      <c r="E26" s="10">
        <v>71.7</v>
      </c>
      <c r="F26" s="10">
        <v>72.400000000000006</v>
      </c>
      <c r="G26" s="10">
        <v>73.8</v>
      </c>
      <c r="H26" s="10">
        <v>75.400000000000006</v>
      </c>
      <c r="I26" s="10">
        <v>76</v>
      </c>
      <c r="J26" s="11"/>
      <c r="K26" s="10">
        <v>44</v>
      </c>
      <c r="L26" s="10">
        <v>44.1</v>
      </c>
      <c r="M26" s="10">
        <v>43.7</v>
      </c>
      <c r="N26" s="10">
        <v>44.7</v>
      </c>
      <c r="O26" s="10">
        <v>44.3</v>
      </c>
      <c r="P26" s="10">
        <v>44.3</v>
      </c>
      <c r="Q26" s="10">
        <v>45.5</v>
      </c>
      <c r="R26" s="10">
        <v>45.2</v>
      </c>
      <c r="S26" s="11"/>
      <c r="T26" s="10">
        <v>26.5</v>
      </c>
      <c r="U26" s="10">
        <v>27</v>
      </c>
      <c r="V26" s="10">
        <v>27.3</v>
      </c>
      <c r="W26" s="10">
        <v>27</v>
      </c>
      <c r="X26" s="10">
        <v>28.1</v>
      </c>
      <c r="Y26" s="10">
        <v>29.5</v>
      </c>
      <c r="Z26" s="10">
        <v>30</v>
      </c>
      <c r="AA26" s="47">
        <v>30.8</v>
      </c>
      <c r="AB26" s="13"/>
      <c r="AC26" s="13"/>
      <c r="AD26" s="13"/>
    </row>
    <row r="27" spans="1:30" ht="16.5" customHeight="1">
      <c r="A27" s="4" t="s">
        <v>6</v>
      </c>
      <c r="B27" s="10">
        <v>54.7</v>
      </c>
      <c r="C27" s="10">
        <v>55.4</v>
      </c>
      <c r="D27" s="10">
        <v>55.7</v>
      </c>
      <c r="E27" s="10">
        <v>56.2</v>
      </c>
      <c r="F27" s="10">
        <v>56.8</v>
      </c>
      <c r="G27" s="10">
        <v>59.6</v>
      </c>
      <c r="H27" s="10">
        <v>60.7</v>
      </c>
      <c r="I27" s="10">
        <v>61</v>
      </c>
      <c r="J27" s="11"/>
      <c r="K27" s="10">
        <v>37.1</v>
      </c>
      <c r="L27" s="10">
        <v>37.200000000000003</v>
      </c>
      <c r="M27" s="10">
        <v>37.1</v>
      </c>
      <c r="N27" s="10">
        <v>37.200000000000003</v>
      </c>
      <c r="O27" s="10">
        <v>37.4</v>
      </c>
      <c r="P27" s="10">
        <v>39</v>
      </c>
      <c r="Q27" s="10">
        <v>39</v>
      </c>
      <c r="R27" s="10">
        <v>39.299999999999997</v>
      </c>
      <c r="S27" s="11"/>
      <c r="T27" s="10">
        <v>17.600000000000001</v>
      </c>
      <c r="U27" s="10">
        <v>18.2</v>
      </c>
      <c r="V27" s="10">
        <v>18.600000000000001</v>
      </c>
      <c r="W27" s="10">
        <v>18.899999999999999</v>
      </c>
      <c r="X27" s="10">
        <v>19.399999999999999</v>
      </c>
      <c r="Y27" s="10">
        <v>20.6</v>
      </c>
      <c r="Z27" s="10">
        <v>21.7</v>
      </c>
      <c r="AA27" s="47">
        <v>21.7</v>
      </c>
      <c r="AB27" s="13"/>
      <c r="AC27" s="13"/>
      <c r="AD27" s="13"/>
    </row>
    <row r="28" spans="1:30" ht="16.5" customHeight="1">
      <c r="A28" s="4"/>
      <c r="B28" s="10"/>
      <c r="C28" s="10"/>
      <c r="D28" s="10"/>
      <c r="E28" s="10"/>
      <c r="J28" s="11"/>
      <c r="K28" s="10"/>
      <c r="L28" s="10"/>
      <c r="M28" s="10"/>
      <c r="N28" s="10"/>
      <c r="S28" s="11"/>
      <c r="T28" s="10"/>
      <c r="U28" s="10"/>
      <c r="V28" s="10"/>
      <c r="W28" s="10"/>
      <c r="Y28" s="10"/>
      <c r="Z28" s="10"/>
      <c r="AA28" s="47"/>
      <c r="AB28" s="13"/>
      <c r="AC28" s="13"/>
      <c r="AD28" s="13"/>
    </row>
    <row r="29" spans="1:30" ht="16.5" customHeight="1">
      <c r="A29" s="4" t="s">
        <v>7</v>
      </c>
      <c r="B29" s="10">
        <v>65.2</v>
      </c>
      <c r="C29" s="10">
        <v>66</v>
      </c>
      <c r="D29" s="10">
        <v>66.7</v>
      </c>
      <c r="E29" s="10">
        <v>66.7</v>
      </c>
      <c r="F29" s="10">
        <v>67.099999999999994</v>
      </c>
      <c r="G29" s="10">
        <v>69.2</v>
      </c>
      <c r="H29" s="10">
        <v>70.5</v>
      </c>
      <c r="I29" s="10">
        <v>70.900000000000006</v>
      </c>
      <c r="J29" s="11"/>
      <c r="K29" s="10">
        <v>42.2</v>
      </c>
      <c r="L29" s="10">
        <v>42.5</v>
      </c>
      <c r="M29" s="10">
        <v>42.7</v>
      </c>
      <c r="N29" s="10">
        <v>42.5</v>
      </c>
      <c r="O29" s="10">
        <v>42.3</v>
      </c>
      <c r="P29" s="10">
        <v>43.2</v>
      </c>
      <c r="Q29" s="10">
        <v>43.5</v>
      </c>
      <c r="R29" s="10">
        <v>43.8</v>
      </c>
      <c r="S29" s="11"/>
      <c r="T29" s="10">
        <v>23</v>
      </c>
      <c r="U29" s="10">
        <v>23.5</v>
      </c>
      <c r="V29" s="10">
        <v>24.1</v>
      </c>
      <c r="W29" s="10">
        <v>24.2</v>
      </c>
      <c r="X29" s="10">
        <v>24.7</v>
      </c>
      <c r="Y29" s="10">
        <v>26.1</v>
      </c>
      <c r="Z29" s="10">
        <v>27</v>
      </c>
      <c r="AA29" s="47">
        <v>27.2</v>
      </c>
      <c r="AB29" s="13"/>
      <c r="AC29" s="13"/>
      <c r="AD29" s="13"/>
    </row>
    <row r="30" spans="1:30" ht="16.5" customHeight="1">
      <c r="A30" s="4" t="s">
        <v>8</v>
      </c>
      <c r="B30" s="10">
        <v>53.3</v>
      </c>
      <c r="C30" s="10">
        <v>53</v>
      </c>
      <c r="D30" s="10">
        <v>51</v>
      </c>
      <c r="E30" s="10">
        <v>54</v>
      </c>
      <c r="F30" s="10">
        <v>55.2</v>
      </c>
      <c r="G30" s="10">
        <v>58.5</v>
      </c>
      <c r="H30" s="10">
        <v>60.4</v>
      </c>
      <c r="I30" s="10">
        <v>59.6</v>
      </c>
      <c r="J30" s="11"/>
      <c r="K30" s="10">
        <v>37.799999999999997</v>
      </c>
      <c r="L30" s="10">
        <v>38.1</v>
      </c>
      <c r="M30" s="10">
        <v>36.799999999999997</v>
      </c>
      <c r="N30" s="10">
        <v>39.799999999999997</v>
      </c>
      <c r="O30" s="10">
        <v>41.2</v>
      </c>
      <c r="P30" s="10">
        <v>43.2</v>
      </c>
      <c r="Q30" s="10">
        <v>43.3</v>
      </c>
      <c r="R30" s="10">
        <v>43.5</v>
      </c>
      <c r="S30" s="11"/>
      <c r="T30" s="10">
        <v>15.4</v>
      </c>
      <c r="U30" s="10">
        <v>14.9</v>
      </c>
      <c r="V30" s="10">
        <v>14.2</v>
      </c>
      <c r="W30" s="10">
        <v>14.2</v>
      </c>
      <c r="X30" s="10">
        <v>14</v>
      </c>
      <c r="Y30" s="10">
        <v>15.3</v>
      </c>
      <c r="Z30" s="10">
        <v>17</v>
      </c>
      <c r="AA30" s="47">
        <v>16.100000000000001</v>
      </c>
      <c r="AB30" s="13"/>
      <c r="AC30" s="13"/>
      <c r="AD30" s="13"/>
    </row>
    <row r="31" spans="1:30" ht="16.5" customHeight="1">
      <c r="A31" s="4"/>
      <c r="J31" s="12"/>
      <c r="T31" s="10"/>
      <c r="U31" s="10"/>
      <c r="V31" s="10"/>
      <c r="W31" s="10"/>
      <c r="X31" s="10"/>
      <c r="Y31" s="10"/>
      <c r="Z31" s="10"/>
      <c r="AA31" s="47"/>
      <c r="AB31" s="13"/>
      <c r="AC31" s="13"/>
      <c r="AD31" s="13"/>
    </row>
    <row r="32" spans="1:30" s="29" customFormat="1" ht="16.5" customHeight="1">
      <c r="A32" s="5" t="s">
        <v>9</v>
      </c>
      <c r="B32" s="26">
        <v>63.9</v>
      </c>
      <c r="C32" s="26">
        <v>64.599999999999994</v>
      </c>
      <c r="D32" s="26">
        <v>65</v>
      </c>
      <c r="E32" s="26">
        <v>65.3</v>
      </c>
      <c r="F32" s="26">
        <v>65.7</v>
      </c>
      <c r="G32" s="26">
        <v>68</v>
      </c>
      <c r="H32" s="26">
        <v>69.400000000000006</v>
      </c>
      <c r="I32" s="26">
        <v>69.599999999999994</v>
      </c>
      <c r="J32" s="27"/>
      <c r="K32" s="26">
        <v>41.7</v>
      </c>
      <c r="L32" s="26">
        <v>42</v>
      </c>
      <c r="M32" s="26">
        <v>42</v>
      </c>
      <c r="N32" s="26">
        <v>42.2</v>
      </c>
      <c r="O32" s="26">
        <v>42.2</v>
      </c>
      <c r="P32" s="26">
        <v>43.2</v>
      </c>
      <c r="Q32" s="26">
        <v>43.5</v>
      </c>
      <c r="R32" s="26">
        <v>43.7</v>
      </c>
      <c r="T32" s="26">
        <v>22.2</v>
      </c>
      <c r="U32" s="26">
        <v>22.5</v>
      </c>
      <c r="V32" s="26">
        <v>23</v>
      </c>
      <c r="W32" s="26">
        <v>23.1</v>
      </c>
      <c r="X32" s="26">
        <v>23.5</v>
      </c>
      <c r="Y32" s="26">
        <v>24.9</v>
      </c>
      <c r="Z32" s="26">
        <v>25.9</v>
      </c>
      <c r="AA32" s="20">
        <v>25.9</v>
      </c>
      <c r="AB32" s="19"/>
      <c r="AC32" s="19"/>
      <c r="AD32" s="19"/>
    </row>
    <row r="33" spans="1:30" s="29" customFormat="1" ht="10.5" customHeight="1">
      <c r="A33" s="6"/>
      <c r="B33" s="30"/>
      <c r="C33" s="30"/>
      <c r="D33" s="30"/>
      <c r="E33" s="30"/>
      <c r="F33" s="30"/>
      <c r="G33" s="30"/>
      <c r="H33" s="30"/>
      <c r="I33" s="30"/>
      <c r="J33" s="31"/>
      <c r="K33" s="30"/>
      <c r="L33" s="30"/>
      <c r="M33" s="30"/>
      <c r="N33" s="30"/>
      <c r="O33" s="30"/>
      <c r="P33" s="30"/>
      <c r="Q33" s="30"/>
      <c r="R33" s="30"/>
      <c r="S33" s="33"/>
      <c r="T33" s="50"/>
      <c r="U33" s="50"/>
      <c r="V33" s="50"/>
      <c r="W33" s="30"/>
      <c r="X33" s="30"/>
      <c r="Y33" s="30"/>
      <c r="Z33" s="30"/>
      <c r="AA33" s="144"/>
      <c r="AB33" s="19"/>
      <c r="AC33" s="19"/>
      <c r="AD33" s="19"/>
    </row>
    <row r="34" spans="1:30" s="37" customFormat="1" ht="12.75" customHeight="1">
      <c r="A34" s="7" t="s">
        <v>10</v>
      </c>
      <c r="B34" s="35"/>
      <c r="C34" s="35"/>
      <c r="D34" s="35"/>
      <c r="E34" s="35"/>
      <c r="F34" s="35"/>
      <c r="G34" s="35"/>
      <c r="H34" s="35"/>
      <c r="I34" s="35"/>
      <c r="J34" s="36"/>
      <c r="K34" s="35"/>
      <c r="L34" s="35"/>
      <c r="M34" s="35"/>
      <c r="N34" s="35"/>
      <c r="O34" s="35"/>
      <c r="P34" s="35"/>
      <c r="Q34" s="35"/>
      <c r="R34" s="35"/>
      <c r="T34" s="35"/>
      <c r="U34" s="35"/>
      <c r="V34" s="35"/>
      <c r="W34" s="35"/>
      <c r="X34" s="35"/>
      <c r="Y34" s="35"/>
      <c r="Z34" s="35"/>
    </row>
    <row r="35" spans="1:30" ht="16.5" customHeight="1">
      <c r="A35" s="4"/>
      <c r="B35" s="38"/>
      <c r="C35" s="38"/>
      <c r="D35" s="38"/>
      <c r="E35" s="38"/>
      <c r="F35" s="38"/>
      <c r="G35" s="38"/>
      <c r="H35" s="38"/>
      <c r="I35" s="38"/>
      <c r="J35" s="12"/>
      <c r="K35" s="38"/>
      <c r="L35" s="38"/>
      <c r="M35" s="38"/>
      <c r="N35" s="38"/>
      <c r="O35" s="38"/>
      <c r="P35" s="38"/>
      <c r="Q35" s="38"/>
      <c r="R35" s="38"/>
      <c r="S35" s="12"/>
      <c r="T35" s="10"/>
      <c r="U35" s="10"/>
      <c r="V35" s="10"/>
      <c r="W35" s="10"/>
      <c r="X35" s="10"/>
      <c r="Y35" s="10"/>
      <c r="Z35" s="10"/>
      <c r="AA35" s="10"/>
    </row>
    <row r="36" spans="1:30" ht="16.5" customHeight="1">
      <c r="A36" s="4"/>
      <c r="B36" s="38"/>
      <c r="C36" s="38"/>
      <c r="D36" s="38"/>
      <c r="E36" s="38"/>
      <c r="F36" s="38"/>
      <c r="G36" s="38"/>
      <c r="H36" s="38"/>
      <c r="I36" s="38"/>
      <c r="J36" s="12"/>
      <c r="K36" s="38"/>
      <c r="L36" s="38"/>
      <c r="M36" s="38"/>
      <c r="N36" s="38"/>
      <c r="O36" s="38"/>
      <c r="P36" s="38"/>
      <c r="Q36" s="38"/>
      <c r="R36" s="38"/>
      <c r="S36" s="12"/>
      <c r="W36" s="38"/>
    </row>
    <row r="37" spans="1:30" ht="17.25" customHeight="1">
      <c r="A37" s="4"/>
      <c r="B37" s="38"/>
      <c r="C37" s="38"/>
      <c r="D37" s="38"/>
      <c r="E37" s="38"/>
      <c r="F37" s="38"/>
      <c r="G37" s="38"/>
      <c r="H37" s="38"/>
      <c r="I37" s="38"/>
      <c r="J37" s="12"/>
      <c r="K37" s="38"/>
      <c r="L37" s="38"/>
      <c r="M37" s="38"/>
      <c r="N37" s="38"/>
      <c r="O37" s="38"/>
      <c r="P37" s="38"/>
      <c r="Q37" s="38"/>
      <c r="R37" s="38"/>
      <c r="S37" s="12"/>
      <c r="W37" s="38"/>
    </row>
    <row r="38" spans="1:30" ht="15.75" customHeight="1">
      <c r="A38" s="4"/>
      <c r="B38" s="38"/>
      <c r="C38" s="38"/>
      <c r="D38" s="38"/>
      <c r="E38" s="38"/>
      <c r="F38" s="38"/>
      <c r="G38" s="38"/>
      <c r="H38" s="38"/>
      <c r="I38" s="38"/>
      <c r="J38" s="12"/>
      <c r="K38" s="38"/>
      <c r="L38" s="38"/>
      <c r="M38" s="38"/>
      <c r="N38" s="38"/>
      <c r="O38" s="38"/>
      <c r="P38" s="38"/>
      <c r="Q38" s="38"/>
      <c r="R38" s="38"/>
      <c r="S38" s="12"/>
      <c r="W38" s="38"/>
    </row>
    <row r="39" spans="1:30" ht="15.75" customHeight="1">
      <c r="B39" s="198"/>
      <c r="C39" s="198"/>
      <c r="D39" s="198"/>
      <c r="E39" s="198"/>
      <c r="F39" s="198"/>
      <c r="G39" s="198"/>
      <c r="H39" s="198"/>
      <c r="I39" s="198"/>
      <c r="J39" s="198"/>
      <c r="K39" s="198"/>
      <c r="L39" s="198"/>
      <c r="M39" s="198"/>
      <c r="N39" s="198"/>
      <c r="O39" s="198"/>
      <c r="P39" s="198"/>
      <c r="Q39" s="198"/>
      <c r="R39" s="198"/>
      <c r="S39" s="198"/>
      <c r="T39" s="202"/>
      <c r="U39" s="202"/>
      <c r="V39" s="202"/>
    </row>
    <row r="40" spans="1:30" ht="15.75" customHeight="1">
      <c r="A40" s="4"/>
      <c r="B40" s="38"/>
      <c r="C40" s="38"/>
      <c r="D40" s="38"/>
      <c r="E40" s="38"/>
      <c r="F40" s="38"/>
      <c r="G40" s="38"/>
      <c r="H40" s="38"/>
      <c r="I40" s="38"/>
      <c r="J40" s="12"/>
      <c r="K40" s="38"/>
      <c r="L40" s="38"/>
      <c r="M40" s="38"/>
      <c r="N40" s="38"/>
      <c r="O40" s="38"/>
      <c r="P40" s="38"/>
      <c r="Q40" s="38"/>
      <c r="R40" s="38"/>
      <c r="S40" s="12"/>
      <c r="W40" s="38"/>
    </row>
    <row r="41" spans="1:30" ht="15.75" customHeight="1">
      <c r="A41" s="4"/>
      <c r="B41" s="38"/>
      <c r="C41" s="38"/>
      <c r="D41" s="38"/>
      <c r="E41" s="38"/>
      <c r="F41" s="38"/>
      <c r="G41" s="38"/>
      <c r="H41" s="38"/>
      <c r="I41" s="38"/>
      <c r="J41" s="12"/>
      <c r="K41" s="38"/>
      <c r="L41" s="38"/>
      <c r="M41" s="38"/>
      <c r="N41" s="38"/>
      <c r="O41" s="38"/>
      <c r="P41" s="38"/>
      <c r="Q41" s="38"/>
      <c r="R41" s="38"/>
      <c r="S41" s="12"/>
      <c r="W41" s="38"/>
    </row>
    <row r="42" spans="1:30" ht="15.75" customHeight="1">
      <c r="A42" s="4"/>
      <c r="B42" s="38"/>
      <c r="C42" s="38"/>
      <c r="D42" s="38"/>
      <c r="E42" s="38"/>
      <c r="F42" s="38"/>
      <c r="G42" s="38"/>
      <c r="H42" s="38"/>
      <c r="I42" s="38"/>
      <c r="J42" s="12"/>
      <c r="K42" s="38"/>
      <c r="L42" s="38"/>
      <c r="M42" s="38"/>
      <c r="N42" s="38"/>
      <c r="O42" s="38"/>
      <c r="P42" s="38"/>
      <c r="Q42" s="38"/>
      <c r="R42" s="38"/>
      <c r="S42" s="12"/>
      <c r="W42" s="38"/>
    </row>
    <row r="43" spans="1:30" ht="15.75" customHeight="1">
      <c r="A43" s="4"/>
      <c r="B43" s="38"/>
      <c r="C43" s="38"/>
      <c r="D43" s="38"/>
      <c r="E43" s="38"/>
      <c r="F43" s="38"/>
      <c r="G43" s="38"/>
      <c r="H43" s="38"/>
      <c r="I43" s="38"/>
      <c r="J43" s="12"/>
      <c r="K43" s="38"/>
      <c r="L43" s="38"/>
      <c r="M43" s="38"/>
      <c r="N43" s="38"/>
      <c r="O43" s="38"/>
      <c r="P43" s="38"/>
      <c r="Q43" s="38"/>
      <c r="R43" s="38"/>
      <c r="S43" s="12"/>
      <c r="W43" s="38"/>
    </row>
    <row r="44" spans="1:30" ht="15.75" customHeight="1">
      <c r="A44" s="4"/>
      <c r="B44" s="38"/>
      <c r="C44" s="38"/>
      <c r="D44" s="38"/>
      <c r="E44" s="38"/>
      <c r="F44" s="38"/>
      <c r="G44" s="38"/>
      <c r="H44" s="38"/>
      <c r="I44" s="38"/>
      <c r="J44" s="12"/>
      <c r="K44" s="38"/>
      <c r="L44" s="38"/>
      <c r="M44" s="38"/>
      <c r="N44" s="38"/>
      <c r="O44" s="38"/>
      <c r="P44" s="38"/>
      <c r="Q44" s="38"/>
      <c r="R44" s="38"/>
      <c r="S44" s="12"/>
      <c r="W44" s="38"/>
    </row>
    <row r="45" spans="1:30" s="22" customFormat="1" ht="15.75" customHeight="1">
      <c r="A45" s="4"/>
      <c r="B45" s="38"/>
      <c r="C45" s="38"/>
      <c r="D45" s="38"/>
      <c r="E45" s="38"/>
      <c r="F45" s="38"/>
      <c r="G45" s="38"/>
      <c r="H45" s="38"/>
      <c r="I45" s="38"/>
      <c r="J45" s="12"/>
      <c r="K45" s="38"/>
      <c r="L45" s="38"/>
      <c r="M45" s="38"/>
      <c r="N45" s="38"/>
      <c r="O45" s="38"/>
      <c r="P45" s="38"/>
      <c r="Q45" s="38"/>
      <c r="R45" s="38"/>
      <c r="S45" s="12"/>
      <c r="T45" s="23"/>
      <c r="U45" s="23"/>
      <c r="V45" s="23"/>
      <c r="W45" s="38"/>
      <c r="X45" s="23"/>
      <c r="Y45" s="23"/>
      <c r="Z45" s="23"/>
    </row>
    <row r="46" spans="1:30" s="22" customFormat="1" ht="12.75" customHeight="1">
      <c r="B46" s="23"/>
      <c r="C46" s="23"/>
      <c r="D46" s="23"/>
      <c r="E46" s="23"/>
      <c r="F46" s="23"/>
      <c r="G46" s="23"/>
      <c r="H46" s="23"/>
      <c r="I46" s="23"/>
      <c r="K46" s="23"/>
      <c r="L46" s="23"/>
      <c r="M46" s="23"/>
      <c r="N46" s="23"/>
      <c r="O46" s="23"/>
      <c r="P46" s="23"/>
      <c r="Q46" s="23"/>
      <c r="R46" s="23"/>
      <c r="T46" s="23"/>
      <c r="U46" s="23"/>
      <c r="V46" s="23"/>
      <c r="W46" s="23"/>
      <c r="X46" s="23"/>
      <c r="Y46" s="23"/>
      <c r="Z46" s="23"/>
    </row>
  </sheetData>
  <mergeCells count="9">
    <mergeCell ref="A1:AA1"/>
    <mergeCell ref="B39:V39"/>
    <mergeCell ref="A2:A3"/>
    <mergeCell ref="T2:AA2"/>
    <mergeCell ref="K2:R2"/>
    <mergeCell ref="B2:I2"/>
    <mergeCell ref="B4:AA4"/>
    <mergeCell ref="B14:AA14"/>
    <mergeCell ref="B24:AA24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J45"/>
  <sheetViews>
    <sheetView zoomScaleNormal="100" workbookViewId="0">
      <selection sqref="A1:AJ1"/>
    </sheetView>
  </sheetViews>
  <sheetFormatPr defaultColWidth="9.140625" defaultRowHeight="10.5"/>
  <cols>
    <col min="1" max="1" width="10.85546875" style="2" customWidth="1"/>
    <col min="2" max="6" width="6.85546875" style="14" customWidth="1"/>
    <col min="7" max="7" width="2.28515625" style="14" customWidth="1"/>
    <col min="8" max="12" width="7.140625" style="14" customWidth="1"/>
    <col min="13" max="13" width="2.5703125" style="14" customWidth="1"/>
    <col min="14" max="18" width="7" style="14" customWidth="1"/>
    <col min="19" max="19" width="1.42578125" style="14" customWidth="1"/>
    <col min="20" max="24" width="7.85546875" style="14" customWidth="1"/>
    <col min="25" max="25" width="1.85546875" style="2" customWidth="1"/>
    <col min="26" max="26" width="7.85546875" style="14" customWidth="1"/>
    <col min="27" max="30" width="7.85546875" style="2" customWidth="1"/>
    <col min="31" max="31" width="2" style="2" customWidth="1"/>
    <col min="32" max="32" width="8.28515625" style="14" customWidth="1"/>
    <col min="33" max="33" width="7.7109375" style="14" customWidth="1"/>
    <col min="34" max="34" width="8.28515625" style="14" customWidth="1"/>
    <col min="35" max="35" width="8.140625" style="2" customWidth="1"/>
    <col min="36" max="16384" width="9.140625" style="2"/>
  </cols>
  <sheetData>
    <row r="1" spans="1:36" ht="33.75" customHeight="1">
      <c r="A1" s="196" t="s">
        <v>138</v>
      </c>
      <c r="B1" s="196"/>
      <c r="C1" s="196"/>
      <c r="D1" s="196"/>
      <c r="E1" s="196"/>
      <c r="F1" s="196"/>
      <c r="G1" s="196"/>
      <c r="H1" s="196"/>
      <c r="I1" s="196"/>
      <c r="J1" s="196"/>
      <c r="K1" s="196"/>
      <c r="L1" s="196"/>
      <c r="M1" s="196"/>
      <c r="N1" s="196"/>
      <c r="O1" s="196"/>
      <c r="P1" s="196"/>
      <c r="Q1" s="196"/>
      <c r="R1" s="196"/>
      <c r="S1" s="196"/>
      <c r="T1" s="196"/>
      <c r="U1" s="196"/>
      <c r="V1" s="196"/>
      <c r="W1" s="196"/>
      <c r="X1" s="196"/>
      <c r="Y1" s="196"/>
      <c r="Z1" s="196"/>
      <c r="AA1" s="196"/>
      <c r="AB1" s="196"/>
      <c r="AC1" s="196"/>
      <c r="AD1" s="196"/>
      <c r="AE1" s="196"/>
      <c r="AF1" s="196"/>
      <c r="AG1" s="196"/>
      <c r="AH1" s="196"/>
      <c r="AI1" s="196"/>
      <c r="AJ1" s="196"/>
    </row>
    <row r="2" spans="1:36" ht="20.25" customHeight="1">
      <c r="A2" s="205" t="s">
        <v>93</v>
      </c>
      <c r="B2" s="194" t="s">
        <v>14</v>
      </c>
      <c r="C2" s="194"/>
      <c r="D2" s="194"/>
      <c r="E2" s="194"/>
      <c r="F2" s="194"/>
      <c r="G2" s="194"/>
      <c r="H2" s="194"/>
      <c r="I2" s="194"/>
      <c r="J2" s="194"/>
      <c r="K2" s="194"/>
      <c r="L2" s="194"/>
      <c r="M2" s="194"/>
      <c r="N2" s="194"/>
      <c r="O2" s="194"/>
      <c r="P2" s="194"/>
      <c r="Q2" s="194"/>
      <c r="R2" s="194"/>
      <c r="S2" s="194"/>
      <c r="T2" s="194"/>
      <c r="U2" s="194"/>
      <c r="V2" s="194"/>
      <c r="W2" s="194"/>
      <c r="X2" s="194"/>
      <c r="Z2" s="195" t="s">
        <v>15</v>
      </c>
      <c r="AA2" s="195"/>
      <c r="AB2" s="195"/>
      <c r="AC2" s="195"/>
      <c r="AD2" s="195"/>
      <c r="AE2" s="195"/>
      <c r="AF2" s="195"/>
      <c r="AG2" s="195"/>
      <c r="AH2" s="195"/>
      <c r="AI2" s="195"/>
      <c r="AJ2" s="195"/>
    </row>
    <row r="3" spans="1:36" ht="38.25" customHeight="1">
      <c r="A3" s="203"/>
      <c r="B3" s="194" t="s">
        <v>9</v>
      </c>
      <c r="C3" s="194"/>
      <c r="D3" s="194"/>
      <c r="E3" s="194"/>
      <c r="F3" s="194"/>
      <c r="G3" s="9"/>
      <c r="H3" s="193" t="s">
        <v>16</v>
      </c>
      <c r="I3" s="194"/>
      <c r="J3" s="194"/>
      <c r="K3" s="194"/>
      <c r="L3" s="194"/>
      <c r="M3" s="9"/>
      <c r="N3" s="195" t="s">
        <v>2</v>
      </c>
      <c r="O3" s="195"/>
      <c r="P3" s="195"/>
      <c r="Q3" s="195"/>
      <c r="R3" s="195"/>
      <c r="T3" s="195" t="s">
        <v>3</v>
      </c>
      <c r="U3" s="195"/>
      <c r="V3" s="195"/>
      <c r="W3" s="195"/>
      <c r="X3" s="195"/>
      <c r="Z3" s="194" t="s">
        <v>95</v>
      </c>
      <c r="AA3" s="194"/>
      <c r="AB3" s="194"/>
      <c r="AC3" s="194"/>
      <c r="AD3" s="194"/>
      <c r="AE3" s="9"/>
      <c r="AF3" s="194" t="s">
        <v>18</v>
      </c>
      <c r="AG3" s="194"/>
      <c r="AH3" s="194"/>
      <c r="AI3" s="194"/>
      <c r="AJ3" s="194"/>
    </row>
    <row r="4" spans="1:36" ht="17.25" customHeight="1">
      <c r="B4" s="9">
        <v>2021</v>
      </c>
      <c r="C4" s="9">
        <v>2022</v>
      </c>
      <c r="D4" s="9">
        <v>2023</v>
      </c>
      <c r="E4" s="8">
        <v>2024</v>
      </c>
      <c r="F4" s="8">
        <v>2025</v>
      </c>
      <c r="G4" s="9"/>
      <c r="H4" s="9">
        <v>2021</v>
      </c>
      <c r="I4" s="9">
        <v>2022</v>
      </c>
      <c r="J4" s="9">
        <v>2023</v>
      </c>
      <c r="K4" s="8">
        <v>2024</v>
      </c>
      <c r="L4" s="8">
        <v>2025</v>
      </c>
      <c r="M4" s="9"/>
      <c r="N4" s="9">
        <v>2021</v>
      </c>
      <c r="O4" s="9">
        <v>2022</v>
      </c>
      <c r="P4" s="9">
        <v>2023</v>
      </c>
      <c r="Q4" s="8">
        <v>2024</v>
      </c>
      <c r="R4" s="8">
        <v>2025</v>
      </c>
      <c r="S4" s="9"/>
      <c r="T4" s="9">
        <v>2021</v>
      </c>
      <c r="U4" s="9">
        <v>2022</v>
      </c>
      <c r="V4" s="1">
        <v>2023</v>
      </c>
      <c r="W4" s="8">
        <v>2024</v>
      </c>
      <c r="X4" s="8">
        <v>2025</v>
      </c>
      <c r="Z4" s="9">
        <v>2021</v>
      </c>
      <c r="AA4" s="9">
        <v>2022</v>
      </c>
      <c r="AB4" s="1">
        <v>2023</v>
      </c>
      <c r="AC4" s="8">
        <v>2024</v>
      </c>
      <c r="AD4" s="8">
        <v>2025</v>
      </c>
      <c r="AE4" s="9"/>
      <c r="AF4" s="9">
        <v>2021</v>
      </c>
      <c r="AG4" s="9">
        <v>2022</v>
      </c>
      <c r="AH4" s="8">
        <v>2023</v>
      </c>
      <c r="AI4" s="8">
        <v>2024</v>
      </c>
      <c r="AJ4" s="8">
        <v>2025</v>
      </c>
    </row>
    <row r="5" spans="1:36" ht="18" customHeight="1">
      <c r="B5" s="204" t="s">
        <v>11</v>
      </c>
      <c r="C5" s="204"/>
      <c r="D5" s="204"/>
      <c r="E5" s="204"/>
      <c r="F5" s="204"/>
      <c r="G5" s="204"/>
      <c r="H5" s="204"/>
      <c r="I5" s="204"/>
      <c r="J5" s="204"/>
      <c r="K5" s="204"/>
      <c r="L5" s="204"/>
      <c r="M5" s="204"/>
      <c r="N5" s="204"/>
      <c r="O5" s="204"/>
      <c r="P5" s="204"/>
      <c r="Q5" s="204"/>
      <c r="R5" s="204"/>
      <c r="S5" s="204"/>
      <c r="T5" s="204"/>
      <c r="U5" s="204"/>
      <c r="V5" s="204"/>
      <c r="W5" s="204"/>
      <c r="X5" s="204"/>
      <c r="Y5" s="204"/>
      <c r="Z5" s="204"/>
      <c r="AA5" s="204"/>
      <c r="AB5" s="204"/>
      <c r="AC5" s="204"/>
      <c r="AD5" s="204"/>
      <c r="AE5" s="204"/>
      <c r="AF5" s="204"/>
      <c r="AG5" s="204"/>
      <c r="AH5" s="204"/>
      <c r="AI5" s="204"/>
      <c r="AJ5" s="204"/>
    </row>
    <row r="6" spans="1:36" ht="15" customHeight="1">
      <c r="A6" s="4" t="s">
        <v>45</v>
      </c>
      <c r="B6" s="9">
        <v>65.599999999999994</v>
      </c>
      <c r="C6" s="9">
        <v>67.5</v>
      </c>
      <c r="D6" s="9">
        <v>69.099999999999994</v>
      </c>
      <c r="E6" s="9">
        <v>70.099999999999994</v>
      </c>
      <c r="F6" s="9">
        <v>70.900000000000006</v>
      </c>
      <c r="G6" s="9"/>
      <c r="H6" s="10">
        <v>51.4</v>
      </c>
      <c r="I6" s="10">
        <v>53.3</v>
      </c>
      <c r="J6" s="10">
        <v>54.1</v>
      </c>
      <c r="K6" s="10">
        <v>55</v>
      </c>
      <c r="L6" s="10">
        <v>56.1</v>
      </c>
      <c r="M6" s="10"/>
      <c r="N6" s="10">
        <v>70.3</v>
      </c>
      <c r="O6" s="10">
        <v>72.3</v>
      </c>
      <c r="P6" s="10">
        <v>73.3</v>
      </c>
      <c r="Q6" s="10">
        <v>74</v>
      </c>
      <c r="R6" s="10">
        <v>74.599999999999994</v>
      </c>
      <c r="S6" s="10"/>
      <c r="T6" s="10">
        <v>82.1</v>
      </c>
      <c r="U6" s="10">
        <v>83.4</v>
      </c>
      <c r="V6" s="10">
        <v>84.3</v>
      </c>
      <c r="W6" s="10">
        <v>84.7</v>
      </c>
      <c r="X6" s="10">
        <v>85.3</v>
      </c>
      <c r="Y6" s="11"/>
      <c r="Z6" s="10">
        <f>N6-H6</f>
        <v>18.899999999999999</v>
      </c>
      <c r="AA6" s="10">
        <f>O6-I6</f>
        <v>19</v>
      </c>
      <c r="AB6" s="10">
        <f>P6-J6</f>
        <v>19.199999999999996</v>
      </c>
      <c r="AC6" s="10">
        <f>Q6-K6</f>
        <v>19</v>
      </c>
      <c r="AD6" s="10">
        <f>R6-L6</f>
        <v>18.499999999999993</v>
      </c>
      <c r="AE6" s="10"/>
      <c r="AF6" s="47">
        <f>T6-N6</f>
        <v>11.799999999999997</v>
      </c>
      <c r="AG6" s="47">
        <f>U6-O6</f>
        <v>11.100000000000009</v>
      </c>
      <c r="AH6" s="47">
        <f>V6-P6</f>
        <v>11</v>
      </c>
      <c r="AI6" s="99">
        <f>W6-Q6</f>
        <v>10.700000000000003</v>
      </c>
      <c r="AJ6" s="99">
        <f>X6-R6</f>
        <v>10.700000000000003</v>
      </c>
    </row>
    <row r="7" spans="1:36" ht="15" customHeight="1">
      <c r="A7" s="4" t="s">
        <v>89</v>
      </c>
      <c r="B7" s="9">
        <v>75.3</v>
      </c>
      <c r="C7" s="9">
        <v>76.7</v>
      </c>
      <c r="D7" s="9">
        <v>77.400000000000006</v>
      </c>
      <c r="E7" s="97">
        <v>78</v>
      </c>
      <c r="F7" s="97">
        <v>78.400000000000006</v>
      </c>
      <c r="G7" s="9"/>
      <c r="H7" s="10">
        <v>55.6</v>
      </c>
      <c r="I7" s="10">
        <v>57.6</v>
      </c>
      <c r="J7" s="10">
        <v>58.7</v>
      </c>
      <c r="K7" s="10">
        <v>59.1</v>
      </c>
      <c r="L7" s="10">
        <v>59</v>
      </c>
      <c r="M7" s="10"/>
      <c r="N7" s="10">
        <v>76</v>
      </c>
      <c r="O7" s="10">
        <v>77.400000000000006</v>
      </c>
      <c r="P7" s="10">
        <v>77.8</v>
      </c>
      <c r="Q7" s="10">
        <v>78.3</v>
      </c>
      <c r="R7" s="10">
        <v>78.5</v>
      </c>
      <c r="S7" s="10"/>
      <c r="T7" s="10">
        <v>86.5</v>
      </c>
      <c r="U7" s="10">
        <v>87.4</v>
      </c>
      <c r="V7" s="10">
        <v>87.6</v>
      </c>
      <c r="W7" s="10">
        <v>87.8</v>
      </c>
      <c r="X7" s="10">
        <v>88.1</v>
      </c>
      <c r="Y7" s="11"/>
      <c r="Z7" s="10">
        <f t="shared" ref="Z7:AA10" si="0">N7-H7</f>
        <v>20.399999999999999</v>
      </c>
      <c r="AA7" s="10">
        <f t="shared" si="0"/>
        <v>19.800000000000004</v>
      </c>
      <c r="AB7" s="10">
        <f t="shared" ref="AB7:AB10" si="1">P7-J7</f>
        <v>19.099999999999994</v>
      </c>
      <c r="AC7" s="10">
        <f t="shared" ref="AC7:AC10" si="2">Q7-K7</f>
        <v>19.199999999999996</v>
      </c>
      <c r="AD7" s="10">
        <f t="shared" ref="AD7:AD10" si="3">R7-L7</f>
        <v>19.5</v>
      </c>
      <c r="AE7" s="10"/>
      <c r="AF7" s="47">
        <f>T7-N7</f>
        <v>10.5</v>
      </c>
      <c r="AG7" s="47">
        <f t="shared" ref="AG7:AG10" si="4">U7-O7</f>
        <v>10</v>
      </c>
      <c r="AH7" s="47">
        <f t="shared" ref="AH7:AH10" si="5">V7-P7</f>
        <v>9.7999999999999972</v>
      </c>
      <c r="AI7" s="47">
        <f t="shared" ref="AI7:AI10" si="6">W7-Q7</f>
        <v>9.5</v>
      </c>
      <c r="AJ7" s="47">
        <f t="shared" ref="AJ7:AJ10" si="7">X7-R7</f>
        <v>9.5999999999999943</v>
      </c>
    </row>
    <row r="8" spans="1:36" ht="15" customHeight="1">
      <c r="A8" s="4" t="s">
        <v>90</v>
      </c>
      <c r="B8" s="9">
        <v>75.400000000000006</v>
      </c>
      <c r="C8" s="97">
        <v>76</v>
      </c>
      <c r="D8" s="9">
        <v>76.400000000000006</v>
      </c>
      <c r="E8" s="9">
        <v>77.2</v>
      </c>
      <c r="F8" s="9">
        <v>77.599999999999994</v>
      </c>
      <c r="G8" s="9"/>
      <c r="H8" s="10">
        <v>52.8</v>
      </c>
      <c r="I8" s="10">
        <v>54.3</v>
      </c>
      <c r="J8" s="10">
        <v>55</v>
      </c>
      <c r="K8" s="10">
        <v>55.4</v>
      </c>
      <c r="L8" s="10">
        <v>54.9</v>
      </c>
      <c r="M8" s="10"/>
      <c r="N8" s="10">
        <v>74.3</v>
      </c>
      <c r="O8" s="10">
        <v>74.2</v>
      </c>
      <c r="P8" s="10">
        <v>74.2</v>
      </c>
      <c r="Q8" s="10">
        <v>74.8</v>
      </c>
      <c r="R8" s="10">
        <v>75</v>
      </c>
      <c r="S8" s="10"/>
      <c r="T8" s="10">
        <v>86.3</v>
      </c>
      <c r="U8" s="10">
        <v>86.5</v>
      </c>
      <c r="V8" s="10">
        <v>86.7</v>
      </c>
      <c r="W8" s="10">
        <v>87.4</v>
      </c>
      <c r="X8" s="10">
        <v>87.6</v>
      </c>
      <c r="Y8" s="11"/>
      <c r="Z8" s="10">
        <f t="shared" si="0"/>
        <v>21.5</v>
      </c>
      <c r="AA8" s="10">
        <f t="shared" si="0"/>
        <v>19.900000000000006</v>
      </c>
      <c r="AB8" s="10">
        <f t="shared" si="1"/>
        <v>19.200000000000003</v>
      </c>
      <c r="AC8" s="10">
        <f t="shared" si="2"/>
        <v>19.399999999999999</v>
      </c>
      <c r="AD8" s="10">
        <f t="shared" si="3"/>
        <v>20.100000000000001</v>
      </c>
      <c r="AE8" s="10"/>
      <c r="AF8" s="47">
        <f>T8-N8</f>
        <v>12</v>
      </c>
      <c r="AG8" s="47">
        <f t="shared" si="4"/>
        <v>12.299999999999997</v>
      </c>
      <c r="AH8" s="47">
        <f t="shared" si="5"/>
        <v>12.5</v>
      </c>
      <c r="AI8" s="47">
        <f t="shared" si="6"/>
        <v>12.600000000000009</v>
      </c>
      <c r="AJ8" s="47">
        <f t="shared" si="7"/>
        <v>12.599999999999994</v>
      </c>
    </row>
    <row r="9" spans="1:36" ht="15" customHeight="1">
      <c r="A9" s="4" t="s">
        <v>91</v>
      </c>
      <c r="B9" s="9">
        <v>80.8</v>
      </c>
      <c r="C9" s="9">
        <v>81.8</v>
      </c>
      <c r="D9" s="9">
        <v>82.1</v>
      </c>
      <c r="E9" s="9">
        <v>82.3</v>
      </c>
      <c r="F9" s="9">
        <v>82.1</v>
      </c>
      <c r="G9" s="9"/>
      <c r="H9" s="10">
        <v>62.5</v>
      </c>
      <c r="I9" s="14">
        <v>64.8</v>
      </c>
      <c r="J9" s="14">
        <v>65.7</v>
      </c>
      <c r="K9" s="14">
        <v>65.7</v>
      </c>
      <c r="L9" s="14">
        <v>62.8</v>
      </c>
      <c r="N9" s="10">
        <v>81.7</v>
      </c>
      <c r="O9" s="14">
        <v>82.7</v>
      </c>
      <c r="P9" s="14">
        <v>83.2</v>
      </c>
      <c r="Q9" s="14">
        <v>83.5</v>
      </c>
      <c r="R9" s="14">
        <v>83.3</v>
      </c>
      <c r="T9" s="10">
        <v>88.5</v>
      </c>
      <c r="U9" s="14">
        <v>89.2</v>
      </c>
      <c r="V9" s="14">
        <v>88.8</v>
      </c>
      <c r="W9" s="14">
        <v>88.4</v>
      </c>
      <c r="X9" s="14">
        <v>88.2</v>
      </c>
      <c r="Y9" s="11"/>
      <c r="Z9" s="10">
        <f t="shared" si="0"/>
        <v>19.200000000000003</v>
      </c>
      <c r="AA9" s="10">
        <f t="shared" si="0"/>
        <v>17.900000000000006</v>
      </c>
      <c r="AB9" s="10">
        <f t="shared" si="1"/>
        <v>17.5</v>
      </c>
      <c r="AC9" s="10">
        <f t="shared" si="2"/>
        <v>17.799999999999997</v>
      </c>
      <c r="AD9" s="10">
        <f t="shared" si="3"/>
        <v>20.5</v>
      </c>
      <c r="AE9" s="10"/>
      <c r="AF9" s="47">
        <f>T9-N9</f>
        <v>6.7999999999999972</v>
      </c>
      <c r="AG9" s="47">
        <f t="shared" si="4"/>
        <v>6.5</v>
      </c>
      <c r="AH9" s="47">
        <f t="shared" si="5"/>
        <v>5.5999999999999943</v>
      </c>
      <c r="AI9" s="47">
        <f t="shared" si="6"/>
        <v>4.9000000000000057</v>
      </c>
      <c r="AJ9" s="47">
        <f t="shared" si="7"/>
        <v>4.9000000000000057</v>
      </c>
    </row>
    <row r="10" spans="1:36" ht="15" customHeight="1">
      <c r="A10" s="4" t="s">
        <v>92</v>
      </c>
      <c r="B10" s="44">
        <v>70.3</v>
      </c>
      <c r="C10" s="140">
        <v>72</v>
      </c>
      <c r="D10" s="44">
        <v>73.3</v>
      </c>
      <c r="E10" s="44">
        <v>74.2</v>
      </c>
      <c r="F10" s="44">
        <v>75.3</v>
      </c>
      <c r="G10" s="44"/>
      <c r="H10" s="86">
        <v>57.9</v>
      </c>
      <c r="I10" s="86">
        <v>59.8</v>
      </c>
      <c r="J10" s="86">
        <v>61.4</v>
      </c>
      <c r="K10" s="86">
        <v>62.2</v>
      </c>
      <c r="L10" s="86">
        <v>63.5</v>
      </c>
      <c r="M10" s="86"/>
      <c r="N10" s="86">
        <v>70.599999999999994</v>
      </c>
      <c r="O10" s="86">
        <v>72.099999999999994</v>
      </c>
      <c r="P10" s="86">
        <v>73.3</v>
      </c>
      <c r="Q10" s="86">
        <v>74.099999999999994</v>
      </c>
      <c r="R10" s="86">
        <v>74.7</v>
      </c>
      <c r="S10" s="86"/>
      <c r="T10" s="86">
        <v>81.400000000000006</v>
      </c>
      <c r="U10" s="86">
        <v>82.9</v>
      </c>
      <c r="V10" s="86">
        <v>83.7</v>
      </c>
      <c r="W10" s="86">
        <v>84.3</v>
      </c>
      <c r="X10" s="86">
        <v>85.1</v>
      </c>
      <c r="Y10" s="40"/>
      <c r="Z10" s="86">
        <f t="shared" si="0"/>
        <v>12.699999999999996</v>
      </c>
      <c r="AA10" s="86">
        <f t="shared" si="0"/>
        <v>12.299999999999997</v>
      </c>
      <c r="AB10" s="86">
        <f t="shared" si="1"/>
        <v>11.899999999999999</v>
      </c>
      <c r="AC10" s="86">
        <f t="shared" si="2"/>
        <v>11.899999999999991</v>
      </c>
      <c r="AD10" s="86">
        <f t="shared" si="3"/>
        <v>11.200000000000003</v>
      </c>
      <c r="AE10" s="86"/>
      <c r="AF10" s="96">
        <f>T10-N10</f>
        <v>10.800000000000011</v>
      </c>
      <c r="AG10" s="96">
        <f t="shared" si="4"/>
        <v>10.800000000000011</v>
      </c>
      <c r="AH10" s="96">
        <f t="shared" si="5"/>
        <v>10.400000000000006</v>
      </c>
      <c r="AI10" s="96">
        <f t="shared" si="6"/>
        <v>10.200000000000003</v>
      </c>
      <c r="AJ10" s="96">
        <f t="shared" si="7"/>
        <v>10.399999999999991</v>
      </c>
    </row>
    <row r="11" spans="1:36" ht="18" customHeight="1">
      <c r="B11" s="195" t="s">
        <v>12</v>
      </c>
      <c r="C11" s="195"/>
      <c r="D11" s="195"/>
      <c r="E11" s="195"/>
      <c r="F11" s="195"/>
      <c r="G11" s="195"/>
      <c r="H11" s="195"/>
      <c r="I11" s="195"/>
      <c r="J11" s="195"/>
      <c r="K11" s="195"/>
      <c r="L11" s="195"/>
      <c r="M11" s="195"/>
      <c r="N11" s="195"/>
      <c r="O11" s="195"/>
      <c r="P11" s="195"/>
      <c r="Q11" s="195"/>
      <c r="R11" s="195"/>
      <c r="S11" s="195"/>
      <c r="T11" s="195"/>
      <c r="U11" s="195"/>
      <c r="V11" s="195"/>
      <c r="W11" s="195"/>
      <c r="X11" s="195"/>
      <c r="Y11" s="195"/>
      <c r="Z11" s="195"/>
      <c r="AA11" s="195"/>
      <c r="AB11" s="195"/>
      <c r="AC11" s="195"/>
      <c r="AD11" s="195"/>
      <c r="AE11" s="195"/>
      <c r="AF11" s="195"/>
      <c r="AG11" s="195"/>
      <c r="AH11" s="195"/>
      <c r="AI11" s="195"/>
      <c r="AJ11" s="195"/>
    </row>
    <row r="12" spans="1:36" ht="15" customHeight="1">
      <c r="A12" s="4" t="s">
        <v>45</v>
      </c>
      <c r="B12" s="9">
        <v>75.8</v>
      </c>
      <c r="C12" s="97">
        <v>78</v>
      </c>
      <c r="D12" s="9">
        <v>79.3</v>
      </c>
      <c r="E12" s="9">
        <v>80.099999999999994</v>
      </c>
      <c r="F12" s="9">
        <v>80.900000000000006</v>
      </c>
      <c r="G12" s="9"/>
      <c r="H12" s="10">
        <v>66.3</v>
      </c>
      <c r="I12" s="10">
        <v>68.5</v>
      </c>
      <c r="J12" s="10">
        <v>69.099999999999994</v>
      </c>
      <c r="K12" s="10">
        <v>70.5</v>
      </c>
      <c r="L12" s="10">
        <v>71.7</v>
      </c>
      <c r="M12" s="10"/>
      <c r="N12" s="10">
        <v>80.400000000000006</v>
      </c>
      <c r="O12" s="10">
        <v>82.8</v>
      </c>
      <c r="P12" s="10">
        <v>84</v>
      </c>
      <c r="Q12" s="10">
        <v>84.2</v>
      </c>
      <c r="R12" s="10">
        <v>84.8</v>
      </c>
      <c r="S12" s="10"/>
      <c r="T12" s="10">
        <v>86.4</v>
      </c>
      <c r="U12" s="10">
        <v>87.9</v>
      </c>
      <c r="V12" s="10">
        <v>88.3</v>
      </c>
      <c r="W12" s="10">
        <v>88.9</v>
      </c>
      <c r="X12" s="10">
        <v>89</v>
      </c>
      <c r="Y12" s="11"/>
      <c r="Z12" s="10">
        <f t="shared" ref="Z12:AD16" si="8">N12-H12</f>
        <v>14.100000000000009</v>
      </c>
      <c r="AA12" s="10">
        <f t="shared" si="8"/>
        <v>14.299999999999997</v>
      </c>
      <c r="AB12" s="10">
        <f t="shared" si="8"/>
        <v>14.900000000000006</v>
      </c>
      <c r="AC12" s="10">
        <f t="shared" si="8"/>
        <v>13.700000000000003</v>
      </c>
      <c r="AD12" s="10">
        <f t="shared" si="8"/>
        <v>13.099999999999994</v>
      </c>
      <c r="AE12" s="10"/>
      <c r="AF12" s="47">
        <f t="shared" ref="AF12:AJ16" si="9">T12-N12</f>
        <v>6</v>
      </c>
      <c r="AG12" s="47">
        <f t="shared" si="9"/>
        <v>5.1000000000000085</v>
      </c>
      <c r="AH12" s="47">
        <f t="shared" si="9"/>
        <v>4.2999999999999972</v>
      </c>
      <c r="AI12" s="47">
        <f t="shared" si="9"/>
        <v>4.7000000000000028</v>
      </c>
      <c r="AJ12" s="47">
        <f t="shared" si="9"/>
        <v>4.2000000000000028</v>
      </c>
    </row>
    <row r="13" spans="1:36" ht="15" customHeight="1">
      <c r="A13" s="4" t="s">
        <v>89</v>
      </c>
      <c r="B13" s="97">
        <v>81</v>
      </c>
      <c r="C13" s="9">
        <v>82.3</v>
      </c>
      <c r="D13" s="9">
        <v>82.8</v>
      </c>
      <c r="E13" s="9">
        <v>83.2</v>
      </c>
      <c r="F13" s="9">
        <v>85.6</v>
      </c>
      <c r="G13" s="9"/>
      <c r="H13" s="10">
        <v>66.599999999999994</v>
      </c>
      <c r="I13" s="10">
        <v>68.5</v>
      </c>
      <c r="J13" s="10">
        <v>69.3</v>
      </c>
      <c r="K13" s="10">
        <v>69.7</v>
      </c>
      <c r="L13" s="10">
        <v>69.8</v>
      </c>
      <c r="M13" s="10"/>
      <c r="N13" s="10">
        <v>82.1</v>
      </c>
      <c r="O13" s="10">
        <v>83.3</v>
      </c>
      <c r="P13" s="10">
        <v>83.6</v>
      </c>
      <c r="Q13" s="10">
        <v>84</v>
      </c>
      <c r="R13" s="10">
        <v>84</v>
      </c>
      <c r="S13" s="10"/>
      <c r="T13" s="10">
        <v>89.4</v>
      </c>
      <c r="U13" s="10">
        <v>90.3</v>
      </c>
      <c r="V13" s="10">
        <v>90.5</v>
      </c>
      <c r="W13" s="10">
        <v>90.5</v>
      </c>
      <c r="X13" s="10">
        <v>90.7</v>
      </c>
      <c r="Y13" s="11"/>
      <c r="Z13" s="10">
        <f t="shared" si="8"/>
        <v>15.5</v>
      </c>
      <c r="AA13" s="10">
        <f t="shared" si="8"/>
        <v>14.799999999999997</v>
      </c>
      <c r="AB13" s="10">
        <f t="shared" si="8"/>
        <v>14.299999999999997</v>
      </c>
      <c r="AC13" s="10">
        <f t="shared" si="8"/>
        <v>14.299999999999997</v>
      </c>
      <c r="AD13" s="10">
        <f t="shared" si="8"/>
        <v>14.200000000000003</v>
      </c>
      <c r="AE13" s="10"/>
      <c r="AF13" s="47">
        <f t="shared" si="9"/>
        <v>7.3000000000000114</v>
      </c>
      <c r="AG13" s="47">
        <f t="shared" si="9"/>
        <v>7</v>
      </c>
      <c r="AH13" s="47">
        <f t="shared" si="9"/>
        <v>6.9000000000000057</v>
      </c>
      <c r="AI13" s="47">
        <f t="shared" si="9"/>
        <v>6.5</v>
      </c>
      <c r="AJ13" s="47">
        <f t="shared" si="9"/>
        <v>6.7000000000000028</v>
      </c>
    </row>
    <row r="14" spans="1:36" ht="15" customHeight="1">
      <c r="A14" s="4" t="s">
        <v>90</v>
      </c>
      <c r="B14" s="9">
        <v>78.8</v>
      </c>
      <c r="C14" s="9">
        <v>79.400000000000006</v>
      </c>
      <c r="D14" s="9">
        <v>79.5</v>
      </c>
      <c r="E14" s="9">
        <v>80.3</v>
      </c>
      <c r="F14" s="9">
        <v>80.599999999999994</v>
      </c>
      <c r="G14" s="9"/>
      <c r="H14" s="10">
        <v>60.4</v>
      </c>
      <c r="I14" s="10">
        <v>61.6</v>
      </c>
      <c r="J14" s="10">
        <v>62.5</v>
      </c>
      <c r="K14" s="10">
        <v>63.6</v>
      </c>
      <c r="L14" s="10">
        <v>62.6</v>
      </c>
      <c r="M14" s="10"/>
      <c r="N14" s="10">
        <v>77.8</v>
      </c>
      <c r="O14" s="10">
        <v>77.900000000000006</v>
      </c>
      <c r="P14" s="10">
        <v>77.599999999999994</v>
      </c>
      <c r="Q14" s="10">
        <v>78.3</v>
      </c>
      <c r="R14" s="10">
        <v>78.099999999999994</v>
      </c>
      <c r="S14" s="10"/>
      <c r="T14" s="10">
        <v>88.6</v>
      </c>
      <c r="U14" s="10">
        <v>88.8</v>
      </c>
      <c r="V14" s="10">
        <v>88.9</v>
      </c>
      <c r="W14" s="10">
        <v>89.3</v>
      </c>
      <c r="X14" s="10">
        <v>89.7</v>
      </c>
      <c r="Y14" s="11"/>
      <c r="Z14" s="10">
        <f t="shared" si="8"/>
        <v>17.399999999999999</v>
      </c>
      <c r="AA14" s="10">
        <f t="shared" si="8"/>
        <v>16.300000000000004</v>
      </c>
      <c r="AB14" s="10">
        <f t="shared" si="8"/>
        <v>15.099999999999994</v>
      </c>
      <c r="AC14" s="10">
        <f t="shared" si="8"/>
        <v>14.699999999999996</v>
      </c>
      <c r="AD14" s="10">
        <f t="shared" si="8"/>
        <v>15.499999999999993</v>
      </c>
      <c r="AE14" s="10"/>
      <c r="AF14" s="47">
        <f t="shared" si="9"/>
        <v>10.799999999999997</v>
      </c>
      <c r="AG14" s="47">
        <f t="shared" si="9"/>
        <v>10.899999999999991</v>
      </c>
      <c r="AH14" s="47">
        <f t="shared" si="9"/>
        <v>11.300000000000011</v>
      </c>
      <c r="AI14" s="47">
        <f t="shared" si="9"/>
        <v>11</v>
      </c>
      <c r="AJ14" s="47">
        <f t="shared" si="9"/>
        <v>11.600000000000009</v>
      </c>
    </row>
    <row r="15" spans="1:36" ht="15" customHeight="1">
      <c r="A15" s="4" t="s">
        <v>91</v>
      </c>
      <c r="B15" s="9">
        <v>84.6</v>
      </c>
      <c r="C15" s="9">
        <v>85.7</v>
      </c>
      <c r="D15" s="97">
        <v>86</v>
      </c>
      <c r="E15" s="97">
        <v>86</v>
      </c>
      <c r="F15" s="97">
        <v>85.6</v>
      </c>
      <c r="G15" s="9"/>
      <c r="H15" s="10">
        <v>70.900000000000006</v>
      </c>
      <c r="I15" s="14">
        <v>73.400000000000006</v>
      </c>
      <c r="J15" s="10">
        <v>74</v>
      </c>
      <c r="K15" s="14">
        <v>73.7</v>
      </c>
      <c r="L15" s="14">
        <v>71.2</v>
      </c>
      <c r="N15" s="10">
        <v>84.5</v>
      </c>
      <c r="O15" s="14">
        <v>85.5</v>
      </c>
      <c r="P15" s="14">
        <v>86.1</v>
      </c>
      <c r="Q15" s="14">
        <v>86.2</v>
      </c>
      <c r="R15" s="14">
        <v>85.6</v>
      </c>
      <c r="T15" s="10">
        <v>91.1</v>
      </c>
      <c r="U15" s="14">
        <v>92.1</v>
      </c>
      <c r="V15" s="14">
        <v>91.7</v>
      </c>
      <c r="W15" s="14">
        <v>91.4</v>
      </c>
      <c r="X15" s="14">
        <v>91.3</v>
      </c>
      <c r="Y15" s="11"/>
      <c r="Z15" s="10">
        <f t="shared" si="8"/>
        <v>13.599999999999994</v>
      </c>
      <c r="AA15" s="10">
        <f t="shared" si="8"/>
        <v>12.099999999999994</v>
      </c>
      <c r="AB15" s="10">
        <f t="shared" si="8"/>
        <v>12.099999999999994</v>
      </c>
      <c r="AC15" s="10">
        <f t="shared" si="8"/>
        <v>12.5</v>
      </c>
      <c r="AD15" s="10">
        <f t="shared" si="8"/>
        <v>14.399999999999991</v>
      </c>
      <c r="AE15" s="10"/>
      <c r="AF15" s="47">
        <f t="shared" si="9"/>
        <v>6.5999999999999943</v>
      </c>
      <c r="AG15" s="47">
        <f t="shared" si="9"/>
        <v>6.5999999999999943</v>
      </c>
      <c r="AH15" s="47">
        <f t="shared" si="9"/>
        <v>5.6000000000000085</v>
      </c>
      <c r="AI15" s="47">
        <f t="shared" si="9"/>
        <v>5.2000000000000028</v>
      </c>
      <c r="AJ15" s="47">
        <f t="shared" si="9"/>
        <v>5.7000000000000028</v>
      </c>
    </row>
    <row r="16" spans="1:36" ht="15" customHeight="1">
      <c r="A16" s="4" t="s">
        <v>92</v>
      </c>
      <c r="B16" s="44">
        <v>76.099999999999994</v>
      </c>
      <c r="C16" s="44">
        <v>77.900000000000006</v>
      </c>
      <c r="D16" s="44">
        <v>78.900000000000006</v>
      </c>
      <c r="E16" s="44">
        <v>79.400000000000006</v>
      </c>
      <c r="F16" s="44">
        <v>80.599999999999994</v>
      </c>
      <c r="G16" s="44"/>
      <c r="H16" s="86">
        <v>67.599999999999994</v>
      </c>
      <c r="I16" s="86">
        <v>69.7</v>
      </c>
      <c r="J16" s="86">
        <v>70.8</v>
      </c>
      <c r="K16" s="86">
        <v>71.3</v>
      </c>
      <c r="L16" s="86">
        <v>72.900000000000006</v>
      </c>
      <c r="M16" s="86"/>
      <c r="N16" s="86">
        <v>77.099999999999994</v>
      </c>
      <c r="O16" s="86">
        <v>78.900000000000006</v>
      </c>
      <c r="P16" s="86">
        <v>79.400000000000006</v>
      </c>
      <c r="Q16" s="86">
        <v>79.900000000000006</v>
      </c>
      <c r="R16" s="57">
        <v>80.2</v>
      </c>
      <c r="S16" s="86"/>
      <c r="T16" s="86">
        <v>84.6</v>
      </c>
      <c r="U16" s="86">
        <v>86.1</v>
      </c>
      <c r="V16" s="86">
        <v>87</v>
      </c>
      <c r="W16" s="86">
        <v>87</v>
      </c>
      <c r="X16" s="86">
        <v>87.7</v>
      </c>
      <c r="Y16" s="40"/>
      <c r="Z16" s="86">
        <f t="shared" si="8"/>
        <v>9.5</v>
      </c>
      <c r="AA16" s="86">
        <f t="shared" si="8"/>
        <v>9.2000000000000028</v>
      </c>
      <c r="AB16" s="86">
        <f t="shared" si="8"/>
        <v>8.6000000000000085</v>
      </c>
      <c r="AC16" s="86">
        <f t="shared" si="8"/>
        <v>8.6000000000000085</v>
      </c>
      <c r="AD16" s="86">
        <f t="shared" si="8"/>
        <v>7.2999999999999972</v>
      </c>
      <c r="AE16" s="86"/>
      <c r="AF16" s="96">
        <f t="shared" si="9"/>
        <v>7.5</v>
      </c>
      <c r="AG16" s="96">
        <f t="shared" si="9"/>
        <v>7.1999999999999886</v>
      </c>
      <c r="AH16" s="96">
        <f t="shared" si="9"/>
        <v>7.5999999999999943</v>
      </c>
      <c r="AI16" s="96">
        <f t="shared" si="9"/>
        <v>7.0999999999999943</v>
      </c>
      <c r="AJ16" s="96">
        <f t="shared" si="9"/>
        <v>7.5</v>
      </c>
    </row>
    <row r="17" spans="1:36" ht="20.25" customHeight="1">
      <c r="B17" s="195" t="s">
        <v>13</v>
      </c>
      <c r="C17" s="195"/>
      <c r="D17" s="195"/>
      <c r="E17" s="195"/>
      <c r="F17" s="195"/>
      <c r="G17" s="195"/>
      <c r="H17" s="195"/>
      <c r="I17" s="195"/>
      <c r="J17" s="195"/>
      <c r="K17" s="195"/>
      <c r="L17" s="195"/>
      <c r="M17" s="195"/>
      <c r="N17" s="195"/>
      <c r="O17" s="195"/>
      <c r="P17" s="195"/>
      <c r="Q17" s="195"/>
      <c r="R17" s="195"/>
      <c r="S17" s="195"/>
      <c r="T17" s="195"/>
      <c r="U17" s="195"/>
      <c r="V17" s="195"/>
      <c r="W17" s="195"/>
      <c r="X17" s="195"/>
      <c r="Y17" s="195"/>
      <c r="Z17" s="195"/>
      <c r="AA17" s="195"/>
      <c r="AB17" s="195"/>
      <c r="AC17" s="195"/>
      <c r="AD17" s="195"/>
      <c r="AE17" s="195"/>
      <c r="AF17" s="195"/>
      <c r="AG17" s="195"/>
      <c r="AH17" s="195"/>
      <c r="AI17" s="195"/>
      <c r="AJ17" s="195"/>
    </row>
    <row r="18" spans="1:36" ht="16.5" customHeight="1">
      <c r="A18" s="4" t="s">
        <v>45</v>
      </c>
      <c r="B18" s="9">
        <v>55.7</v>
      </c>
      <c r="C18" s="9">
        <v>57.3</v>
      </c>
      <c r="D18" s="97">
        <v>59</v>
      </c>
      <c r="E18" s="9">
        <v>60.1</v>
      </c>
      <c r="F18" s="9">
        <v>60.8</v>
      </c>
      <c r="G18" s="9"/>
      <c r="H18" s="10">
        <v>34.6</v>
      </c>
      <c r="I18" s="10">
        <v>36</v>
      </c>
      <c r="J18" s="10">
        <v>36.799999999999997</v>
      </c>
      <c r="K18" s="10">
        <v>37</v>
      </c>
      <c r="L18" s="10">
        <v>37.799999999999997</v>
      </c>
      <c r="M18" s="10"/>
      <c r="N18" s="10">
        <v>60.1</v>
      </c>
      <c r="O18" s="10">
        <v>61.8</v>
      </c>
      <c r="P18" s="10">
        <v>62.4</v>
      </c>
      <c r="Q18" s="10">
        <v>63.5</v>
      </c>
      <c r="R18" s="10">
        <v>64</v>
      </c>
      <c r="S18" s="10"/>
      <c r="T18" s="10">
        <v>79.099999999999994</v>
      </c>
      <c r="U18" s="10">
        <v>80.2</v>
      </c>
      <c r="V18" s="10">
        <v>81.400000000000006</v>
      </c>
      <c r="W18" s="10">
        <v>81.7</v>
      </c>
      <c r="X18" s="10">
        <v>82.5</v>
      </c>
      <c r="Y18" s="11"/>
      <c r="Z18" s="10">
        <f>N18-H18</f>
        <v>25.5</v>
      </c>
      <c r="AA18" s="10">
        <f>O18-I18</f>
        <v>25.799999999999997</v>
      </c>
      <c r="AB18" s="10">
        <f>P18-J18</f>
        <v>25.6</v>
      </c>
      <c r="AC18" s="10">
        <f>Q18-K18</f>
        <v>26.5</v>
      </c>
      <c r="AD18" s="10">
        <f>R18-L18</f>
        <v>26.200000000000003</v>
      </c>
      <c r="AE18" s="10"/>
      <c r="AF18" s="47">
        <f t="shared" ref="AF18:AJ22" si="10">T18-N18</f>
        <v>18.999999999999993</v>
      </c>
      <c r="AG18" s="47">
        <f t="shared" si="10"/>
        <v>18.400000000000006</v>
      </c>
      <c r="AH18" s="47">
        <f t="shared" si="10"/>
        <v>19.000000000000007</v>
      </c>
      <c r="AI18" s="47">
        <f t="shared" si="10"/>
        <v>18.200000000000003</v>
      </c>
      <c r="AJ18" s="47">
        <f t="shared" si="10"/>
        <v>18.5</v>
      </c>
    </row>
    <row r="19" spans="1:36" ht="16.5" customHeight="1">
      <c r="A19" s="4" t="s">
        <v>89</v>
      </c>
      <c r="B19" s="9">
        <v>69.599999999999994</v>
      </c>
      <c r="C19" s="9">
        <v>71.2</v>
      </c>
      <c r="D19" s="97">
        <v>72</v>
      </c>
      <c r="E19" s="9">
        <v>72.8</v>
      </c>
      <c r="F19" s="9">
        <v>73.400000000000006</v>
      </c>
      <c r="G19" s="9"/>
      <c r="H19" s="10">
        <v>43.9</v>
      </c>
      <c r="I19" s="10">
        <v>45.7</v>
      </c>
      <c r="J19" s="10">
        <v>47</v>
      </c>
      <c r="K19" s="10">
        <v>47.2</v>
      </c>
      <c r="L19" s="10">
        <v>46.8</v>
      </c>
      <c r="M19" s="10"/>
      <c r="N19" s="10">
        <v>69.599999999999994</v>
      </c>
      <c r="O19" s="10">
        <v>71</v>
      </c>
      <c r="P19" s="10">
        <v>71.599999999999994</v>
      </c>
      <c r="Q19" s="10">
        <v>72.099999999999994</v>
      </c>
      <c r="R19" s="10">
        <v>72.599999999999994</v>
      </c>
      <c r="S19" s="10"/>
      <c r="T19" s="10">
        <v>83.9</v>
      </c>
      <c r="U19" s="10">
        <v>84.9</v>
      </c>
      <c r="V19" s="10">
        <v>85.2</v>
      </c>
      <c r="W19" s="10">
        <v>85.5</v>
      </c>
      <c r="X19" s="10">
        <v>85.9</v>
      </c>
      <c r="Y19" s="11"/>
      <c r="Z19" s="10">
        <f t="shared" ref="Z19:AA22" si="11">N19-H19</f>
        <v>25.699999999999996</v>
      </c>
      <c r="AA19" s="10">
        <f t="shared" si="11"/>
        <v>25.299999999999997</v>
      </c>
      <c r="AB19" s="10">
        <f t="shared" ref="AB19:AB21" si="12">P19-J19</f>
        <v>24.599999999999994</v>
      </c>
      <c r="AC19" s="10">
        <f t="shared" ref="AC19:AC22" si="13">Q19-K19</f>
        <v>24.899999999999991</v>
      </c>
      <c r="AD19" s="10">
        <f t="shared" ref="AD19:AD22" si="14">R19-L19</f>
        <v>25.799999999999997</v>
      </c>
      <c r="AE19" s="10"/>
      <c r="AF19" s="47">
        <f t="shared" si="10"/>
        <v>14.300000000000011</v>
      </c>
      <c r="AG19" s="47">
        <f t="shared" si="10"/>
        <v>13.900000000000006</v>
      </c>
      <c r="AH19" s="47">
        <f t="shared" si="10"/>
        <v>13.600000000000009</v>
      </c>
      <c r="AI19" s="47">
        <f t="shared" si="10"/>
        <v>13.400000000000006</v>
      </c>
      <c r="AJ19" s="47">
        <f t="shared" si="10"/>
        <v>13.300000000000011</v>
      </c>
    </row>
    <row r="20" spans="1:36" ht="16.5" customHeight="1">
      <c r="A20" s="4" t="s">
        <v>90</v>
      </c>
      <c r="B20" s="9">
        <v>72.099999999999994</v>
      </c>
      <c r="C20" s="9">
        <v>72.900000000000006</v>
      </c>
      <c r="D20" s="9">
        <v>73.400000000000006</v>
      </c>
      <c r="E20" s="9">
        <v>74.2</v>
      </c>
      <c r="F20" s="9">
        <v>74.8</v>
      </c>
      <c r="G20" s="9"/>
      <c r="H20" s="10">
        <v>45.6</v>
      </c>
      <c r="I20" s="10">
        <v>47.3</v>
      </c>
      <c r="J20" s="10">
        <v>47.5</v>
      </c>
      <c r="K20" s="10">
        <v>47.1</v>
      </c>
      <c r="L20" s="10">
        <v>47.2</v>
      </c>
      <c r="M20" s="10"/>
      <c r="N20" s="10">
        <v>70.400000000000006</v>
      </c>
      <c r="O20" s="10">
        <v>70.2</v>
      </c>
      <c r="P20" s="10">
        <v>70.5</v>
      </c>
      <c r="Q20" s="10">
        <v>70.900000000000006</v>
      </c>
      <c r="R20" s="10">
        <v>71.599999999999994</v>
      </c>
      <c r="S20" s="10"/>
      <c r="T20" s="10">
        <v>84.4</v>
      </c>
      <c r="U20" s="10">
        <v>84.6</v>
      </c>
      <c r="V20" s="10">
        <v>84.8</v>
      </c>
      <c r="W20" s="10">
        <v>85.8</v>
      </c>
      <c r="X20" s="10">
        <v>85.9</v>
      </c>
      <c r="Y20" s="11"/>
      <c r="Z20" s="10">
        <f t="shared" si="11"/>
        <v>24.800000000000004</v>
      </c>
      <c r="AA20" s="10">
        <f t="shared" si="11"/>
        <v>22.900000000000006</v>
      </c>
      <c r="AB20" s="10">
        <f t="shared" si="12"/>
        <v>23</v>
      </c>
      <c r="AC20" s="10">
        <f t="shared" si="13"/>
        <v>23.800000000000004</v>
      </c>
      <c r="AD20" s="10">
        <f t="shared" si="14"/>
        <v>24.399999999999991</v>
      </c>
      <c r="AE20" s="10"/>
      <c r="AF20" s="47">
        <f t="shared" si="10"/>
        <v>14</v>
      </c>
      <c r="AG20" s="47">
        <f t="shared" si="10"/>
        <v>14.399999999999991</v>
      </c>
      <c r="AH20" s="47">
        <f t="shared" si="10"/>
        <v>14.299999999999997</v>
      </c>
      <c r="AI20" s="47">
        <f t="shared" si="10"/>
        <v>14.899999999999991</v>
      </c>
      <c r="AJ20" s="47">
        <f t="shared" si="10"/>
        <v>14.300000000000011</v>
      </c>
    </row>
    <row r="21" spans="1:36" ht="16.5" customHeight="1">
      <c r="A21" s="4" t="s">
        <v>91</v>
      </c>
      <c r="B21" s="9">
        <v>76.599999999999994</v>
      </c>
      <c r="C21" s="9">
        <v>77.8</v>
      </c>
      <c r="D21" s="9">
        <v>78.2</v>
      </c>
      <c r="E21" s="9">
        <v>78.599999999999994</v>
      </c>
      <c r="F21" s="9">
        <v>78.5</v>
      </c>
      <c r="G21" s="9"/>
      <c r="H21" s="10">
        <v>54.1</v>
      </c>
      <c r="I21" s="14">
        <v>56.1</v>
      </c>
      <c r="J21" s="14">
        <v>57.1</v>
      </c>
      <c r="K21" s="14">
        <v>57.4</v>
      </c>
      <c r="L21" s="14">
        <v>53.7</v>
      </c>
      <c r="N21" s="10">
        <v>79</v>
      </c>
      <c r="O21" s="10">
        <v>80</v>
      </c>
      <c r="P21" s="14">
        <v>80.5</v>
      </c>
      <c r="Q21" s="14">
        <v>80.900000000000006</v>
      </c>
      <c r="R21" s="14">
        <v>81</v>
      </c>
      <c r="T21" s="10">
        <v>85.5</v>
      </c>
      <c r="U21" s="14">
        <v>85.9</v>
      </c>
      <c r="V21" s="14">
        <v>85.6</v>
      </c>
      <c r="W21" s="10">
        <v>85</v>
      </c>
      <c r="X21" s="10">
        <v>84.9</v>
      </c>
      <c r="Y21" s="11"/>
      <c r="Z21" s="10">
        <f t="shared" si="11"/>
        <v>24.9</v>
      </c>
      <c r="AA21" s="10">
        <f t="shared" si="11"/>
        <v>23.9</v>
      </c>
      <c r="AB21" s="10">
        <f t="shared" si="12"/>
        <v>23.4</v>
      </c>
      <c r="AC21" s="10">
        <f t="shared" si="13"/>
        <v>23.500000000000007</v>
      </c>
      <c r="AD21" s="10">
        <f t="shared" si="14"/>
        <v>27.299999999999997</v>
      </c>
      <c r="AE21" s="10"/>
      <c r="AF21" s="47">
        <f t="shared" si="10"/>
        <v>6.5</v>
      </c>
      <c r="AG21" s="47">
        <f t="shared" si="10"/>
        <v>5.9000000000000057</v>
      </c>
      <c r="AH21" s="47">
        <f t="shared" si="10"/>
        <v>5.0999999999999943</v>
      </c>
      <c r="AI21" s="47">
        <f t="shared" si="10"/>
        <v>4.0999999999999943</v>
      </c>
      <c r="AJ21" s="47">
        <f t="shared" si="10"/>
        <v>3.9000000000000057</v>
      </c>
    </row>
    <row r="22" spans="1:36" ht="16.5" customHeight="1">
      <c r="A22" s="4" t="s">
        <v>92</v>
      </c>
      <c r="B22" s="44">
        <v>64.599999999999994</v>
      </c>
      <c r="C22" s="44">
        <v>66.099999999999994</v>
      </c>
      <c r="D22" s="44">
        <v>67.8</v>
      </c>
      <c r="E22" s="140">
        <v>69</v>
      </c>
      <c r="F22" s="140">
        <v>70.2</v>
      </c>
      <c r="G22" s="44"/>
      <c r="H22" s="86">
        <v>46.3</v>
      </c>
      <c r="I22" s="86">
        <v>48</v>
      </c>
      <c r="J22" s="86">
        <v>50.2</v>
      </c>
      <c r="K22" s="86">
        <v>51.2</v>
      </c>
      <c r="L22" s="86">
        <v>52.1</v>
      </c>
      <c r="M22" s="86"/>
      <c r="N22" s="86">
        <v>64.2</v>
      </c>
      <c r="O22" s="86">
        <v>65</v>
      </c>
      <c r="P22" s="86">
        <v>67.099999999999994</v>
      </c>
      <c r="Q22" s="86">
        <v>68.2</v>
      </c>
      <c r="R22" s="86">
        <v>69.3</v>
      </c>
      <c r="S22" s="86"/>
      <c r="T22" s="86">
        <v>78.599999999999994</v>
      </c>
      <c r="U22" s="86">
        <v>80.099999999999994</v>
      </c>
      <c r="V22" s="86">
        <v>80.900000000000006</v>
      </c>
      <c r="W22" s="86">
        <v>81.900000000000006</v>
      </c>
      <c r="X22" s="86">
        <v>82.9</v>
      </c>
      <c r="Y22" s="40"/>
      <c r="Z22" s="86">
        <f t="shared" si="11"/>
        <v>17.900000000000006</v>
      </c>
      <c r="AA22" s="86">
        <f t="shared" si="11"/>
        <v>17</v>
      </c>
      <c r="AB22" s="86">
        <f>P22-J22</f>
        <v>16.899999999999991</v>
      </c>
      <c r="AC22" s="86">
        <f t="shared" si="13"/>
        <v>17</v>
      </c>
      <c r="AD22" s="86">
        <f t="shared" si="14"/>
        <v>17.199999999999996</v>
      </c>
      <c r="AE22" s="86"/>
      <c r="AF22" s="96">
        <f t="shared" si="10"/>
        <v>14.399999999999991</v>
      </c>
      <c r="AG22" s="96">
        <f t="shared" si="10"/>
        <v>15.099999999999994</v>
      </c>
      <c r="AH22" s="96">
        <f t="shared" si="10"/>
        <v>13.800000000000011</v>
      </c>
      <c r="AI22" s="96">
        <f t="shared" si="10"/>
        <v>13.700000000000003</v>
      </c>
      <c r="AJ22" s="96">
        <f t="shared" si="10"/>
        <v>13.600000000000009</v>
      </c>
    </row>
    <row r="23" spans="1:36" ht="21" customHeight="1">
      <c r="B23" s="195" t="s">
        <v>96</v>
      </c>
      <c r="C23" s="195"/>
      <c r="D23" s="195"/>
      <c r="E23" s="195"/>
      <c r="F23" s="195"/>
      <c r="G23" s="195"/>
      <c r="H23" s="195"/>
      <c r="I23" s="195"/>
      <c r="J23" s="195"/>
      <c r="K23" s="195"/>
      <c r="L23" s="195"/>
      <c r="M23" s="195"/>
      <c r="N23" s="195"/>
      <c r="O23" s="195"/>
      <c r="P23" s="195"/>
      <c r="Q23" s="195"/>
      <c r="R23" s="195"/>
      <c r="S23" s="195"/>
      <c r="T23" s="195"/>
      <c r="U23" s="195"/>
      <c r="V23" s="195"/>
      <c r="W23" s="195"/>
      <c r="X23" s="195"/>
      <c r="Y23" s="195"/>
      <c r="Z23" s="195"/>
      <c r="AA23" s="195"/>
      <c r="AB23" s="195"/>
      <c r="AC23" s="195"/>
      <c r="AD23" s="195"/>
      <c r="AE23" s="195"/>
      <c r="AF23" s="195"/>
      <c r="AG23" s="195"/>
      <c r="AH23" s="195"/>
      <c r="AI23" s="195"/>
      <c r="AJ23" s="195"/>
    </row>
    <row r="24" spans="1:36" ht="16.5" customHeight="1">
      <c r="A24" s="4" t="s">
        <v>45</v>
      </c>
      <c r="B24" s="9">
        <v>65.900000000000006</v>
      </c>
      <c r="C24" s="9">
        <v>67.8</v>
      </c>
      <c r="D24" s="9">
        <v>69.400000000000006</v>
      </c>
      <c r="E24" s="9">
        <v>70.400000000000006</v>
      </c>
      <c r="F24" s="97">
        <v>71.2</v>
      </c>
      <c r="G24" s="9"/>
      <c r="H24" s="10">
        <v>49.8</v>
      </c>
      <c r="I24" s="10">
        <v>51.6</v>
      </c>
      <c r="J24" s="10">
        <v>52.5</v>
      </c>
      <c r="K24" s="10">
        <v>53.2</v>
      </c>
      <c r="L24" s="10">
        <v>54.2</v>
      </c>
      <c r="M24" s="10"/>
      <c r="N24" s="10">
        <v>70.8</v>
      </c>
      <c r="O24" s="10">
        <v>72.7</v>
      </c>
      <c r="P24" s="10">
        <v>73.900000000000006</v>
      </c>
      <c r="Q24" s="10">
        <v>74.5</v>
      </c>
      <c r="R24" s="10">
        <v>75</v>
      </c>
      <c r="S24" s="10"/>
      <c r="T24" s="10">
        <v>83.3</v>
      </c>
      <c r="U24" s="10">
        <v>84.4</v>
      </c>
      <c r="V24" s="10">
        <v>85.3</v>
      </c>
      <c r="W24" s="10">
        <v>85.7</v>
      </c>
      <c r="X24" s="10">
        <v>86.3</v>
      </c>
      <c r="Y24" s="11"/>
      <c r="Z24" s="10">
        <f>N24-H24</f>
        <v>21</v>
      </c>
      <c r="AA24" s="10">
        <f>O24-I24</f>
        <v>21.1</v>
      </c>
      <c r="AB24" s="10">
        <f>P24-J24</f>
        <v>21.400000000000006</v>
      </c>
      <c r="AC24" s="10">
        <f>Q24-K24</f>
        <v>21.299999999999997</v>
      </c>
      <c r="AD24" s="10">
        <f>R24-L24</f>
        <v>20.799999999999997</v>
      </c>
      <c r="AE24" s="10"/>
      <c r="AF24" s="47">
        <f>T24-N24</f>
        <v>12.5</v>
      </c>
      <c r="AG24" s="47">
        <f>U24-O24</f>
        <v>11.700000000000003</v>
      </c>
      <c r="AH24" s="47">
        <f>V24-P24</f>
        <v>11.399999999999991</v>
      </c>
      <c r="AI24" s="47">
        <f>W24-Q24</f>
        <v>11.200000000000003</v>
      </c>
      <c r="AJ24" s="47">
        <f>X24-R24</f>
        <v>11.299999999999997</v>
      </c>
    </row>
    <row r="25" spans="1:36" ht="16.5" customHeight="1">
      <c r="A25" s="4" t="s">
        <v>89</v>
      </c>
      <c r="B25" s="9">
        <v>76.2</v>
      </c>
      <c r="C25" s="9">
        <v>77.599999999999994</v>
      </c>
      <c r="D25" s="9">
        <v>78.400000000000006</v>
      </c>
      <c r="E25" s="97">
        <v>79</v>
      </c>
      <c r="F25" s="97">
        <v>79.400000000000006</v>
      </c>
      <c r="G25" s="9"/>
      <c r="H25" s="10">
        <v>55.4</v>
      </c>
      <c r="I25" s="10">
        <v>57</v>
      </c>
      <c r="J25" s="10">
        <v>58.1</v>
      </c>
      <c r="K25" s="10">
        <v>58.5</v>
      </c>
      <c r="L25" s="10">
        <v>58.3</v>
      </c>
      <c r="M25" s="10"/>
      <c r="N25" s="10">
        <v>76.5</v>
      </c>
      <c r="O25" s="10">
        <v>77.8</v>
      </c>
      <c r="P25" s="10">
        <v>78.3</v>
      </c>
      <c r="Q25" s="10">
        <v>78.8</v>
      </c>
      <c r="R25" s="10">
        <v>79</v>
      </c>
      <c r="S25" s="10"/>
      <c r="T25" s="10">
        <v>87.5</v>
      </c>
      <c r="U25" s="10">
        <v>88.4</v>
      </c>
      <c r="V25" s="10">
        <v>88.8</v>
      </c>
      <c r="W25" s="10">
        <v>89.1</v>
      </c>
      <c r="X25" s="10">
        <v>89.3</v>
      </c>
      <c r="Y25" s="11"/>
      <c r="Z25" s="10">
        <f t="shared" ref="Z25:AA28" si="15">N25-H25</f>
        <v>21.1</v>
      </c>
      <c r="AA25" s="10">
        <f t="shared" si="15"/>
        <v>20.799999999999997</v>
      </c>
      <c r="AB25" s="10">
        <f t="shared" ref="AB25:AB34" si="16">P25-J25</f>
        <v>20.199999999999996</v>
      </c>
      <c r="AC25" s="10">
        <f t="shared" ref="AC25:AC27" si="17">Q25-K25</f>
        <v>20.299999999999997</v>
      </c>
      <c r="AD25" s="10">
        <f t="shared" ref="AD25:AD28" si="18">R25-L25</f>
        <v>20.700000000000003</v>
      </c>
      <c r="AE25" s="10"/>
      <c r="AF25" s="47">
        <f t="shared" ref="AF25:AG28" si="19">T25-N25</f>
        <v>11</v>
      </c>
      <c r="AG25" s="47">
        <f t="shared" si="19"/>
        <v>10.600000000000009</v>
      </c>
      <c r="AH25" s="47">
        <f t="shared" ref="AH25:AH28" si="20">V25-P25</f>
        <v>10.5</v>
      </c>
      <c r="AI25" s="47">
        <f t="shared" ref="AI25:AI28" si="21">W25-Q25</f>
        <v>10.299999999999997</v>
      </c>
      <c r="AJ25" s="47">
        <f t="shared" ref="AJ25:AJ28" si="22">X25-R25</f>
        <v>10.299999999999997</v>
      </c>
    </row>
    <row r="26" spans="1:36" ht="16.5" customHeight="1">
      <c r="A26" s="4" t="s">
        <v>90</v>
      </c>
      <c r="B26" s="9">
        <v>76.7</v>
      </c>
      <c r="C26" s="9">
        <v>77.400000000000006</v>
      </c>
      <c r="D26" s="9">
        <v>77.7</v>
      </c>
      <c r="E26" s="9">
        <v>78.599999999999994</v>
      </c>
      <c r="F26" s="9">
        <v>79.099999999999994</v>
      </c>
      <c r="G26" s="9"/>
      <c r="H26" s="10">
        <v>52.8</v>
      </c>
      <c r="I26" s="10">
        <v>54.5</v>
      </c>
      <c r="J26" s="10">
        <v>55.1</v>
      </c>
      <c r="K26" s="10">
        <v>55.9</v>
      </c>
      <c r="L26" s="10">
        <v>55.5</v>
      </c>
      <c r="M26" s="10"/>
      <c r="N26" s="10">
        <v>74.8</v>
      </c>
      <c r="O26" s="10">
        <v>74.900000000000006</v>
      </c>
      <c r="P26" s="10">
        <v>74.900000000000006</v>
      </c>
      <c r="Q26" s="10">
        <v>75.5</v>
      </c>
      <c r="R26" s="10">
        <v>75.599999999999994</v>
      </c>
      <c r="S26" s="10"/>
      <c r="T26" s="10">
        <v>87.4</v>
      </c>
      <c r="U26" s="10">
        <v>87.7</v>
      </c>
      <c r="V26" s="10">
        <v>87.7</v>
      </c>
      <c r="W26" s="10">
        <v>88.5</v>
      </c>
      <c r="X26" s="10">
        <v>88.8</v>
      </c>
      <c r="Y26" s="11"/>
      <c r="Z26" s="10">
        <f t="shared" si="15"/>
        <v>22</v>
      </c>
      <c r="AA26" s="10">
        <f t="shared" si="15"/>
        <v>20.400000000000006</v>
      </c>
      <c r="AB26" s="10">
        <f t="shared" si="16"/>
        <v>19.800000000000004</v>
      </c>
      <c r="AC26" s="10">
        <f t="shared" si="17"/>
        <v>19.600000000000001</v>
      </c>
      <c r="AD26" s="10">
        <f t="shared" si="18"/>
        <v>20.099999999999994</v>
      </c>
      <c r="AE26" s="10"/>
      <c r="AF26" s="47">
        <f t="shared" si="19"/>
        <v>12.600000000000009</v>
      </c>
      <c r="AG26" s="47">
        <f t="shared" si="19"/>
        <v>12.799999999999997</v>
      </c>
      <c r="AH26" s="47">
        <f t="shared" si="20"/>
        <v>12.799999999999997</v>
      </c>
      <c r="AI26" s="47">
        <f t="shared" si="21"/>
        <v>13</v>
      </c>
      <c r="AJ26" s="47">
        <f t="shared" si="22"/>
        <v>13.200000000000003</v>
      </c>
    </row>
    <row r="27" spans="1:36" ht="16.5" customHeight="1">
      <c r="A27" s="4" t="s">
        <v>91</v>
      </c>
      <c r="B27" s="9">
        <v>83.1</v>
      </c>
      <c r="C27" s="9">
        <v>84.1</v>
      </c>
      <c r="D27" s="9">
        <v>84.8</v>
      </c>
      <c r="E27" s="9">
        <v>85.1</v>
      </c>
      <c r="F27" s="9">
        <v>84.9</v>
      </c>
      <c r="G27" s="9"/>
      <c r="H27" s="10">
        <v>65.7</v>
      </c>
      <c r="I27" s="14">
        <v>67.2</v>
      </c>
      <c r="J27" s="14">
        <v>68.2</v>
      </c>
      <c r="K27" s="14">
        <v>67.900000000000006</v>
      </c>
      <c r="L27" s="14">
        <v>64.2</v>
      </c>
      <c r="N27" s="10">
        <v>82.3</v>
      </c>
      <c r="O27" s="14">
        <v>83.5</v>
      </c>
      <c r="P27" s="14">
        <v>84.1</v>
      </c>
      <c r="Q27" s="14">
        <v>84.4</v>
      </c>
      <c r="R27" s="14">
        <v>84.1</v>
      </c>
      <c r="T27" s="10">
        <v>90.3</v>
      </c>
      <c r="U27" s="14">
        <v>91.2</v>
      </c>
      <c r="V27" s="14">
        <v>91.5</v>
      </c>
      <c r="W27" s="14">
        <v>91.2</v>
      </c>
      <c r="X27" s="14">
        <v>91</v>
      </c>
      <c r="Y27" s="11"/>
      <c r="Z27" s="10">
        <f t="shared" si="15"/>
        <v>16.599999999999994</v>
      </c>
      <c r="AA27" s="10">
        <f t="shared" si="15"/>
        <v>16.299999999999997</v>
      </c>
      <c r="AB27" s="10">
        <f t="shared" si="16"/>
        <v>15.899999999999991</v>
      </c>
      <c r="AC27" s="10">
        <f t="shared" si="17"/>
        <v>16.5</v>
      </c>
      <c r="AD27" s="10">
        <f t="shared" si="18"/>
        <v>19.899999999999991</v>
      </c>
      <c r="AE27" s="10"/>
      <c r="AF27" s="47">
        <f t="shared" si="19"/>
        <v>8</v>
      </c>
      <c r="AG27" s="47">
        <f t="shared" si="19"/>
        <v>7.7000000000000028</v>
      </c>
      <c r="AH27" s="47">
        <f t="shared" si="20"/>
        <v>7.4000000000000057</v>
      </c>
      <c r="AI27" s="47">
        <f t="shared" si="21"/>
        <v>6.7999999999999972</v>
      </c>
      <c r="AJ27" s="47">
        <f t="shared" si="22"/>
        <v>6.9000000000000057</v>
      </c>
    </row>
    <row r="28" spans="1:36" ht="16.5" customHeight="1">
      <c r="A28" s="4" t="s">
        <v>92</v>
      </c>
      <c r="B28" s="44">
        <v>71.5</v>
      </c>
      <c r="C28" s="44">
        <v>73.2</v>
      </c>
      <c r="D28" s="44">
        <v>74.599999999999994</v>
      </c>
      <c r="E28" s="44">
        <v>75.5</v>
      </c>
      <c r="F28" s="44">
        <v>76.599999999999994</v>
      </c>
      <c r="G28" s="44"/>
      <c r="H28" s="86">
        <v>57.9</v>
      </c>
      <c r="I28" s="86">
        <v>59.7</v>
      </c>
      <c r="J28" s="86">
        <v>61.4</v>
      </c>
      <c r="K28" s="86">
        <v>62.3</v>
      </c>
      <c r="L28" s="86">
        <v>63.7</v>
      </c>
      <c r="M28" s="86"/>
      <c r="N28" s="86">
        <v>71.8</v>
      </c>
      <c r="O28" s="86">
        <v>73.3</v>
      </c>
      <c r="P28" s="86">
        <v>74.3</v>
      </c>
      <c r="Q28" s="86">
        <v>75.2</v>
      </c>
      <c r="R28" s="86">
        <v>75.8</v>
      </c>
      <c r="S28" s="86"/>
      <c r="T28" s="86">
        <v>82.8</v>
      </c>
      <c r="U28" s="86">
        <v>83.9</v>
      </c>
      <c r="V28" s="86">
        <v>84.7</v>
      </c>
      <c r="W28" s="86">
        <v>85.4</v>
      </c>
      <c r="X28" s="86">
        <v>86.2</v>
      </c>
      <c r="Y28" s="40"/>
      <c r="Z28" s="86">
        <f t="shared" si="15"/>
        <v>13.899999999999999</v>
      </c>
      <c r="AA28" s="86">
        <f t="shared" si="15"/>
        <v>13.599999999999994</v>
      </c>
      <c r="AB28" s="86">
        <f t="shared" si="16"/>
        <v>12.899999999999999</v>
      </c>
      <c r="AC28" s="86">
        <f>Q28-K28</f>
        <v>12.900000000000006</v>
      </c>
      <c r="AD28" s="86">
        <f t="shared" si="18"/>
        <v>12.099999999999994</v>
      </c>
      <c r="AE28" s="86"/>
      <c r="AF28" s="96">
        <f t="shared" si="19"/>
        <v>11</v>
      </c>
      <c r="AG28" s="96">
        <f t="shared" si="19"/>
        <v>10.600000000000009</v>
      </c>
      <c r="AH28" s="96">
        <f t="shared" si="20"/>
        <v>10.400000000000006</v>
      </c>
      <c r="AI28" s="96">
        <f t="shared" si="21"/>
        <v>10.200000000000003</v>
      </c>
      <c r="AJ28" s="96">
        <f t="shared" si="22"/>
        <v>10.400000000000006</v>
      </c>
    </row>
    <row r="29" spans="1:36" ht="19.5" customHeight="1">
      <c r="B29" s="195" t="s">
        <v>97</v>
      </c>
      <c r="C29" s="195"/>
      <c r="D29" s="195"/>
      <c r="E29" s="195"/>
      <c r="F29" s="195"/>
      <c r="G29" s="195"/>
      <c r="H29" s="195"/>
      <c r="I29" s="195"/>
      <c r="J29" s="195"/>
      <c r="K29" s="195"/>
      <c r="L29" s="195"/>
      <c r="M29" s="195"/>
      <c r="N29" s="195"/>
      <c r="O29" s="195"/>
      <c r="P29" s="195"/>
      <c r="Q29" s="195"/>
      <c r="R29" s="195"/>
      <c r="S29" s="195"/>
      <c r="T29" s="195"/>
      <c r="U29" s="195"/>
      <c r="V29" s="195"/>
      <c r="W29" s="195"/>
      <c r="X29" s="195"/>
      <c r="Y29" s="195"/>
      <c r="Z29" s="195"/>
      <c r="AA29" s="195"/>
      <c r="AB29" s="195"/>
      <c r="AC29" s="195"/>
      <c r="AD29" s="195"/>
      <c r="AE29" s="195"/>
      <c r="AF29" s="195"/>
      <c r="AG29" s="195"/>
      <c r="AH29" s="195"/>
      <c r="AI29" s="195"/>
      <c r="AJ29" s="195"/>
    </row>
    <row r="30" spans="1:36" ht="16.5" customHeight="1">
      <c r="A30" s="4" t="s">
        <v>45</v>
      </c>
      <c r="B30" s="97">
        <v>63</v>
      </c>
      <c r="C30" s="9">
        <v>65.8</v>
      </c>
      <c r="D30" s="9">
        <v>66.400000000000006</v>
      </c>
      <c r="E30" s="9">
        <v>67.5</v>
      </c>
      <c r="F30" s="9">
        <v>68.2</v>
      </c>
      <c r="G30" s="9"/>
      <c r="H30" s="10">
        <v>61.1</v>
      </c>
      <c r="I30" s="10">
        <v>63.1</v>
      </c>
      <c r="J30" s="10">
        <v>63.7</v>
      </c>
      <c r="K30" s="10">
        <v>65.099999999999994</v>
      </c>
      <c r="L30" s="10">
        <v>66</v>
      </c>
      <c r="M30" s="10"/>
      <c r="N30" s="10">
        <v>65.599999999999994</v>
      </c>
      <c r="O30" s="10">
        <v>68.599999999999994</v>
      </c>
      <c r="P30" s="10">
        <v>68.5</v>
      </c>
      <c r="Q30" s="10">
        <v>69.8</v>
      </c>
      <c r="R30" s="10">
        <v>70.7</v>
      </c>
      <c r="S30" s="10"/>
      <c r="T30" s="10">
        <v>63.3</v>
      </c>
      <c r="U30" s="10">
        <v>67.8</v>
      </c>
      <c r="V30" s="10">
        <v>69.599999999999994</v>
      </c>
      <c r="W30" s="10">
        <v>69</v>
      </c>
      <c r="X30" s="10">
        <v>68.400000000000006</v>
      </c>
      <c r="Y30" s="11"/>
      <c r="Z30" s="10">
        <f>N30-H30</f>
        <v>4.4999999999999929</v>
      </c>
      <c r="AA30" s="10">
        <f>O30-I30</f>
        <v>5.4999999999999929</v>
      </c>
      <c r="AB30" s="10">
        <f>P30-J30</f>
        <v>4.7999999999999972</v>
      </c>
      <c r="AC30" s="10">
        <f>Q30-K30</f>
        <v>4.7000000000000028</v>
      </c>
      <c r="AD30" s="10">
        <f>R30-L30</f>
        <v>4.7000000000000028</v>
      </c>
      <c r="AE30" s="10"/>
      <c r="AF30" s="47">
        <f>T30-N30</f>
        <v>-2.2999999999999972</v>
      </c>
      <c r="AG30" s="47">
        <f>U30-O30</f>
        <v>-0.79999999999999716</v>
      </c>
      <c r="AH30" s="47">
        <f>V30-P30</f>
        <v>1.0999999999999943</v>
      </c>
      <c r="AI30" s="47">
        <f>W30-Q30</f>
        <v>-0.79999999999999716</v>
      </c>
      <c r="AJ30" s="47">
        <f>X30-R30</f>
        <v>-2.2999999999999972</v>
      </c>
    </row>
    <row r="31" spans="1:36" ht="16.5" customHeight="1">
      <c r="A31" s="4" t="s">
        <v>89</v>
      </c>
      <c r="B31" s="9">
        <v>65.900000000000006</v>
      </c>
      <c r="C31" s="9">
        <v>68.5</v>
      </c>
      <c r="D31" s="9">
        <v>69.099999999999994</v>
      </c>
      <c r="E31" s="9">
        <v>69.599999999999994</v>
      </c>
      <c r="F31" s="9">
        <v>70.2</v>
      </c>
      <c r="G31" s="9"/>
      <c r="H31" s="10">
        <v>57.1</v>
      </c>
      <c r="I31" s="10">
        <v>60.1</v>
      </c>
      <c r="J31" s="10">
        <v>61.1</v>
      </c>
      <c r="K31" s="10">
        <v>61.6</v>
      </c>
      <c r="L31" s="10">
        <v>61.7</v>
      </c>
      <c r="M31" s="10"/>
      <c r="N31" s="10">
        <v>69.599999999999994</v>
      </c>
      <c r="O31" s="10">
        <v>71.599999999999994</v>
      </c>
      <c r="P31" s="10">
        <v>72.3</v>
      </c>
      <c r="Q31" s="10">
        <v>72.900000000000006</v>
      </c>
      <c r="R31" s="10">
        <v>73.599999999999994</v>
      </c>
      <c r="S31" s="10"/>
      <c r="T31" s="10">
        <v>73.8</v>
      </c>
      <c r="U31" s="10">
        <v>76.099999999999994</v>
      </c>
      <c r="V31" s="10">
        <v>76</v>
      </c>
      <c r="W31" s="10">
        <v>75.8</v>
      </c>
      <c r="X31" s="10">
        <v>76.5</v>
      </c>
      <c r="Y31" s="11"/>
      <c r="Z31" s="10">
        <f t="shared" ref="Z31:AA34" si="23">N31-H31</f>
        <v>12.499999999999993</v>
      </c>
      <c r="AA31" s="10">
        <f t="shared" si="23"/>
        <v>11.499999999999993</v>
      </c>
      <c r="AB31" s="10">
        <f t="shared" si="16"/>
        <v>11.199999999999996</v>
      </c>
      <c r="AC31" s="10">
        <f t="shared" ref="AC31:AC34" si="24">Q31-K31</f>
        <v>11.300000000000004</v>
      </c>
      <c r="AD31" s="10">
        <f t="shared" ref="AD31:AD34" si="25">R31-L31</f>
        <v>11.899999999999991</v>
      </c>
      <c r="AE31" s="10"/>
      <c r="AF31" s="47">
        <f t="shared" ref="AF31:AH34" si="26">T31-N31</f>
        <v>4.2000000000000028</v>
      </c>
      <c r="AG31" s="47">
        <f t="shared" si="26"/>
        <v>4.5</v>
      </c>
      <c r="AH31" s="47">
        <f t="shared" si="26"/>
        <v>3.7000000000000028</v>
      </c>
      <c r="AI31" s="47">
        <f t="shared" ref="AI31:AI34" si="27">W31-Q31</f>
        <v>2.8999999999999915</v>
      </c>
      <c r="AJ31" s="47">
        <f t="shared" ref="AJ31:AJ34" si="28">X31-R31</f>
        <v>2.9000000000000057</v>
      </c>
    </row>
    <row r="32" spans="1:36" ht="16.5" customHeight="1">
      <c r="A32" s="4" t="s">
        <v>90</v>
      </c>
      <c r="B32" s="9">
        <v>61.5</v>
      </c>
      <c r="C32" s="9">
        <v>62.2</v>
      </c>
      <c r="D32" s="9">
        <v>63.3</v>
      </c>
      <c r="E32" s="9">
        <v>63.3</v>
      </c>
      <c r="F32" s="9">
        <v>63.8</v>
      </c>
      <c r="G32" s="9"/>
      <c r="H32" s="10">
        <v>52.5</v>
      </c>
      <c r="I32" s="10">
        <v>53.7</v>
      </c>
      <c r="J32" s="10">
        <v>54.4</v>
      </c>
      <c r="K32" s="10">
        <v>53.6</v>
      </c>
      <c r="L32" s="10">
        <v>52.9</v>
      </c>
      <c r="M32" s="10"/>
      <c r="N32" s="10">
        <v>64.5</v>
      </c>
      <c r="O32" s="10">
        <v>63.8</v>
      </c>
      <c r="P32" s="10">
        <v>63.7</v>
      </c>
      <c r="Q32" s="10">
        <v>64.2</v>
      </c>
      <c r="R32" s="10">
        <v>66.2</v>
      </c>
      <c r="S32" s="10"/>
      <c r="T32" s="10">
        <v>70.400000000000006</v>
      </c>
      <c r="U32" s="10">
        <v>70.599999999999994</v>
      </c>
      <c r="V32" s="10">
        <v>73.099999999999994</v>
      </c>
      <c r="W32" s="10">
        <v>73.7</v>
      </c>
      <c r="X32" s="10">
        <v>73</v>
      </c>
      <c r="Y32" s="11"/>
      <c r="Z32" s="10">
        <f t="shared" si="23"/>
        <v>12</v>
      </c>
      <c r="AA32" s="10">
        <f t="shared" si="23"/>
        <v>10.099999999999994</v>
      </c>
      <c r="AB32" s="10">
        <f t="shared" si="16"/>
        <v>9.3000000000000043</v>
      </c>
      <c r="AC32" s="10">
        <f t="shared" si="24"/>
        <v>10.600000000000001</v>
      </c>
      <c r="AD32" s="10">
        <f t="shared" si="25"/>
        <v>13.300000000000004</v>
      </c>
      <c r="AE32" s="10"/>
      <c r="AF32" s="47">
        <f t="shared" si="26"/>
        <v>5.9000000000000057</v>
      </c>
      <c r="AG32" s="47">
        <f t="shared" si="26"/>
        <v>6.7999999999999972</v>
      </c>
      <c r="AH32" s="47">
        <f t="shared" si="26"/>
        <v>9.3999999999999915</v>
      </c>
      <c r="AI32" s="47">
        <f t="shared" si="27"/>
        <v>9.5</v>
      </c>
      <c r="AJ32" s="47">
        <f t="shared" si="28"/>
        <v>6.7999999999999972</v>
      </c>
    </row>
    <row r="33" spans="1:36" ht="16.5" customHeight="1">
      <c r="A33" s="4" t="s">
        <v>91</v>
      </c>
      <c r="B33" s="9">
        <v>67.8</v>
      </c>
      <c r="C33" s="97">
        <v>70</v>
      </c>
      <c r="D33" s="9">
        <v>69.599999999999994</v>
      </c>
      <c r="E33" s="9">
        <v>69.900000000000006</v>
      </c>
      <c r="F33" s="9">
        <v>69.8</v>
      </c>
      <c r="G33" s="9"/>
      <c r="H33" s="10">
        <v>57.5</v>
      </c>
      <c r="I33" s="14">
        <v>61.4</v>
      </c>
      <c r="J33" s="14">
        <v>62.5</v>
      </c>
      <c r="K33" s="14">
        <v>63.2</v>
      </c>
      <c r="L33" s="14">
        <v>61.6</v>
      </c>
      <c r="N33" s="10">
        <v>75.099999999999994</v>
      </c>
      <c r="O33" s="14">
        <v>75.8</v>
      </c>
      <c r="P33" s="14">
        <v>75.900000000000006</v>
      </c>
      <c r="Q33" s="14">
        <v>76.5</v>
      </c>
      <c r="R33" s="14">
        <v>76.599999999999994</v>
      </c>
      <c r="T33" s="10">
        <v>75.099999999999994</v>
      </c>
      <c r="U33" s="14">
        <v>76.3</v>
      </c>
      <c r="V33" s="14">
        <v>73.2</v>
      </c>
      <c r="W33" s="14">
        <v>72.400000000000006</v>
      </c>
      <c r="X33" s="14">
        <v>73.400000000000006</v>
      </c>
      <c r="Y33" s="11"/>
      <c r="Z33" s="10">
        <f t="shared" si="23"/>
        <v>17.599999999999994</v>
      </c>
      <c r="AA33" s="10">
        <f t="shared" si="23"/>
        <v>14.399999999999999</v>
      </c>
      <c r="AB33" s="10">
        <f t="shared" si="16"/>
        <v>13.400000000000006</v>
      </c>
      <c r="AC33" s="10">
        <f t="shared" si="24"/>
        <v>13.299999999999997</v>
      </c>
      <c r="AD33" s="10">
        <f t="shared" si="25"/>
        <v>14.999999999999993</v>
      </c>
      <c r="AE33" s="10"/>
      <c r="AF33" s="47">
        <f t="shared" si="26"/>
        <v>0</v>
      </c>
      <c r="AG33" s="47">
        <f t="shared" si="26"/>
        <v>0.5</v>
      </c>
      <c r="AH33" s="47">
        <f t="shared" si="26"/>
        <v>-2.7000000000000028</v>
      </c>
      <c r="AI33" s="47">
        <f>W33-Q33</f>
        <v>-4.0999999999999943</v>
      </c>
      <c r="AJ33" s="47">
        <f t="shared" si="28"/>
        <v>-3.1999999999999886</v>
      </c>
    </row>
    <row r="34" spans="1:36" ht="16.5" customHeight="1">
      <c r="A34" s="55" t="s">
        <v>92</v>
      </c>
      <c r="B34" s="44">
        <v>62.6</v>
      </c>
      <c r="C34" s="140">
        <v>65</v>
      </c>
      <c r="D34" s="44">
        <v>66.7</v>
      </c>
      <c r="E34" s="44">
        <v>67.3</v>
      </c>
      <c r="F34" s="44">
        <v>68.599999999999994</v>
      </c>
      <c r="G34" s="44"/>
      <c r="H34" s="86">
        <v>57.7</v>
      </c>
      <c r="I34" s="86">
        <v>60.1</v>
      </c>
      <c r="J34" s="86">
        <v>61.5</v>
      </c>
      <c r="K34" s="86">
        <v>61.7</v>
      </c>
      <c r="L34" s="86">
        <v>63.1</v>
      </c>
      <c r="M34" s="86"/>
      <c r="N34" s="86">
        <v>64.900000000000006</v>
      </c>
      <c r="O34" s="86">
        <v>66.2</v>
      </c>
      <c r="P34" s="86">
        <v>69</v>
      </c>
      <c r="Q34" s="86">
        <v>69.8</v>
      </c>
      <c r="R34" s="86">
        <v>70.599999999999994</v>
      </c>
      <c r="S34" s="86"/>
      <c r="T34" s="86">
        <v>67.5</v>
      </c>
      <c r="U34" s="86">
        <v>72.599999999999994</v>
      </c>
      <c r="V34" s="86">
        <v>73.900000000000006</v>
      </c>
      <c r="W34" s="86">
        <v>74.2</v>
      </c>
      <c r="X34" s="86">
        <v>75.900000000000006</v>
      </c>
      <c r="Y34" s="40"/>
      <c r="Z34" s="86">
        <f t="shared" si="23"/>
        <v>7.2000000000000028</v>
      </c>
      <c r="AA34" s="86">
        <f t="shared" si="23"/>
        <v>6.1000000000000014</v>
      </c>
      <c r="AB34" s="86">
        <f t="shared" si="16"/>
        <v>7.5</v>
      </c>
      <c r="AC34" s="86">
        <f t="shared" si="24"/>
        <v>8.0999999999999943</v>
      </c>
      <c r="AD34" s="86">
        <f t="shared" si="25"/>
        <v>7.4999999999999929</v>
      </c>
      <c r="AE34" s="86"/>
      <c r="AF34" s="96">
        <f t="shared" si="26"/>
        <v>2.5999999999999943</v>
      </c>
      <c r="AG34" s="96">
        <f t="shared" si="26"/>
        <v>6.3999999999999915</v>
      </c>
      <c r="AH34" s="96">
        <f t="shared" si="26"/>
        <v>4.9000000000000057</v>
      </c>
      <c r="AI34" s="96">
        <f t="shared" si="27"/>
        <v>4.4000000000000057</v>
      </c>
      <c r="AJ34" s="96">
        <f t="shared" si="28"/>
        <v>5.3000000000000114</v>
      </c>
    </row>
    <row r="35" spans="1:36" ht="16.5" customHeight="1">
      <c r="A35" s="199" t="s">
        <v>94</v>
      </c>
      <c r="B35" s="199"/>
      <c r="C35" s="199"/>
      <c r="D35" s="199"/>
      <c r="E35" s="199"/>
      <c r="F35" s="199"/>
      <c r="G35" s="199"/>
      <c r="H35" s="200"/>
      <c r="I35" s="200"/>
      <c r="J35" s="200"/>
      <c r="K35" s="200"/>
      <c r="L35" s="200"/>
      <c r="M35" s="200"/>
      <c r="N35" s="200"/>
      <c r="O35" s="200"/>
      <c r="P35" s="200"/>
      <c r="Q35" s="200"/>
      <c r="R35" s="200"/>
      <c r="S35" s="200"/>
      <c r="T35" s="200"/>
      <c r="U35" s="200"/>
      <c r="V35" s="3"/>
      <c r="W35" s="3"/>
      <c r="X35" s="3"/>
    </row>
    <row r="36" spans="1:36" ht="17.25" customHeight="1">
      <c r="A36" s="4"/>
      <c r="B36" s="9"/>
      <c r="C36" s="9"/>
      <c r="D36" s="9"/>
      <c r="E36" s="9"/>
      <c r="F36" s="9"/>
      <c r="G36" s="9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</row>
    <row r="37" spans="1:36" ht="15.75" customHeight="1">
      <c r="A37" s="4"/>
      <c r="B37" s="9"/>
      <c r="C37" s="9"/>
      <c r="D37" s="9"/>
      <c r="E37" s="9"/>
      <c r="F37" s="9"/>
      <c r="G37" s="9"/>
      <c r="H37" s="38"/>
      <c r="I37" s="38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38"/>
    </row>
    <row r="38" spans="1:36" ht="15.75" customHeight="1">
      <c r="H38" s="198"/>
      <c r="I38" s="198"/>
      <c r="J38" s="198"/>
      <c r="K38" s="198"/>
      <c r="L38" s="198"/>
      <c r="M38" s="198"/>
      <c r="N38" s="198"/>
      <c r="O38" s="198"/>
    </row>
    <row r="39" spans="1:36" ht="15.75" customHeight="1">
      <c r="A39" s="4"/>
      <c r="B39" s="9"/>
      <c r="C39" s="9"/>
      <c r="D39" s="9"/>
      <c r="E39" s="9"/>
      <c r="F39" s="9"/>
      <c r="G39" s="9"/>
      <c r="H39" s="38"/>
      <c r="I39" s="38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38"/>
    </row>
    <row r="40" spans="1:36" ht="15.75" customHeight="1">
      <c r="A40" s="4"/>
      <c r="B40" s="9"/>
      <c r="C40" s="9"/>
      <c r="D40" s="9"/>
      <c r="E40" s="9"/>
      <c r="F40" s="9"/>
      <c r="G40" s="9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</row>
    <row r="41" spans="1:36" ht="15.75" customHeight="1">
      <c r="A41" s="4"/>
      <c r="B41" s="9"/>
      <c r="C41" s="9"/>
      <c r="D41" s="9"/>
      <c r="E41" s="9"/>
      <c r="F41" s="9"/>
      <c r="G41" s="9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</row>
    <row r="42" spans="1:36" ht="15.75" customHeight="1">
      <c r="A42" s="4"/>
      <c r="B42" s="9"/>
      <c r="C42" s="9"/>
      <c r="D42" s="9"/>
      <c r="E42" s="9"/>
      <c r="F42" s="9"/>
      <c r="G42" s="9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</row>
    <row r="43" spans="1:36" ht="15.75" customHeight="1">
      <c r="A43" s="4"/>
      <c r="B43" s="9"/>
      <c r="C43" s="9"/>
      <c r="D43" s="9"/>
      <c r="E43" s="9"/>
      <c r="F43" s="9"/>
      <c r="G43" s="9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</row>
    <row r="44" spans="1:36" s="22" customFormat="1" ht="15.75" customHeight="1">
      <c r="A44" s="4"/>
      <c r="B44" s="9"/>
      <c r="C44" s="9"/>
      <c r="D44" s="9"/>
      <c r="E44" s="9"/>
      <c r="F44" s="9"/>
      <c r="G44" s="9"/>
      <c r="H44" s="38"/>
      <c r="I44" s="38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23"/>
      <c r="V44" s="23"/>
      <c r="W44" s="23"/>
      <c r="X44" s="23"/>
      <c r="Z44" s="23"/>
      <c r="AF44" s="23"/>
      <c r="AG44" s="23"/>
      <c r="AH44" s="23"/>
    </row>
    <row r="45" spans="1:36" s="22" customFormat="1" ht="12.75" customHeight="1">
      <c r="B45" s="23"/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Z45" s="23"/>
      <c r="AF45" s="23"/>
      <c r="AG45" s="23"/>
      <c r="AH45" s="23"/>
    </row>
  </sheetData>
  <mergeCells count="17">
    <mergeCell ref="A1:AJ1"/>
    <mergeCell ref="AF3:AJ3"/>
    <mergeCell ref="Z2:AJ2"/>
    <mergeCell ref="B5:AJ5"/>
    <mergeCell ref="B11:AJ11"/>
    <mergeCell ref="A2:A3"/>
    <mergeCell ref="B3:F3"/>
    <mergeCell ref="H3:L3"/>
    <mergeCell ref="N3:R3"/>
    <mergeCell ref="T3:X3"/>
    <mergeCell ref="B2:X2"/>
    <mergeCell ref="Z3:AD3"/>
    <mergeCell ref="B17:AJ17"/>
    <mergeCell ref="A35:U35"/>
    <mergeCell ref="H38:O38"/>
    <mergeCell ref="B23:AJ23"/>
    <mergeCell ref="B29:AJ29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U46"/>
  <sheetViews>
    <sheetView zoomScaleNormal="100" workbookViewId="0">
      <selection sqref="A1:AQ1"/>
    </sheetView>
  </sheetViews>
  <sheetFormatPr defaultColWidth="9.140625" defaultRowHeight="10.5"/>
  <cols>
    <col min="1" max="1" width="13.85546875" style="2" customWidth="1"/>
    <col min="2" max="2" width="6" style="14" customWidth="1"/>
    <col min="3" max="3" width="4.7109375" style="14" customWidth="1"/>
    <col min="4" max="4" width="5.5703125" style="14" customWidth="1"/>
    <col min="5" max="5" width="5.140625" style="14" customWidth="1"/>
    <col min="6" max="6" width="5.42578125" style="14" customWidth="1"/>
    <col min="7" max="7" width="5.140625" style="14" customWidth="1"/>
    <col min="8" max="9" width="5" style="14" bestFit="1" customWidth="1"/>
    <col min="10" max="10" width="2" style="14" customWidth="1"/>
    <col min="11" max="18" width="5" style="14" customWidth="1"/>
    <col min="19" max="19" width="2.140625" style="14" customWidth="1"/>
    <col min="20" max="25" width="5" style="14" bestFit="1" customWidth="1"/>
    <col min="26" max="26" width="6" style="14" customWidth="1"/>
    <col min="27" max="27" width="5.5703125" style="14" customWidth="1"/>
    <col min="28" max="28" width="2.42578125" style="14" customWidth="1"/>
    <col min="29" max="36" width="6" style="14" customWidth="1"/>
    <col min="37" max="37" width="1.7109375" style="14" customWidth="1"/>
    <col min="38" max="42" width="6" style="14" customWidth="1"/>
    <col min="43" max="44" width="6" style="2" customWidth="1"/>
    <col min="45" max="45" width="6.85546875" style="2" customWidth="1"/>
    <col min="46" max="16384" width="9.140625" style="2"/>
  </cols>
  <sheetData>
    <row r="1" spans="1:47" ht="21.75" customHeight="1">
      <c r="A1" s="196" t="s">
        <v>139</v>
      </c>
      <c r="B1" s="196"/>
      <c r="C1" s="196"/>
      <c r="D1" s="196"/>
      <c r="E1" s="196"/>
      <c r="F1" s="196"/>
      <c r="G1" s="196"/>
      <c r="H1" s="196"/>
      <c r="I1" s="196"/>
      <c r="J1" s="196"/>
      <c r="K1" s="196"/>
      <c r="L1" s="196"/>
      <c r="M1" s="196"/>
      <c r="N1" s="196"/>
      <c r="O1" s="196"/>
      <c r="P1" s="196"/>
      <c r="Q1" s="196"/>
      <c r="R1" s="196"/>
      <c r="S1" s="196"/>
      <c r="T1" s="196"/>
      <c r="U1" s="196"/>
      <c r="V1" s="196"/>
      <c r="W1" s="196"/>
      <c r="X1" s="196"/>
      <c r="Y1" s="196"/>
      <c r="Z1" s="196"/>
      <c r="AA1" s="196"/>
      <c r="AB1" s="196"/>
      <c r="AC1" s="206"/>
      <c r="AD1" s="206"/>
      <c r="AE1" s="206"/>
      <c r="AF1" s="206"/>
      <c r="AG1" s="206"/>
      <c r="AH1" s="206"/>
      <c r="AI1" s="206"/>
      <c r="AJ1" s="206"/>
      <c r="AK1" s="206"/>
      <c r="AL1" s="206"/>
      <c r="AM1" s="206"/>
      <c r="AN1" s="206"/>
      <c r="AO1" s="206"/>
      <c r="AP1" s="206"/>
      <c r="AQ1" s="206"/>
      <c r="AR1" s="18"/>
    </row>
    <row r="2" spans="1:47" ht="21.75" customHeight="1">
      <c r="A2" s="200" t="s">
        <v>0</v>
      </c>
      <c r="B2" s="204" t="s">
        <v>14</v>
      </c>
      <c r="C2" s="204"/>
      <c r="D2" s="204"/>
      <c r="E2" s="204"/>
      <c r="F2" s="204"/>
      <c r="G2" s="204"/>
      <c r="H2" s="204"/>
      <c r="I2" s="204"/>
      <c r="J2" s="204"/>
      <c r="K2" s="204"/>
      <c r="L2" s="204"/>
      <c r="M2" s="204"/>
      <c r="N2" s="204"/>
      <c r="O2" s="204"/>
      <c r="P2" s="204"/>
      <c r="Q2" s="204"/>
      <c r="R2" s="204"/>
      <c r="S2" s="204"/>
      <c r="T2" s="204"/>
      <c r="U2" s="204"/>
      <c r="V2" s="204"/>
      <c r="W2" s="204"/>
      <c r="X2" s="204"/>
      <c r="Y2" s="204"/>
      <c r="Z2" s="204"/>
      <c r="AA2" s="204"/>
      <c r="AC2" s="197" t="s">
        <v>15</v>
      </c>
      <c r="AD2" s="197"/>
      <c r="AE2" s="197"/>
      <c r="AF2" s="197"/>
      <c r="AG2" s="197"/>
      <c r="AH2" s="197"/>
      <c r="AI2" s="197"/>
      <c r="AJ2" s="197"/>
      <c r="AK2" s="197"/>
      <c r="AL2" s="197"/>
      <c r="AM2" s="197"/>
      <c r="AN2" s="197"/>
      <c r="AO2" s="197"/>
      <c r="AP2" s="197"/>
      <c r="AQ2" s="197"/>
      <c r="AR2" s="197"/>
      <c r="AS2" s="197"/>
    </row>
    <row r="3" spans="1:47" ht="30" customHeight="1">
      <c r="A3" s="205"/>
      <c r="B3" s="204" t="s">
        <v>16</v>
      </c>
      <c r="C3" s="204"/>
      <c r="D3" s="204"/>
      <c r="E3" s="204"/>
      <c r="F3" s="204"/>
      <c r="G3" s="204"/>
      <c r="H3" s="204"/>
      <c r="I3" s="204"/>
      <c r="J3" s="9"/>
      <c r="K3" s="204" t="s">
        <v>2</v>
      </c>
      <c r="L3" s="204"/>
      <c r="M3" s="204"/>
      <c r="N3" s="204"/>
      <c r="O3" s="204"/>
      <c r="P3" s="204"/>
      <c r="Q3" s="204"/>
      <c r="R3" s="204"/>
      <c r="S3" s="9"/>
      <c r="T3" s="204" t="s">
        <v>3</v>
      </c>
      <c r="U3" s="204"/>
      <c r="V3" s="204"/>
      <c r="W3" s="204"/>
      <c r="X3" s="204"/>
      <c r="Y3" s="204"/>
      <c r="Z3" s="204"/>
      <c r="AA3" s="204"/>
      <c r="AC3" s="204" t="s">
        <v>17</v>
      </c>
      <c r="AD3" s="204"/>
      <c r="AE3" s="204"/>
      <c r="AF3" s="204"/>
      <c r="AG3" s="204"/>
      <c r="AH3" s="204"/>
      <c r="AI3" s="204"/>
      <c r="AJ3" s="204"/>
      <c r="AK3" s="9"/>
      <c r="AL3" s="204" t="s">
        <v>18</v>
      </c>
      <c r="AM3" s="204"/>
      <c r="AN3" s="204"/>
      <c r="AO3" s="204"/>
      <c r="AP3" s="204"/>
      <c r="AQ3" s="204"/>
      <c r="AR3" s="204"/>
      <c r="AS3" s="204"/>
    </row>
    <row r="4" spans="1:47" ht="25.5" customHeight="1">
      <c r="A4" s="203"/>
      <c r="B4" s="9">
        <v>2018</v>
      </c>
      <c r="C4" s="9">
        <v>2019</v>
      </c>
      <c r="D4" s="9">
        <v>2020</v>
      </c>
      <c r="E4" s="9">
        <v>2021</v>
      </c>
      <c r="F4" s="1">
        <v>2022</v>
      </c>
      <c r="G4" s="1">
        <v>2023</v>
      </c>
      <c r="H4" s="8">
        <v>2024</v>
      </c>
      <c r="I4" s="8">
        <v>2025</v>
      </c>
      <c r="J4" s="9"/>
      <c r="K4" s="9">
        <v>2018</v>
      </c>
      <c r="L4" s="9">
        <v>2019</v>
      </c>
      <c r="M4" s="9">
        <v>2020</v>
      </c>
      <c r="N4" s="9">
        <v>2021</v>
      </c>
      <c r="O4" s="1">
        <v>2022</v>
      </c>
      <c r="P4" s="1">
        <v>2023</v>
      </c>
      <c r="Q4" s="8">
        <v>2024</v>
      </c>
      <c r="R4" s="8">
        <v>2025</v>
      </c>
      <c r="S4" s="9"/>
      <c r="T4" s="9">
        <v>2018</v>
      </c>
      <c r="U4" s="9">
        <v>2019</v>
      </c>
      <c r="V4" s="9">
        <v>2020</v>
      </c>
      <c r="W4" s="9">
        <v>2021</v>
      </c>
      <c r="X4" s="1">
        <v>2022</v>
      </c>
      <c r="Y4" s="1">
        <v>2023</v>
      </c>
      <c r="Z4" s="8">
        <v>2024</v>
      </c>
      <c r="AA4" s="8">
        <v>2025</v>
      </c>
      <c r="AC4" s="1">
        <v>2018</v>
      </c>
      <c r="AD4" s="1">
        <v>2019</v>
      </c>
      <c r="AE4" s="1">
        <v>2020</v>
      </c>
      <c r="AF4" s="1">
        <v>2021</v>
      </c>
      <c r="AG4" s="1">
        <v>2022</v>
      </c>
      <c r="AH4" s="1">
        <v>2023</v>
      </c>
      <c r="AI4" s="8">
        <v>2024</v>
      </c>
      <c r="AJ4" s="8">
        <v>2025</v>
      </c>
      <c r="AK4" s="9"/>
      <c r="AL4" s="9">
        <v>2018</v>
      </c>
      <c r="AM4" s="9">
        <v>2019</v>
      </c>
      <c r="AN4" s="9">
        <v>2020</v>
      </c>
      <c r="AO4" s="9">
        <v>2021</v>
      </c>
      <c r="AP4" s="1">
        <v>2022</v>
      </c>
      <c r="AQ4" s="8">
        <v>2023</v>
      </c>
      <c r="AR4" s="8">
        <v>2024</v>
      </c>
      <c r="AS4" s="8">
        <v>2025</v>
      </c>
    </row>
    <row r="5" spans="1:47" ht="18" customHeight="1">
      <c r="B5" s="207" t="s">
        <v>11</v>
      </c>
      <c r="C5" s="207"/>
      <c r="D5" s="207"/>
      <c r="E5" s="207"/>
      <c r="F5" s="207"/>
      <c r="G5" s="207"/>
      <c r="H5" s="207"/>
      <c r="I5" s="207"/>
      <c r="J5" s="207"/>
      <c r="K5" s="207"/>
      <c r="L5" s="207"/>
      <c r="M5" s="207"/>
      <c r="N5" s="207"/>
      <c r="O5" s="207"/>
      <c r="P5" s="207"/>
      <c r="Q5" s="207"/>
      <c r="R5" s="207"/>
      <c r="S5" s="207"/>
      <c r="T5" s="207"/>
      <c r="U5" s="207"/>
      <c r="V5" s="207"/>
      <c r="W5" s="207"/>
      <c r="X5" s="207"/>
      <c r="Y5" s="207"/>
      <c r="Z5" s="207"/>
      <c r="AA5" s="207"/>
      <c r="AB5" s="207"/>
      <c r="AC5" s="207"/>
      <c r="AD5" s="207"/>
      <c r="AE5" s="207"/>
      <c r="AF5" s="207"/>
      <c r="AG5" s="207"/>
      <c r="AH5" s="207"/>
      <c r="AI5" s="207"/>
      <c r="AJ5" s="207"/>
      <c r="AK5" s="207"/>
      <c r="AL5" s="207"/>
      <c r="AM5" s="207"/>
      <c r="AN5" s="207"/>
      <c r="AO5" s="207"/>
      <c r="AP5" s="207"/>
      <c r="AQ5" s="207"/>
      <c r="AR5" s="207"/>
      <c r="AS5" s="207"/>
    </row>
    <row r="6" spans="1:47" ht="15" customHeight="1">
      <c r="A6" s="4" t="s">
        <v>4</v>
      </c>
      <c r="B6" s="10">
        <v>63</v>
      </c>
      <c r="C6" s="10">
        <v>63.6</v>
      </c>
      <c r="D6" s="10">
        <v>61.7</v>
      </c>
      <c r="E6" s="10">
        <v>62.2</v>
      </c>
      <c r="F6" s="10">
        <v>63.7</v>
      </c>
      <c r="G6" s="10">
        <v>64.5</v>
      </c>
      <c r="H6" s="10">
        <v>65.099999999999994</v>
      </c>
      <c r="I6" s="10">
        <v>66.2</v>
      </c>
      <c r="J6" s="10"/>
      <c r="K6" s="10">
        <v>78.7</v>
      </c>
      <c r="L6" s="10">
        <v>79.400000000000006</v>
      </c>
      <c r="M6" s="10">
        <v>77.3</v>
      </c>
      <c r="N6" s="10">
        <v>77.7</v>
      </c>
      <c r="O6" s="10">
        <v>79.400000000000006</v>
      </c>
      <c r="P6" s="10">
        <v>80.5</v>
      </c>
      <c r="Q6" s="10">
        <v>81</v>
      </c>
      <c r="R6" s="10">
        <v>81.3</v>
      </c>
      <c r="S6" s="10"/>
      <c r="T6" s="10">
        <v>86.3</v>
      </c>
      <c r="U6" s="10">
        <v>86.5</v>
      </c>
      <c r="V6" s="10">
        <v>84.8</v>
      </c>
      <c r="W6" s="10">
        <v>86.6</v>
      </c>
      <c r="X6" s="10">
        <v>87.7</v>
      </c>
      <c r="Y6" s="10">
        <v>88.3</v>
      </c>
      <c r="Z6" s="10">
        <v>88.3</v>
      </c>
      <c r="AA6" s="10">
        <v>88.7</v>
      </c>
      <c r="AB6" s="10"/>
      <c r="AC6" s="10">
        <f t="shared" ref="AC6:AJ8" si="0">K6-B6</f>
        <v>15.700000000000003</v>
      </c>
      <c r="AD6" s="10">
        <f t="shared" si="0"/>
        <v>15.800000000000004</v>
      </c>
      <c r="AE6" s="10">
        <f t="shared" si="0"/>
        <v>15.599999999999994</v>
      </c>
      <c r="AF6" s="10">
        <f t="shared" si="0"/>
        <v>15.5</v>
      </c>
      <c r="AG6" s="10">
        <f t="shared" si="0"/>
        <v>15.700000000000003</v>
      </c>
      <c r="AH6" s="10">
        <f t="shared" si="0"/>
        <v>16</v>
      </c>
      <c r="AI6" s="10">
        <f t="shared" si="0"/>
        <v>15.900000000000006</v>
      </c>
      <c r="AJ6" s="10">
        <f t="shared" si="0"/>
        <v>15.099999999999994</v>
      </c>
      <c r="AK6" s="10"/>
      <c r="AL6" s="10">
        <f t="shared" ref="AL6:AS8" si="1">T6-K6</f>
        <v>7.5999999999999943</v>
      </c>
      <c r="AM6" s="10">
        <f t="shared" si="1"/>
        <v>7.0999999999999943</v>
      </c>
      <c r="AN6" s="10">
        <f t="shared" si="1"/>
        <v>7.5</v>
      </c>
      <c r="AO6" s="10">
        <f t="shared" si="1"/>
        <v>8.8999999999999915</v>
      </c>
      <c r="AP6" s="10">
        <f t="shared" si="1"/>
        <v>8.2999999999999972</v>
      </c>
      <c r="AQ6" s="10">
        <f t="shared" si="1"/>
        <v>7.7999999999999972</v>
      </c>
      <c r="AR6" s="10">
        <f t="shared" si="1"/>
        <v>7.2999999999999972</v>
      </c>
      <c r="AS6" s="10">
        <f t="shared" si="1"/>
        <v>7.4000000000000057</v>
      </c>
    </row>
    <row r="7" spans="1:47" ht="15" customHeight="1">
      <c r="A7" s="4" t="s">
        <v>5</v>
      </c>
      <c r="B7" s="10">
        <v>59.2</v>
      </c>
      <c r="C7" s="10">
        <v>60</v>
      </c>
      <c r="D7" s="10">
        <v>57.4</v>
      </c>
      <c r="E7" s="10">
        <v>57.5</v>
      </c>
      <c r="F7" s="10">
        <v>60.1</v>
      </c>
      <c r="G7" s="10">
        <v>60.7</v>
      </c>
      <c r="H7" s="10">
        <v>62.4</v>
      </c>
      <c r="I7" s="10">
        <v>63.7</v>
      </c>
      <c r="J7" s="10"/>
      <c r="K7" s="10">
        <v>72.7</v>
      </c>
      <c r="L7" s="10">
        <v>73</v>
      </c>
      <c r="M7" s="10">
        <v>72.3</v>
      </c>
      <c r="N7" s="10">
        <v>72.2</v>
      </c>
      <c r="O7" s="10">
        <v>74.599999999999994</v>
      </c>
      <c r="P7" s="10">
        <v>75.8</v>
      </c>
      <c r="Q7" s="10">
        <v>76.3</v>
      </c>
      <c r="R7" s="10">
        <v>76.900000000000006</v>
      </c>
      <c r="S7" s="10"/>
      <c r="T7" s="10">
        <v>82.9</v>
      </c>
      <c r="U7" s="10">
        <v>83.1</v>
      </c>
      <c r="V7" s="10">
        <v>81.400000000000006</v>
      </c>
      <c r="W7" s="10">
        <v>83.2</v>
      </c>
      <c r="X7" s="10">
        <v>84.5</v>
      </c>
      <c r="Y7" s="10">
        <v>85.8</v>
      </c>
      <c r="Z7" s="10">
        <v>86.2</v>
      </c>
      <c r="AA7" s="10">
        <v>86.3</v>
      </c>
      <c r="AB7" s="10"/>
      <c r="AC7" s="10">
        <f t="shared" si="0"/>
        <v>13.5</v>
      </c>
      <c r="AD7" s="10">
        <f t="shared" si="0"/>
        <v>13</v>
      </c>
      <c r="AE7" s="10">
        <f t="shared" si="0"/>
        <v>14.899999999999999</v>
      </c>
      <c r="AF7" s="10">
        <f t="shared" si="0"/>
        <v>14.700000000000003</v>
      </c>
      <c r="AG7" s="10">
        <f t="shared" si="0"/>
        <v>14.499999999999993</v>
      </c>
      <c r="AH7" s="10">
        <f t="shared" si="0"/>
        <v>15.099999999999994</v>
      </c>
      <c r="AI7" s="10">
        <f t="shared" si="0"/>
        <v>13.899999999999999</v>
      </c>
      <c r="AJ7" s="10">
        <f t="shared" si="0"/>
        <v>13.200000000000003</v>
      </c>
      <c r="AK7" s="10"/>
      <c r="AL7" s="10">
        <f t="shared" si="1"/>
        <v>10.200000000000003</v>
      </c>
      <c r="AM7" s="10">
        <f t="shared" si="1"/>
        <v>10.099999999999994</v>
      </c>
      <c r="AN7" s="10">
        <f t="shared" si="1"/>
        <v>9.1000000000000085</v>
      </c>
      <c r="AO7" s="10">
        <f t="shared" si="1"/>
        <v>11</v>
      </c>
      <c r="AP7" s="10">
        <f t="shared" si="1"/>
        <v>9.9000000000000057</v>
      </c>
      <c r="AQ7" s="10">
        <f t="shared" si="1"/>
        <v>10</v>
      </c>
      <c r="AR7" s="10">
        <f t="shared" si="1"/>
        <v>9.9000000000000057</v>
      </c>
      <c r="AS7" s="10">
        <f t="shared" si="1"/>
        <v>9.3999999999999915</v>
      </c>
    </row>
    <row r="8" spans="1:47" ht="15" customHeight="1">
      <c r="A8" s="4" t="s">
        <v>6</v>
      </c>
      <c r="B8" s="10">
        <v>39.299999999999997</v>
      </c>
      <c r="C8" s="10">
        <v>38.9</v>
      </c>
      <c r="D8" s="10">
        <v>37.6</v>
      </c>
      <c r="E8" s="10">
        <v>38.1</v>
      </c>
      <c r="F8" s="10">
        <v>40</v>
      </c>
      <c r="G8" s="10">
        <v>40.9</v>
      </c>
      <c r="H8" s="10">
        <v>41.9</v>
      </c>
      <c r="I8" s="10">
        <v>42.8</v>
      </c>
      <c r="J8" s="10"/>
      <c r="K8" s="10">
        <v>57.3</v>
      </c>
      <c r="L8" s="10">
        <v>57.7</v>
      </c>
      <c r="M8" s="10">
        <v>56.2</v>
      </c>
      <c r="N8" s="10">
        <v>57.1</v>
      </c>
      <c r="O8" s="10">
        <v>59.2</v>
      </c>
      <c r="P8" s="10">
        <v>60.1</v>
      </c>
      <c r="Q8" s="10">
        <v>61.1</v>
      </c>
      <c r="R8" s="10">
        <v>62.1</v>
      </c>
      <c r="S8" s="10"/>
      <c r="T8" s="10">
        <v>70.599999999999994</v>
      </c>
      <c r="U8" s="10">
        <v>71.3</v>
      </c>
      <c r="V8" s="10">
        <v>71.5</v>
      </c>
      <c r="W8" s="10">
        <v>73.5</v>
      </c>
      <c r="X8" s="10">
        <v>75.099999999999994</v>
      </c>
      <c r="Y8" s="10">
        <v>76.400000000000006</v>
      </c>
      <c r="Z8" s="10">
        <v>77.3</v>
      </c>
      <c r="AA8" s="10">
        <v>78.5</v>
      </c>
      <c r="AB8" s="10"/>
      <c r="AC8" s="10">
        <f t="shared" si="0"/>
        <v>18</v>
      </c>
      <c r="AD8" s="10">
        <f t="shared" si="0"/>
        <v>18.800000000000004</v>
      </c>
      <c r="AE8" s="10">
        <f t="shared" si="0"/>
        <v>18.600000000000001</v>
      </c>
      <c r="AF8" s="10">
        <f t="shared" si="0"/>
        <v>19</v>
      </c>
      <c r="AG8" s="10">
        <f t="shared" si="0"/>
        <v>19.200000000000003</v>
      </c>
      <c r="AH8" s="10">
        <f t="shared" si="0"/>
        <v>19.200000000000003</v>
      </c>
      <c r="AI8" s="10">
        <f t="shared" si="0"/>
        <v>19.200000000000003</v>
      </c>
      <c r="AJ8" s="10">
        <f t="shared" si="0"/>
        <v>19.300000000000004</v>
      </c>
      <c r="AK8" s="10"/>
      <c r="AL8" s="10">
        <f t="shared" si="1"/>
        <v>13.299999999999997</v>
      </c>
      <c r="AM8" s="10">
        <f t="shared" si="1"/>
        <v>13.599999999999994</v>
      </c>
      <c r="AN8" s="10">
        <f t="shared" si="1"/>
        <v>15.299999999999997</v>
      </c>
      <c r="AO8" s="10">
        <f t="shared" si="1"/>
        <v>16.399999999999999</v>
      </c>
      <c r="AP8" s="10">
        <f t="shared" si="1"/>
        <v>15.899999999999991</v>
      </c>
      <c r="AQ8" s="10">
        <f t="shared" si="1"/>
        <v>16.300000000000004</v>
      </c>
      <c r="AR8" s="10">
        <f t="shared" si="1"/>
        <v>16.199999999999996</v>
      </c>
      <c r="AS8" s="10">
        <f t="shared" si="1"/>
        <v>16.399999999999999</v>
      </c>
    </row>
    <row r="9" spans="1:47" ht="15" customHeight="1">
      <c r="A9" s="4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</row>
    <row r="10" spans="1:47" ht="15" customHeight="1">
      <c r="A10" s="4" t="s">
        <v>7</v>
      </c>
      <c r="B10" s="10">
        <v>50.6</v>
      </c>
      <c r="C10" s="10">
        <v>50.7</v>
      </c>
      <c r="D10" s="10">
        <v>49.4</v>
      </c>
      <c r="E10" s="10">
        <v>49.8</v>
      </c>
      <c r="F10" s="10">
        <v>51.6</v>
      </c>
      <c r="G10" s="10">
        <v>52.5</v>
      </c>
      <c r="H10" s="10">
        <v>53.2</v>
      </c>
      <c r="I10" s="10">
        <v>54.2</v>
      </c>
      <c r="J10" s="10"/>
      <c r="K10" s="10">
        <v>71.099999999999994</v>
      </c>
      <c r="L10" s="10">
        <v>71.8</v>
      </c>
      <c r="M10" s="10">
        <v>70.3</v>
      </c>
      <c r="N10" s="10">
        <v>70.8</v>
      </c>
      <c r="O10" s="10">
        <v>72.7</v>
      </c>
      <c r="P10" s="10">
        <v>73.900000000000006</v>
      </c>
      <c r="Q10" s="10">
        <v>74.5</v>
      </c>
      <c r="R10" s="10">
        <v>75</v>
      </c>
      <c r="S10" s="10"/>
      <c r="T10" s="10">
        <v>82</v>
      </c>
      <c r="U10" s="10">
        <v>82.4</v>
      </c>
      <c r="V10" s="10">
        <v>81.5</v>
      </c>
      <c r="W10" s="10">
        <v>83.3</v>
      </c>
      <c r="X10" s="10">
        <v>84.4</v>
      </c>
      <c r="Y10" s="10">
        <v>85.3</v>
      </c>
      <c r="Z10" s="10">
        <v>85.7</v>
      </c>
      <c r="AA10" s="10">
        <v>86.3</v>
      </c>
      <c r="AB10" s="10"/>
      <c r="AC10" s="10">
        <f t="shared" ref="AC10:AJ11" si="2">K10-B10</f>
        <v>20.499999999999993</v>
      </c>
      <c r="AD10" s="10">
        <f t="shared" si="2"/>
        <v>21.099999999999994</v>
      </c>
      <c r="AE10" s="10">
        <f t="shared" si="2"/>
        <v>20.9</v>
      </c>
      <c r="AF10" s="10">
        <f t="shared" si="2"/>
        <v>21</v>
      </c>
      <c r="AG10" s="10">
        <f t="shared" si="2"/>
        <v>21.1</v>
      </c>
      <c r="AH10" s="10">
        <f t="shared" si="2"/>
        <v>21.400000000000006</v>
      </c>
      <c r="AI10" s="10">
        <f t="shared" si="2"/>
        <v>21.299999999999997</v>
      </c>
      <c r="AJ10" s="10">
        <f t="shared" si="2"/>
        <v>20.799999999999997</v>
      </c>
      <c r="AK10" s="10"/>
      <c r="AL10" s="10">
        <f t="shared" ref="AL10:AS11" si="3">T10-K10</f>
        <v>10.900000000000006</v>
      </c>
      <c r="AM10" s="10">
        <f t="shared" si="3"/>
        <v>10.600000000000009</v>
      </c>
      <c r="AN10" s="10">
        <f t="shared" si="3"/>
        <v>11.200000000000003</v>
      </c>
      <c r="AO10" s="10">
        <f t="shared" si="3"/>
        <v>12.5</v>
      </c>
      <c r="AP10" s="10">
        <f t="shared" si="3"/>
        <v>11.700000000000003</v>
      </c>
      <c r="AQ10" s="10">
        <f t="shared" si="3"/>
        <v>11.399999999999991</v>
      </c>
      <c r="AR10" s="10">
        <f t="shared" si="3"/>
        <v>11.200000000000003</v>
      </c>
      <c r="AS10" s="10">
        <f t="shared" si="3"/>
        <v>11.299999999999997</v>
      </c>
    </row>
    <row r="11" spans="1:47" ht="15" customHeight="1">
      <c r="A11" s="4" t="s">
        <v>8</v>
      </c>
      <c r="B11" s="10">
        <v>63.9</v>
      </c>
      <c r="C11" s="10">
        <v>64.2</v>
      </c>
      <c r="D11" s="10">
        <v>59.7</v>
      </c>
      <c r="E11" s="10">
        <v>61.1</v>
      </c>
      <c r="F11" s="10">
        <v>63.1</v>
      </c>
      <c r="G11" s="10">
        <v>63.7</v>
      </c>
      <c r="H11" s="10">
        <v>65</v>
      </c>
      <c r="I11" s="10">
        <v>66</v>
      </c>
      <c r="J11" s="10"/>
      <c r="K11" s="10">
        <v>68.400000000000006</v>
      </c>
      <c r="L11" s="10">
        <v>68.099999999999994</v>
      </c>
      <c r="M11" s="10">
        <v>64.2</v>
      </c>
      <c r="N11" s="10">
        <v>65.599999999999994</v>
      </c>
      <c r="O11" s="10">
        <v>68.599999999999994</v>
      </c>
      <c r="P11" s="10">
        <v>68.5</v>
      </c>
      <c r="Q11" s="10">
        <v>69.900000000000006</v>
      </c>
      <c r="R11" s="10">
        <v>70.7</v>
      </c>
      <c r="S11" s="10"/>
      <c r="T11" s="10">
        <v>69.7</v>
      </c>
      <c r="U11" s="10">
        <v>68.099999999999994</v>
      </c>
      <c r="V11" s="10">
        <v>62.8</v>
      </c>
      <c r="W11" s="10">
        <v>63.3</v>
      </c>
      <c r="X11" s="10">
        <v>67.8</v>
      </c>
      <c r="Y11" s="10">
        <v>69.599999999999994</v>
      </c>
      <c r="Z11" s="10">
        <v>69</v>
      </c>
      <c r="AA11" s="10">
        <v>68.400000000000006</v>
      </c>
      <c r="AB11" s="10"/>
      <c r="AC11" s="10">
        <f t="shared" si="2"/>
        <v>4.5000000000000071</v>
      </c>
      <c r="AD11" s="10">
        <f t="shared" si="2"/>
        <v>3.8999999999999915</v>
      </c>
      <c r="AE11" s="10">
        <f t="shared" si="2"/>
        <v>4.5</v>
      </c>
      <c r="AF11" s="10">
        <f t="shared" si="2"/>
        <v>4.4999999999999929</v>
      </c>
      <c r="AG11" s="10">
        <f t="shared" si="2"/>
        <v>5.4999999999999929</v>
      </c>
      <c r="AH11" s="10">
        <f t="shared" si="2"/>
        <v>4.7999999999999972</v>
      </c>
      <c r="AI11" s="10">
        <f t="shared" si="2"/>
        <v>4.9000000000000057</v>
      </c>
      <c r="AJ11" s="10">
        <f t="shared" si="2"/>
        <v>4.7000000000000028</v>
      </c>
      <c r="AK11" s="10"/>
      <c r="AL11" s="10">
        <f t="shared" si="3"/>
        <v>1.2999999999999972</v>
      </c>
      <c r="AM11" s="10">
        <f t="shared" si="3"/>
        <v>0</v>
      </c>
      <c r="AN11" s="10">
        <f t="shared" si="3"/>
        <v>-1.4000000000000057</v>
      </c>
      <c r="AO11" s="10">
        <f t="shared" si="3"/>
        <v>-2.2999999999999972</v>
      </c>
      <c r="AP11" s="10">
        <f t="shared" si="3"/>
        <v>-0.79999999999999716</v>
      </c>
      <c r="AQ11" s="10">
        <f t="shared" si="3"/>
        <v>1.0999999999999943</v>
      </c>
      <c r="AR11" s="10">
        <f t="shared" si="3"/>
        <v>-0.90000000000000568</v>
      </c>
      <c r="AS11" s="10">
        <f t="shared" si="3"/>
        <v>-2.2999999999999972</v>
      </c>
      <c r="AT11" s="11"/>
      <c r="AU11" s="11"/>
    </row>
    <row r="12" spans="1:47" ht="10.5" customHeight="1">
      <c r="A12" s="4"/>
      <c r="F12" s="10"/>
      <c r="G12" s="10"/>
      <c r="H12" s="10"/>
      <c r="I12" s="10"/>
      <c r="J12" s="38"/>
      <c r="O12" s="10"/>
      <c r="P12" s="10"/>
      <c r="Q12" s="10"/>
      <c r="R12" s="10"/>
      <c r="S12" s="38"/>
      <c r="X12" s="10"/>
      <c r="Y12" s="10"/>
      <c r="Z12" s="10"/>
      <c r="AA12" s="10"/>
      <c r="AC12" s="10"/>
      <c r="AD12" s="10"/>
      <c r="AE12" s="10"/>
      <c r="AF12" s="10"/>
      <c r="AG12" s="10"/>
      <c r="AH12" s="10"/>
      <c r="AI12" s="10"/>
      <c r="AJ12" s="10"/>
      <c r="AL12" s="10"/>
      <c r="AM12" s="10"/>
      <c r="AN12" s="10"/>
      <c r="AO12" s="10"/>
      <c r="AR12" s="11"/>
      <c r="AS12" s="11"/>
      <c r="AT12" s="11"/>
      <c r="AU12" s="11"/>
    </row>
    <row r="13" spans="1:47" s="18" customFormat="1" ht="15" customHeight="1">
      <c r="A13" s="5" t="s">
        <v>9</v>
      </c>
      <c r="B13" s="26">
        <v>52.5</v>
      </c>
      <c r="C13" s="26">
        <v>52.7</v>
      </c>
      <c r="D13" s="26">
        <v>50.9</v>
      </c>
      <c r="E13" s="26">
        <v>51.4</v>
      </c>
      <c r="F13" s="26">
        <v>53.3</v>
      </c>
      <c r="G13" s="26">
        <v>54.1</v>
      </c>
      <c r="H13" s="26">
        <v>55</v>
      </c>
      <c r="I13" s="26">
        <v>56.1</v>
      </c>
      <c r="J13" s="26"/>
      <c r="K13" s="26">
        <v>70.900000000000006</v>
      </c>
      <c r="L13" s="26">
        <v>71.400000000000006</v>
      </c>
      <c r="M13" s="26">
        <v>69.8</v>
      </c>
      <c r="N13" s="26">
        <v>70.3</v>
      </c>
      <c r="O13" s="26">
        <v>72.3</v>
      </c>
      <c r="P13" s="26">
        <v>73.3</v>
      </c>
      <c r="Q13" s="26">
        <v>74</v>
      </c>
      <c r="R13" s="26">
        <v>74.599999999999994</v>
      </c>
      <c r="S13" s="26"/>
      <c r="T13" s="26">
        <v>81.2</v>
      </c>
      <c r="U13" s="26">
        <v>81.5</v>
      </c>
      <c r="V13" s="26">
        <v>80.400000000000006</v>
      </c>
      <c r="W13" s="26">
        <v>82.1</v>
      </c>
      <c r="X13" s="26">
        <v>83.4</v>
      </c>
      <c r="Y13" s="26">
        <v>84.3</v>
      </c>
      <c r="Z13" s="26">
        <v>84.7</v>
      </c>
      <c r="AA13" s="26">
        <v>85.3</v>
      </c>
      <c r="AB13" s="26"/>
      <c r="AC13" s="26">
        <f t="shared" ref="AC13:AJ13" si="4">K13-B13</f>
        <v>18.400000000000006</v>
      </c>
      <c r="AD13" s="26">
        <f t="shared" si="4"/>
        <v>18.700000000000003</v>
      </c>
      <c r="AE13" s="26">
        <f t="shared" si="4"/>
        <v>18.899999999999999</v>
      </c>
      <c r="AF13" s="26">
        <f t="shared" si="4"/>
        <v>18.899999999999999</v>
      </c>
      <c r="AG13" s="26">
        <f t="shared" si="4"/>
        <v>19</v>
      </c>
      <c r="AH13" s="26">
        <f t="shared" si="4"/>
        <v>19.199999999999996</v>
      </c>
      <c r="AI13" s="26">
        <f t="shared" si="4"/>
        <v>19</v>
      </c>
      <c r="AJ13" s="26">
        <f t="shared" si="4"/>
        <v>18.499999999999993</v>
      </c>
      <c r="AK13" s="26"/>
      <c r="AL13" s="26">
        <f t="shared" ref="AL13:AS13" si="5">T13-K13</f>
        <v>10.299999999999997</v>
      </c>
      <c r="AM13" s="26">
        <f t="shared" si="5"/>
        <v>10.099999999999994</v>
      </c>
      <c r="AN13" s="26">
        <f t="shared" si="5"/>
        <v>10.600000000000009</v>
      </c>
      <c r="AO13" s="26">
        <f t="shared" si="5"/>
        <v>11.799999999999997</v>
      </c>
      <c r="AP13" s="26">
        <f t="shared" si="5"/>
        <v>11.100000000000009</v>
      </c>
      <c r="AQ13" s="26">
        <f t="shared" si="5"/>
        <v>11</v>
      </c>
      <c r="AR13" s="26">
        <f t="shared" si="5"/>
        <v>10.700000000000003</v>
      </c>
      <c r="AS13" s="26">
        <f t="shared" si="5"/>
        <v>10.700000000000003</v>
      </c>
      <c r="AT13" s="16"/>
      <c r="AU13" s="16"/>
    </row>
    <row r="14" spans="1:47" s="18" customFormat="1" ht="6.95" customHeight="1">
      <c r="A14" s="5"/>
      <c r="B14" s="20"/>
      <c r="C14" s="20"/>
      <c r="D14" s="20"/>
      <c r="E14" s="20"/>
      <c r="F14" s="20"/>
      <c r="G14" s="20"/>
      <c r="H14" s="20"/>
      <c r="I14" s="20"/>
      <c r="J14" s="59"/>
      <c r="K14" s="20"/>
      <c r="L14" s="20"/>
      <c r="M14" s="20"/>
      <c r="N14" s="20"/>
      <c r="O14" s="20"/>
      <c r="P14" s="20"/>
      <c r="Q14" s="20"/>
      <c r="R14" s="20"/>
      <c r="S14" s="59"/>
      <c r="T14" s="26"/>
      <c r="U14" s="26"/>
      <c r="V14" s="26"/>
      <c r="W14" s="26"/>
      <c r="X14" s="26"/>
      <c r="Y14" s="26"/>
      <c r="Z14" s="26"/>
      <c r="AA14" s="26"/>
      <c r="AB14" s="15"/>
      <c r="AC14" s="20"/>
      <c r="AD14" s="20"/>
      <c r="AE14" s="20"/>
      <c r="AF14" s="20"/>
      <c r="AG14" s="20"/>
      <c r="AH14" s="20"/>
      <c r="AI14" s="20"/>
      <c r="AJ14" s="20"/>
      <c r="AK14" s="15"/>
      <c r="AL14" s="26"/>
      <c r="AM14" s="26"/>
      <c r="AN14" s="26"/>
      <c r="AO14" s="26"/>
      <c r="AP14" s="15"/>
    </row>
    <row r="15" spans="1:47" ht="18" customHeight="1">
      <c r="B15" s="197" t="s">
        <v>12</v>
      </c>
      <c r="C15" s="197"/>
      <c r="D15" s="197"/>
      <c r="E15" s="197"/>
      <c r="F15" s="197"/>
      <c r="G15" s="197"/>
      <c r="H15" s="197"/>
      <c r="I15" s="197"/>
      <c r="J15" s="197"/>
      <c r="K15" s="197"/>
      <c r="L15" s="197"/>
      <c r="M15" s="197"/>
      <c r="N15" s="197"/>
      <c r="O15" s="197"/>
      <c r="P15" s="197"/>
      <c r="Q15" s="197"/>
      <c r="R15" s="197"/>
      <c r="S15" s="197"/>
      <c r="T15" s="197"/>
      <c r="U15" s="197"/>
      <c r="V15" s="197"/>
      <c r="W15" s="197"/>
      <c r="X15" s="197"/>
      <c r="Y15" s="197"/>
      <c r="Z15" s="197"/>
      <c r="AA15" s="197"/>
      <c r="AB15" s="197"/>
      <c r="AC15" s="197"/>
      <c r="AD15" s="197"/>
      <c r="AE15" s="197"/>
      <c r="AF15" s="197"/>
      <c r="AG15" s="197"/>
      <c r="AH15" s="197"/>
      <c r="AI15" s="197"/>
      <c r="AJ15" s="197"/>
      <c r="AK15" s="197"/>
      <c r="AL15" s="197"/>
      <c r="AM15" s="197"/>
      <c r="AN15" s="197"/>
      <c r="AO15" s="197"/>
      <c r="AP15" s="197"/>
      <c r="AQ15" s="197"/>
      <c r="AR15" s="197"/>
      <c r="AS15" s="197"/>
    </row>
    <row r="16" spans="1:47" ht="15" customHeight="1">
      <c r="A16" s="4" t="s">
        <v>4</v>
      </c>
      <c r="B16" s="10">
        <v>76</v>
      </c>
      <c r="C16" s="10">
        <v>76.400000000000006</v>
      </c>
      <c r="D16" s="10">
        <v>74.400000000000006</v>
      </c>
      <c r="E16" s="10">
        <v>74.2</v>
      </c>
      <c r="F16" s="10">
        <v>75.900000000000006</v>
      </c>
      <c r="G16" s="10">
        <v>76.8</v>
      </c>
      <c r="H16" s="10">
        <v>77.3</v>
      </c>
      <c r="I16" s="10">
        <v>78.7</v>
      </c>
      <c r="J16" s="10"/>
      <c r="K16" s="10">
        <v>86.8</v>
      </c>
      <c r="L16" s="10">
        <v>87.6</v>
      </c>
      <c r="M16" s="10">
        <v>85.4</v>
      </c>
      <c r="N16" s="10">
        <v>85.8</v>
      </c>
      <c r="O16" s="10">
        <v>87.7</v>
      </c>
      <c r="P16" s="10">
        <v>88.7</v>
      </c>
      <c r="Q16" s="10">
        <v>88.8</v>
      </c>
      <c r="R16" s="10">
        <v>89.5</v>
      </c>
      <c r="S16" s="10"/>
      <c r="T16" s="10">
        <v>90.1</v>
      </c>
      <c r="U16" s="10">
        <v>90.2</v>
      </c>
      <c r="V16" s="10">
        <v>88.8</v>
      </c>
      <c r="W16" s="10">
        <v>89.7</v>
      </c>
      <c r="X16" s="10">
        <v>91.5</v>
      </c>
      <c r="Y16" s="10">
        <v>91.3</v>
      </c>
      <c r="Z16" s="10">
        <v>91.8</v>
      </c>
      <c r="AA16" s="10">
        <v>91.9</v>
      </c>
      <c r="AB16" s="10"/>
      <c r="AC16" s="10">
        <f t="shared" ref="AC16:AJ18" si="6">K16-B16</f>
        <v>10.799999999999997</v>
      </c>
      <c r="AD16" s="10">
        <f t="shared" si="6"/>
        <v>11.199999999999989</v>
      </c>
      <c r="AE16" s="10">
        <f t="shared" si="6"/>
        <v>11</v>
      </c>
      <c r="AF16" s="10">
        <f t="shared" si="6"/>
        <v>11.599999999999994</v>
      </c>
      <c r="AG16" s="10">
        <f t="shared" si="6"/>
        <v>11.799999999999997</v>
      </c>
      <c r="AH16" s="10">
        <f t="shared" si="6"/>
        <v>11.900000000000006</v>
      </c>
      <c r="AI16" s="10">
        <f t="shared" si="6"/>
        <v>11.5</v>
      </c>
      <c r="AJ16" s="10">
        <f t="shared" si="6"/>
        <v>10.799999999999997</v>
      </c>
      <c r="AK16" s="10"/>
      <c r="AL16" s="10">
        <f t="shared" ref="AL16:AS18" si="7">T16-K16</f>
        <v>3.2999999999999972</v>
      </c>
      <c r="AM16" s="10">
        <f t="shared" si="7"/>
        <v>2.6000000000000085</v>
      </c>
      <c r="AN16" s="10">
        <f t="shared" si="7"/>
        <v>3.3999999999999915</v>
      </c>
      <c r="AO16" s="10">
        <f t="shared" si="7"/>
        <v>3.9000000000000057</v>
      </c>
      <c r="AP16" s="10">
        <f t="shared" si="7"/>
        <v>3.7999999999999972</v>
      </c>
      <c r="AQ16" s="10">
        <f t="shared" si="7"/>
        <v>2.5999999999999943</v>
      </c>
      <c r="AR16" s="10">
        <f t="shared" si="7"/>
        <v>3</v>
      </c>
      <c r="AS16" s="10">
        <f t="shared" si="7"/>
        <v>2.4000000000000057</v>
      </c>
    </row>
    <row r="17" spans="1:45" ht="15" customHeight="1">
      <c r="A17" s="4" t="s">
        <v>5</v>
      </c>
      <c r="B17" s="10">
        <v>72.400000000000006</v>
      </c>
      <c r="C17" s="10">
        <v>72.8</v>
      </c>
      <c r="D17" s="10">
        <v>70.400000000000006</v>
      </c>
      <c r="E17" s="10">
        <v>71.099999999999994</v>
      </c>
      <c r="F17" s="10">
        <v>73.400000000000006</v>
      </c>
      <c r="G17" s="10">
        <v>73.8</v>
      </c>
      <c r="H17" s="10">
        <v>75.5</v>
      </c>
      <c r="I17" s="10">
        <v>76.599999999999994</v>
      </c>
      <c r="J17" s="10"/>
      <c r="K17" s="10">
        <v>81.599999999999994</v>
      </c>
      <c r="L17" s="10">
        <v>81.8</v>
      </c>
      <c r="M17" s="10">
        <v>81.7</v>
      </c>
      <c r="N17" s="10">
        <v>81.099999999999994</v>
      </c>
      <c r="O17" s="10">
        <v>83.7</v>
      </c>
      <c r="P17" s="10">
        <v>85.6</v>
      </c>
      <c r="Q17" s="10">
        <v>86</v>
      </c>
      <c r="R17" s="10">
        <v>86.1</v>
      </c>
      <c r="S17" s="10"/>
      <c r="T17" s="10">
        <v>86.8</v>
      </c>
      <c r="U17" s="10">
        <v>87.4</v>
      </c>
      <c r="V17" s="10">
        <v>86.3</v>
      </c>
      <c r="W17" s="10">
        <v>87.6</v>
      </c>
      <c r="X17" s="10">
        <v>87.3</v>
      </c>
      <c r="Y17" s="10">
        <v>89.2</v>
      </c>
      <c r="Z17" s="10">
        <v>90.3</v>
      </c>
      <c r="AA17" s="10">
        <v>89.5</v>
      </c>
      <c r="AB17" s="10"/>
      <c r="AC17" s="10">
        <f t="shared" si="6"/>
        <v>9.1999999999999886</v>
      </c>
      <c r="AD17" s="10">
        <f t="shared" si="6"/>
        <v>9</v>
      </c>
      <c r="AE17" s="10">
        <f t="shared" si="6"/>
        <v>11.299999999999997</v>
      </c>
      <c r="AF17" s="10">
        <f t="shared" si="6"/>
        <v>10</v>
      </c>
      <c r="AG17" s="10">
        <f t="shared" si="6"/>
        <v>10.299999999999997</v>
      </c>
      <c r="AH17" s="10">
        <f t="shared" si="6"/>
        <v>11.799999999999997</v>
      </c>
      <c r="AI17" s="10">
        <f t="shared" si="6"/>
        <v>10.5</v>
      </c>
      <c r="AJ17" s="10">
        <f t="shared" si="6"/>
        <v>9.5</v>
      </c>
      <c r="AK17" s="10"/>
      <c r="AL17" s="10">
        <f t="shared" si="7"/>
        <v>5.2000000000000028</v>
      </c>
      <c r="AM17" s="10">
        <f t="shared" si="7"/>
        <v>5.6000000000000085</v>
      </c>
      <c r="AN17" s="10">
        <f t="shared" si="7"/>
        <v>4.5999999999999943</v>
      </c>
      <c r="AO17" s="10">
        <f t="shared" si="7"/>
        <v>6.5</v>
      </c>
      <c r="AP17" s="10">
        <f t="shared" si="7"/>
        <v>3.5999999999999943</v>
      </c>
      <c r="AQ17" s="10">
        <f t="shared" si="7"/>
        <v>3.6000000000000085</v>
      </c>
      <c r="AR17" s="10">
        <f t="shared" si="7"/>
        <v>4.2999999999999972</v>
      </c>
      <c r="AS17" s="10">
        <f t="shared" si="7"/>
        <v>3.4000000000000057</v>
      </c>
    </row>
    <row r="18" spans="1:45" ht="15" customHeight="1">
      <c r="A18" s="4" t="s">
        <v>6</v>
      </c>
      <c r="B18" s="10">
        <v>56.8</v>
      </c>
      <c r="C18" s="10">
        <v>56.2</v>
      </c>
      <c r="D18" s="10">
        <v>55.1</v>
      </c>
      <c r="E18" s="10">
        <v>55.7</v>
      </c>
      <c r="F18" s="10">
        <v>58.3</v>
      </c>
      <c r="G18" s="10">
        <v>58.9</v>
      </c>
      <c r="H18" s="10">
        <v>61.1</v>
      </c>
      <c r="I18" s="10">
        <v>62.1</v>
      </c>
      <c r="J18" s="10"/>
      <c r="K18" s="10">
        <v>70.8</v>
      </c>
      <c r="L18" s="10">
        <v>71.599999999999994</v>
      </c>
      <c r="M18" s="10">
        <v>69.900000000000006</v>
      </c>
      <c r="N18" s="10">
        <v>71.400000000000006</v>
      </c>
      <c r="O18" s="10">
        <v>74.099999999999994</v>
      </c>
      <c r="P18" s="10">
        <v>75.3</v>
      </c>
      <c r="Q18" s="10">
        <v>75.599999999999994</v>
      </c>
      <c r="R18" s="10">
        <v>76.3</v>
      </c>
      <c r="S18" s="10"/>
      <c r="T18" s="10">
        <v>78.099999999999994</v>
      </c>
      <c r="U18" s="10">
        <v>77.7</v>
      </c>
      <c r="V18" s="10">
        <v>78.900000000000006</v>
      </c>
      <c r="W18" s="10">
        <v>79.599999999999994</v>
      </c>
      <c r="X18" s="10">
        <v>82</v>
      </c>
      <c r="Y18" s="10">
        <v>82.5</v>
      </c>
      <c r="Z18" s="10">
        <v>82.7</v>
      </c>
      <c r="AA18" s="10">
        <v>83.7</v>
      </c>
      <c r="AB18" s="10"/>
      <c r="AC18" s="10">
        <f t="shared" si="6"/>
        <v>14</v>
      </c>
      <c r="AD18" s="10">
        <f t="shared" si="6"/>
        <v>15.399999999999991</v>
      </c>
      <c r="AE18" s="10">
        <f t="shared" si="6"/>
        <v>14.800000000000004</v>
      </c>
      <c r="AF18" s="10">
        <f t="shared" si="6"/>
        <v>15.700000000000003</v>
      </c>
      <c r="AG18" s="10">
        <f t="shared" si="6"/>
        <v>15.799999999999997</v>
      </c>
      <c r="AH18" s="10">
        <f t="shared" si="6"/>
        <v>16.399999999999999</v>
      </c>
      <c r="AI18" s="10">
        <f t="shared" si="6"/>
        <v>14.499999999999993</v>
      </c>
      <c r="AJ18" s="10">
        <f t="shared" si="6"/>
        <v>14.199999999999996</v>
      </c>
      <c r="AK18" s="10"/>
      <c r="AL18" s="10">
        <f t="shared" si="7"/>
        <v>7.2999999999999972</v>
      </c>
      <c r="AM18" s="10">
        <f t="shared" si="7"/>
        <v>6.1000000000000085</v>
      </c>
      <c r="AN18" s="10">
        <f t="shared" si="7"/>
        <v>9</v>
      </c>
      <c r="AO18" s="10">
        <f t="shared" si="7"/>
        <v>8.1999999999999886</v>
      </c>
      <c r="AP18" s="10">
        <f t="shared" si="7"/>
        <v>7.9000000000000057</v>
      </c>
      <c r="AQ18" s="10">
        <f t="shared" si="7"/>
        <v>7.2000000000000028</v>
      </c>
      <c r="AR18" s="10">
        <f t="shared" si="7"/>
        <v>7.1000000000000085</v>
      </c>
      <c r="AS18" s="10">
        <f t="shared" si="7"/>
        <v>7.4000000000000057</v>
      </c>
    </row>
    <row r="19" spans="1:45" ht="11.25" customHeight="1">
      <c r="A19" s="4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</row>
    <row r="20" spans="1:45" ht="15" customHeight="1">
      <c r="A20" s="4" t="s">
        <v>7</v>
      </c>
      <c r="B20" s="10">
        <v>65.7</v>
      </c>
      <c r="C20" s="10">
        <v>65.7</v>
      </c>
      <c r="D20" s="10">
        <v>64.3</v>
      </c>
      <c r="E20" s="10">
        <v>64.400000000000006</v>
      </c>
      <c r="F20" s="10">
        <v>66.5</v>
      </c>
      <c r="G20" s="10">
        <v>67.400000000000006</v>
      </c>
      <c r="H20" s="10">
        <v>68.5</v>
      </c>
      <c r="I20" s="10">
        <v>69.5</v>
      </c>
      <c r="J20" s="10"/>
      <c r="K20" s="10">
        <v>80.7</v>
      </c>
      <c r="L20" s="10">
        <v>81.3</v>
      </c>
      <c r="M20" s="10">
        <v>79.8</v>
      </c>
      <c r="N20" s="10">
        <v>80.400000000000006</v>
      </c>
      <c r="O20" s="10">
        <v>82.6</v>
      </c>
      <c r="P20" s="10">
        <v>83.8</v>
      </c>
      <c r="Q20" s="10">
        <v>84</v>
      </c>
      <c r="R20" s="10">
        <v>84.6</v>
      </c>
      <c r="S20" s="10"/>
      <c r="T20" s="10">
        <v>86.2</v>
      </c>
      <c r="U20" s="10">
        <v>86.4</v>
      </c>
      <c r="V20" s="10">
        <v>85.8</v>
      </c>
      <c r="W20" s="10">
        <v>86.7</v>
      </c>
      <c r="X20" s="10">
        <v>88.2</v>
      </c>
      <c r="Y20" s="10">
        <v>88.6</v>
      </c>
      <c r="Z20" s="10">
        <v>89.2</v>
      </c>
      <c r="AA20" s="10">
        <v>89.4</v>
      </c>
      <c r="AB20" s="10"/>
      <c r="AC20" s="10">
        <f t="shared" ref="AC20:AJ21" si="8">K20-B20</f>
        <v>15</v>
      </c>
      <c r="AD20" s="10">
        <f t="shared" si="8"/>
        <v>15.599999999999994</v>
      </c>
      <c r="AE20" s="10">
        <f t="shared" si="8"/>
        <v>15.5</v>
      </c>
      <c r="AF20" s="10">
        <f t="shared" si="8"/>
        <v>16</v>
      </c>
      <c r="AG20" s="10">
        <f t="shared" si="8"/>
        <v>16.099999999999994</v>
      </c>
      <c r="AH20" s="10">
        <f t="shared" si="8"/>
        <v>16.399999999999991</v>
      </c>
      <c r="AI20" s="10">
        <f t="shared" si="8"/>
        <v>15.5</v>
      </c>
      <c r="AJ20" s="10">
        <f t="shared" si="8"/>
        <v>15.099999999999994</v>
      </c>
      <c r="AK20" s="10"/>
      <c r="AL20" s="10">
        <f t="shared" ref="AL20:AS21" si="9">T20-K20</f>
        <v>5.5</v>
      </c>
      <c r="AM20" s="10">
        <f t="shared" si="9"/>
        <v>5.1000000000000085</v>
      </c>
      <c r="AN20" s="10">
        <f t="shared" si="9"/>
        <v>6</v>
      </c>
      <c r="AO20" s="10">
        <f t="shared" si="9"/>
        <v>6.2999999999999972</v>
      </c>
      <c r="AP20" s="10">
        <f t="shared" si="9"/>
        <v>5.6000000000000085</v>
      </c>
      <c r="AQ20" s="10">
        <f t="shared" si="9"/>
        <v>4.7999999999999972</v>
      </c>
      <c r="AR20" s="10">
        <f t="shared" si="9"/>
        <v>5.2000000000000028</v>
      </c>
      <c r="AS20" s="10">
        <f t="shared" si="9"/>
        <v>4.8000000000000114</v>
      </c>
    </row>
    <row r="21" spans="1:45" s="22" customFormat="1" ht="15" customHeight="1">
      <c r="A21" s="4" t="s">
        <v>8</v>
      </c>
      <c r="B21" s="10">
        <v>79.3</v>
      </c>
      <c r="C21" s="10">
        <v>79.3</v>
      </c>
      <c r="D21" s="10">
        <v>76</v>
      </c>
      <c r="E21" s="10">
        <v>77.400000000000006</v>
      </c>
      <c r="F21" s="10">
        <v>80.099999999999994</v>
      </c>
      <c r="G21" s="10">
        <v>79.900000000000006</v>
      </c>
      <c r="H21" s="10">
        <v>81.400000000000006</v>
      </c>
      <c r="I21" s="10">
        <v>82.4</v>
      </c>
      <c r="J21" s="10"/>
      <c r="K21" s="10">
        <v>81.7</v>
      </c>
      <c r="L21" s="10">
        <v>83.4</v>
      </c>
      <c r="M21" s="10">
        <v>80.5</v>
      </c>
      <c r="N21" s="10">
        <v>80</v>
      </c>
      <c r="O21" s="10">
        <v>84.8</v>
      </c>
      <c r="P21" s="10">
        <v>85.5</v>
      </c>
      <c r="Q21" s="10">
        <v>85.8</v>
      </c>
      <c r="R21" s="10">
        <v>86.9</v>
      </c>
      <c r="S21" s="10"/>
      <c r="T21" s="10">
        <v>84.2</v>
      </c>
      <c r="U21" s="10">
        <v>81.900000000000006</v>
      </c>
      <c r="V21" s="10">
        <v>79.900000000000006</v>
      </c>
      <c r="W21" s="10">
        <v>80.7</v>
      </c>
      <c r="X21" s="10">
        <v>82.2</v>
      </c>
      <c r="Y21" s="10">
        <v>82.8</v>
      </c>
      <c r="Z21" s="10">
        <v>82</v>
      </c>
      <c r="AA21" s="10">
        <v>82.4</v>
      </c>
      <c r="AB21" s="10"/>
      <c r="AC21" s="10">
        <f t="shared" si="8"/>
        <v>2.4000000000000057</v>
      </c>
      <c r="AD21" s="10">
        <f t="shared" si="8"/>
        <v>4.1000000000000085</v>
      </c>
      <c r="AE21" s="10">
        <f t="shared" si="8"/>
        <v>4.5</v>
      </c>
      <c r="AF21" s="10">
        <f t="shared" si="8"/>
        <v>2.5999999999999943</v>
      </c>
      <c r="AG21" s="10">
        <f t="shared" si="8"/>
        <v>4.7000000000000028</v>
      </c>
      <c r="AH21" s="10">
        <f t="shared" si="8"/>
        <v>5.5999999999999943</v>
      </c>
      <c r="AI21" s="10">
        <f t="shared" si="8"/>
        <v>4.3999999999999915</v>
      </c>
      <c r="AJ21" s="10">
        <f t="shared" si="8"/>
        <v>4.5</v>
      </c>
      <c r="AK21" s="10"/>
      <c r="AL21" s="10">
        <f t="shared" si="9"/>
        <v>2.5</v>
      </c>
      <c r="AM21" s="10">
        <f t="shared" si="9"/>
        <v>-1.5</v>
      </c>
      <c r="AN21" s="10">
        <f t="shared" si="9"/>
        <v>-0.59999999999999432</v>
      </c>
      <c r="AO21" s="10">
        <f t="shared" si="9"/>
        <v>0.70000000000000284</v>
      </c>
      <c r="AP21" s="10">
        <f t="shared" si="9"/>
        <v>-2.5999999999999943</v>
      </c>
      <c r="AQ21" s="10">
        <f t="shared" si="9"/>
        <v>-2.7000000000000028</v>
      </c>
      <c r="AR21" s="10">
        <f t="shared" si="9"/>
        <v>-3.7999999999999972</v>
      </c>
      <c r="AS21" s="10">
        <f t="shared" si="9"/>
        <v>-4.5</v>
      </c>
    </row>
    <row r="22" spans="1:45" s="22" customFormat="1" ht="9" customHeight="1">
      <c r="A22" s="4"/>
      <c r="B22" s="23"/>
      <c r="C22" s="23"/>
      <c r="D22" s="23"/>
      <c r="E22" s="10"/>
      <c r="F22" s="10"/>
      <c r="G22" s="10"/>
      <c r="H22" s="10"/>
      <c r="I22" s="10"/>
      <c r="J22" s="23"/>
      <c r="K22" s="23"/>
      <c r="L22" s="23"/>
      <c r="M22" s="23"/>
      <c r="N22" s="10"/>
      <c r="O22" s="10"/>
      <c r="P22" s="10"/>
      <c r="Q22" s="10"/>
      <c r="R22" s="10"/>
      <c r="S22" s="63"/>
      <c r="T22" s="23"/>
      <c r="U22" s="23"/>
      <c r="V22" s="23"/>
      <c r="W22" s="10"/>
      <c r="X22" s="10"/>
      <c r="Y22" s="10"/>
      <c r="Z22" s="10"/>
      <c r="AA22" s="10"/>
      <c r="AB22" s="23"/>
      <c r="AC22" s="10"/>
      <c r="AD22" s="10"/>
      <c r="AE22" s="10"/>
      <c r="AF22" s="10"/>
      <c r="AG22" s="10"/>
      <c r="AH22" s="10"/>
      <c r="AI22" s="10"/>
      <c r="AJ22" s="10"/>
      <c r="AK22" s="23"/>
      <c r="AL22" s="10"/>
      <c r="AM22" s="10"/>
      <c r="AN22" s="10"/>
      <c r="AO22" s="10"/>
      <c r="AP22" s="23"/>
    </row>
    <row r="23" spans="1:45" s="18" customFormat="1" ht="15" customHeight="1">
      <c r="A23" s="5" t="s">
        <v>9</v>
      </c>
      <c r="B23" s="26">
        <v>67.599999999999994</v>
      </c>
      <c r="C23" s="26">
        <v>67.7</v>
      </c>
      <c r="D23" s="26">
        <v>66</v>
      </c>
      <c r="E23" s="26">
        <v>66.3</v>
      </c>
      <c r="F23" s="26">
        <v>68.5</v>
      </c>
      <c r="G23" s="26">
        <v>69.099999999999994</v>
      </c>
      <c r="H23" s="26">
        <v>70.5</v>
      </c>
      <c r="I23" s="26">
        <v>71.7</v>
      </c>
      <c r="J23" s="26"/>
      <c r="K23" s="26">
        <v>80.8</v>
      </c>
      <c r="L23" s="26">
        <v>81.5</v>
      </c>
      <c r="M23" s="26">
        <v>79.8</v>
      </c>
      <c r="N23" s="26">
        <v>80.400000000000006</v>
      </c>
      <c r="O23" s="26">
        <v>82.8</v>
      </c>
      <c r="P23" s="26">
        <v>84</v>
      </c>
      <c r="Q23" s="26">
        <v>84.2</v>
      </c>
      <c r="R23" s="26">
        <v>84.8</v>
      </c>
      <c r="S23" s="26"/>
      <c r="T23" s="26">
        <v>86.1</v>
      </c>
      <c r="U23" s="26">
        <v>86.1</v>
      </c>
      <c r="V23" s="26">
        <v>85.5</v>
      </c>
      <c r="W23" s="26">
        <v>86.4</v>
      </c>
      <c r="X23" s="26">
        <v>87.9</v>
      </c>
      <c r="Y23" s="26">
        <v>88.3</v>
      </c>
      <c r="Z23" s="26">
        <v>88.9</v>
      </c>
      <c r="AA23" s="26">
        <v>89</v>
      </c>
      <c r="AB23" s="26"/>
      <c r="AC23" s="26">
        <f t="shared" ref="AC23:AJ23" si="10">K23-B23</f>
        <v>13.200000000000003</v>
      </c>
      <c r="AD23" s="26">
        <f t="shared" si="10"/>
        <v>13.799999999999997</v>
      </c>
      <c r="AE23" s="26">
        <f t="shared" si="10"/>
        <v>13.799999999999997</v>
      </c>
      <c r="AF23" s="26">
        <f t="shared" si="10"/>
        <v>14.100000000000009</v>
      </c>
      <c r="AG23" s="26">
        <f t="shared" si="10"/>
        <v>14.299999999999997</v>
      </c>
      <c r="AH23" s="26">
        <f t="shared" si="10"/>
        <v>14.900000000000006</v>
      </c>
      <c r="AI23" s="26">
        <f t="shared" si="10"/>
        <v>13.700000000000003</v>
      </c>
      <c r="AJ23" s="26">
        <f t="shared" si="10"/>
        <v>13.099999999999994</v>
      </c>
      <c r="AK23" s="26"/>
      <c r="AL23" s="26">
        <f t="shared" ref="AL23:AS23" si="11">T23-K23</f>
        <v>5.2999999999999972</v>
      </c>
      <c r="AM23" s="26">
        <f t="shared" si="11"/>
        <v>4.5999999999999943</v>
      </c>
      <c r="AN23" s="26">
        <f t="shared" si="11"/>
        <v>5.7000000000000028</v>
      </c>
      <c r="AO23" s="26">
        <f t="shared" si="11"/>
        <v>6</v>
      </c>
      <c r="AP23" s="26">
        <f t="shared" si="11"/>
        <v>5.1000000000000085</v>
      </c>
      <c r="AQ23" s="26">
        <f t="shared" si="11"/>
        <v>4.2999999999999972</v>
      </c>
      <c r="AR23" s="26">
        <f t="shared" si="11"/>
        <v>4.7000000000000028</v>
      </c>
      <c r="AS23" s="26">
        <f t="shared" si="11"/>
        <v>4.2000000000000028</v>
      </c>
    </row>
    <row r="24" spans="1:45" s="18" customFormat="1" ht="9.6" customHeight="1">
      <c r="A24" s="5"/>
      <c r="B24" s="20"/>
      <c r="C24" s="20"/>
      <c r="D24" s="20"/>
      <c r="E24" s="20"/>
      <c r="F24" s="20"/>
      <c r="G24" s="20"/>
      <c r="H24" s="20"/>
      <c r="I24" s="20"/>
      <c r="J24" s="94"/>
      <c r="K24" s="20"/>
      <c r="L24" s="20"/>
      <c r="M24" s="20"/>
      <c r="N24" s="20"/>
      <c r="O24" s="20"/>
      <c r="P24" s="20"/>
      <c r="Q24" s="20"/>
      <c r="R24" s="20"/>
      <c r="S24" s="59"/>
      <c r="T24" s="26"/>
      <c r="U24" s="26"/>
      <c r="V24" s="26"/>
      <c r="W24" s="26"/>
      <c r="X24" s="26"/>
      <c r="Y24" s="26"/>
      <c r="Z24" s="26"/>
      <c r="AA24" s="26"/>
      <c r="AB24" s="15"/>
      <c r="AC24" s="20"/>
      <c r="AD24" s="20"/>
      <c r="AE24" s="20"/>
      <c r="AF24" s="20"/>
      <c r="AG24" s="20"/>
      <c r="AH24" s="20"/>
      <c r="AI24" s="20"/>
      <c r="AJ24" s="20"/>
      <c r="AK24" s="15"/>
      <c r="AL24" s="26"/>
      <c r="AM24" s="26"/>
      <c r="AN24" s="26"/>
      <c r="AO24" s="26"/>
      <c r="AP24" s="15"/>
    </row>
    <row r="25" spans="1:45" ht="18" customHeight="1">
      <c r="B25" s="197" t="s">
        <v>13</v>
      </c>
      <c r="C25" s="197"/>
      <c r="D25" s="197"/>
      <c r="E25" s="197"/>
      <c r="F25" s="197"/>
      <c r="G25" s="197"/>
      <c r="H25" s="197"/>
      <c r="I25" s="197"/>
      <c r="J25" s="197"/>
      <c r="K25" s="197"/>
      <c r="L25" s="197"/>
      <c r="M25" s="197"/>
      <c r="N25" s="197"/>
      <c r="O25" s="197"/>
      <c r="P25" s="197"/>
      <c r="Q25" s="197"/>
      <c r="R25" s="197"/>
      <c r="S25" s="197"/>
      <c r="T25" s="197"/>
      <c r="U25" s="197"/>
      <c r="V25" s="197"/>
      <c r="W25" s="197"/>
      <c r="X25" s="197"/>
      <c r="Y25" s="197"/>
      <c r="Z25" s="197"/>
      <c r="AA25" s="197"/>
      <c r="AB25" s="197"/>
      <c r="AC25" s="197"/>
      <c r="AD25" s="197"/>
      <c r="AE25" s="197"/>
      <c r="AF25" s="197"/>
      <c r="AG25" s="197"/>
      <c r="AH25" s="197"/>
      <c r="AI25" s="197"/>
      <c r="AJ25" s="197"/>
      <c r="AK25" s="197"/>
      <c r="AL25" s="197"/>
      <c r="AM25" s="197"/>
      <c r="AN25" s="197"/>
      <c r="AO25" s="197"/>
      <c r="AP25" s="197"/>
      <c r="AQ25" s="197"/>
      <c r="AR25" s="197"/>
      <c r="AS25" s="197"/>
    </row>
    <row r="26" spans="1:45" ht="16.5" customHeight="1">
      <c r="A26" s="4" t="s">
        <v>4</v>
      </c>
      <c r="B26" s="10">
        <v>48.3</v>
      </c>
      <c r="C26" s="10">
        <v>48.6</v>
      </c>
      <c r="D26" s="10">
        <v>46.4</v>
      </c>
      <c r="E26" s="10">
        <v>47.7</v>
      </c>
      <c r="F26" s="10">
        <v>49</v>
      </c>
      <c r="G26" s="10">
        <v>49.6</v>
      </c>
      <c r="H26" s="10">
        <v>50</v>
      </c>
      <c r="I26" s="10">
        <v>50.8</v>
      </c>
      <c r="J26" s="10"/>
      <c r="K26" s="10">
        <v>70.5</v>
      </c>
      <c r="L26" s="10">
        <v>71.2</v>
      </c>
      <c r="M26" s="10">
        <v>69.099999999999994</v>
      </c>
      <c r="N26" s="10">
        <v>69.5</v>
      </c>
      <c r="O26" s="10">
        <v>71.099999999999994</v>
      </c>
      <c r="P26" s="10">
        <v>72.099999999999994</v>
      </c>
      <c r="Q26" s="10">
        <v>72.900000000000006</v>
      </c>
      <c r="R26" s="10">
        <v>72.8</v>
      </c>
      <c r="S26" s="10"/>
      <c r="T26" s="10">
        <v>83.5</v>
      </c>
      <c r="U26" s="10">
        <v>83.8</v>
      </c>
      <c r="V26" s="10">
        <v>81.900000000000006</v>
      </c>
      <c r="W26" s="10">
        <v>84.3</v>
      </c>
      <c r="X26" s="10">
        <v>84.9</v>
      </c>
      <c r="Y26" s="10">
        <v>86.2</v>
      </c>
      <c r="Z26" s="10">
        <v>85.8</v>
      </c>
      <c r="AA26" s="10">
        <v>86.4</v>
      </c>
      <c r="AB26" s="10"/>
      <c r="AC26" s="10">
        <f t="shared" ref="AC26:AJ28" si="12">K26-B26</f>
        <v>22.200000000000003</v>
      </c>
      <c r="AD26" s="10">
        <f t="shared" si="12"/>
        <v>22.6</v>
      </c>
      <c r="AE26" s="10">
        <f t="shared" si="12"/>
        <v>22.699999999999996</v>
      </c>
      <c r="AF26" s="10">
        <f t="shared" si="12"/>
        <v>21.799999999999997</v>
      </c>
      <c r="AG26" s="10">
        <f t="shared" si="12"/>
        <v>22.099999999999994</v>
      </c>
      <c r="AH26" s="10">
        <f t="shared" si="12"/>
        <v>22.499999999999993</v>
      </c>
      <c r="AI26" s="10">
        <f t="shared" si="12"/>
        <v>22.900000000000006</v>
      </c>
      <c r="AJ26" s="10">
        <f t="shared" si="12"/>
        <v>22</v>
      </c>
      <c r="AK26" s="10"/>
      <c r="AL26" s="10">
        <f t="shared" ref="AL26:AS28" si="13">T26-K26</f>
        <v>13</v>
      </c>
      <c r="AM26" s="10">
        <f t="shared" si="13"/>
        <v>12.599999999999994</v>
      </c>
      <c r="AN26" s="10">
        <f t="shared" si="13"/>
        <v>12.800000000000011</v>
      </c>
      <c r="AO26" s="10">
        <f t="shared" si="13"/>
        <v>14.799999999999997</v>
      </c>
      <c r="AP26" s="10">
        <f t="shared" si="13"/>
        <v>13.800000000000011</v>
      </c>
      <c r="AQ26" s="10">
        <f t="shared" si="13"/>
        <v>14.100000000000009</v>
      </c>
      <c r="AR26" s="10">
        <f t="shared" si="13"/>
        <v>12.899999999999991</v>
      </c>
      <c r="AS26" s="10">
        <f t="shared" si="13"/>
        <v>13.600000000000009</v>
      </c>
    </row>
    <row r="27" spans="1:45" ht="16.5" customHeight="1">
      <c r="A27" s="4" t="s">
        <v>5</v>
      </c>
      <c r="B27" s="10">
        <v>44.1</v>
      </c>
      <c r="C27" s="10">
        <v>45</v>
      </c>
      <c r="D27" s="10">
        <v>42.7</v>
      </c>
      <c r="E27" s="10">
        <v>41.7</v>
      </c>
      <c r="F27" s="10">
        <v>44.1</v>
      </c>
      <c r="G27" s="10">
        <v>44.8</v>
      </c>
      <c r="H27" s="10">
        <v>46.2</v>
      </c>
      <c r="I27" s="10">
        <v>47.5</v>
      </c>
      <c r="J27" s="10"/>
      <c r="K27" s="10">
        <v>63.9</v>
      </c>
      <c r="L27" s="10">
        <v>64.5</v>
      </c>
      <c r="M27" s="10">
        <v>62.8</v>
      </c>
      <c r="N27" s="10">
        <v>63.5</v>
      </c>
      <c r="O27" s="10">
        <v>65.599999999999994</v>
      </c>
      <c r="P27" s="10">
        <v>65.8</v>
      </c>
      <c r="Q27" s="10">
        <v>66.5</v>
      </c>
      <c r="R27" s="10">
        <v>67.599999999999994</v>
      </c>
      <c r="S27" s="10"/>
      <c r="T27" s="10">
        <v>80.099999999999994</v>
      </c>
      <c r="U27" s="10">
        <v>79.900000000000006</v>
      </c>
      <c r="V27" s="10">
        <v>77.900000000000006</v>
      </c>
      <c r="W27" s="10">
        <v>80</v>
      </c>
      <c r="X27" s="10">
        <v>82.5</v>
      </c>
      <c r="Y27" s="10">
        <v>83.3</v>
      </c>
      <c r="Z27" s="10">
        <v>83.2</v>
      </c>
      <c r="AA27" s="10">
        <v>84</v>
      </c>
      <c r="AB27" s="10"/>
      <c r="AC27" s="10">
        <f t="shared" si="12"/>
        <v>19.799999999999997</v>
      </c>
      <c r="AD27" s="10">
        <f t="shared" si="12"/>
        <v>19.5</v>
      </c>
      <c r="AE27" s="10">
        <f t="shared" si="12"/>
        <v>20.099999999999994</v>
      </c>
      <c r="AF27" s="10">
        <f t="shared" si="12"/>
        <v>21.799999999999997</v>
      </c>
      <c r="AG27" s="10">
        <f t="shared" si="12"/>
        <v>21.499999999999993</v>
      </c>
      <c r="AH27" s="10">
        <f t="shared" si="12"/>
        <v>21</v>
      </c>
      <c r="AI27" s="10">
        <f t="shared" si="12"/>
        <v>20.299999999999997</v>
      </c>
      <c r="AJ27" s="10">
        <f t="shared" si="12"/>
        <v>20.099999999999994</v>
      </c>
      <c r="AK27" s="10"/>
      <c r="AL27" s="10">
        <f t="shared" si="13"/>
        <v>16.199999999999996</v>
      </c>
      <c r="AM27" s="10">
        <f t="shared" si="13"/>
        <v>15.400000000000006</v>
      </c>
      <c r="AN27" s="10">
        <f t="shared" si="13"/>
        <v>15.100000000000009</v>
      </c>
      <c r="AO27" s="10">
        <f t="shared" si="13"/>
        <v>16.5</v>
      </c>
      <c r="AP27" s="10">
        <f t="shared" si="13"/>
        <v>16.900000000000006</v>
      </c>
      <c r="AQ27" s="10">
        <f t="shared" si="13"/>
        <v>17.5</v>
      </c>
      <c r="AR27" s="10">
        <f t="shared" si="13"/>
        <v>16.700000000000003</v>
      </c>
      <c r="AS27" s="10">
        <f t="shared" si="13"/>
        <v>16.400000000000006</v>
      </c>
    </row>
    <row r="28" spans="1:45" ht="16.5" customHeight="1">
      <c r="A28" s="4" t="s">
        <v>6</v>
      </c>
      <c r="B28" s="10">
        <v>21.4</v>
      </c>
      <c r="C28" s="10">
        <v>21.1</v>
      </c>
      <c r="D28" s="10">
        <v>19.399999999999999</v>
      </c>
      <c r="E28" s="10">
        <v>19.7</v>
      </c>
      <c r="F28" s="10">
        <v>20.5</v>
      </c>
      <c r="G28" s="10">
        <v>21.7</v>
      </c>
      <c r="H28" s="10">
        <v>21.4</v>
      </c>
      <c r="I28" s="10">
        <v>22.1</v>
      </c>
      <c r="J28" s="10"/>
      <c r="K28" s="10">
        <v>43.5</v>
      </c>
      <c r="L28" s="10">
        <v>43.5</v>
      </c>
      <c r="M28" s="10">
        <v>42.1</v>
      </c>
      <c r="N28" s="10">
        <v>42.7</v>
      </c>
      <c r="O28" s="10">
        <v>44</v>
      </c>
      <c r="P28" s="10">
        <v>44.7</v>
      </c>
      <c r="Q28" s="10">
        <v>46.3</v>
      </c>
      <c r="R28" s="10">
        <v>47.3</v>
      </c>
      <c r="S28" s="10"/>
      <c r="T28" s="10">
        <v>65.2</v>
      </c>
      <c r="U28" s="10">
        <v>66.599999999999994</v>
      </c>
      <c r="V28" s="10">
        <v>66.3</v>
      </c>
      <c r="W28" s="10">
        <v>69.3</v>
      </c>
      <c r="X28" s="10">
        <v>70.3</v>
      </c>
      <c r="Y28" s="10">
        <v>71.8</v>
      </c>
      <c r="Z28" s="10">
        <v>73.400000000000006</v>
      </c>
      <c r="AA28" s="10">
        <v>74.8</v>
      </c>
      <c r="AB28" s="10"/>
      <c r="AC28" s="10">
        <f t="shared" si="12"/>
        <v>22.1</v>
      </c>
      <c r="AD28" s="10">
        <f t="shared" si="12"/>
        <v>22.4</v>
      </c>
      <c r="AE28" s="10">
        <f t="shared" si="12"/>
        <v>22.700000000000003</v>
      </c>
      <c r="AF28" s="10">
        <f t="shared" si="12"/>
        <v>23.000000000000004</v>
      </c>
      <c r="AG28" s="10">
        <f t="shared" si="12"/>
        <v>23.5</v>
      </c>
      <c r="AH28" s="10">
        <f t="shared" si="12"/>
        <v>23.000000000000004</v>
      </c>
      <c r="AI28" s="10">
        <f t="shared" si="12"/>
        <v>24.9</v>
      </c>
      <c r="AJ28" s="10">
        <f t="shared" si="12"/>
        <v>25.199999999999996</v>
      </c>
      <c r="AK28" s="10"/>
      <c r="AL28" s="10">
        <f t="shared" si="13"/>
        <v>21.700000000000003</v>
      </c>
      <c r="AM28" s="10">
        <f t="shared" si="13"/>
        <v>23.099999999999994</v>
      </c>
      <c r="AN28" s="10">
        <f t="shared" si="13"/>
        <v>24.199999999999996</v>
      </c>
      <c r="AO28" s="10">
        <f t="shared" si="13"/>
        <v>26.599999999999994</v>
      </c>
      <c r="AP28" s="10">
        <f t="shared" si="13"/>
        <v>26.299999999999997</v>
      </c>
      <c r="AQ28" s="10">
        <f t="shared" si="13"/>
        <v>27.099999999999994</v>
      </c>
      <c r="AR28" s="10">
        <f t="shared" si="13"/>
        <v>27.100000000000009</v>
      </c>
      <c r="AS28" s="10">
        <f t="shared" si="13"/>
        <v>27.5</v>
      </c>
    </row>
    <row r="29" spans="1:45" ht="16.5" customHeight="1">
      <c r="A29" s="4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</row>
    <row r="30" spans="1:45" ht="16.5" customHeight="1">
      <c r="A30" s="4" t="s">
        <v>7</v>
      </c>
      <c r="B30" s="10">
        <v>34</v>
      </c>
      <c r="C30" s="10">
        <v>34</v>
      </c>
      <c r="D30" s="10">
        <v>32.5</v>
      </c>
      <c r="E30" s="10">
        <v>33.200000000000003</v>
      </c>
      <c r="F30" s="10">
        <v>34.6</v>
      </c>
      <c r="G30" s="10">
        <v>35.299999999999997</v>
      </c>
      <c r="H30" s="10">
        <v>35.5</v>
      </c>
      <c r="I30" s="10">
        <v>36.6</v>
      </c>
      <c r="J30" s="10"/>
      <c r="K30" s="10">
        <v>61.1</v>
      </c>
      <c r="L30" s="10">
        <v>61.8</v>
      </c>
      <c r="M30" s="10">
        <v>60.4</v>
      </c>
      <c r="N30" s="10">
        <v>60.7</v>
      </c>
      <c r="O30" s="10">
        <v>62.4</v>
      </c>
      <c r="P30" s="10">
        <v>63.4</v>
      </c>
      <c r="Q30" s="10">
        <v>64.3</v>
      </c>
      <c r="R30" s="10">
        <v>64.8</v>
      </c>
      <c r="S30" s="10"/>
      <c r="T30" s="10">
        <v>78.900000000000006</v>
      </c>
      <c r="U30" s="10">
        <v>79.5</v>
      </c>
      <c r="V30" s="10">
        <v>78.3</v>
      </c>
      <c r="W30" s="10">
        <v>80.8</v>
      </c>
      <c r="X30" s="10">
        <v>81.7</v>
      </c>
      <c r="Y30" s="10">
        <v>82.8</v>
      </c>
      <c r="Z30" s="10">
        <v>83.2</v>
      </c>
      <c r="AA30" s="10">
        <v>84.1</v>
      </c>
      <c r="AB30" s="10"/>
      <c r="AC30" s="10">
        <f t="shared" ref="AC30:AJ31" si="14">K30-B30</f>
        <v>27.1</v>
      </c>
      <c r="AD30" s="10">
        <f t="shared" si="14"/>
        <v>27.799999999999997</v>
      </c>
      <c r="AE30" s="10">
        <f t="shared" si="14"/>
        <v>27.9</v>
      </c>
      <c r="AF30" s="10">
        <f t="shared" si="14"/>
        <v>27.5</v>
      </c>
      <c r="AG30" s="10">
        <f t="shared" si="14"/>
        <v>27.799999999999997</v>
      </c>
      <c r="AH30" s="10">
        <f t="shared" si="14"/>
        <v>28.1</v>
      </c>
      <c r="AI30" s="10">
        <f t="shared" si="14"/>
        <v>28.799999999999997</v>
      </c>
      <c r="AJ30" s="10">
        <f t="shared" si="14"/>
        <v>28.199999999999996</v>
      </c>
      <c r="AK30" s="10"/>
      <c r="AL30" s="10">
        <f t="shared" ref="AL30:AS31" si="15">T30-K30</f>
        <v>17.800000000000004</v>
      </c>
      <c r="AM30" s="10">
        <f t="shared" si="15"/>
        <v>17.700000000000003</v>
      </c>
      <c r="AN30" s="10">
        <f t="shared" si="15"/>
        <v>17.899999999999999</v>
      </c>
      <c r="AO30" s="10">
        <f t="shared" si="15"/>
        <v>20.099999999999994</v>
      </c>
      <c r="AP30" s="10">
        <f t="shared" si="15"/>
        <v>19.300000000000004</v>
      </c>
      <c r="AQ30" s="10">
        <f t="shared" si="15"/>
        <v>19.399999999999999</v>
      </c>
      <c r="AR30" s="10">
        <f t="shared" si="15"/>
        <v>18.900000000000006</v>
      </c>
      <c r="AS30" s="10">
        <f t="shared" si="15"/>
        <v>19.299999999999997</v>
      </c>
    </row>
    <row r="31" spans="1:45" ht="16.5" customHeight="1">
      <c r="A31" s="4" t="s">
        <v>8</v>
      </c>
      <c r="B31" s="10">
        <v>47.6</v>
      </c>
      <c r="C31" s="10">
        <v>48.1</v>
      </c>
      <c r="D31" s="10">
        <v>42.8</v>
      </c>
      <c r="E31" s="10">
        <v>43.1</v>
      </c>
      <c r="F31" s="10">
        <v>44.2</v>
      </c>
      <c r="G31" s="10">
        <v>45.5</v>
      </c>
      <c r="H31" s="10">
        <v>45.3</v>
      </c>
      <c r="I31" s="10">
        <v>44.4</v>
      </c>
      <c r="J31" s="10"/>
      <c r="K31" s="10">
        <v>58.8</v>
      </c>
      <c r="L31" s="10">
        <v>57.1</v>
      </c>
      <c r="M31" s="10">
        <v>52.1</v>
      </c>
      <c r="N31" s="10">
        <v>54.9</v>
      </c>
      <c r="O31" s="10">
        <v>56.5</v>
      </c>
      <c r="P31" s="10">
        <v>55.1</v>
      </c>
      <c r="Q31" s="10">
        <v>57</v>
      </c>
      <c r="R31" s="10">
        <v>57.8</v>
      </c>
      <c r="S31" s="10"/>
      <c r="T31" s="10">
        <v>62.7</v>
      </c>
      <c r="U31" s="10">
        <v>61.1</v>
      </c>
      <c r="V31" s="10">
        <v>54.5</v>
      </c>
      <c r="W31" s="10">
        <v>55.3</v>
      </c>
      <c r="X31" s="10">
        <v>59.8</v>
      </c>
      <c r="Y31" s="10">
        <v>62.7</v>
      </c>
      <c r="Z31" s="10">
        <v>63</v>
      </c>
      <c r="AA31" s="10">
        <v>62</v>
      </c>
      <c r="AB31" s="10"/>
      <c r="AC31" s="10">
        <f t="shared" si="14"/>
        <v>11.199999999999996</v>
      </c>
      <c r="AD31" s="10">
        <f t="shared" si="14"/>
        <v>9</v>
      </c>
      <c r="AE31" s="10">
        <f t="shared" si="14"/>
        <v>9.3000000000000043</v>
      </c>
      <c r="AF31" s="10">
        <f t="shared" si="14"/>
        <v>11.799999999999997</v>
      </c>
      <c r="AG31" s="10">
        <f t="shared" si="14"/>
        <v>12.299999999999997</v>
      </c>
      <c r="AH31" s="10">
        <f t="shared" si="14"/>
        <v>9.6000000000000014</v>
      </c>
      <c r="AI31" s="10">
        <f t="shared" si="14"/>
        <v>11.700000000000003</v>
      </c>
      <c r="AJ31" s="10">
        <f t="shared" si="14"/>
        <v>13.399999999999999</v>
      </c>
      <c r="AK31" s="10"/>
      <c r="AL31" s="10">
        <f t="shared" si="15"/>
        <v>3.9000000000000057</v>
      </c>
      <c r="AM31" s="10">
        <f t="shared" si="15"/>
        <v>4</v>
      </c>
      <c r="AN31" s="10">
        <f t="shared" si="15"/>
        <v>2.3999999999999986</v>
      </c>
      <c r="AO31" s="10">
        <f t="shared" si="15"/>
        <v>0.39999999999999858</v>
      </c>
      <c r="AP31" s="10">
        <f t="shared" si="15"/>
        <v>3.2999999999999972</v>
      </c>
      <c r="AQ31" s="10">
        <f t="shared" si="15"/>
        <v>7.6000000000000014</v>
      </c>
      <c r="AR31" s="10">
        <f t="shared" si="15"/>
        <v>6</v>
      </c>
      <c r="AS31" s="10">
        <f t="shared" si="15"/>
        <v>4.2000000000000028</v>
      </c>
    </row>
    <row r="32" spans="1:45" ht="10.5" customHeight="1">
      <c r="A32" s="4"/>
      <c r="E32" s="10"/>
      <c r="F32" s="10"/>
      <c r="G32" s="10"/>
      <c r="H32" s="10"/>
      <c r="I32" s="10"/>
      <c r="J32" s="38"/>
      <c r="N32" s="10"/>
      <c r="O32" s="10"/>
      <c r="P32" s="10"/>
      <c r="Q32" s="10"/>
      <c r="R32" s="10"/>
      <c r="S32" s="38"/>
      <c r="W32" s="10"/>
      <c r="X32" s="10"/>
      <c r="Y32" s="10"/>
      <c r="Z32" s="10"/>
      <c r="AA32" s="10"/>
      <c r="AC32" s="10"/>
      <c r="AD32" s="10"/>
      <c r="AE32" s="10"/>
      <c r="AF32" s="10"/>
      <c r="AG32" s="10"/>
      <c r="AH32" s="10"/>
      <c r="AI32" s="10"/>
      <c r="AJ32" s="10"/>
      <c r="AL32" s="10"/>
      <c r="AM32" s="10"/>
      <c r="AN32" s="10"/>
      <c r="AO32" s="10"/>
    </row>
    <row r="33" spans="1:45" s="29" customFormat="1" ht="16.5" customHeight="1">
      <c r="A33" s="5" t="s">
        <v>9</v>
      </c>
      <c r="B33" s="26">
        <v>36</v>
      </c>
      <c r="C33" s="26">
        <v>36.1</v>
      </c>
      <c r="D33" s="26">
        <v>34.1</v>
      </c>
      <c r="E33" s="26">
        <v>34.6</v>
      </c>
      <c r="F33" s="26">
        <v>36</v>
      </c>
      <c r="G33" s="26">
        <v>36.799999999999997</v>
      </c>
      <c r="H33" s="26">
        <v>37</v>
      </c>
      <c r="I33" s="26">
        <v>37.799999999999997</v>
      </c>
      <c r="J33" s="26"/>
      <c r="K33" s="26">
        <v>60.8</v>
      </c>
      <c r="L33" s="26">
        <v>61.4</v>
      </c>
      <c r="M33" s="26">
        <v>59.6</v>
      </c>
      <c r="N33" s="26">
        <v>60.1</v>
      </c>
      <c r="O33" s="26">
        <v>61.8</v>
      </c>
      <c r="P33" s="26">
        <v>62.4</v>
      </c>
      <c r="Q33" s="26">
        <v>63.5</v>
      </c>
      <c r="R33" s="26">
        <v>64</v>
      </c>
      <c r="S33" s="26"/>
      <c r="T33" s="26">
        <v>77.599999999999994</v>
      </c>
      <c r="U33" s="26">
        <v>78.099999999999994</v>
      </c>
      <c r="V33" s="26">
        <v>76.599999999999994</v>
      </c>
      <c r="W33" s="26">
        <v>79.099999999999994</v>
      </c>
      <c r="X33" s="26">
        <v>80.2</v>
      </c>
      <c r="Y33" s="26">
        <v>81.400000000000006</v>
      </c>
      <c r="Z33" s="26">
        <v>81.7</v>
      </c>
      <c r="AA33" s="26">
        <v>82.5</v>
      </c>
      <c r="AB33" s="26"/>
      <c r="AC33" s="26">
        <f t="shared" ref="AC33:AJ33" si="16">K33-B33</f>
        <v>24.799999999999997</v>
      </c>
      <c r="AD33" s="26">
        <f t="shared" si="16"/>
        <v>25.299999999999997</v>
      </c>
      <c r="AE33" s="26">
        <f t="shared" si="16"/>
        <v>25.5</v>
      </c>
      <c r="AF33" s="26">
        <f t="shared" si="16"/>
        <v>25.5</v>
      </c>
      <c r="AG33" s="26">
        <f t="shared" si="16"/>
        <v>25.799999999999997</v>
      </c>
      <c r="AH33" s="26">
        <f t="shared" si="16"/>
        <v>25.6</v>
      </c>
      <c r="AI33" s="26">
        <f t="shared" si="16"/>
        <v>26.5</v>
      </c>
      <c r="AJ33" s="26">
        <f t="shared" si="16"/>
        <v>26.200000000000003</v>
      </c>
      <c r="AK33" s="26"/>
      <c r="AL33" s="26">
        <f t="shared" ref="AL33:AS33" si="17">T33-K33</f>
        <v>16.799999999999997</v>
      </c>
      <c r="AM33" s="26">
        <f t="shared" si="17"/>
        <v>16.699999999999996</v>
      </c>
      <c r="AN33" s="26">
        <f t="shared" si="17"/>
        <v>16.999999999999993</v>
      </c>
      <c r="AO33" s="26">
        <f t="shared" si="17"/>
        <v>18.999999999999993</v>
      </c>
      <c r="AP33" s="26">
        <f t="shared" si="17"/>
        <v>18.400000000000006</v>
      </c>
      <c r="AQ33" s="26">
        <f t="shared" si="17"/>
        <v>19.000000000000007</v>
      </c>
      <c r="AR33" s="26">
        <f t="shared" si="17"/>
        <v>18.200000000000003</v>
      </c>
      <c r="AS33" s="26">
        <f t="shared" si="17"/>
        <v>18.5</v>
      </c>
    </row>
    <row r="34" spans="1:45" s="22" customFormat="1" ht="9" customHeight="1">
      <c r="A34" s="6"/>
      <c r="B34" s="30"/>
      <c r="C34" s="30"/>
      <c r="D34" s="30"/>
      <c r="E34" s="30"/>
      <c r="F34" s="86"/>
      <c r="G34" s="86"/>
      <c r="H34" s="86"/>
      <c r="I34" s="86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  <c r="AF34" s="30"/>
      <c r="AG34" s="30"/>
      <c r="AH34" s="30"/>
      <c r="AI34" s="30"/>
      <c r="AJ34" s="30"/>
      <c r="AK34" s="30"/>
      <c r="AL34" s="30"/>
      <c r="AM34" s="30"/>
      <c r="AN34" s="30"/>
      <c r="AO34" s="30"/>
      <c r="AP34" s="42"/>
      <c r="AR34" s="108"/>
      <c r="AS34" s="108"/>
    </row>
    <row r="35" spans="1:45" s="37" customFormat="1" ht="12.75" customHeight="1">
      <c r="A35" s="7" t="s">
        <v>10</v>
      </c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  <c r="Y35" s="35"/>
      <c r="Z35" s="35"/>
      <c r="AA35" s="35"/>
      <c r="AB35" s="35"/>
      <c r="AC35" s="35"/>
      <c r="AD35" s="35"/>
      <c r="AE35" s="35"/>
      <c r="AF35" s="35"/>
      <c r="AG35" s="35"/>
      <c r="AH35" s="35"/>
      <c r="AI35" s="35"/>
      <c r="AJ35" s="35"/>
      <c r="AK35" s="35"/>
      <c r="AL35" s="35"/>
      <c r="AM35" s="35"/>
      <c r="AN35" s="35"/>
      <c r="AO35" s="35"/>
      <c r="AP35" s="35"/>
      <c r="AQ35" s="106"/>
    </row>
    <row r="36" spans="1:45" ht="16.5" customHeight="1">
      <c r="A36" s="4"/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10"/>
    </row>
    <row r="37" spans="1:45" ht="17.25" customHeight="1">
      <c r="A37" s="4"/>
      <c r="B37" s="38"/>
      <c r="C37" s="38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38"/>
      <c r="P37" s="38"/>
      <c r="Q37" s="38"/>
      <c r="R37" s="38"/>
      <c r="S37" s="38"/>
    </row>
    <row r="38" spans="1:45" ht="15.75" customHeight="1">
      <c r="A38" s="4"/>
      <c r="B38" s="38"/>
      <c r="C38" s="38"/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8"/>
    </row>
    <row r="39" spans="1:45" ht="15.75" customHeight="1">
      <c r="B39" s="198"/>
      <c r="C39" s="198"/>
      <c r="D39" s="198"/>
      <c r="E39" s="198"/>
      <c r="F39" s="198"/>
      <c r="G39" s="198"/>
      <c r="H39" s="198"/>
      <c r="I39" s="198"/>
      <c r="J39" s="198"/>
      <c r="K39" s="198"/>
      <c r="L39" s="198"/>
      <c r="M39" s="198"/>
      <c r="N39" s="198"/>
      <c r="O39" s="198"/>
      <c r="P39" s="198"/>
      <c r="Q39" s="198"/>
      <c r="R39" s="198"/>
      <c r="S39" s="198"/>
      <c r="T39" s="202"/>
      <c r="U39" s="202"/>
      <c r="V39" s="202"/>
      <c r="W39" s="202"/>
      <c r="X39" s="159"/>
      <c r="Y39" s="159"/>
      <c r="Z39" s="159"/>
      <c r="AA39" s="159"/>
    </row>
    <row r="40" spans="1:45" ht="15.75" customHeight="1">
      <c r="A40" s="4"/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</row>
    <row r="41" spans="1:45" ht="15.75" customHeight="1">
      <c r="A41" s="4"/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</row>
    <row r="42" spans="1:45" ht="15.75" customHeight="1">
      <c r="A42" s="4"/>
      <c r="B42" s="38"/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</row>
    <row r="43" spans="1:45" ht="15.75" customHeight="1">
      <c r="A43" s="4"/>
      <c r="B43" s="38"/>
      <c r="C43" s="38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</row>
    <row r="44" spans="1:45" ht="15.75" customHeight="1">
      <c r="A44" s="4"/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38"/>
      <c r="P44" s="38"/>
      <c r="Q44" s="38"/>
      <c r="R44" s="38"/>
      <c r="S44" s="38"/>
    </row>
    <row r="45" spans="1:45" s="22" customFormat="1" ht="15.75" customHeight="1">
      <c r="A45" s="4"/>
      <c r="B45" s="38"/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23"/>
      <c r="U45" s="23"/>
      <c r="V45" s="23"/>
      <c r="W45" s="23"/>
      <c r="X45" s="23"/>
      <c r="Y45" s="23"/>
      <c r="Z45" s="23"/>
      <c r="AA45" s="23"/>
      <c r="AB45" s="23"/>
      <c r="AC45" s="23"/>
      <c r="AD45" s="23"/>
      <c r="AE45" s="23"/>
      <c r="AF45" s="23"/>
      <c r="AG45" s="23"/>
      <c r="AH45" s="23"/>
      <c r="AI45" s="23"/>
      <c r="AJ45" s="23"/>
      <c r="AK45" s="23"/>
      <c r="AL45" s="23"/>
      <c r="AM45" s="23"/>
      <c r="AN45" s="23"/>
      <c r="AO45" s="23"/>
      <c r="AP45" s="23"/>
    </row>
    <row r="46" spans="1:45" s="22" customFormat="1" ht="12.75" customHeight="1">
      <c r="B46" s="23"/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3"/>
      <c r="N46" s="23"/>
      <c r="O46" s="23"/>
      <c r="P46" s="23"/>
      <c r="Q46" s="23"/>
      <c r="R46" s="23"/>
      <c r="S46" s="23"/>
      <c r="T46" s="23"/>
      <c r="U46" s="23"/>
      <c r="V46" s="23"/>
      <c r="W46" s="23"/>
      <c r="X46" s="23"/>
      <c r="Y46" s="23"/>
      <c r="Z46" s="23"/>
      <c r="AA46" s="23"/>
      <c r="AB46" s="23"/>
      <c r="AC46" s="23"/>
      <c r="AD46" s="23"/>
      <c r="AE46" s="23"/>
      <c r="AF46" s="23"/>
      <c r="AG46" s="23"/>
      <c r="AH46" s="23"/>
      <c r="AI46" s="23"/>
      <c r="AJ46" s="23"/>
      <c r="AK46" s="23"/>
      <c r="AL46" s="23"/>
      <c r="AM46" s="23"/>
      <c r="AN46" s="23"/>
      <c r="AO46" s="23"/>
      <c r="AP46" s="23"/>
    </row>
  </sheetData>
  <mergeCells count="13">
    <mergeCell ref="A1:AQ1"/>
    <mergeCell ref="B39:W39"/>
    <mergeCell ref="A2:A4"/>
    <mergeCell ref="B3:I3"/>
    <mergeCell ref="K3:R3"/>
    <mergeCell ref="T3:AA3"/>
    <mergeCell ref="B15:AS15"/>
    <mergeCell ref="B25:AS25"/>
    <mergeCell ref="B5:AS5"/>
    <mergeCell ref="AC3:AJ3"/>
    <mergeCell ref="AL3:AS3"/>
    <mergeCell ref="AC2:AS2"/>
    <mergeCell ref="B2:AA2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B47"/>
  <sheetViews>
    <sheetView zoomScaleNormal="100" workbookViewId="0">
      <selection sqref="A1:BB1"/>
    </sheetView>
  </sheetViews>
  <sheetFormatPr defaultColWidth="9.140625" defaultRowHeight="10.5"/>
  <cols>
    <col min="1" max="1" width="14.42578125" style="2" customWidth="1"/>
    <col min="2" max="9" width="5.7109375" style="14" customWidth="1"/>
    <col min="10" max="10" width="2.85546875" style="2" customWidth="1"/>
    <col min="11" max="18" width="5.7109375" style="14" customWidth="1"/>
    <col min="19" max="19" width="2.5703125" style="2" customWidth="1"/>
    <col min="20" max="27" width="5.5703125" style="14" customWidth="1"/>
    <col min="28" max="28" width="2.85546875" style="2" customWidth="1"/>
    <col min="29" max="36" width="5.7109375" style="14" customWidth="1"/>
    <col min="37" max="37" width="1.7109375" style="14" customWidth="1"/>
    <col min="38" max="45" width="5.7109375" style="14" customWidth="1"/>
    <col min="46" max="46" width="1.7109375" style="14" customWidth="1"/>
    <col min="47" max="53" width="6.140625" style="14" customWidth="1"/>
    <col min="54" max="54" width="7.42578125" style="2" customWidth="1"/>
    <col min="55" max="16384" width="9.140625" style="2"/>
  </cols>
  <sheetData>
    <row r="1" spans="1:54" ht="26.25" customHeight="1">
      <c r="A1" s="196" t="s">
        <v>140</v>
      </c>
      <c r="B1" s="196"/>
      <c r="C1" s="196"/>
      <c r="D1" s="196"/>
      <c r="E1" s="196"/>
      <c r="F1" s="196"/>
      <c r="G1" s="196"/>
      <c r="H1" s="196"/>
      <c r="I1" s="196"/>
      <c r="J1" s="196"/>
      <c r="K1" s="196"/>
      <c r="L1" s="196"/>
      <c r="M1" s="196"/>
      <c r="N1" s="196"/>
      <c r="O1" s="196"/>
      <c r="P1" s="196"/>
      <c r="Q1" s="196"/>
      <c r="R1" s="196"/>
      <c r="S1" s="196"/>
      <c r="T1" s="196"/>
      <c r="U1" s="196"/>
      <c r="V1" s="196"/>
      <c r="W1" s="196"/>
      <c r="X1" s="196"/>
      <c r="Y1" s="196"/>
      <c r="Z1" s="196"/>
      <c r="AA1" s="196"/>
      <c r="AB1" s="196"/>
      <c r="AC1" s="196"/>
      <c r="AD1" s="196"/>
      <c r="AE1" s="196"/>
      <c r="AF1" s="196"/>
      <c r="AG1" s="196"/>
      <c r="AH1" s="196"/>
      <c r="AI1" s="196"/>
      <c r="AJ1" s="196"/>
      <c r="AK1" s="196"/>
      <c r="AL1" s="196"/>
      <c r="AM1" s="196"/>
      <c r="AN1" s="196"/>
      <c r="AO1" s="196"/>
      <c r="AP1" s="196"/>
      <c r="AQ1" s="196"/>
      <c r="AR1" s="196"/>
      <c r="AS1" s="196"/>
      <c r="AT1" s="196"/>
      <c r="AU1" s="196"/>
      <c r="AV1" s="196"/>
      <c r="AW1" s="196"/>
      <c r="AX1" s="196"/>
      <c r="AY1" s="196"/>
      <c r="AZ1" s="196"/>
      <c r="BA1" s="196"/>
      <c r="BB1" s="196"/>
    </row>
    <row r="2" spans="1:54" ht="21.75" customHeight="1">
      <c r="A2" s="205" t="s">
        <v>0</v>
      </c>
      <c r="B2" s="194" t="s">
        <v>19</v>
      </c>
      <c r="C2" s="194"/>
      <c r="D2" s="194"/>
      <c r="E2" s="194"/>
      <c r="F2" s="194"/>
      <c r="G2" s="194"/>
      <c r="H2" s="194"/>
      <c r="I2" s="194"/>
      <c r="J2" s="194"/>
      <c r="K2" s="194"/>
      <c r="L2" s="194"/>
      <c r="M2" s="194"/>
      <c r="N2" s="194"/>
      <c r="O2" s="194"/>
      <c r="P2" s="194"/>
      <c r="Q2" s="194"/>
      <c r="R2" s="194"/>
      <c r="S2" s="194"/>
      <c r="T2" s="194"/>
      <c r="U2" s="194"/>
      <c r="V2" s="194"/>
      <c r="W2" s="194"/>
      <c r="X2" s="194"/>
      <c r="Y2" s="194"/>
      <c r="Z2" s="194"/>
      <c r="AA2" s="194"/>
      <c r="AC2" s="194" t="s">
        <v>20</v>
      </c>
      <c r="AD2" s="194"/>
      <c r="AE2" s="194"/>
      <c r="AF2" s="194"/>
      <c r="AG2" s="194"/>
      <c r="AH2" s="194"/>
      <c r="AI2" s="194"/>
      <c r="AJ2" s="194"/>
      <c r="AK2" s="194"/>
      <c r="AL2" s="194"/>
      <c r="AM2" s="194"/>
      <c r="AN2" s="194"/>
      <c r="AO2" s="194"/>
      <c r="AP2" s="194"/>
      <c r="AQ2" s="194"/>
      <c r="AR2" s="194"/>
      <c r="AS2" s="194"/>
      <c r="AT2" s="194"/>
      <c r="AU2" s="194"/>
      <c r="AV2" s="194"/>
      <c r="AW2" s="194"/>
      <c r="AX2" s="194"/>
      <c r="AY2" s="194"/>
      <c r="AZ2" s="194"/>
      <c r="BA2" s="194"/>
      <c r="BB2" s="194"/>
    </row>
    <row r="3" spans="1:54" ht="34.5" customHeight="1">
      <c r="A3" s="205"/>
      <c r="B3" s="194" t="s">
        <v>16</v>
      </c>
      <c r="C3" s="194"/>
      <c r="D3" s="194"/>
      <c r="E3" s="194"/>
      <c r="F3" s="194"/>
      <c r="G3" s="194"/>
      <c r="H3" s="194"/>
      <c r="I3" s="194"/>
      <c r="J3" s="9"/>
      <c r="K3" s="194" t="s">
        <v>2</v>
      </c>
      <c r="L3" s="194"/>
      <c r="M3" s="194"/>
      <c r="N3" s="194"/>
      <c r="O3" s="194"/>
      <c r="P3" s="194"/>
      <c r="Q3" s="194"/>
      <c r="R3" s="194"/>
      <c r="S3" s="9"/>
      <c r="T3" s="204" t="s">
        <v>3</v>
      </c>
      <c r="U3" s="204"/>
      <c r="V3" s="204"/>
      <c r="W3" s="204"/>
      <c r="X3" s="204"/>
      <c r="Y3" s="204"/>
      <c r="Z3" s="204"/>
      <c r="AA3" s="204"/>
      <c r="AB3" s="41"/>
      <c r="AC3" s="194" t="s">
        <v>16</v>
      </c>
      <c r="AD3" s="194"/>
      <c r="AE3" s="194"/>
      <c r="AF3" s="194"/>
      <c r="AG3" s="194"/>
      <c r="AH3" s="194"/>
      <c r="AI3" s="194"/>
      <c r="AJ3" s="194"/>
      <c r="AK3" s="9"/>
      <c r="AL3" s="194" t="s">
        <v>2</v>
      </c>
      <c r="AM3" s="194"/>
      <c r="AN3" s="194"/>
      <c r="AO3" s="194"/>
      <c r="AP3" s="194"/>
      <c r="AQ3" s="194"/>
      <c r="AR3" s="194"/>
      <c r="AS3" s="194"/>
      <c r="AT3" s="9"/>
      <c r="AU3" s="194" t="s">
        <v>3</v>
      </c>
      <c r="AV3" s="194"/>
      <c r="AW3" s="194"/>
      <c r="AX3" s="194"/>
      <c r="AY3" s="194"/>
      <c r="AZ3" s="194"/>
      <c r="BA3" s="194"/>
      <c r="BB3" s="194"/>
    </row>
    <row r="4" spans="1:54" ht="21.75" customHeight="1">
      <c r="A4" s="203"/>
      <c r="B4" s="8">
        <v>2018</v>
      </c>
      <c r="C4" s="8">
        <v>2019</v>
      </c>
      <c r="D4" s="8">
        <v>2020</v>
      </c>
      <c r="E4" s="8">
        <v>2021</v>
      </c>
      <c r="F4" s="8">
        <v>2022</v>
      </c>
      <c r="G4" s="8">
        <v>2023</v>
      </c>
      <c r="H4" s="8">
        <v>2024</v>
      </c>
      <c r="I4" s="8">
        <v>2025</v>
      </c>
      <c r="J4" s="43"/>
      <c r="K4" s="8">
        <v>2018</v>
      </c>
      <c r="L4" s="8">
        <v>2019</v>
      </c>
      <c r="M4" s="8">
        <v>2020</v>
      </c>
      <c r="N4" s="8">
        <v>2021</v>
      </c>
      <c r="O4" s="8">
        <v>2022</v>
      </c>
      <c r="P4" s="8">
        <v>2023</v>
      </c>
      <c r="Q4" s="8">
        <v>2024</v>
      </c>
      <c r="R4" s="8">
        <v>2025</v>
      </c>
      <c r="S4" s="43"/>
      <c r="T4" s="8">
        <v>2018</v>
      </c>
      <c r="U4" s="8">
        <v>2019</v>
      </c>
      <c r="V4" s="8">
        <v>2020</v>
      </c>
      <c r="W4" s="8">
        <v>2021</v>
      </c>
      <c r="X4" s="8">
        <v>2022</v>
      </c>
      <c r="Y4" s="8">
        <v>2023</v>
      </c>
      <c r="Z4" s="8">
        <v>2024</v>
      </c>
      <c r="AA4" s="8">
        <v>2025</v>
      </c>
      <c r="AB4" s="124"/>
      <c r="AC4" s="8">
        <v>2018</v>
      </c>
      <c r="AD4" s="8">
        <v>2019</v>
      </c>
      <c r="AE4" s="8">
        <v>2020</v>
      </c>
      <c r="AF4" s="8">
        <v>2021</v>
      </c>
      <c r="AG4" s="8">
        <v>2022</v>
      </c>
      <c r="AH4" s="8">
        <v>2023</v>
      </c>
      <c r="AI4" s="8">
        <v>2024</v>
      </c>
      <c r="AJ4" s="8">
        <v>2025</v>
      </c>
      <c r="AK4" s="44"/>
      <c r="AL4" s="8">
        <v>2018</v>
      </c>
      <c r="AM4" s="8">
        <v>2019</v>
      </c>
      <c r="AN4" s="8">
        <v>2020</v>
      </c>
      <c r="AO4" s="8">
        <v>2021</v>
      </c>
      <c r="AP4" s="8">
        <v>2022</v>
      </c>
      <c r="AQ4" s="8">
        <v>2023</v>
      </c>
      <c r="AR4" s="8">
        <v>2024</v>
      </c>
      <c r="AS4" s="8">
        <v>2025</v>
      </c>
      <c r="AT4" s="44"/>
      <c r="AU4" s="8">
        <v>2018</v>
      </c>
      <c r="AV4" s="8">
        <v>2019</v>
      </c>
      <c r="AW4" s="8">
        <v>2020</v>
      </c>
      <c r="AX4" s="8">
        <v>2021</v>
      </c>
      <c r="AY4" s="8">
        <v>2022</v>
      </c>
      <c r="AZ4" s="8">
        <v>2023</v>
      </c>
      <c r="BA4" s="8">
        <v>2024</v>
      </c>
      <c r="BB4" s="8">
        <v>2025</v>
      </c>
    </row>
    <row r="5" spans="1:54" ht="18" customHeight="1">
      <c r="B5" s="207" t="s">
        <v>11</v>
      </c>
      <c r="C5" s="207"/>
      <c r="D5" s="207"/>
      <c r="E5" s="207"/>
      <c r="F5" s="207"/>
      <c r="G5" s="207"/>
      <c r="H5" s="207"/>
      <c r="I5" s="207"/>
      <c r="J5" s="207"/>
      <c r="K5" s="207"/>
      <c r="L5" s="207"/>
      <c r="M5" s="207"/>
      <c r="N5" s="207"/>
      <c r="O5" s="207"/>
      <c r="P5" s="207"/>
      <c r="Q5" s="207"/>
      <c r="R5" s="207"/>
      <c r="S5" s="207"/>
      <c r="T5" s="207"/>
      <c r="U5" s="207"/>
      <c r="V5" s="207"/>
      <c r="W5" s="207"/>
      <c r="X5" s="207"/>
      <c r="Y5" s="207"/>
      <c r="Z5" s="207"/>
      <c r="AA5" s="207"/>
      <c r="AB5" s="207"/>
      <c r="AC5" s="207"/>
      <c r="AD5" s="207"/>
      <c r="AE5" s="207"/>
      <c r="AF5" s="207"/>
      <c r="AG5" s="207"/>
      <c r="AH5" s="207"/>
      <c r="AI5" s="207"/>
      <c r="AJ5" s="207"/>
      <c r="AK5" s="207"/>
      <c r="AL5" s="207"/>
      <c r="AM5" s="207"/>
      <c r="AN5" s="207"/>
      <c r="AO5" s="207"/>
      <c r="AP5" s="207"/>
      <c r="AQ5" s="207"/>
      <c r="AR5" s="207"/>
      <c r="AS5" s="207"/>
      <c r="AT5" s="207"/>
      <c r="AU5" s="207"/>
      <c r="AV5" s="207"/>
      <c r="AW5" s="207"/>
      <c r="AX5" s="207"/>
      <c r="AY5" s="207"/>
      <c r="AZ5" s="207"/>
      <c r="BA5" s="207"/>
      <c r="BB5" s="207"/>
    </row>
    <row r="6" spans="1:54" ht="15" customHeight="1">
      <c r="A6" s="4" t="s">
        <v>4</v>
      </c>
      <c r="B6" s="9">
        <v>8.1999999999999993</v>
      </c>
      <c r="C6" s="9">
        <v>8.1</v>
      </c>
      <c r="D6" s="9">
        <v>7.2</v>
      </c>
      <c r="E6" s="10">
        <v>7.5</v>
      </c>
      <c r="F6" s="10">
        <v>6.5</v>
      </c>
      <c r="G6" s="10">
        <v>6.1</v>
      </c>
      <c r="H6" s="10">
        <v>5.3</v>
      </c>
      <c r="I6" s="10">
        <v>5</v>
      </c>
      <c r="J6" s="10"/>
      <c r="K6" s="10">
        <v>5.2</v>
      </c>
      <c r="L6" s="10">
        <v>4.5</v>
      </c>
      <c r="M6" s="10">
        <v>4.8</v>
      </c>
      <c r="N6" s="10">
        <v>4.7</v>
      </c>
      <c r="O6" s="10">
        <v>4</v>
      </c>
      <c r="P6" s="10">
        <v>3.6</v>
      </c>
      <c r="Q6" s="10">
        <v>3</v>
      </c>
      <c r="R6" s="10">
        <v>3</v>
      </c>
      <c r="S6" s="10"/>
      <c r="T6" s="10">
        <v>3.5</v>
      </c>
      <c r="U6" s="10">
        <v>3.4</v>
      </c>
      <c r="V6" s="10">
        <v>3.4</v>
      </c>
      <c r="W6" s="10">
        <v>3.1</v>
      </c>
      <c r="X6" s="10">
        <v>2.6</v>
      </c>
      <c r="Y6" s="10">
        <v>2.4</v>
      </c>
      <c r="Z6" s="10">
        <v>2.5</v>
      </c>
      <c r="AA6" s="10">
        <v>2.2000000000000002</v>
      </c>
      <c r="AB6" s="10"/>
      <c r="AC6" s="10">
        <v>31.3</v>
      </c>
      <c r="AD6" s="10">
        <v>30.8</v>
      </c>
      <c r="AE6" s="10">
        <v>33.5</v>
      </c>
      <c r="AF6" s="10">
        <v>32.799999999999997</v>
      </c>
      <c r="AG6" s="10">
        <v>31.8</v>
      </c>
      <c r="AH6" s="10">
        <v>31.3</v>
      </c>
      <c r="AI6" s="10">
        <v>31.3</v>
      </c>
      <c r="AJ6" s="10">
        <v>30.3</v>
      </c>
      <c r="AK6" s="10"/>
      <c r="AL6" s="10">
        <v>17</v>
      </c>
      <c r="AM6" s="10">
        <v>16.8</v>
      </c>
      <c r="AN6" s="10">
        <v>18.8</v>
      </c>
      <c r="AO6" s="10">
        <v>18.5</v>
      </c>
      <c r="AP6" s="10">
        <v>17.3</v>
      </c>
      <c r="AQ6" s="10">
        <v>16.5</v>
      </c>
      <c r="AR6" s="10">
        <v>16.5</v>
      </c>
      <c r="AS6" s="10">
        <v>16.100000000000001</v>
      </c>
      <c r="AT6" s="10"/>
      <c r="AU6" s="10">
        <v>10.6</v>
      </c>
      <c r="AV6" s="10">
        <v>10.4</v>
      </c>
      <c r="AW6" s="10">
        <v>12.1</v>
      </c>
      <c r="AX6" s="10">
        <v>10.6</v>
      </c>
      <c r="AY6" s="10">
        <v>10</v>
      </c>
      <c r="AZ6" s="14">
        <v>9.5</v>
      </c>
      <c r="BA6" s="14">
        <v>9.4</v>
      </c>
      <c r="BB6" s="14">
        <v>9.3000000000000007</v>
      </c>
    </row>
    <row r="7" spans="1:54" ht="15" customHeight="1">
      <c r="A7" s="4" t="s">
        <v>5</v>
      </c>
      <c r="B7" s="9">
        <v>11.5</v>
      </c>
      <c r="C7" s="9">
        <v>9.9</v>
      </c>
      <c r="D7" s="9">
        <v>10</v>
      </c>
      <c r="E7" s="10">
        <v>10.6</v>
      </c>
      <c r="F7" s="10">
        <v>9</v>
      </c>
      <c r="G7" s="10">
        <v>8.5</v>
      </c>
      <c r="H7" s="10">
        <v>6.2</v>
      </c>
      <c r="I7" s="10">
        <v>5.7</v>
      </c>
      <c r="J7" s="10"/>
      <c r="K7" s="10">
        <v>8.6999999999999993</v>
      </c>
      <c r="L7" s="10">
        <v>8.1999999999999993</v>
      </c>
      <c r="M7" s="10">
        <v>7.2</v>
      </c>
      <c r="N7" s="10">
        <v>7.7</v>
      </c>
      <c r="O7" s="10">
        <v>6</v>
      </c>
      <c r="P7" s="10">
        <v>5.5</v>
      </c>
      <c r="Q7" s="10">
        <v>5</v>
      </c>
      <c r="R7" s="10">
        <v>4.8</v>
      </c>
      <c r="S7" s="10"/>
      <c r="T7" s="10">
        <v>5.0999999999999996</v>
      </c>
      <c r="U7" s="10">
        <v>5.2</v>
      </c>
      <c r="V7" s="10">
        <v>4.8</v>
      </c>
      <c r="W7" s="10">
        <v>4.7</v>
      </c>
      <c r="X7" s="10">
        <v>3.7</v>
      </c>
      <c r="Y7" s="10">
        <v>3.3</v>
      </c>
      <c r="Z7" s="10">
        <v>2.8</v>
      </c>
      <c r="AA7" s="10">
        <v>3</v>
      </c>
      <c r="AB7" s="10"/>
      <c r="AC7" s="10">
        <v>33.1</v>
      </c>
      <c r="AD7" s="10">
        <v>33.5</v>
      </c>
      <c r="AE7" s="10">
        <v>36.200000000000003</v>
      </c>
      <c r="AF7" s="10">
        <v>35.700000000000003</v>
      </c>
      <c r="AG7" s="10">
        <v>34</v>
      </c>
      <c r="AH7" s="10">
        <v>33.700000000000003</v>
      </c>
      <c r="AI7" s="10">
        <v>33.5</v>
      </c>
      <c r="AJ7" s="10">
        <v>32.4</v>
      </c>
      <c r="AK7" s="10"/>
      <c r="AL7" s="10">
        <v>20.399999999999999</v>
      </c>
      <c r="AM7" s="10">
        <v>20.399999999999999</v>
      </c>
      <c r="AN7" s="10">
        <v>22.2</v>
      </c>
      <c r="AO7" s="10">
        <v>21.7</v>
      </c>
      <c r="AP7" s="10">
        <v>20.6</v>
      </c>
      <c r="AQ7" s="10">
        <v>19.8</v>
      </c>
      <c r="AR7" s="10">
        <v>19.7</v>
      </c>
      <c r="AS7" s="10">
        <v>19.2</v>
      </c>
      <c r="AT7" s="10"/>
      <c r="AU7" s="10">
        <v>12.6</v>
      </c>
      <c r="AV7" s="10">
        <v>12.4</v>
      </c>
      <c r="AW7" s="10">
        <v>14.5</v>
      </c>
      <c r="AX7" s="10">
        <v>12.7</v>
      </c>
      <c r="AY7" s="14">
        <v>12.3</v>
      </c>
      <c r="AZ7" s="14">
        <v>11.3</v>
      </c>
      <c r="BA7" s="14">
        <v>11.3</v>
      </c>
      <c r="BB7" s="14">
        <v>11.1</v>
      </c>
    </row>
    <row r="8" spans="1:54" ht="15" customHeight="1">
      <c r="A8" s="4" t="s">
        <v>6</v>
      </c>
      <c r="B8" s="9">
        <v>21.5</v>
      </c>
      <c r="C8" s="9">
        <v>20.9</v>
      </c>
      <c r="D8" s="9">
        <v>20.100000000000001</v>
      </c>
      <c r="E8" s="10">
        <v>20.3</v>
      </c>
      <c r="F8" s="10">
        <v>18.2</v>
      </c>
      <c r="G8" s="10">
        <v>18.399999999999999</v>
      </c>
      <c r="H8" s="10">
        <v>15.9</v>
      </c>
      <c r="I8" s="10">
        <v>15.5</v>
      </c>
      <c r="J8" s="10"/>
      <c r="K8" s="10">
        <v>14.6</v>
      </c>
      <c r="L8" s="10">
        <v>14.3</v>
      </c>
      <c r="M8" s="10">
        <v>12.6</v>
      </c>
      <c r="N8" s="10">
        <v>13.5</v>
      </c>
      <c r="O8" s="10">
        <v>11.9</v>
      </c>
      <c r="P8" s="10">
        <v>11.9</v>
      </c>
      <c r="Q8" s="10">
        <v>10.1</v>
      </c>
      <c r="R8" s="10">
        <v>9</v>
      </c>
      <c r="S8" s="10"/>
      <c r="T8" s="10">
        <v>10.8</v>
      </c>
      <c r="U8" s="10">
        <v>10.3</v>
      </c>
      <c r="V8" s="10">
        <v>9.1</v>
      </c>
      <c r="W8" s="10">
        <v>8.1999999999999993</v>
      </c>
      <c r="X8" s="10">
        <v>6.7</v>
      </c>
      <c r="Y8" s="10">
        <v>6.1</v>
      </c>
      <c r="Z8" s="10">
        <v>5.0999999999999996</v>
      </c>
      <c r="AA8" s="10">
        <v>4.7</v>
      </c>
      <c r="AB8" s="10"/>
      <c r="AC8" s="10">
        <v>49.9</v>
      </c>
      <c r="AD8" s="10">
        <v>50.8</v>
      </c>
      <c r="AE8" s="10">
        <v>52.9</v>
      </c>
      <c r="AF8" s="10">
        <v>52.1</v>
      </c>
      <c r="AG8" s="10">
        <v>51.2</v>
      </c>
      <c r="AH8" s="10">
        <v>49.8</v>
      </c>
      <c r="AI8" s="10">
        <v>50.2</v>
      </c>
      <c r="AJ8" s="10">
        <v>49.4</v>
      </c>
      <c r="AK8" s="10"/>
      <c r="AL8" s="10">
        <v>32.9</v>
      </c>
      <c r="AM8" s="10">
        <v>32.6</v>
      </c>
      <c r="AN8" s="10">
        <v>35.700000000000003</v>
      </c>
      <c r="AO8" s="10">
        <v>34</v>
      </c>
      <c r="AP8" s="10">
        <v>32.799999999999997</v>
      </c>
      <c r="AQ8" s="10">
        <v>31.8</v>
      </c>
      <c r="AR8" s="10">
        <v>32</v>
      </c>
      <c r="AS8" s="10">
        <v>31.7</v>
      </c>
      <c r="AT8" s="10"/>
      <c r="AU8" s="10">
        <v>20.9</v>
      </c>
      <c r="AV8" s="10">
        <v>20.6</v>
      </c>
      <c r="AW8" s="10">
        <v>21.3</v>
      </c>
      <c r="AX8" s="10">
        <v>19.899999999999999</v>
      </c>
      <c r="AY8" s="14">
        <v>19.600000000000001</v>
      </c>
      <c r="AZ8" s="14">
        <v>18.7</v>
      </c>
      <c r="BA8" s="14">
        <v>18.600000000000001</v>
      </c>
      <c r="BB8" s="14">
        <v>17.600000000000001</v>
      </c>
    </row>
    <row r="9" spans="1:54" ht="15" customHeight="1">
      <c r="A9" s="4"/>
      <c r="B9" s="10"/>
      <c r="C9" s="10"/>
      <c r="D9" s="10"/>
      <c r="E9" s="10"/>
      <c r="F9" s="10"/>
      <c r="G9" s="10"/>
      <c r="H9" s="10"/>
      <c r="I9" s="10"/>
      <c r="J9" s="11"/>
      <c r="K9" s="10"/>
      <c r="L9" s="10"/>
      <c r="M9" s="10"/>
      <c r="N9" s="10"/>
      <c r="O9" s="10"/>
      <c r="P9" s="10"/>
      <c r="Q9" s="10"/>
      <c r="R9" s="10"/>
      <c r="S9" s="11"/>
      <c r="T9" s="10"/>
      <c r="U9" s="10"/>
      <c r="V9" s="10"/>
      <c r="W9" s="10"/>
      <c r="X9" s="10"/>
      <c r="Y9" s="10"/>
      <c r="Z9" s="10"/>
      <c r="AA9" s="10"/>
      <c r="AB9" s="11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</row>
    <row r="10" spans="1:54" ht="15" customHeight="1">
      <c r="A10" s="4" t="s">
        <v>7</v>
      </c>
      <c r="B10" s="9">
        <v>13.4</v>
      </c>
      <c r="C10" s="97">
        <v>12.7</v>
      </c>
      <c r="D10" s="9">
        <v>12</v>
      </c>
      <c r="E10" s="10">
        <v>12.2</v>
      </c>
      <c r="F10" s="10">
        <v>10.7</v>
      </c>
      <c r="G10" s="10">
        <v>10.5</v>
      </c>
      <c r="H10" s="10">
        <v>8.9</v>
      </c>
      <c r="I10" s="10">
        <v>8.6999999999999993</v>
      </c>
      <c r="J10" s="11"/>
      <c r="K10" s="10">
        <v>8</v>
      </c>
      <c r="L10" s="10">
        <v>7.5</v>
      </c>
      <c r="M10" s="10">
        <v>6.9</v>
      </c>
      <c r="N10" s="10">
        <v>7.2</v>
      </c>
      <c r="O10" s="10">
        <v>6.1</v>
      </c>
      <c r="P10" s="10">
        <v>5.8</v>
      </c>
      <c r="Q10" s="10">
        <v>4.9000000000000004</v>
      </c>
      <c r="R10" s="10">
        <v>4.7</v>
      </c>
      <c r="S10" s="11"/>
      <c r="T10" s="10">
        <v>5.4</v>
      </c>
      <c r="U10" s="10">
        <v>5.2</v>
      </c>
      <c r="V10" s="10">
        <v>4.9000000000000004</v>
      </c>
      <c r="W10" s="10">
        <v>4.4000000000000004</v>
      </c>
      <c r="X10" s="10">
        <v>3.5</v>
      </c>
      <c r="Y10" s="10">
        <v>3.3</v>
      </c>
      <c r="Z10" s="10">
        <v>3</v>
      </c>
      <c r="AA10" s="10">
        <v>2.8</v>
      </c>
      <c r="AB10" s="11"/>
      <c r="AC10" s="10">
        <v>41.6</v>
      </c>
      <c r="AD10" s="10">
        <v>41.9</v>
      </c>
      <c r="AE10" s="10">
        <v>43.9</v>
      </c>
      <c r="AF10" s="10">
        <v>43.3</v>
      </c>
      <c r="AG10" s="10">
        <v>42.2</v>
      </c>
      <c r="AH10" s="10">
        <v>41.4</v>
      </c>
      <c r="AI10" s="10">
        <v>41.6</v>
      </c>
      <c r="AJ10" s="10">
        <v>40.700000000000003</v>
      </c>
      <c r="AK10" s="10"/>
      <c r="AL10" s="10">
        <v>22.7</v>
      </c>
      <c r="AM10" s="10">
        <v>22.5</v>
      </c>
      <c r="AN10" s="10">
        <v>24.5</v>
      </c>
      <c r="AO10" s="10">
        <v>23.8</v>
      </c>
      <c r="AP10" s="10">
        <v>22.6</v>
      </c>
      <c r="AQ10" s="10">
        <v>21.6</v>
      </c>
      <c r="AR10" s="10">
        <v>21.7</v>
      </c>
      <c r="AS10" s="10">
        <v>21.3</v>
      </c>
      <c r="AT10" s="10"/>
      <c r="AU10" s="10">
        <v>13.3</v>
      </c>
      <c r="AV10" s="10">
        <v>13</v>
      </c>
      <c r="AW10" s="10">
        <v>14.3</v>
      </c>
      <c r="AX10" s="10">
        <v>12.9</v>
      </c>
      <c r="AY10" s="14">
        <v>12.5</v>
      </c>
      <c r="AZ10" s="14">
        <v>11.8</v>
      </c>
      <c r="BA10" s="14">
        <v>11.6</v>
      </c>
      <c r="BB10" s="14">
        <v>11.2</v>
      </c>
    </row>
    <row r="11" spans="1:54" ht="15" customHeight="1">
      <c r="A11" s="4" t="s">
        <v>8</v>
      </c>
      <c r="B11" s="9">
        <v>13.7</v>
      </c>
      <c r="C11" s="9">
        <v>13.2</v>
      </c>
      <c r="D11" s="9">
        <v>12.9</v>
      </c>
      <c r="E11" s="10">
        <v>13.3</v>
      </c>
      <c r="F11" s="10">
        <v>11.8</v>
      </c>
      <c r="G11" s="10">
        <v>12</v>
      </c>
      <c r="H11" s="10">
        <v>10.199999999999999</v>
      </c>
      <c r="I11" s="10">
        <v>8.9</v>
      </c>
      <c r="J11" s="11"/>
      <c r="K11" s="10">
        <v>12.9</v>
      </c>
      <c r="L11" s="10">
        <v>12.9</v>
      </c>
      <c r="M11" s="10">
        <v>12.4</v>
      </c>
      <c r="N11" s="10">
        <v>13.1</v>
      </c>
      <c r="O11" s="10">
        <v>10.4</v>
      </c>
      <c r="P11" s="10">
        <v>9.8000000000000007</v>
      </c>
      <c r="Q11" s="10">
        <v>9.1999999999999993</v>
      </c>
      <c r="R11" s="10">
        <v>8.1</v>
      </c>
      <c r="S11" s="11"/>
      <c r="T11" s="10">
        <v>10.199999999999999</v>
      </c>
      <c r="U11" s="10">
        <v>11.3</v>
      </c>
      <c r="V11" s="10">
        <v>10.4</v>
      </c>
      <c r="W11" s="10">
        <v>13</v>
      </c>
      <c r="X11" s="10">
        <v>10.1</v>
      </c>
      <c r="Y11" s="10">
        <v>9</v>
      </c>
      <c r="Z11" s="10">
        <v>8.1</v>
      </c>
      <c r="AA11" s="10">
        <v>7.9</v>
      </c>
      <c r="AB11" s="11"/>
      <c r="AC11" s="10">
        <v>26</v>
      </c>
      <c r="AD11" s="10">
        <v>26</v>
      </c>
      <c r="AE11" s="10">
        <v>31.5</v>
      </c>
      <c r="AF11" s="10">
        <v>29.5</v>
      </c>
      <c r="AG11" s="10">
        <v>28.4</v>
      </c>
      <c r="AH11" s="10">
        <v>27.6</v>
      </c>
      <c r="AI11" s="10">
        <v>27.6</v>
      </c>
      <c r="AJ11" s="10">
        <v>27.6</v>
      </c>
      <c r="AK11" s="10"/>
      <c r="AL11" s="10">
        <v>21.4</v>
      </c>
      <c r="AM11" s="10">
        <v>21.8</v>
      </c>
      <c r="AN11" s="10">
        <v>26.7</v>
      </c>
      <c r="AO11" s="10">
        <v>24.5</v>
      </c>
      <c r="AP11" s="10">
        <v>23.4</v>
      </c>
      <c r="AQ11" s="10">
        <v>24.1</v>
      </c>
      <c r="AR11" s="10">
        <v>23.1</v>
      </c>
      <c r="AS11" s="10">
        <v>23.1</v>
      </c>
      <c r="AT11" s="10"/>
      <c r="AU11" s="10">
        <v>22.3</v>
      </c>
      <c r="AV11" s="10">
        <v>23.3</v>
      </c>
      <c r="AW11" s="10">
        <v>29.9</v>
      </c>
      <c r="AX11" s="10">
        <v>27.2</v>
      </c>
      <c r="AY11" s="14">
        <v>24.6</v>
      </c>
      <c r="AZ11" s="14">
        <v>23.5</v>
      </c>
      <c r="BA11" s="10">
        <v>25</v>
      </c>
      <c r="BB11" s="14">
        <v>25.7</v>
      </c>
    </row>
    <row r="12" spans="1:54" ht="15" customHeight="1">
      <c r="A12" s="4"/>
      <c r="K12" s="10"/>
      <c r="L12" s="10"/>
      <c r="M12" s="10"/>
      <c r="N12" s="10"/>
      <c r="O12" s="10"/>
      <c r="P12" s="10"/>
      <c r="Q12" s="10"/>
      <c r="R12" s="10"/>
      <c r="S12" s="11"/>
      <c r="T12" s="10"/>
      <c r="U12" s="10"/>
      <c r="V12" s="10"/>
      <c r="W12" s="10"/>
      <c r="X12" s="10"/>
      <c r="Y12" s="10"/>
      <c r="Z12" s="10"/>
      <c r="AA12" s="10"/>
    </row>
    <row r="13" spans="1:54" s="18" customFormat="1" ht="15" customHeight="1">
      <c r="A13" s="5" t="s">
        <v>9</v>
      </c>
      <c r="B13" s="67">
        <v>13.4</v>
      </c>
      <c r="C13" s="67">
        <v>12.8</v>
      </c>
      <c r="D13" s="67">
        <v>12.1</v>
      </c>
      <c r="E13" s="15">
        <v>12.4</v>
      </c>
      <c r="F13" s="15">
        <v>10.9</v>
      </c>
      <c r="G13" s="15">
        <v>10.7</v>
      </c>
      <c r="H13" s="15">
        <v>9.1</v>
      </c>
      <c r="I13" s="15">
        <v>8.6999999999999993</v>
      </c>
      <c r="J13" s="16"/>
      <c r="K13" s="26">
        <v>8.4</v>
      </c>
      <c r="L13" s="26">
        <v>7.9</v>
      </c>
      <c r="M13" s="26">
        <v>7.4</v>
      </c>
      <c r="N13" s="26">
        <v>7.7</v>
      </c>
      <c r="O13" s="26">
        <v>6.5</v>
      </c>
      <c r="P13" s="26">
        <v>6.2</v>
      </c>
      <c r="Q13" s="26">
        <v>5.3</v>
      </c>
      <c r="R13" s="26">
        <v>5</v>
      </c>
      <c r="S13" s="16"/>
      <c r="T13" s="26">
        <v>5.7</v>
      </c>
      <c r="U13" s="26">
        <v>5.6</v>
      </c>
      <c r="V13" s="26">
        <v>5.2</v>
      </c>
      <c r="W13" s="26">
        <v>4.8</v>
      </c>
      <c r="X13" s="26">
        <v>3.9</v>
      </c>
      <c r="Y13" s="26">
        <v>3.6</v>
      </c>
      <c r="Z13" s="26">
        <v>3.2</v>
      </c>
      <c r="AA13" s="26">
        <v>3</v>
      </c>
      <c r="AB13" s="16"/>
      <c r="AC13" s="15">
        <v>39.4</v>
      </c>
      <c r="AD13" s="15">
        <v>39.6</v>
      </c>
      <c r="AE13" s="15">
        <v>42.1</v>
      </c>
      <c r="AF13" s="15">
        <v>41.3</v>
      </c>
      <c r="AG13" s="15">
        <v>40.200000000000003</v>
      </c>
      <c r="AH13" s="15">
        <v>39.4</v>
      </c>
      <c r="AI13" s="15">
        <v>39.5</v>
      </c>
      <c r="AJ13" s="15">
        <v>38.6</v>
      </c>
      <c r="AK13" s="26"/>
      <c r="AL13" s="15">
        <v>22.6</v>
      </c>
      <c r="AM13" s="15">
        <v>22.4</v>
      </c>
      <c r="AN13" s="15">
        <v>24.7</v>
      </c>
      <c r="AO13" s="15">
        <v>23.8</v>
      </c>
      <c r="AP13" s="15">
        <v>22.6</v>
      </c>
      <c r="AQ13" s="15">
        <v>21.8</v>
      </c>
      <c r="AR13" s="15">
        <v>21.8</v>
      </c>
      <c r="AS13" s="15">
        <v>21.5</v>
      </c>
      <c r="AT13" s="26"/>
      <c r="AU13" s="15">
        <v>13.9</v>
      </c>
      <c r="AV13" s="15">
        <v>13.7</v>
      </c>
      <c r="AW13" s="15">
        <v>15.2</v>
      </c>
      <c r="AX13" s="15">
        <v>13.7</v>
      </c>
      <c r="AY13" s="15">
        <v>13.2</v>
      </c>
      <c r="AZ13" s="15">
        <v>12.5</v>
      </c>
      <c r="BA13" s="15">
        <v>12.5</v>
      </c>
      <c r="BB13" s="15">
        <v>12.1</v>
      </c>
    </row>
    <row r="14" spans="1:54" s="18" customFormat="1" ht="9.9499999999999993" customHeight="1">
      <c r="A14" s="5"/>
      <c r="B14" s="118"/>
      <c r="C14" s="118"/>
      <c r="D14" s="118"/>
      <c r="E14" s="146"/>
      <c r="F14" s="146"/>
      <c r="G14" s="146"/>
      <c r="H14" s="146"/>
      <c r="I14" s="146"/>
      <c r="J14" s="146"/>
      <c r="K14" s="146"/>
      <c r="L14" s="146"/>
      <c r="M14" s="146"/>
      <c r="N14" s="146"/>
      <c r="O14" s="146"/>
      <c r="P14" s="146"/>
      <c r="Q14" s="146"/>
      <c r="R14" s="146"/>
      <c r="S14" s="146"/>
      <c r="T14" s="146"/>
      <c r="U14" s="146"/>
      <c r="V14" s="146"/>
      <c r="W14" s="30"/>
      <c r="X14" s="30"/>
      <c r="Y14" s="30"/>
      <c r="Z14" s="30"/>
      <c r="AA14" s="30"/>
      <c r="AB14" s="50"/>
      <c r="AC14" s="50"/>
      <c r="AD14" s="50"/>
      <c r="AE14" s="50"/>
      <c r="AF14" s="146"/>
      <c r="AG14" s="146"/>
      <c r="AH14" s="146"/>
      <c r="AI14" s="146"/>
      <c r="AJ14" s="146"/>
      <c r="AK14" s="146"/>
      <c r="AL14" s="146"/>
      <c r="AM14" s="146"/>
      <c r="AN14" s="146"/>
      <c r="AO14" s="30"/>
      <c r="AP14" s="30"/>
      <c r="AQ14" s="30"/>
      <c r="AR14" s="30"/>
      <c r="AS14" s="30"/>
      <c r="AT14" s="30"/>
      <c r="AU14" s="30"/>
      <c r="AV14" s="30"/>
      <c r="AW14" s="30"/>
      <c r="AX14" s="50"/>
      <c r="AY14" s="50"/>
      <c r="AZ14" s="50"/>
      <c r="BA14" s="50"/>
      <c r="BB14" s="34"/>
    </row>
    <row r="15" spans="1:54" ht="18" customHeight="1">
      <c r="B15" s="195" t="s">
        <v>12</v>
      </c>
      <c r="C15" s="195"/>
      <c r="D15" s="195"/>
      <c r="E15" s="195"/>
      <c r="F15" s="195"/>
      <c r="G15" s="195"/>
      <c r="H15" s="195"/>
      <c r="I15" s="195"/>
      <c r="J15" s="195"/>
      <c r="K15" s="195"/>
      <c r="L15" s="195"/>
      <c r="M15" s="195"/>
      <c r="N15" s="195"/>
      <c r="O15" s="195"/>
      <c r="P15" s="195"/>
      <c r="Q15" s="195"/>
      <c r="R15" s="195"/>
      <c r="S15" s="195"/>
      <c r="T15" s="195"/>
      <c r="U15" s="195"/>
      <c r="V15" s="195"/>
      <c r="W15" s="195"/>
      <c r="X15" s="195"/>
      <c r="Y15" s="195"/>
      <c r="Z15" s="195"/>
      <c r="AA15" s="195"/>
      <c r="AB15" s="195"/>
      <c r="AC15" s="195"/>
      <c r="AD15" s="195"/>
      <c r="AE15" s="195"/>
      <c r="AF15" s="195"/>
      <c r="AG15" s="195"/>
      <c r="AH15" s="195"/>
      <c r="AI15" s="195"/>
      <c r="AJ15" s="195"/>
      <c r="AK15" s="195"/>
      <c r="AL15" s="195"/>
      <c r="AM15" s="195"/>
      <c r="AN15" s="195"/>
      <c r="AO15" s="195"/>
      <c r="AP15" s="195"/>
      <c r="AQ15" s="195"/>
      <c r="AR15" s="195"/>
      <c r="AS15" s="195"/>
      <c r="AT15" s="195"/>
      <c r="AU15" s="195"/>
      <c r="AV15" s="195"/>
      <c r="AW15" s="195"/>
      <c r="AX15" s="195"/>
      <c r="AY15" s="195"/>
      <c r="AZ15" s="195"/>
      <c r="BA15" s="195"/>
      <c r="BB15" s="195"/>
    </row>
    <row r="16" spans="1:54" ht="15" customHeight="1">
      <c r="A16" s="4" t="s">
        <v>4</v>
      </c>
      <c r="B16" s="97">
        <v>6.7</v>
      </c>
      <c r="C16" s="97">
        <v>6.5</v>
      </c>
      <c r="D16" s="97">
        <v>5.8</v>
      </c>
      <c r="E16" s="97">
        <v>5.8</v>
      </c>
      <c r="F16" s="97">
        <v>5</v>
      </c>
      <c r="G16" s="97">
        <v>4.5999999999999996</v>
      </c>
      <c r="H16" s="97">
        <v>4.0999999999999996</v>
      </c>
      <c r="I16" s="97">
        <v>4.0999999999999996</v>
      </c>
      <c r="J16" s="11"/>
      <c r="K16" s="10">
        <v>4</v>
      </c>
      <c r="L16" s="10">
        <v>3.2</v>
      </c>
      <c r="M16" s="10">
        <v>3.8</v>
      </c>
      <c r="N16" s="10">
        <v>3.7</v>
      </c>
      <c r="O16" s="97">
        <v>2.8</v>
      </c>
      <c r="P16" s="97">
        <v>2.6</v>
      </c>
      <c r="Q16" s="97">
        <v>2.2999999999999998</v>
      </c>
      <c r="R16" s="97">
        <v>2.1</v>
      </c>
      <c r="S16" s="11"/>
      <c r="T16" s="10">
        <v>3</v>
      </c>
      <c r="U16" s="10">
        <v>2.9</v>
      </c>
      <c r="V16" s="10">
        <v>2.9</v>
      </c>
      <c r="W16" s="10">
        <v>2.9</v>
      </c>
      <c r="X16" s="97">
        <v>2.1</v>
      </c>
      <c r="Y16" s="97">
        <v>2.1</v>
      </c>
      <c r="Z16" s="97">
        <v>2</v>
      </c>
      <c r="AA16" s="97">
        <v>2</v>
      </c>
      <c r="AB16" s="11"/>
      <c r="AC16" s="10">
        <v>18.5</v>
      </c>
      <c r="AD16" s="10">
        <v>18.3</v>
      </c>
      <c r="AE16" s="10">
        <v>21</v>
      </c>
      <c r="AF16" s="10">
        <v>21.2</v>
      </c>
      <c r="AG16" s="10">
        <v>20</v>
      </c>
      <c r="AH16" s="10">
        <v>19.600000000000001</v>
      </c>
      <c r="AI16" s="10">
        <v>19.399999999999999</v>
      </c>
      <c r="AJ16" s="10">
        <v>18</v>
      </c>
      <c r="AK16" s="10"/>
      <c r="AL16" s="10">
        <v>9.6</v>
      </c>
      <c r="AM16" s="10">
        <v>9.5</v>
      </c>
      <c r="AN16" s="10">
        <v>11.3</v>
      </c>
      <c r="AO16" s="10">
        <v>11</v>
      </c>
      <c r="AP16" s="10">
        <v>9.9</v>
      </c>
      <c r="AQ16" s="10">
        <v>9</v>
      </c>
      <c r="AR16" s="10">
        <v>9.1</v>
      </c>
      <c r="AS16" s="10">
        <v>8.6</v>
      </c>
      <c r="AT16" s="10"/>
      <c r="AU16" s="10">
        <v>7.1</v>
      </c>
      <c r="AV16" s="10">
        <v>7.1</v>
      </c>
      <c r="AW16" s="10">
        <v>8.5</v>
      </c>
      <c r="AX16" s="10">
        <v>7.6</v>
      </c>
      <c r="AY16" s="14">
        <v>6.6</v>
      </c>
      <c r="AZ16" s="14">
        <v>6.7</v>
      </c>
      <c r="BA16" s="14">
        <v>6.3</v>
      </c>
      <c r="BB16" s="14">
        <v>6.3</v>
      </c>
    </row>
    <row r="17" spans="1:54" ht="15" customHeight="1">
      <c r="A17" s="4" t="s">
        <v>5</v>
      </c>
      <c r="B17" s="97">
        <v>10.199999999999999</v>
      </c>
      <c r="C17" s="97">
        <v>9</v>
      </c>
      <c r="D17" s="97">
        <v>9.1999999999999993</v>
      </c>
      <c r="E17" s="97">
        <v>9.3000000000000007</v>
      </c>
      <c r="F17" s="97">
        <v>7.3</v>
      </c>
      <c r="G17" s="97">
        <v>6.8</v>
      </c>
      <c r="H17" s="97">
        <v>5.4</v>
      </c>
      <c r="I17" s="97">
        <v>5.2</v>
      </c>
      <c r="J17" s="11"/>
      <c r="K17" s="10">
        <v>7.4</v>
      </c>
      <c r="L17" s="10">
        <v>7</v>
      </c>
      <c r="M17" s="10">
        <v>5.7</v>
      </c>
      <c r="N17" s="10">
        <v>6.3</v>
      </c>
      <c r="O17" s="97">
        <v>4.5</v>
      </c>
      <c r="P17" s="97">
        <v>3.9</v>
      </c>
      <c r="Q17" s="97">
        <v>3.7</v>
      </c>
      <c r="R17" s="97">
        <v>4</v>
      </c>
      <c r="S17" s="11"/>
      <c r="T17" s="10">
        <v>4.0999999999999996</v>
      </c>
      <c r="U17" s="10">
        <v>4</v>
      </c>
      <c r="V17" s="10">
        <v>3.8</v>
      </c>
      <c r="W17" s="10">
        <v>3.4</v>
      </c>
      <c r="X17" s="97">
        <v>3.1</v>
      </c>
      <c r="Y17" s="97">
        <v>2.7</v>
      </c>
      <c r="Z17" s="97">
        <v>2.2000000000000002</v>
      </c>
      <c r="AA17" s="97">
        <v>2.6</v>
      </c>
      <c r="AB17" s="11"/>
      <c r="AC17" s="10">
        <v>19.399999999999999</v>
      </c>
      <c r="AD17" s="10">
        <v>20</v>
      </c>
      <c r="AE17" s="10">
        <v>22.5</v>
      </c>
      <c r="AF17" s="10">
        <v>21.6</v>
      </c>
      <c r="AG17" s="10">
        <v>20.8</v>
      </c>
      <c r="AH17" s="10">
        <v>20.8</v>
      </c>
      <c r="AI17" s="10">
        <v>20.2</v>
      </c>
      <c r="AJ17" s="10">
        <v>19.2</v>
      </c>
      <c r="AK17" s="10"/>
      <c r="AL17" s="10">
        <v>11.8</v>
      </c>
      <c r="AM17" s="10">
        <v>12</v>
      </c>
      <c r="AN17" s="10">
        <v>13.4</v>
      </c>
      <c r="AO17" s="10">
        <v>13.5</v>
      </c>
      <c r="AP17" s="10">
        <v>12.4</v>
      </c>
      <c r="AQ17" s="10">
        <v>10.9</v>
      </c>
      <c r="AR17" s="10">
        <v>10.7</v>
      </c>
      <c r="AS17" s="10">
        <v>10.3</v>
      </c>
      <c r="AT17" s="10"/>
      <c r="AU17" s="10">
        <v>9.5</v>
      </c>
      <c r="AV17" s="10">
        <v>8.9</v>
      </c>
      <c r="AW17" s="10">
        <v>10.3</v>
      </c>
      <c r="AX17" s="10">
        <v>9.3000000000000007</v>
      </c>
      <c r="AY17" s="14">
        <v>9.8000000000000007</v>
      </c>
      <c r="AZ17" s="14">
        <v>8.4</v>
      </c>
      <c r="BA17" s="14">
        <v>7.6</v>
      </c>
      <c r="BB17" s="14">
        <v>8.1</v>
      </c>
    </row>
    <row r="18" spans="1:54" ht="15" customHeight="1">
      <c r="A18" s="4" t="s">
        <v>6</v>
      </c>
      <c r="B18" s="97">
        <v>19.399999999999999</v>
      </c>
      <c r="C18" s="97">
        <v>18.7</v>
      </c>
      <c r="D18" s="97">
        <v>17.8</v>
      </c>
      <c r="E18" s="97">
        <v>18.3</v>
      </c>
      <c r="F18" s="97">
        <v>16.100000000000001</v>
      </c>
      <c r="G18" s="97">
        <v>16.399999999999999</v>
      </c>
      <c r="H18" s="97">
        <v>14</v>
      </c>
      <c r="I18" s="97">
        <v>13.5</v>
      </c>
      <c r="J18" s="11"/>
      <c r="K18" s="10">
        <v>12.8</v>
      </c>
      <c r="L18" s="10">
        <v>12.4</v>
      </c>
      <c r="M18" s="10">
        <v>10.8</v>
      </c>
      <c r="N18" s="10">
        <v>11</v>
      </c>
      <c r="O18" s="97">
        <v>9.1999999999999993</v>
      </c>
      <c r="P18" s="97">
        <v>9.3000000000000007</v>
      </c>
      <c r="Q18" s="97">
        <v>8.1</v>
      </c>
      <c r="R18" s="97">
        <v>7.9</v>
      </c>
      <c r="S18" s="11"/>
      <c r="T18" s="10">
        <v>8.3000000000000007</v>
      </c>
      <c r="U18" s="10">
        <v>8.9</v>
      </c>
      <c r="V18" s="10">
        <v>7.2</v>
      </c>
      <c r="W18" s="10">
        <v>7.1</v>
      </c>
      <c r="X18" s="97">
        <v>5.0999999999999996</v>
      </c>
      <c r="Y18" s="97">
        <v>4.9000000000000004</v>
      </c>
      <c r="Z18" s="97">
        <v>4.0999999999999996</v>
      </c>
      <c r="AA18" s="97">
        <v>3.9</v>
      </c>
      <c r="AB18" s="11"/>
      <c r="AC18" s="10">
        <v>29.5</v>
      </c>
      <c r="AD18" s="10">
        <v>30.8</v>
      </c>
      <c r="AE18" s="10">
        <v>32.9</v>
      </c>
      <c r="AF18" s="10">
        <v>31.8</v>
      </c>
      <c r="AG18" s="10">
        <v>30.6</v>
      </c>
      <c r="AH18" s="10">
        <v>29.5</v>
      </c>
      <c r="AI18" s="10">
        <v>29</v>
      </c>
      <c r="AJ18" s="10">
        <v>28.2</v>
      </c>
      <c r="AK18" s="10"/>
      <c r="AL18" s="10">
        <v>18.8</v>
      </c>
      <c r="AM18" s="10">
        <v>18.2</v>
      </c>
      <c r="AN18" s="10">
        <v>21.7</v>
      </c>
      <c r="AO18" s="10">
        <v>19.8</v>
      </c>
      <c r="AP18" s="10">
        <v>18.399999999999999</v>
      </c>
      <c r="AQ18" s="10">
        <v>17</v>
      </c>
      <c r="AR18" s="10">
        <v>17.8</v>
      </c>
      <c r="AS18" s="10">
        <v>17.100000000000001</v>
      </c>
      <c r="AT18" s="10"/>
      <c r="AU18" s="10">
        <v>14.8</v>
      </c>
      <c r="AV18" s="10">
        <v>14.7</v>
      </c>
      <c r="AW18" s="10">
        <v>15</v>
      </c>
      <c r="AX18" s="10">
        <v>14.3</v>
      </c>
      <c r="AY18" s="14">
        <v>13.6</v>
      </c>
      <c r="AZ18" s="14">
        <v>13.2</v>
      </c>
      <c r="BA18" s="14">
        <v>13.7</v>
      </c>
      <c r="BB18" s="14">
        <v>12.9</v>
      </c>
    </row>
    <row r="19" spans="1:54" ht="15" customHeight="1">
      <c r="A19" s="4"/>
      <c r="B19" s="97"/>
      <c r="C19" s="97"/>
      <c r="D19" s="97"/>
      <c r="E19" s="97"/>
      <c r="F19" s="97"/>
      <c r="G19" s="97"/>
      <c r="H19" s="97"/>
      <c r="I19" s="97"/>
      <c r="J19" s="11"/>
      <c r="K19" s="10"/>
      <c r="L19" s="10"/>
      <c r="M19" s="10"/>
      <c r="N19" s="10"/>
      <c r="O19" s="97"/>
      <c r="P19" s="97"/>
      <c r="Q19" s="97"/>
      <c r="R19" s="97"/>
      <c r="S19" s="11"/>
      <c r="T19" s="10"/>
      <c r="U19" s="10"/>
      <c r="V19" s="10"/>
      <c r="W19" s="10"/>
      <c r="X19" s="97"/>
      <c r="Y19" s="97"/>
      <c r="Z19" s="97"/>
      <c r="AA19" s="97"/>
      <c r="AB19" s="11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</row>
    <row r="20" spans="1:54" ht="15" customHeight="1">
      <c r="A20" s="4" t="s">
        <v>7</v>
      </c>
      <c r="B20" s="97">
        <v>12.2</v>
      </c>
      <c r="C20" s="97">
        <v>11.4</v>
      </c>
      <c r="D20" s="97">
        <v>10.7</v>
      </c>
      <c r="E20" s="97">
        <v>10.9</v>
      </c>
      <c r="F20" s="97">
        <v>9.5</v>
      </c>
      <c r="G20" s="97">
        <v>9.1</v>
      </c>
      <c r="H20" s="97">
        <v>7.8</v>
      </c>
      <c r="I20" s="97">
        <v>7.6</v>
      </c>
      <c r="J20" s="11"/>
      <c r="K20" s="10">
        <v>7</v>
      </c>
      <c r="L20" s="10">
        <v>6.4</v>
      </c>
      <c r="M20" s="10">
        <v>5.9</v>
      </c>
      <c r="N20" s="10">
        <v>5.9</v>
      </c>
      <c r="O20" s="97">
        <v>4.7</v>
      </c>
      <c r="P20" s="97">
        <v>4.5999999999999996</v>
      </c>
      <c r="Q20" s="97">
        <v>4</v>
      </c>
      <c r="R20" s="97">
        <v>4</v>
      </c>
      <c r="S20" s="11"/>
      <c r="T20" s="10">
        <v>4.5</v>
      </c>
      <c r="U20" s="10">
        <v>4.5</v>
      </c>
      <c r="V20" s="10">
        <v>4.0999999999999996</v>
      </c>
      <c r="W20" s="10">
        <v>4</v>
      </c>
      <c r="X20" s="97">
        <v>2.8</v>
      </c>
      <c r="Y20" s="97">
        <v>2.8</v>
      </c>
      <c r="Z20" s="97">
        <v>2.5</v>
      </c>
      <c r="AA20" s="97">
        <v>2.4</v>
      </c>
      <c r="AB20" s="11"/>
      <c r="AC20" s="10">
        <v>25.2</v>
      </c>
      <c r="AD20" s="10">
        <v>25.8</v>
      </c>
      <c r="AE20" s="10">
        <v>28.1</v>
      </c>
      <c r="AF20" s="10">
        <v>27.7</v>
      </c>
      <c r="AG20" s="10">
        <v>26.5</v>
      </c>
      <c r="AH20" s="10">
        <v>25.9</v>
      </c>
      <c r="AI20" s="10">
        <v>25.7</v>
      </c>
      <c r="AJ20" s="10">
        <v>24.7</v>
      </c>
      <c r="AK20" s="10"/>
      <c r="AL20" s="10">
        <v>13.2</v>
      </c>
      <c r="AM20" s="10">
        <v>13.1</v>
      </c>
      <c r="AN20" s="10">
        <v>15.2</v>
      </c>
      <c r="AO20" s="10">
        <v>14.5</v>
      </c>
      <c r="AP20" s="10">
        <v>13.3</v>
      </c>
      <c r="AQ20" s="10">
        <v>12.1</v>
      </c>
      <c r="AR20" s="10">
        <v>12.5</v>
      </c>
      <c r="AS20" s="10">
        <v>11.9</v>
      </c>
      <c r="AT20" s="10"/>
      <c r="AU20" s="10">
        <v>9.6999999999999993</v>
      </c>
      <c r="AV20" s="10">
        <v>9.5</v>
      </c>
      <c r="AW20" s="10">
        <v>10.5</v>
      </c>
      <c r="AX20" s="10">
        <v>9.6999999999999993</v>
      </c>
      <c r="AY20" s="14">
        <v>9.1999999999999993</v>
      </c>
      <c r="AZ20" s="14">
        <v>8.9</v>
      </c>
      <c r="BA20" s="14">
        <v>8.5</v>
      </c>
      <c r="BB20" s="14">
        <v>8.4</v>
      </c>
    </row>
    <row r="21" spans="1:54" s="22" customFormat="1" ht="15" customHeight="1">
      <c r="A21" s="4" t="s">
        <v>8</v>
      </c>
      <c r="B21" s="97">
        <v>11.5</v>
      </c>
      <c r="C21" s="97">
        <v>11.4</v>
      </c>
      <c r="D21" s="97">
        <v>11.5</v>
      </c>
      <c r="E21" s="97">
        <v>11.3</v>
      </c>
      <c r="F21" s="97">
        <v>9.4</v>
      </c>
      <c r="G21" s="97">
        <v>10.4</v>
      </c>
      <c r="H21" s="97">
        <v>9</v>
      </c>
      <c r="I21" s="97">
        <v>8</v>
      </c>
      <c r="J21" s="11"/>
      <c r="K21" s="10">
        <v>10.4</v>
      </c>
      <c r="L21" s="10">
        <v>9.8000000000000007</v>
      </c>
      <c r="M21" s="10">
        <v>9.1999999999999993</v>
      </c>
      <c r="N21" s="10">
        <v>10.4</v>
      </c>
      <c r="O21" s="97">
        <v>7.2</v>
      </c>
      <c r="P21" s="97">
        <v>6.7</v>
      </c>
      <c r="Q21" s="97">
        <v>7</v>
      </c>
      <c r="R21" s="97">
        <v>5.7</v>
      </c>
      <c r="S21" s="11"/>
      <c r="T21" s="10">
        <v>5.7</v>
      </c>
      <c r="U21" s="10">
        <v>8.1999999999999993</v>
      </c>
      <c r="V21" s="10">
        <v>7.8</v>
      </c>
      <c r="W21" s="10">
        <v>8.1</v>
      </c>
      <c r="X21" s="97">
        <v>8.5</v>
      </c>
      <c r="Y21" s="97">
        <v>7.7</v>
      </c>
      <c r="Z21" s="97">
        <v>5.7</v>
      </c>
      <c r="AA21" s="97">
        <v>7.1</v>
      </c>
      <c r="AB21" s="11"/>
      <c r="AC21" s="10">
        <v>10.5</v>
      </c>
      <c r="AD21" s="10">
        <v>10.6</v>
      </c>
      <c r="AE21" s="10">
        <v>14.1</v>
      </c>
      <c r="AF21" s="10">
        <v>12.8</v>
      </c>
      <c r="AG21" s="10">
        <v>11.6</v>
      </c>
      <c r="AH21" s="10">
        <v>10.9</v>
      </c>
      <c r="AI21" s="10">
        <v>10.5</v>
      </c>
      <c r="AJ21" s="10">
        <v>10.4</v>
      </c>
      <c r="AK21" s="10"/>
      <c r="AL21" s="10">
        <v>8.6999999999999993</v>
      </c>
      <c r="AM21" s="10">
        <v>7.6</v>
      </c>
      <c r="AN21" s="10">
        <v>11.4</v>
      </c>
      <c r="AO21" s="10">
        <v>10.8</v>
      </c>
      <c r="AP21" s="10">
        <v>8.5</v>
      </c>
      <c r="AQ21" s="10">
        <v>8.3000000000000007</v>
      </c>
      <c r="AR21" s="10">
        <v>7.8</v>
      </c>
      <c r="AS21" s="10">
        <v>7.8</v>
      </c>
      <c r="AT21" s="10"/>
      <c r="AU21" s="10">
        <v>10.6</v>
      </c>
      <c r="AV21" s="10">
        <v>10.8</v>
      </c>
      <c r="AW21" s="10">
        <v>13.3</v>
      </c>
      <c r="AX21" s="10">
        <v>12.2</v>
      </c>
      <c r="AY21" s="14">
        <v>10.1</v>
      </c>
      <c r="AZ21" s="14">
        <v>10.3</v>
      </c>
      <c r="BA21" s="10">
        <v>13</v>
      </c>
      <c r="BB21" s="14">
        <v>11.3</v>
      </c>
    </row>
    <row r="22" spans="1:54" s="22" customFormat="1" ht="15" customHeight="1">
      <c r="A22" s="4"/>
      <c r="B22" s="120"/>
      <c r="C22" s="97"/>
      <c r="D22" s="97"/>
      <c r="E22" s="97"/>
      <c r="F22" s="97"/>
      <c r="G22" s="97"/>
      <c r="H22" s="97"/>
      <c r="I22" s="97"/>
      <c r="K22" s="14"/>
      <c r="L22" s="14"/>
      <c r="M22" s="14"/>
      <c r="N22" s="14"/>
      <c r="O22" s="97"/>
      <c r="P22" s="97"/>
      <c r="Q22" s="97"/>
      <c r="R22" s="97"/>
      <c r="S22" s="2"/>
      <c r="T22" s="14"/>
      <c r="U22" s="14"/>
      <c r="V22" s="14"/>
      <c r="W22" s="14"/>
      <c r="X22" s="97"/>
      <c r="Y22" s="97"/>
      <c r="Z22" s="97"/>
      <c r="AA22" s="97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  <c r="AY22" s="23"/>
      <c r="AZ22" s="23"/>
      <c r="BA22" s="23"/>
    </row>
    <row r="23" spans="1:54" s="18" customFormat="1" ht="15" customHeight="1">
      <c r="A23" s="5" t="s">
        <v>9</v>
      </c>
      <c r="B23" s="121">
        <v>12.1</v>
      </c>
      <c r="C23" s="121">
        <v>11.4</v>
      </c>
      <c r="D23" s="121">
        <v>10.8</v>
      </c>
      <c r="E23" s="121">
        <v>11</v>
      </c>
      <c r="F23" s="121">
        <v>9.5</v>
      </c>
      <c r="G23" s="121">
        <v>9.3000000000000007</v>
      </c>
      <c r="H23" s="121">
        <v>8</v>
      </c>
      <c r="I23" s="121">
        <v>7.7</v>
      </c>
      <c r="J23" s="16"/>
      <c r="K23" s="15">
        <v>7.3</v>
      </c>
      <c r="L23" s="15">
        <v>6.7</v>
      </c>
      <c r="M23" s="15">
        <v>6.2</v>
      </c>
      <c r="N23" s="15">
        <v>6.3</v>
      </c>
      <c r="O23" s="121">
        <v>4.9000000000000004</v>
      </c>
      <c r="P23" s="121">
        <v>4.8</v>
      </c>
      <c r="Q23" s="121">
        <v>4.2</v>
      </c>
      <c r="R23" s="121">
        <v>4.0999999999999996</v>
      </c>
      <c r="S23" s="16"/>
      <c r="T23" s="15">
        <v>4.5999999999999996</v>
      </c>
      <c r="U23" s="15">
        <v>4.7</v>
      </c>
      <c r="V23" s="15">
        <v>4.2</v>
      </c>
      <c r="W23" s="15">
        <v>4.0999999999999996</v>
      </c>
      <c r="X23" s="121">
        <v>3.1</v>
      </c>
      <c r="Y23" s="121">
        <v>3</v>
      </c>
      <c r="Z23" s="121">
        <v>2.6</v>
      </c>
      <c r="AA23" s="121">
        <v>2.7</v>
      </c>
      <c r="AB23" s="16"/>
      <c r="AC23" s="26">
        <v>23.2</v>
      </c>
      <c r="AD23" s="26">
        <v>23.6</v>
      </c>
      <c r="AE23" s="26">
        <v>26.1</v>
      </c>
      <c r="AF23" s="26">
        <v>25.6</v>
      </c>
      <c r="AG23" s="26">
        <v>24.4</v>
      </c>
      <c r="AH23" s="26">
        <v>23.8</v>
      </c>
      <c r="AI23" s="26">
        <v>23.4</v>
      </c>
      <c r="AJ23" s="26">
        <v>22.3</v>
      </c>
      <c r="AK23" s="26"/>
      <c r="AL23" s="26">
        <v>12.9</v>
      </c>
      <c r="AM23" s="26">
        <v>12.7</v>
      </c>
      <c r="AN23" s="26">
        <v>14.9</v>
      </c>
      <c r="AO23" s="26">
        <v>14.2</v>
      </c>
      <c r="AP23" s="26">
        <v>12.9</v>
      </c>
      <c r="AQ23" s="26">
        <v>11.8</v>
      </c>
      <c r="AR23" s="26">
        <v>12.1</v>
      </c>
      <c r="AS23" s="26">
        <v>11.6</v>
      </c>
      <c r="AT23" s="26"/>
      <c r="AU23" s="26">
        <v>9.8000000000000007</v>
      </c>
      <c r="AV23" s="26">
        <v>9.6</v>
      </c>
      <c r="AW23" s="26">
        <v>10.7</v>
      </c>
      <c r="AX23" s="26">
        <v>9.8000000000000007</v>
      </c>
      <c r="AY23" s="15">
        <v>9.3000000000000007</v>
      </c>
      <c r="AZ23" s="15">
        <v>8.9</v>
      </c>
      <c r="BA23" s="15">
        <v>8.6999999999999993</v>
      </c>
      <c r="BB23" s="15">
        <v>8.5</v>
      </c>
    </row>
    <row r="24" spans="1:54" s="18" customFormat="1" ht="8.1" customHeight="1">
      <c r="A24" s="5"/>
      <c r="B24" s="118"/>
      <c r="C24" s="118"/>
      <c r="D24" s="118"/>
      <c r="E24" s="146"/>
      <c r="F24" s="146"/>
      <c r="G24" s="146"/>
      <c r="H24" s="146"/>
      <c r="I24" s="146"/>
      <c r="J24" s="151"/>
      <c r="K24" s="146"/>
      <c r="L24" s="146"/>
      <c r="M24" s="146"/>
      <c r="N24" s="146"/>
      <c r="O24" s="146"/>
      <c r="P24" s="146"/>
      <c r="Q24" s="146"/>
      <c r="R24" s="146"/>
      <c r="S24" s="151"/>
      <c r="T24" s="146"/>
      <c r="U24" s="146"/>
      <c r="V24" s="146"/>
      <c r="W24" s="30"/>
      <c r="X24" s="30"/>
      <c r="Y24" s="30"/>
      <c r="Z24" s="30"/>
      <c r="AA24" s="30"/>
      <c r="AB24" s="34"/>
      <c r="AC24" s="50"/>
      <c r="AD24" s="50"/>
      <c r="AE24" s="50"/>
      <c r="AF24" s="146"/>
      <c r="AG24" s="146"/>
      <c r="AH24" s="146"/>
      <c r="AI24" s="146"/>
      <c r="AJ24" s="146"/>
      <c r="AK24" s="146"/>
      <c r="AL24" s="146"/>
      <c r="AM24" s="146"/>
      <c r="AN24" s="146"/>
      <c r="AO24" s="30"/>
      <c r="AP24" s="30"/>
      <c r="AQ24" s="30"/>
      <c r="AR24" s="30"/>
      <c r="AS24" s="30"/>
      <c r="AT24" s="30"/>
      <c r="AU24" s="30"/>
      <c r="AV24" s="30"/>
      <c r="AW24" s="30"/>
      <c r="AX24" s="50"/>
      <c r="AY24" s="50"/>
      <c r="AZ24" s="50"/>
      <c r="BA24" s="50"/>
      <c r="BB24" s="34"/>
    </row>
    <row r="25" spans="1:54" ht="18.95" customHeight="1">
      <c r="B25" s="195" t="s">
        <v>13</v>
      </c>
      <c r="C25" s="195"/>
      <c r="D25" s="195"/>
      <c r="E25" s="195"/>
      <c r="F25" s="195"/>
      <c r="G25" s="195"/>
      <c r="H25" s="195"/>
      <c r="I25" s="195"/>
      <c r="J25" s="195"/>
      <c r="K25" s="195"/>
      <c r="L25" s="195"/>
      <c r="M25" s="195"/>
      <c r="N25" s="195"/>
      <c r="O25" s="195"/>
      <c r="P25" s="195"/>
      <c r="Q25" s="195"/>
      <c r="R25" s="195"/>
      <c r="S25" s="195"/>
      <c r="T25" s="195"/>
      <c r="U25" s="195"/>
      <c r="V25" s="195"/>
      <c r="W25" s="195"/>
      <c r="X25" s="195"/>
      <c r="Y25" s="195"/>
      <c r="Z25" s="195"/>
      <c r="AA25" s="195"/>
      <c r="AB25" s="195"/>
      <c r="AC25" s="195"/>
      <c r="AD25" s="195"/>
      <c r="AE25" s="195"/>
      <c r="AF25" s="195"/>
      <c r="AG25" s="195"/>
      <c r="AH25" s="195"/>
      <c r="AI25" s="195"/>
      <c r="AJ25" s="195"/>
      <c r="AK25" s="195"/>
      <c r="AL25" s="195"/>
      <c r="AM25" s="195"/>
      <c r="AN25" s="195"/>
      <c r="AO25" s="195"/>
      <c r="AP25" s="195"/>
      <c r="AQ25" s="195"/>
      <c r="AR25" s="195"/>
      <c r="AS25" s="195"/>
      <c r="AT25" s="195"/>
      <c r="AU25" s="195"/>
      <c r="AV25" s="195"/>
      <c r="AW25" s="195"/>
      <c r="AX25" s="195"/>
      <c r="AY25" s="195"/>
      <c r="AZ25" s="195"/>
      <c r="BA25" s="195"/>
      <c r="BB25" s="195"/>
    </row>
    <row r="26" spans="1:54" ht="16.5" customHeight="1">
      <c r="A26" s="4" t="s">
        <v>4</v>
      </c>
      <c r="B26" s="97">
        <v>10.8</v>
      </c>
      <c r="C26" s="97">
        <v>10.9</v>
      </c>
      <c r="D26" s="97">
        <v>9.6999999999999993</v>
      </c>
      <c r="E26" s="10">
        <v>10.5</v>
      </c>
      <c r="F26" s="10">
        <v>9.1999999999999993</v>
      </c>
      <c r="G26" s="10">
        <v>8.8000000000000007</v>
      </c>
      <c r="H26" s="10">
        <v>7.5</v>
      </c>
      <c r="I26" s="10">
        <v>6.6</v>
      </c>
      <c r="J26" s="11"/>
      <c r="K26" s="10">
        <v>6.6</v>
      </c>
      <c r="L26" s="10">
        <v>6.2</v>
      </c>
      <c r="M26" s="10">
        <v>6.1</v>
      </c>
      <c r="N26" s="10">
        <v>6.1</v>
      </c>
      <c r="O26" s="10">
        <v>5.5</v>
      </c>
      <c r="P26" s="10">
        <v>4.7</v>
      </c>
      <c r="Q26" s="10">
        <v>4</v>
      </c>
      <c r="R26" s="10">
        <v>4.2</v>
      </c>
      <c r="S26" s="11"/>
      <c r="T26" s="10">
        <v>3.9</v>
      </c>
      <c r="U26" s="10">
        <v>3.9</v>
      </c>
      <c r="V26" s="10">
        <v>3.8</v>
      </c>
      <c r="W26" s="10">
        <v>3.3</v>
      </c>
      <c r="X26" s="10">
        <v>2.9</v>
      </c>
      <c r="Y26" s="10">
        <v>2.6</v>
      </c>
      <c r="Z26" s="10">
        <v>2.8</v>
      </c>
      <c r="AA26" s="10">
        <v>2.2999999999999998</v>
      </c>
      <c r="AB26" s="11"/>
      <c r="AC26" s="10">
        <v>45.9</v>
      </c>
      <c r="AD26" s="10">
        <v>45.5</v>
      </c>
      <c r="AE26" s="10">
        <v>48.5</v>
      </c>
      <c r="AF26" s="10">
        <v>46.7</v>
      </c>
      <c r="AG26" s="10">
        <v>46.1</v>
      </c>
      <c r="AH26" s="10">
        <v>45.6</v>
      </c>
      <c r="AI26" s="10">
        <v>45.9</v>
      </c>
      <c r="AJ26" s="10">
        <v>45.6</v>
      </c>
      <c r="AK26" s="10"/>
      <c r="AL26" s="10">
        <v>24.6</v>
      </c>
      <c r="AM26" s="10">
        <v>24.1</v>
      </c>
      <c r="AN26" s="10">
        <v>26.4</v>
      </c>
      <c r="AO26" s="10">
        <v>26</v>
      </c>
      <c r="AP26" s="10">
        <v>24.8</v>
      </c>
      <c r="AQ26" s="10">
        <v>24.3</v>
      </c>
      <c r="AR26" s="10">
        <v>24.1</v>
      </c>
      <c r="AS26" s="10">
        <v>24</v>
      </c>
      <c r="AT26" s="10"/>
      <c r="AU26" s="10">
        <v>13.1</v>
      </c>
      <c r="AV26" s="10">
        <v>12.8</v>
      </c>
      <c r="AW26" s="10">
        <v>14.9</v>
      </c>
      <c r="AX26" s="10">
        <v>12.8</v>
      </c>
      <c r="AY26" s="14">
        <v>12.5</v>
      </c>
      <c r="AZ26" s="14">
        <v>11.5</v>
      </c>
      <c r="BA26" s="14">
        <v>11.7</v>
      </c>
      <c r="BB26" s="14">
        <v>11.6</v>
      </c>
    </row>
    <row r="27" spans="1:54" ht="16.5" customHeight="1">
      <c r="A27" s="4" t="s">
        <v>5</v>
      </c>
      <c r="B27" s="97">
        <v>13.8</v>
      </c>
      <c r="C27" s="97">
        <v>11.4</v>
      </c>
      <c r="D27" s="97">
        <v>11.5</v>
      </c>
      <c r="E27" s="10">
        <v>13.2</v>
      </c>
      <c r="F27" s="10">
        <v>12.2</v>
      </c>
      <c r="G27" s="10">
        <v>11.6</v>
      </c>
      <c r="H27" s="10">
        <v>7.8</v>
      </c>
      <c r="I27" s="10">
        <v>6.5</v>
      </c>
      <c r="J27" s="11"/>
      <c r="K27" s="10">
        <v>10.199999999999999</v>
      </c>
      <c r="L27" s="10">
        <v>9.6999999999999993</v>
      </c>
      <c r="M27" s="10">
        <v>9.1</v>
      </c>
      <c r="N27" s="10">
        <v>9.5</v>
      </c>
      <c r="O27" s="10">
        <v>7.9</v>
      </c>
      <c r="P27" s="10">
        <v>7.6</v>
      </c>
      <c r="Q27" s="10">
        <v>6.8</v>
      </c>
      <c r="R27" s="10">
        <v>5.9</v>
      </c>
      <c r="S27" s="11"/>
      <c r="T27" s="10">
        <v>5.9</v>
      </c>
      <c r="U27" s="10">
        <v>6.1</v>
      </c>
      <c r="V27" s="10">
        <v>5.5</v>
      </c>
      <c r="W27" s="10">
        <v>5.7</v>
      </c>
      <c r="X27" s="10">
        <v>4.0999999999999996</v>
      </c>
      <c r="Y27" s="10">
        <v>3.7</v>
      </c>
      <c r="Z27" s="10">
        <v>3.3</v>
      </c>
      <c r="AA27" s="10">
        <v>3.3</v>
      </c>
      <c r="AB27" s="11"/>
      <c r="AC27" s="10">
        <v>48.8</v>
      </c>
      <c r="AD27" s="10">
        <v>49.2</v>
      </c>
      <c r="AE27" s="10">
        <v>51.7</v>
      </c>
      <c r="AF27" s="10">
        <v>52</v>
      </c>
      <c r="AG27" s="10">
        <v>49.7</v>
      </c>
      <c r="AH27" s="10">
        <v>49.3</v>
      </c>
      <c r="AI27" s="10">
        <v>49.9</v>
      </c>
      <c r="AJ27" s="10">
        <v>49.2</v>
      </c>
      <c r="AK27" s="10"/>
      <c r="AL27" s="10">
        <v>28.8</v>
      </c>
      <c r="AM27" s="10">
        <v>28.6</v>
      </c>
      <c r="AN27" s="10">
        <v>30.9</v>
      </c>
      <c r="AO27" s="10">
        <v>29.8</v>
      </c>
      <c r="AP27" s="10">
        <v>28.8</v>
      </c>
      <c r="AQ27" s="10">
        <v>28.8</v>
      </c>
      <c r="AR27" s="10">
        <v>28.6</v>
      </c>
      <c r="AS27" s="10">
        <v>28.2</v>
      </c>
      <c r="AT27" s="10"/>
      <c r="AU27" s="10">
        <v>14.9</v>
      </c>
      <c r="AV27" s="10">
        <v>14.9</v>
      </c>
      <c r="AW27" s="10">
        <v>17.5</v>
      </c>
      <c r="AX27" s="10">
        <v>15.1</v>
      </c>
      <c r="AY27" s="10">
        <v>14</v>
      </c>
      <c r="AZ27" s="14">
        <v>13.5</v>
      </c>
      <c r="BA27" s="10">
        <v>14</v>
      </c>
      <c r="BB27" s="14">
        <v>13.1</v>
      </c>
    </row>
    <row r="28" spans="1:54" ht="16.5" customHeight="1">
      <c r="A28" s="4" t="s">
        <v>6</v>
      </c>
      <c r="B28" s="97">
        <v>26.8</v>
      </c>
      <c r="C28" s="97">
        <v>26.3</v>
      </c>
      <c r="D28" s="97">
        <v>26.2</v>
      </c>
      <c r="E28" s="10">
        <v>25.8</v>
      </c>
      <c r="F28" s="10">
        <v>23.9</v>
      </c>
      <c r="G28" s="10">
        <v>23.8</v>
      </c>
      <c r="H28" s="10">
        <v>21.3</v>
      </c>
      <c r="I28" s="10">
        <v>21.3</v>
      </c>
      <c r="J28" s="11"/>
      <c r="K28" s="10">
        <v>17.3</v>
      </c>
      <c r="L28" s="10">
        <v>17.3</v>
      </c>
      <c r="M28" s="10">
        <v>15.7</v>
      </c>
      <c r="N28" s="10">
        <v>17.5</v>
      </c>
      <c r="O28" s="10">
        <v>16.3</v>
      </c>
      <c r="P28" s="10">
        <v>16</v>
      </c>
      <c r="Q28" s="10">
        <v>13.3</v>
      </c>
      <c r="R28" s="10">
        <v>10.9</v>
      </c>
      <c r="S28" s="11"/>
      <c r="T28" s="10">
        <v>12.9</v>
      </c>
      <c r="U28" s="10">
        <v>11.4</v>
      </c>
      <c r="V28" s="10">
        <v>10.8</v>
      </c>
      <c r="W28" s="10">
        <v>9</v>
      </c>
      <c r="X28" s="10">
        <v>7.9</v>
      </c>
      <c r="Y28" s="10">
        <v>7.1</v>
      </c>
      <c r="Z28" s="10">
        <v>5.8</v>
      </c>
      <c r="AA28" s="10">
        <v>5.3</v>
      </c>
      <c r="AB28" s="11"/>
      <c r="AC28" s="10">
        <v>70.8</v>
      </c>
      <c r="AD28" s="10">
        <v>71.400000000000006</v>
      </c>
      <c r="AE28" s="10">
        <v>73.7</v>
      </c>
      <c r="AF28" s="10">
        <v>73.400000000000006</v>
      </c>
      <c r="AG28" s="10">
        <v>73</v>
      </c>
      <c r="AH28" s="10">
        <v>71.599999999999994</v>
      </c>
      <c r="AI28" s="10">
        <v>72.900000000000006</v>
      </c>
      <c r="AJ28" s="10">
        <v>72</v>
      </c>
      <c r="AK28" s="10"/>
      <c r="AL28" s="10">
        <v>47.4</v>
      </c>
      <c r="AM28" s="10">
        <v>47.4</v>
      </c>
      <c r="AN28" s="10">
        <v>50.1</v>
      </c>
      <c r="AO28" s="10">
        <v>48.3</v>
      </c>
      <c r="AP28" s="10">
        <v>47.4</v>
      </c>
      <c r="AQ28" s="10">
        <v>46.7</v>
      </c>
      <c r="AR28" s="10">
        <v>46.6</v>
      </c>
      <c r="AS28" s="10">
        <v>46.9</v>
      </c>
      <c r="AT28" s="10"/>
      <c r="AU28" s="10">
        <v>25.2</v>
      </c>
      <c r="AV28" s="10">
        <v>24.8</v>
      </c>
      <c r="AW28" s="10">
        <v>25.7</v>
      </c>
      <c r="AX28" s="10">
        <v>23.8</v>
      </c>
      <c r="AY28" s="14">
        <v>23.7</v>
      </c>
      <c r="AZ28" s="14">
        <v>22.7</v>
      </c>
      <c r="BA28" s="14">
        <v>22.1</v>
      </c>
      <c r="BB28" s="14">
        <v>21</v>
      </c>
    </row>
    <row r="29" spans="1:54" ht="16.5" customHeight="1">
      <c r="A29" s="4"/>
      <c r="B29" s="97"/>
      <c r="C29" s="97"/>
      <c r="D29" s="97"/>
      <c r="E29" s="10"/>
      <c r="F29" s="10"/>
      <c r="G29" s="10"/>
      <c r="H29" s="10"/>
      <c r="I29" s="10"/>
      <c r="J29" s="11"/>
      <c r="K29" s="10"/>
      <c r="L29" s="10"/>
      <c r="M29" s="10"/>
      <c r="N29" s="10"/>
      <c r="O29" s="10"/>
      <c r="P29" s="10"/>
      <c r="Q29" s="10"/>
      <c r="R29" s="10"/>
      <c r="S29" s="11"/>
      <c r="T29" s="10"/>
      <c r="U29" s="10"/>
      <c r="V29" s="10"/>
      <c r="W29" s="10"/>
      <c r="X29" s="10"/>
      <c r="Y29" s="10"/>
      <c r="Z29" s="10"/>
      <c r="AA29" s="10"/>
      <c r="AB29" s="11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</row>
    <row r="30" spans="1:54" ht="16.5" customHeight="1">
      <c r="A30" s="4" t="s">
        <v>7</v>
      </c>
      <c r="B30" s="97">
        <v>15.8</v>
      </c>
      <c r="C30" s="97">
        <v>15.2</v>
      </c>
      <c r="D30" s="97">
        <v>14.7</v>
      </c>
      <c r="E30" s="10">
        <v>14.9</v>
      </c>
      <c r="F30" s="10">
        <v>13.3</v>
      </c>
      <c r="G30" s="10">
        <v>13.3</v>
      </c>
      <c r="H30" s="10">
        <v>11.2</v>
      </c>
      <c r="I30" s="10">
        <v>10.8</v>
      </c>
      <c r="J30" s="11"/>
      <c r="K30" s="10">
        <v>9.3000000000000007</v>
      </c>
      <c r="L30" s="10">
        <v>8.9</v>
      </c>
      <c r="M30" s="10">
        <v>8.1999999999999993</v>
      </c>
      <c r="N30" s="10">
        <v>8.8000000000000007</v>
      </c>
      <c r="O30" s="10">
        <v>8</v>
      </c>
      <c r="P30" s="10">
        <v>7.5</v>
      </c>
      <c r="Q30" s="10">
        <v>6.2</v>
      </c>
      <c r="R30" s="10">
        <v>5.6</v>
      </c>
      <c r="S30" s="11"/>
      <c r="T30" s="10">
        <v>6.2</v>
      </c>
      <c r="U30" s="10">
        <v>5.8</v>
      </c>
      <c r="V30" s="10">
        <v>5.6</v>
      </c>
      <c r="W30" s="10">
        <v>4.7</v>
      </c>
      <c r="X30" s="10">
        <v>4.0999999999999996</v>
      </c>
      <c r="Y30" s="10">
        <v>3.7</v>
      </c>
      <c r="Z30" s="10">
        <v>3.3</v>
      </c>
      <c r="AA30" s="10">
        <v>3</v>
      </c>
      <c r="AB30" s="11"/>
      <c r="AC30" s="10">
        <v>59.6</v>
      </c>
      <c r="AD30" s="10">
        <v>59.9</v>
      </c>
      <c r="AE30" s="10">
        <v>61.9</v>
      </c>
      <c r="AF30" s="10">
        <v>61</v>
      </c>
      <c r="AG30" s="10">
        <v>60.1</v>
      </c>
      <c r="AH30" s="10">
        <v>59.2</v>
      </c>
      <c r="AI30" s="10">
        <v>60</v>
      </c>
      <c r="AJ30" s="10">
        <v>59</v>
      </c>
      <c r="AK30" s="10"/>
      <c r="AL30" s="10">
        <v>32.6</v>
      </c>
      <c r="AM30" s="10">
        <v>32.1</v>
      </c>
      <c r="AN30" s="10">
        <v>34.1</v>
      </c>
      <c r="AO30" s="10">
        <v>33.4</v>
      </c>
      <c r="AP30" s="10">
        <v>32.200000000000003</v>
      </c>
      <c r="AQ30" s="10">
        <v>31.5</v>
      </c>
      <c r="AR30" s="10">
        <v>31.4</v>
      </c>
      <c r="AS30" s="10">
        <v>31.4</v>
      </c>
      <c r="AT30" s="10"/>
      <c r="AU30" s="10">
        <v>15.9</v>
      </c>
      <c r="AV30" s="10">
        <v>15.6</v>
      </c>
      <c r="AW30" s="10">
        <v>17.100000000000001</v>
      </c>
      <c r="AX30" s="10">
        <v>15.2</v>
      </c>
      <c r="AY30" s="14">
        <v>14.8</v>
      </c>
      <c r="AZ30" s="10">
        <v>14</v>
      </c>
      <c r="BA30" s="14">
        <v>13.9</v>
      </c>
      <c r="BB30" s="14">
        <v>13.2</v>
      </c>
    </row>
    <row r="31" spans="1:54" ht="16.5" customHeight="1">
      <c r="A31" s="4" t="s">
        <v>8</v>
      </c>
      <c r="B31" s="97">
        <v>17.3</v>
      </c>
      <c r="C31" s="97">
        <v>16.399999999999999</v>
      </c>
      <c r="D31" s="97">
        <v>15.2</v>
      </c>
      <c r="E31" s="10">
        <v>17.100000000000001</v>
      </c>
      <c r="F31" s="10">
        <v>16.399999999999999</v>
      </c>
      <c r="G31" s="10">
        <v>15</v>
      </c>
      <c r="H31" s="10">
        <v>12.5</v>
      </c>
      <c r="I31" s="10">
        <v>10.9</v>
      </c>
      <c r="J31" s="11"/>
      <c r="K31" s="10">
        <v>15.3</v>
      </c>
      <c r="L31" s="10">
        <v>15.9</v>
      </c>
      <c r="M31" s="10">
        <v>15.9</v>
      </c>
      <c r="N31" s="10">
        <v>15.8</v>
      </c>
      <c r="O31" s="10">
        <v>13.8</v>
      </c>
      <c r="P31" s="10">
        <v>13.3</v>
      </c>
      <c r="Q31" s="10">
        <v>11.7</v>
      </c>
      <c r="R31" s="10">
        <v>10.8</v>
      </c>
      <c r="S31" s="11"/>
      <c r="T31" s="10">
        <v>12.9</v>
      </c>
      <c r="U31" s="10">
        <v>13.3</v>
      </c>
      <c r="V31" s="10">
        <v>12.2</v>
      </c>
      <c r="W31" s="10">
        <v>16</v>
      </c>
      <c r="X31" s="10">
        <v>11.2</v>
      </c>
      <c r="Y31" s="10">
        <v>9.9</v>
      </c>
      <c r="Z31" s="10">
        <v>9.4</v>
      </c>
      <c r="AA31" s="10">
        <v>8.3000000000000007</v>
      </c>
      <c r="AB31" s="11"/>
      <c r="AC31" s="10">
        <v>42.4</v>
      </c>
      <c r="AD31" s="10">
        <v>42.5</v>
      </c>
      <c r="AE31" s="10">
        <v>49.5</v>
      </c>
      <c r="AF31" s="10">
        <v>48</v>
      </c>
      <c r="AG31" s="10">
        <v>47.2</v>
      </c>
      <c r="AH31" s="10">
        <v>46.4</v>
      </c>
      <c r="AI31" s="10">
        <v>48.2</v>
      </c>
      <c r="AJ31" s="10">
        <v>50.2</v>
      </c>
      <c r="AK31" s="10"/>
      <c r="AL31" s="10">
        <v>30.6</v>
      </c>
      <c r="AM31" s="10">
        <v>32.1</v>
      </c>
      <c r="AN31" s="10">
        <v>38</v>
      </c>
      <c r="AO31" s="10">
        <v>34.799999999999997</v>
      </c>
      <c r="AP31" s="10">
        <v>34.5</v>
      </c>
      <c r="AQ31" s="10">
        <v>36.5</v>
      </c>
      <c r="AR31" s="10">
        <v>35.5</v>
      </c>
      <c r="AS31" s="10">
        <v>35.1</v>
      </c>
      <c r="AT31" s="10"/>
      <c r="AU31" s="10">
        <v>28</v>
      </c>
      <c r="AV31" s="10">
        <v>29.6</v>
      </c>
      <c r="AW31" s="10">
        <v>37.9</v>
      </c>
      <c r="AX31" s="10">
        <v>34.200000000000003</v>
      </c>
      <c r="AY31" s="14">
        <v>32.700000000000003</v>
      </c>
      <c r="AZ31" s="14">
        <v>30.4</v>
      </c>
      <c r="BA31" s="14">
        <v>30.4</v>
      </c>
      <c r="BB31" s="14">
        <v>32.4</v>
      </c>
    </row>
    <row r="32" spans="1:54" ht="16.5" customHeight="1">
      <c r="A32" s="4"/>
      <c r="B32" s="10"/>
      <c r="C32" s="10"/>
      <c r="D32" s="10"/>
      <c r="E32" s="10"/>
      <c r="F32" s="10"/>
      <c r="G32" s="10"/>
      <c r="H32" s="10"/>
      <c r="I32" s="10"/>
      <c r="J32" s="11"/>
      <c r="K32" s="10"/>
      <c r="L32" s="10"/>
      <c r="M32" s="10"/>
      <c r="N32" s="10"/>
      <c r="O32" s="10"/>
      <c r="P32" s="10"/>
      <c r="Q32" s="10"/>
      <c r="R32" s="10"/>
      <c r="T32" s="10"/>
      <c r="U32" s="10"/>
      <c r="V32" s="10"/>
      <c r="W32" s="10"/>
      <c r="X32" s="10"/>
      <c r="Y32" s="10"/>
      <c r="Z32" s="10"/>
      <c r="AA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</row>
    <row r="33" spans="1:54" s="22" customFormat="1" ht="16.5" customHeight="1">
      <c r="A33" s="5" t="s">
        <v>9</v>
      </c>
      <c r="B33" s="121">
        <v>16.100000000000001</v>
      </c>
      <c r="C33" s="121">
        <v>15.5</v>
      </c>
      <c r="D33" s="121">
        <v>14.8</v>
      </c>
      <c r="E33" s="26">
        <v>15.3</v>
      </c>
      <c r="F33" s="26">
        <v>13.8</v>
      </c>
      <c r="G33" s="26">
        <v>13.6</v>
      </c>
      <c r="H33" s="26">
        <v>11.4</v>
      </c>
      <c r="I33" s="26">
        <v>10.8</v>
      </c>
      <c r="J33" s="16"/>
      <c r="K33" s="26">
        <v>9.9</v>
      </c>
      <c r="L33" s="26">
        <v>9.6</v>
      </c>
      <c r="M33" s="26">
        <v>9</v>
      </c>
      <c r="N33" s="26">
        <v>9.5</v>
      </c>
      <c r="O33" s="26">
        <v>8.6</v>
      </c>
      <c r="P33" s="26">
        <v>8.1</v>
      </c>
      <c r="Q33" s="26">
        <v>6.8</v>
      </c>
      <c r="R33" s="26">
        <v>6.1</v>
      </c>
      <c r="S33" s="16"/>
      <c r="T33" s="26">
        <v>6.6</v>
      </c>
      <c r="U33" s="26">
        <v>6.3</v>
      </c>
      <c r="V33" s="26">
        <v>6</v>
      </c>
      <c r="W33" s="26">
        <v>5.3</v>
      </c>
      <c r="X33" s="26">
        <v>4.5</v>
      </c>
      <c r="Y33" s="26">
        <v>4</v>
      </c>
      <c r="Z33" s="26">
        <v>3.7</v>
      </c>
      <c r="AA33" s="26">
        <v>3.3</v>
      </c>
      <c r="AB33" s="16"/>
      <c r="AC33" s="26">
        <v>57.2</v>
      </c>
      <c r="AD33" s="26">
        <v>57.3</v>
      </c>
      <c r="AE33" s="26">
        <v>60</v>
      </c>
      <c r="AF33" s="26">
        <v>59.1</v>
      </c>
      <c r="AG33" s="26">
        <v>58.2</v>
      </c>
      <c r="AH33" s="26">
        <v>57.4</v>
      </c>
      <c r="AI33" s="26">
        <v>58.3</v>
      </c>
      <c r="AJ33" s="26">
        <v>57.6</v>
      </c>
      <c r="AK33" s="26"/>
      <c r="AL33" s="26">
        <v>32.4</v>
      </c>
      <c r="AM33" s="26">
        <v>32.1</v>
      </c>
      <c r="AN33" s="26">
        <v>34.5</v>
      </c>
      <c r="AO33" s="26">
        <v>33.5</v>
      </c>
      <c r="AP33" s="26">
        <v>32.4</v>
      </c>
      <c r="AQ33" s="26">
        <v>32.1</v>
      </c>
      <c r="AR33" s="26">
        <v>31.9</v>
      </c>
      <c r="AS33" s="26">
        <v>31.8</v>
      </c>
      <c r="AT33" s="26"/>
      <c r="AU33" s="26">
        <v>16.899999999999999</v>
      </c>
      <c r="AV33" s="26">
        <v>16.600000000000001</v>
      </c>
      <c r="AW33" s="26">
        <v>18.5</v>
      </c>
      <c r="AX33" s="26">
        <v>16.5</v>
      </c>
      <c r="AY33" s="26">
        <v>16</v>
      </c>
      <c r="AZ33" s="26">
        <v>15.1</v>
      </c>
      <c r="BA33" s="26">
        <v>15.2</v>
      </c>
      <c r="BB33" s="15">
        <v>14.6</v>
      </c>
    </row>
    <row r="34" spans="1:54" s="22" customFormat="1" ht="9" customHeight="1">
      <c r="A34" s="6"/>
      <c r="B34" s="122"/>
      <c r="C34" s="122"/>
      <c r="D34" s="122"/>
      <c r="E34" s="30"/>
      <c r="F34" s="30"/>
      <c r="G34" s="30"/>
      <c r="H34" s="30"/>
      <c r="I34" s="30"/>
      <c r="J34" s="32"/>
      <c r="K34" s="30"/>
      <c r="L34" s="30"/>
      <c r="M34" s="30"/>
      <c r="N34" s="30"/>
      <c r="O34" s="30"/>
      <c r="P34" s="30"/>
      <c r="Q34" s="30"/>
      <c r="R34" s="30"/>
      <c r="S34" s="32"/>
      <c r="T34" s="30"/>
      <c r="U34" s="30"/>
      <c r="V34" s="30"/>
      <c r="W34" s="30"/>
      <c r="X34" s="30"/>
      <c r="Y34" s="30"/>
      <c r="Z34" s="30"/>
      <c r="AA34" s="30"/>
      <c r="AB34" s="32"/>
      <c r="AC34" s="30"/>
      <c r="AD34" s="30"/>
      <c r="AE34" s="30"/>
      <c r="AF34" s="30"/>
      <c r="AG34" s="30"/>
      <c r="AH34" s="30"/>
      <c r="AI34" s="30"/>
      <c r="AJ34" s="30"/>
      <c r="AK34" s="30"/>
      <c r="AL34" s="30"/>
      <c r="AM34" s="30"/>
      <c r="AN34" s="30"/>
      <c r="AO34" s="30"/>
      <c r="AP34" s="30"/>
      <c r="AQ34" s="30"/>
      <c r="AR34" s="30"/>
      <c r="AS34" s="30"/>
      <c r="AT34" s="30"/>
      <c r="AU34" s="30"/>
      <c r="AV34" s="30"/>
      <c r="AW34" s="30"/>
      <c r="AX34" s="30"/>
      <c r="AY34" s="42"/>
      <c r="AZ34" s="42"/>
      <c r="BA34" s="42"/>
      <c r="BB34" s="108"/>
    </row>
    <row r="35" spans="1:54" s="37" customFormat="1" ht="12.75" customHeight="1">
      <c r="A35" s="7" t="s">
        <v>10</v>
      </c>
      <c r="B35" s="35"/>
      <c r="C35" s="35"/>
      <c r="D35" s="35"/>
      <c r="E35" s="35"/>
      <c r="F35" s="35"/>
      <c r="G35" s="35"/>
      <c r="H35" s="35"/>
      <c r="I35" s="35"/>
      <c r="J35" s="36"/>
      <c r="K35" s="35"/>
      <c r="L35" s="35"/>
      <c r="M35" s="35"/>
      <c r="N35" s="35"/>
      <c r="O35" s="35"/>
      <c r="P35" s="35"/>
      <c r="Q35" s="35"/>
      <c r="R35" s="35"/>
      <c r="T35" s="35"/>
      <c r="U35" s="35"/>
      <c r="V35" s="35"/>
      <c r="W35" s="35"/>
      <c r="X35" s="35"/>
      <c r="Y35" s="35"/>
      <c r="Z35" s="35"/>
      <c r="AA35" s="35"/>
      <c r="AC35" s="35"/>
      <c r="AD35" s="35"/>
      <c r="AE35" s="35"/>
      <c r="AF35" s="35"/>
      <c r="AG35" s="35"/>
      <c r="AH35" s="35"/>
      <c r="AI35" s="35"/>
      <c r="AJ35" s="35"/>
      <c r="AK35" s="35"/>
      <c r="AL35" s="35"/>
      <c r="AM35" s="35"/>
      <c r="AN35" s="35"/>
      <c r="AO35" s="35"/>
      <c r="AP35" s="35"/>
      <c r="AQ35" s="35"/>
      <c r="AR35" s="35"/>
      <c r="AS35" s="35"/>
      <c r="AT35" s="35"/>
      <c r="AU35" s="35"/>
      <c r="AV35" s="35"/>
      <c r="AW35" s="35"/>
      <c r="AX35" s="35"/>
      <c r="AY35" s="35"/>
      <c r="AZ35" s="35"/>
      <c r="BA35" s="35"/>
    </row>
    <row r="36" spans="1:54" ht="16.5" customHeight="1">
      <c r="A36" s="4"/>
      <c r="B36" s="9"/>
      <c r="C36" s="9"/>
      <c r="D36" s="9"/>
      <c r="E36" s="38"/>
      <c r="F36" s="38"/>
      <c r="G36" s="38"/>
      <c r="H36" s="38"/>
      <c r="I36" s="38"/>
      <c r="J36" s="12"/>
      <c r="K36" s="38"/>
      <c r="L36" s="38"/>
      <c r="M36" s="38"/>
      <c r="N36" s="38"/>
      <c r="O36" s="38"/>
      <c r="P36" s="38"/>
      <c r="Q36" s="38"/>
      <c r="R36" s="38"/>
      <c r="S36" s="12"/>
      <c r="T36" s="38"/>
      <c r="U36" s="38"/>
      <c r="V36" s="38"/>
    </row>
    <row r="37" spans="1:54" ht="16.5" customHeight="1">
      <c r="A37" s="4"/>
      <c r="B37" s="9"/>
      <c r="C37" s="9"/>
      <c r="D37" s="9"/>
      <c r="E37" s="38"/>
      <c r="F37" s="38"/>
      <c r="G37" s="38"/>
      <c r="H37" s="38"/>
      <c r="I37" s="38"/>
      <c r="J37" s="12"/>
      <c r="K37" s="38"/>
      <c r="L37" s="38"/>
      <c r="M37" s="38"/>
      <c r="N37" s="38"/>
      <c r="O37" s="38"/>
      <c r="P37" s="38"/>
      <c r="Q37" s="38"/>
      <c r="R37" s="38"/>
      <c r="S37" s="12"/>
      <c r="T37" s="38"/>
      <c r="U37" s="38"/>
      <c r="V37" s="38"/>
      <c r="W37" s="10"/>
      <c r="X37" s="10"/>
      <c r="Y37" s="10"/>
      <c r="Z37" s="10"/>
      <c r="AA37" s="10"/>
    </row>
    <row r="38" spans="1:54" ht="17.25" customHeight="1">
      <c r="A38" s="4"/>
      <c r="B38" s="9"/>
      <c r="C38" s="9"/>
      <c r="D38" s="9"/>
      <c r="E38" s="38"/>
      <c r="F38" s="38"/>
      <c r="G38" s="38"/>
      <c r="H38" s="38"/>
      <c r="I38" s="38"/>
      <c r="J38" s="12"/>
      <c r="K38" s="38"/>
      <c r="L38" s="38"/>
      <c r="M38" s="38"/>
      <c r="N38" s="38"/>
      <c r="O38" s="38"/>
      <c r="P38" s="38"/>
      <c r="Q38" s="38"/>
      <c r="R38" s="38"/>
      <c r="S38" s="12"/>
      <c r="T38" s="38"/>
      <c r="U38" s="38"/>
      <c r="V38" s="38"/>
    </row>
    <row r="39" spans="1:54" ht="15.75" customHeight="1">
      <c r="A39" s="4"/>
      <c r="B39" s="9"/>
      <c r="C39" s="9"/>
      <c r="D39" s="9"/>
      <c r="E39" s="38"/>
      <c r="F39" s="38"/>
      <c r="G39" s="38"/>
      <c r="H39" s="38"/>
      <c r="I39" s="38"/>
      <c r="J39" s="12"/>
      <c r="K39" s="38"/>
      <c r="L39" s="38"/>
      <c r="M39" s="38"/>
      <c r="N39" s="38"/>
      <c r="O39" s="38"/>
      <c r="P39" s="38"/>
      <c r="Q39" s="38"/>
      <c r="R39" s="38"/>
      <c r="S39" s="12"/>
      <c r="T39" s="38"/>
      <c r="U39" s="38"/>
      <c r="V39" s="38"/>
    </row>
    <row r="40" spans="1:54" ht="15.75" customHeight="1">
      <c r="E40" s="198"/>
      <c r="F40" s="198"/>
      <c r="G40" s="198"/>
      <c r="H40" s="198"/>
      <c r="I40" s="198"/>
      <c r="J40" s="198"/>
      <c r="K40" s="198"/>
      <c r="L40" s="198"/>
      <c r="M40" s="198"/>
      <c r="N40" s="198"/>
      <c r="O40" s="198"/>
      <c r="P40" s="198"/>
      <c r="Q40" s="198"/>
      <c r="R40" s="198"/>
      <c r="S40" s="198"/>
      <c r="T40" s="198"/>
      <c r="U40" s="198"/>
      <c r="V40" s="198"/>
      <c r="W40" s="202"/>
      <c r="X40" s="159"/>
      <c r="Y40" s="159"/>
      <c r="Z40" s="159"/>
      <c r="AA40" s="159"/>
    </row>
    <row r="41" spans="1:54" ht="15.75" customHeight="1">
      <c r="A41" s="4"/>
      <c r="B41" s="9"/>
      <c r="C41" s="9"/>
      <c r="D41" s="9"/>
      <c r="E41" s="38"/>
      <c r="F41" s="38"/>
      <c r="G41" s="38"/>
      <c r="H41" s="38"/>
      <c r="I41" s="38"/>
      <c r="J41" s="12"/>
      <c r="K41" s="38"/>
      <c r="L41" s="38"/>
      <c r="M41" s="38"/>
      <c r="N41" s="38"/>
      <c r="O41" s="38"/>
      <c r="P41" s="38"/>
      <c r="Q41" s="38"/>
      <c r="R41" s="38"/>
      <c r="S41" s="12"/>
      <c r="T41" s="38"/>
      <c r="U41" s="38"/>
      <c r="V41" s="38"/>
    </row>
    <row r="42" spans="1:54" ht="15.75" customHeight="1">
      <c r="A42" s="4"/>
      <c r="B42" s="9"/>
      <c r="C42" s="9"/>
      <c r="D42" s="9"/>
      <c r="E42" s="38"/>
      <c r="F42" s="38"/>
      <c r="G42" s="38"/>
      <c r="H42" s="38"/>
      <c r="I42" s="38"/>
      <c r="J42" s="12"/>
      <c r="K42" s="38"/>
      <c r="L42" s="38"/>
      <c r="M42" s="38"/>
      <c r="N42" s="38"/>
      <c r="O42" s="38"/>
      <c r="P42" s="38"/>
      <c r="Q42" s="38"/>
      <c r="R42" s="38"/>
      <c r="S42" s="12"/>
      <c r="T42" s="38"/>
      <c r="U42" s="38"/>
      <c r="V42" s="38"/>
    </row>
    <row r="43" spans="1:54" ht="15.75" customHeight="1">
      <c r="A43" s="4"/>
      <c r="B43" s="9"/>
      <c r="C43" s="9"/>
      <c r="D43" s="9"/>
      <c r="E43" s="38"/>
      <c r="F43" s="38"/>
      <c r="G43" s="38"/>
      <c r="H43" s="38"/>
      <c r="I43" s="38"/>
      <c r="J43" s="12"/>
      <c r="K43" s="38"/>
      <c r="L43" s="38"/>
      <c r="M43" s="38"/>
      <c r="N43" s="38"/>
      <c r="O43" s="38"/>
      <c r="P43" s="38"/>
      <c r="Q43" s="38"/>
      <c r="R43" s="38"/>
      <c r="S43" s="12"/>
      <c r="T43" s="38"/>
      <c r="U43" s="38"/>
      <c r="V43" s="38"/>
    </row>
    <row r="44" spans="1:54" ht="15.75" customHeight="1">
      <c r="A44" s="4"/>
      <c r="B44" s="9"/>
      <c r="C44" s="9"/>
      <c r="D44" s="9"/>
      <c r="E44" s="38"/>
      <c r="F44" s="38"/>
      <c r="G44" s="38"/>
      <c r="H44" s="38"/>
      <c r="I44" s="38"/>
      <c r="J44" s="12"/>
      <c r="K44" s="38"/>
      <c r="L44" s="38"/>
      <c r="M44" s="38"/>
      <c r="N44" s="38"/>
      <c r="O44" s="38"/>
      <c r="P44" s="38"/>
      <c r="Q44" s="38"/>
      <c r="R44" s="38"/>
      <c r="S44" s="12"/>
      <c r="T44" s="38"/>
      <c r="U44" s="38"/>
      <c r="V44" s="38"/>
    </row>
    <row r="45" spans="1:54" ht="15.75" customHeight="1">
      <c r="A45" s="4"/>
      <c r="B45" s="9"/>
      <c r="C45" s="9"/>
      <c r="D45" s="9"/>
      <c r="E45" s="38"/>
      <c r="F45" s="38"/>
      <c r="G45" s="38"/>
      <c r="H45" s="38"/>
      <c r="I45" s="38"/>
      <c r="J45" s="12"/>
      <c r="K45" s="38"/>
      <c r="L45" s="38"/>
      <c r="M45" s="38"/>
      <c r="N45" s="38"/>
      <c r="O45" s="38"/>
      <c r="P45" s="38"/>
      <c r="Q45" s="38"/>
      <c r="R45" s="38"/>
      <c r="S45" s="12"/>
      <c r="T45" s="38"/>
      <c r="U45" s="38"/>
      <c r="V45" s="38"/>
    </row>
    <row r="46" spans="1:54" s="22" customFormat="1" ht="15.75" customHeight="1">
      <c r="A46" s="4"/>
      <c r="B46" s="9"/>
      <c r="C46" s="9"/>
      <c r="D46" s="9"/>
      <c r="E46" s="38"/>
      <c r="F46" s="38"/>
      <c r="G46" s="38"/>
      <c r="H46" s="38"/>
      <c r="I46" s="38"/>
      <c r="J46" s="12"/>
      <c r="K46" s="38"/>
      <c r="L46" s="38"/>
      <c r="M46" s="38"/>
      <c r="N46" s="38"/>
      <c r="O46" s="38"/>
      <c r="P46" s="38"/>
      <c r="Q46" s="38"/>
      <c r="R46" s="38"/>
      <c r="S46" s="12"/>
      <c r="T46" s="38"/>
      <c r="U46" s="38"/>
      <c r="V46" s="38"/>
      <c r="W46" s="23"/>
      <c r="X46" s="23"/>
      <c r="Y46" s="23"/>
      <c r="Z46" s="23"/>
      <c r="AA46" s="23"/>
      <c r="AC46" s="23"/>
      <c r="AD46" s="23"/>
      <c r="AE46" s="23"/>
      <c r="AF46" s="23"/>
      <c r="AG46" s="23"/>
      <c r="AH46" s="23"/>
      <c r="AI46" s="23"/>
      <c r="AJ46" s="23"/>
      <c r="AK46" s="23"/>
      <c r="AL46" s="23"/>
      <c r="AM46" s="23"/>
      <c r="AN46" s="23"/>
      <c r="AO46" s="23"/>
      <c r="AP46" s="23"/>
      <c r="AQ46" s="23"/>
      <c r="AR46" s="23"/>
      <c r="AS46" s="23"/>
      <c r="AT46" s="23"/>
      <c r="AU46" s="23"/>
      <c r="AV46" s="23"/>
      <c r="AW46" s="23"/>
      <c r="AX46" s="23"/>
      <c r="AY46" s="23"/>
      <c r="AZ46" s="23"/>
      <c r="BA46" s="23"/>
    </row>
    <row r="47" spans="1:54" s="22" customFormat="1" ht="12.75" customHeight="1">
      <c r="B47" s="23"/>
      <c r="C47" s="23"/>
      <c r="D47" s="23"/>
      <c r="E47" s="23"/>
      <c r="F47" s="23"/>
      <c r="G47" s="23"/>
      <c r="H47" s="23"/>
      <c r="I47" s="23"/>
      <c r="K47" s="23"/>
      <c r="L47" s="23"/>
      <c r="M47" s="23"/>
      <c r="N47" s="23"/>
      <c r="O47" s="23"/>
      <c r="P47" s="23"/>
      <c r="Q47" s="23"/>
      <c r="R47" s="23"/>
      <c r="T47" s="23"/>
      <c r="U47" s="23"/>
      <c r="V47" s="23"/>
      <c r="W47" s="23"/>
      <c r="X47" s="23"/>
      <c r="Y47" s="23"/>
      <c r="Z47" s="23"/>
      <c r="AA47" s="23"/>
      <c r="AC47" s="23"/>
      <c r="AD47" s="23"/>
      <c r="AE47" s="23"/>
      <c r="AF47" s="23"/>
      <c r="AG47" s="23"/>
      <c r="AH47" s="23"/>
      <c r="AI47" s="23"/>
      <c r="AJ47" s="23"/>
      <c r="AK47" s="23"/>
      <c r="AL47" s="23"/>
      <c r="AM47" s="23"/>
      <c r="AN47" s="23"/>
      <c r="AO47" s="23"/>
      <c r="AP47" s="23"/>
      <c r="AQ47" s="23"/>
      <c r="AR47" s="23"/>
      <c r="AS47" s="23"/>
      <c r="AT47" s="23"/>
      <c r="AU47" s="23"/>
      <c r="AV47" s="23"/>
      <c r="AW47" s="23"/>
      <c r="AX47" s="23"/>
      <c r="AY47" s="23"/>
      <c r="AZ47" s="23"/>
      <c r="BA47" s="23"/>
    </row>
  </sheetData>
  <mergeCells count="14">
    <mergeCell ref="E40:W40"/>
    <mergeCell ref="A2:A4"/>
    <mergeCell ref="K3:R3"/>
    <mergeCell ref="B3:I3"/>
    <mergeCell ref="A1:BB1"/>
    <mergeCell ref="B5:BB5"/>
    <mergeCell ref="B15:BB15"/>
    <mergeCell ref="B25:BB25"/>
    <mergeCell ref="B2:AA2"/>
    <mergeCell ref="AL3:AS3"/>
    <mergeCell ref="AC3:AJ3"/>
    <mergeCell ref="T3:AA3"/>
    <mergeCell ref="AU3:BB3"/>
    <mergeCell ref="AC2:BB2"/>
  </mergeCell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R55"/>
  <sheetViews>
    <sheetView zoomScaleNormal="100" workbookViewId="0">
      <selection sqref="A1:R1"/>
    </sheetView>
  </sheetViews>
  <sheetFormatPr defaultColWidth="9.140625" defaultRowHeight="10.5"/>
  <cols>
    <col min="1" max="1" width="14.28515625" style="2" customWidth="1"/>
    <col min="2" max="6" width="8.42578125" style="14" customWidth="1"/>
    <col min="7" max="7" width="2.140625" style="14" customWidth="1"/>
    <col min="8" max="12" width="9.5703125" style="14" customWidth="1"/>
    <col min="13" max="13" width="2.28515625" style="14" customWidth="1"/>
    <col min="14" max="18" width="8.28515625" style="14" customWidth="1"/>
    <col min="19" max="16384" width="9.140625" style="2"/>
  </cols>
  <sheetData>
    <row r="1" spans="1:18" ht="33.75" customHeight="1">
      <c r="A1" s="196" t="s">
        <v>141</v>
      </c>
      <c r="B1" s="196"/>
      <c r="C1" s="196"/>
      <c r="D1" s="196"/>
      <c r="E1" s="196"/>
      <c r="F1" s="196"/>
      <c r="G1" s="196"/>
      <c r="H1" s="196"/>
      <c r="I1" s="196"/>
      <c r="J1" s="196"/>
      <c r="K1" s="196"/>
      <c r="L1" s="196"/>
      <c r="M1" s="196"/>
      <c r="N1" s="196"/>
      <c r="O1" s="196"/>
      <c r="P1" s="196"/>
      <c r="Q1" s="196"/>
      <c r="R1" s="196"/>
    </row>
    <row r="2" spans="1:18" ht="38.25" customHeight="1">
      <c r="A2" s="87" t="s">
        <v>93</v>
      </c>
      <c r="B2" s="193" t="s">
        <v>1</v>
      </c>
      <c r="C2" s="194"/>
      <c r="D2" s="194"/>
      <c r="E2" s="194"/>
      <c r="F2" s="194"/>
      <c r="G2" s="9"/>
      <c r="H2" s="194" t="s">
        <v>2</v>
      </c>
      <c r="I2" s="194"/>
      <c r="J2" s="194"/>
      <c r="K2" s="194"/>
      <c r="L2" s="194"/>
      <c r="M2" s="9"/>
      <c r="N2" s="195" t="s">
        <v>3</v>
      </c>
      <c r="O2" s="195"/>
      <c r="P2" s="195"/>
      <c r="Q2" s="195"/>
      <c r="R2" s="195"/>
    </row>
    <row r="3" spans="1:18" ht="20.45" customHeight="1">
      <c r="B3" s="44">
        <v>2021</v>
      </c>
      <c r="C3" s="44">
        <v>2022</v>
      </c>
      <c r="D3" s="8">
        <v>2023</v>
      </c>
      <c r="E3" s="8">
        <v>2024</v>
      </c>
      <c r="F3" s="8">
        <v>2025</v>
      </c>
      <c r="G3" s="44"/>
      <c r="H3" s="44">
        <v>2021</v>
      </c>
      <c r="I3" s="44">
        <v>2022</v>
      </c>
      <c r="J3" s="8">
        <v>2023</v>
      </c>
      <c r="K3" s="8">
        <v>2024</v>
      </c>
      <c r="L3" s="8">
        <v>2025</v>
      </c>
      <c r="M3" s="44"/>
      <c r="N3" s="44">
        <v>2021</v>
      </c>
      <c r="O3" s="44">
        <v>2022</v>
      </c>
      <c r="P3" s="8">
        <v>2023</v>
      </c>
      <c r="Q3" s="8">
        <v>2024</v>
      </c>
      <c r="R3" s="8">
        <v>2025</v>
      </c>
    </row>
    <row r="4" spans="1:18" ht="19.5" customHeight="1">
      <c r="B4" s="204" t="s">
        <v>11</v>
      </c>
      <c r="C4" s="204"/>
      <c r="D4" s="204"/>
      <c r="E4" s="204"/>
      <c r="F4" s="204"/>
      <c r="G4" s="204"/>
      <c r="H4" s="204"/>
      <c r="I4" s="204"/>
      <c r="J4" s="204"/>
      <c r="K4" s="204"/>
      <c r="L4" s="204"/>
      <c r="M4" s="204"/>
      <c r="N4" s="204"/>
      <c r="O4" s="204"/>
      <c r="P4" s="204"/>
      <c r="Q4" s="204"/>
      <c r="R4" s="204"/>
    </row>
    <row r="5" spans="1:18" ht="7.5" customHeight="1"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</row>
    <row r="6" spans="1:18" ht="15" customHeight="1">
      <c r="A6" s="4" t="s">
        <v>45</v>
      </c>
      <c r="B6" s="10">
        <v>74.8</v>
      </c>
      <c r="C6" s="10">
        <v>74.8</v>
      </c>
      <c r="D6" s="10">
        <v>77.7</v>
      </c>
      <c r="E6" s="10">
        <v>78.2</v>
      </c>
      <c r="F6" s="10">
        <v>77.900000000000006</v>
      </c>
      <c r="G6" s="10"/>
      <c r="H6" s="10">
        <v>48</v>
      </c>
      <c r="I6" s="10">
        <v>47.4</v>
      </c>
      <c r="J6" s="10">
        <v>48.4</v>
      </c>
      <c r="K6" s="10">
        <v>47.5</v>
      </c>
      <c r="L6" s="10">
        <v>47.4</v>
      </c>
      <c r="M6" s="10"/>
      <c r="N6" s="10">
        <v>26.8</v>
      </c>
      <c r="O6" s="10">
        <v>27.4</v>
      </c>
      <c r="P6" s="10">
        <v>29.2</v>
      </c>
      <c r="Q6" s="10">
        <v>30.7</v>
      </c>
      <c r="R6" s="14">
        <v>30.4</v>
      </c>
    </row>
    <row r="7" spans="1:18" ht="15" customHeight="1">
      <c r="A7" s="4" t="s">
        <v>89</v>
      </c>
      <c r="B7" s="10">
        <v>84.6</v>
      </c>
      <c r="C7" s="10">
        <v>84.7</v>
      </c>
      <c r="D7" s="10">
        <v>85</v>
      </c>
      <c r="E7" s="10">
        <v>85.6</v>
      </c>
      <c r="F7" s="10">
        <v>86.1</v>
      </c>
      <c r="G7" s="10"/>
      <c r="H7" s="10">
        <v>42.6</v>
      </c>
      <c r="I7" s="10">
        <v>41.9</v>
      </c>
      <c r="J7" s="10">
        <v>41.2</v>
      </c>
      <c r="K7" s="10">
        <v>40.9</v>
      </c>
      <c r="L7" s="10">
        <v>40.4</v>
      </c>
      <c r="M7" s="10"/>
      <c r="N7" s="10">
        <v>42</v>
      </c>
      <c r="O7" s="10">
        <v>42.8</v>
      </c>
      <c r="P7" s="10">
        <v>43.8</v>
      </c>
      <c r="Q7" s="10">
        <v>44.7</v>
      </c>
      <c r="R7" s="14">
        <v>45.7</v>
      </c>
    </row>
    <row r="8" spans="1:18" ht="15" customHeight="1">
      <c r="A8" s="4" t="s">
        <v>90</v>
      </c>
      <c r="B8" s="10">
        <v>88.1</v>
      </c>
      <c r="C8" s="10">
        <v>88.6</v>
      </c>
      <c r="D8" s="10">
        <v>88.9</v>
      </c>
      <c r="E8" s="10">
        <v>88.5</v>
      </c>
      <c r="F8" s="10">
        <v>89.8</v>
      </c>
      <c r="G8" s="10"/>
      <c r="H8" s="10">
        <v>38.6</v>
      </c>
      <c r="I8" s="10">
        <v>39.4</v>
      </c>
      <c r="J8" s="10">
        <v>37.299999999999997</v>
      </c>
      <c r="K8" s="10">
        <v>36.1</v>
      </c>
      <c r="L8" s="10">
        <v>34.799999999999997</v>
      </c>
      <c r="M8" s="10"/>
      <c r="N8" s="10">
        <v>49.5</v>
      </c>
      <c r="O8" s="10">
        <v>49.2</v>
      </c>
      <c r="P8" s="10">
        <v>51.5</v>
      </c>
      <c r="Q8" s="10">
        <v>52.4</v>
      </c>
      <c r="R8" s="14">
        <v>55</v>
      </c>
    </row>
    <row r="9" spans="1:18" ht="15" customHeight="1">
      <c r="A9" s="4" t="s">
        <v>91</v>
      </c>
      <c r="B9" s="10">
        <v>85.2</v>
      </c>
      <c r="C9" s="14">
        <v>84.1</v>
      </c>
      <c r="D9" s="14">
        <v>83.6</v>
      </c>
      <c r="E9" s="14">
        <v>84.7</v>
      </c>
      <c r="F9" s="14">
        <v>86.1</v>
      </c>
      <c r="H9" s="10">
        <v>46.3</v>
      </c>
      <c r="I9" s="14">
        <v>45.1</v>
      </c>
      <c r="J9" s="14">
        <v>43.1</v>
      </c>
      <c r="K9" s="14">
        <v>42.3</v>
      </c>
      <c r="L9" s="14">
        <v>42.2</v>
      </c>
      <c r="N9" s="10">
        <v>38.9</v>
      </c>
      <c r="O9" s="10">
        <v>39</v>
      </c>
      <c r="P9" s="14">
        <v>40.5</v>
      </c>
      <c r="Q9" s="14">
        <v>42.4</v>
      </c>
      <c r="R9" s="14">
        <v>43.9</v>
      </c>
    </row>
    <row r="10" spans="1:18" ht="15" customHeight="1">
      <c r="A10" s="4" t="s">
        <v>92</v>
      </c>
      <c r="B10" s="10">
        <v>69.2</v>
      </c>
      <c r="C10" s="10">
        <v>70.400000000000006</v>
      </c>
      <c r="D10" s="10">
        <v>72.099999999999994</v>
      </c>
      <c r="E10" s="10">
        <v>74</v>
      </c>
      <c r="F10" s="10">
        <v>73.8</v>
      </c>
      <c r="G10" s="10"/>
      <c r="H10" s="10">
        <v>23</v>
      </c>
      <c r="I10" s="10">
        <v>21.7</v>
      </c>
      <c r="J10" s="10">
        <v>21.5</v>
      </c>
      <c r="K10" s="10">
        <v>22.3</v>
      </c>
      <c r="L10" s="10">
        <v>22.4</v>
      </c>
      <c r="M10" s="10"/>
      <c r="N10" s="10">
        <v>46.2</v>
      </c>
      <c r="O10" s="10">
        <v>48.7</v>
      </c>
      <c r="P10" s="10">
        <v>50.6</v>
      </c>
      <c r="Q10" s="10">
        <v>51.7</v>
      </c>
      <c r="R10" s="14">
        <v>51.4</v>
      </c>
    </row>
    <row r="11" spans="1:18" ht="5.25" customHeight="1">
      <c r="A11" s="4"/>
      <c r="B11" s="86"/>
      <c r="C11" s="86"/>
      <c r="D11" s="86"/>
      <c r="E11" s="86"/>
      <c r="F11" s="86"/>
      <c r="G11" s="86"/>
      <c r="H11" s="86"/>
      <c r="I11" s="86"/>
      <c r="J11" s="86"/>
      <c r="K11" s="86"/>
      <c r="L11" s="86"/>
      <c r="M11" s="86"/>
      <c r="N11" s="86"/>
      <c r="O11" s="86"/>
      <c r="P11" s="86"/>
      <c r="Q11" s="86"/>
      <c r="R11" s="57"/>
    </row>
    <row r="12" spans="1:18" ht="18" customHeight="1">
      <c r="A12" s="4"/>
      <c r="B12" s="195" t="s">
        <v>12</v>
      </c>
      <c r="C12" s="195"/>
      <c r="D12" s="195"/>
      <c r="E12" s="195"/>
      <c r="F12" s="195"/>
      <c r="G12" s="195"/>
      <c r="H12" s="195"/>
      <c r="I12" s="195"/>
      <c r="J12" s="195"/>
      <c r="K12" s="195"/>
      <c r="L12" s="195"/>
      <c r="M12" s="195"/>
      <c r="N12" s="195"/>
      <c r="O12" s="195"/>
      <c r="P12" s="195"/>
      <c r="Q12" s="195"/>
      <c r="R12" s="195"/>
    </row>
    <row r="13" spans="1:18" ht="7.5" customHeight="1">
      <c r="A13" s="4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</row>
    <row r="14" spans="1:18" ht="15" customHeight="1">
      <c r="A14" s="4" t="s">
        <v>45</v>
      </c>
      <c r="B14" s="10">
        <v>71</v>
      </c>
      <c r="C14" s="10">
        <v>71.5</v>
      </c>
      <c r="D14" s="10">
        <v>73.599999999999994</v>
      </c>
      <c r="E14" s="10">
        <v>74.099999999999994</v>
      </c>
      <c r="F14" s="10">
        <v>74.5</v>
      </c>
      <c r="G14" s="10"/>
      <c r="H14" s="10">
        <v>50.6</v>
      </c>
      <c r="I14" s="10">
        <v>50.4</v>
      </c>
      <c r="J14" s="10">
        <v>51.2</v>
      </c>
      <c r="K14" s="10">
        <v>50.2</v>
      </c>
      <c r="L14" s="10">
        <v>50.6</v>
      </c>
      <c r="M14" s="10"/>
      <c r="N14" s="10">
        <v>20.399999999999999</v>
      </c>
      <c r="O14" s="10">
        <v>21</v>
      </c>
      <c r="P14" s="10">
        <v>22.4</v>
      </c>
      <c r="Q14" s="10">
        <v>23.8</v>
      </c>
      <c r="R14" s="14">
        <v>23.9</v>
      </c>
    </row>
    <row r="15" spans="1:18" ht="15" customHeight="1">
      <c r="A15" s="4" t="s">
        <v>89</v>
      </c>
      <c r="B15" s="10">
        <v>82.7</v>
      </c>
      <c r="C15" s="10">
        <v>82.9</v>
      </c>
      <c r="D15" s="10">
        <v>83.1</v>
      </c>
      <c r="E15" s="10">
        <v>83.8</v>
      </c>
      <c r="F15" s="10">
        <v>84.4</v>
      </c>
      <c r="G15" s="10"/>
      <c r="H15" s="10">
        <v>46</v>
      </c>
      <c r="I15" s="10">
        <v>45.5</v>
      </c>
      <c r="J15" s="10">
        <v>44.8</v>
      </c>
      <c r="K15" s="10">
        <v>44.4</v>
      </c>
      <c r="L15" s="10">
        <v>44.1</v>
      </c>
      <c r="M15" s="10"/>
      <c r="N15" s="10">
        <v>36.700000000000003</v>
      </c>
      <c r="O15" s="10">
        <v>37.4</v>
      </c>
      <c r="P15" s="10">
        <v>38.4</v>
      </c>
      <c r="Q15" s="10">
        <v>39.4</v>
      </c>
      <c r="R15" s="14">
        <v>40.299999999999997</v>
      </c>
    </row>
    <row r="16" spans="1:18" ht="15" customHeight="1">
      <c r="A16" s="4" t="s">
        <v>90</v>
      </c>
      <c r="B16" s="10">
        <v>87</v>
      </c>
      <c r="C16" s="10">
        <v>87</v>
      </c>
      <c r="D16" s="10">
        <v>87.8</v>
      </c>
      <c r="E16" s="10">
        <v>87.2</v>
      </c>
      <c r="F16" s="10">
        <v>89.4</v>
      </c>
      <c r="G16" s="10"/>
      <c r="H16" s="10">
        <v>42.3</v>
      </c>
      <c r="I16" s="10">
        <v>41.8</v>
      </c>
      <c r="J16" s="10">
        <v>40.5</v>
      </c>
      <c r="K16" s="10">
        <v>38.4</v>
      </c>
      <c r="L16" s="10">
        <v>38.4</v>
      </c>
      <c r="M16" s="10"/>
      <c r="N16" s="10">
        <v>44.7</v>
      </c>
      <c r="O16" s="10">
        <v>45.3</v>
      </c>
      <c r="P16" s="10">
        <v>47.2</v>
      </c>
      <c r="Q16" s="10">
        <v>48.8</v>
      </c>
      <c r="R16" s="14">
        <v>51</v>
      </c>
    </row>
    <row r="17" spans="1:18" ht="15" customHeight="1">
      <c r="A17" s="4" t="s">
        <v>91</v>
      </c>
      <c r="B17" s="10">
        <v>83.9</v>
      </c>
      <c r="C17" s="10">
        <v>83</v>
      </c>
      <c r="D17" s="14">
        <v>82.5</v>
      </c>
      <c r="E17" s="14">
        <v>83.5</v>
      </c>
      <c r="F17" s="14">
        <v>84.7</v>
      </c>
      <c r="H17" s="10">
        <v>45.5</v>
      </c>
      <c r="I17" s="14">
        <v>45.2</v>
      </c>
      <c r="J17" s="14">
        <v>43.3</v>
      </c>
      <c r="K17" s="14">
        <v>42.6</v>
      </c>
      <c r="L17" s="14">
        <v>43.1</v>
      </c>
      <c r="N17" s="10">
        <v>38.299999999999997</v>
      </c>
      <c r="O17" s="14">
        <v>37.799999999999997</v>
      </c>
      <c r="P17" s="14">
        <v>39.200000000000003</v>
      </c>
      <c r="Q17" s="10">
        <v>40.9</v>
      </c>
      <c r="R17" s="14">
        <v>41.7</v>
      </c>
    </row>
    <row r="18" spans="1:18" ht="15" customHeight="1">
      <c r="A18" s="4" t="s">
        <v>92</v>
      </c>
      <c r="B18" s="10">
        <v>63</v>
      </c>
      <c r="C18" s="10">
        <v>64.7</v>
      </c>
      <c r="D18" s="10">
        <v>67.8</v>
      </c>
      <c r="E18" s="10">
        <v>70.8</v>
      </c>
      <c r="F18" s="10">
        <v>69.400000000000006</v>
      </c>
      <c r="G18" s="10"/>
      <c r="H18" s="10">
        <v>22.3</v>
      </c>
      <c r="I18" s="10">
        <v>22.2</v>
      </c>
      <c r="J18" s="10">
        <v>22.7</v>
      </c>
      <c r="K18" s="10">
        <v>24</v>
      </c>
      <c r="L18" s="10">
        <v>23.9</v>
      </c>
      <c r="M18" s="10"/>
      <c r="N18" s="10">
        <v>40.700000000000003</v>
      </c>
      <c r="O18" s="10">
        <v>42.5</v>
      </c>
      <c r="P18" s="10">
        <v>45.1</v>
      </c>
      <c r="Q18" s="10">
        <v>46.8</v>
      </c>
      <c r="R18" s="14">
        <v>45.4</v>
      </c>
    </row>
    <row r="19" spans="1:18" ht="5.25" customHeight="1">
      <c r="A19" s="4"/>
      <c r="B19" s="86"/>
      <c r="C19" s="86"/>
      <c r="D19" s="86"/>
      <c r="E19" s="86"/>
      <c r="F19" s="86"/>
      <c r="G19" s="86"/>
      <c r="H19" s="86"/>
      <c r="I19" s="86"/>
      <c r="J19" s="86"/>
      <c r="K19" s="86"/>
      <c r="L19" s="86"/>
      <c r="M19" s="86"/>
      <c r="N19" s="86"/>
      <c r="O19" s="86"/>
      <c r="P19" s="86"/>
      <c r="Q19" s="86"/>
      <c r="R19" s="57"/>
    </row>
    <row r="20" spans="1:18" ht="18" customHeight="1">
      <c r="A20" s="4"/>
      <c r="B20" s="195" t="s">
        <v>13</v>
      </c>
      <c r="C20" s="195"/>
      <c r="D20" s="195"/>
      <c r="E20" s="195"/>
      <c r="F20" s="195"/>
      <c r="G20" s="195"/>
      <c r="H20" s="195"/>
      <c r="I20" s="195"/>
      <c r="J20" s="195"/>
      <c r="K20" s="195"/>
      <c r="L20" s="195"/>
      <c r="M20" s="195"/>
      <c r="N20" s="195"/>
      <c r="O20" s="195"/>
      <c r="P20" s="195"/>
      <c r="Q20" s="195"/>
      <c r="R20" s="195"/>
    </row>
    <row r="21" spans="1:18" ht="6.75" customHeight="1">
      <c r="A21" s="4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</row>
    <row r="22" spans="1:18" ht="15" customHeight="1">
      <c r="A22" s="4" t="s">
        <v>45</v>
      </c>
      <c r="B22" s="14">
        <v>78.599999999999994</v>
      </c>
      <c r="C22" s="14">
        <v>78.099999999999994</v>
      </c>
      <c r="D22" s="14">
        <v>81.8</v>
      </c>
      <c r="E22" s="14">
        <v>82.5</v>
      </c>
      <c r="F22" s="14">
        <v>81.5</v>
      </c>
      <c r="H22" s="14">
        <v>45.3</v>
      </c>
      <c r="I22" s="14">
        <v>44.3</v>
      </c>
      <c r="J22" s="14">
        <v>45.6</v>
      </c>
      <c r="K22" s="14">
        <v>44.6</v>
      </c>
      <c r="L22" s="14">
        <v>44.2</v>
      </c>
      <c r="N22" s="14">
        <v>33.299999999999997</v>
      </c>
      <c r="O22" s="14">
        <v>33.799999999999997</v>
      </c>
      <c r="P22" s="14">
        <v>36.299999999999997</v>
      </c>
      <c r="Q22" s="10">
        <v>37.9</v>
      </c>
      <c r="R22" s="14">
        <v>37.299999999999997</v>
      </c>
    </row>
    <row r="23" spans="1:18" ht="15" customHeight="1">
      <c r="A23" s="4" t="s">
        <v>89</v>
      </c>
      <c r="B23" s="14">
        <v>86.5</v>
      </c>
      <c r="C23" s="14">
        <v>86.6</v>
      </c>
      <c r="D23" s="14">
        <v>86.8</v>
      </c>
      <c r="E23" s="14">
        <v>87.5</v>
      </c>
      <c r="F23" s="14">
        <v>87.8</v>
      </c>
      <c r="H23" s="14">
        <v>39.1</v>
      </c>
      <c r="I23" s="14">
        <v>38.200000000000003</v>
      </c>
      <c r="J23" s="14">
        <v>37.4</v>
      </c>
      <c r="K23" s="14">
        <v>37.299999999999997</v>
      </c>
      <c r="L23" s="14">
        <v>36.700000000000003</v>
      </c>
      <c r="N23" s="14">
        <v>47.3</v>
      </c>
      <c r="O23" s="14">
        <v>48.4</v>
      </c>
      <c r="P23" s="14">
        <v>49.4</v>
      </c>
      <c r="Q23" s="10">
        <v>50.2</v>
      </c>
      <c r="R23" s="14">
        <v>51.1</v>
      </c>
    </row>
    <row r="24" spans="1:18" ht="15" customHeight="1">
      <c r="A24" s="4" t="s">
        <v>90</v>
      </c>
      <c r="B24" s="14">
        <v>89.1</v>
      </c>
      <c r="C24" s="10">
        <v>90</v>
      </c>
      <c r="D24" s="14">
        <v>89.9</v>
      </c>
      <c r="E24" s="14">
        <v>89.8</v>
      </c>
      <c r="F24" s="14">
        <v>90.2</v>
      </c>
      <c r="H24" s="14">
        <v>35.200000000000003</v>
      </c>
      <c r="I24" s="14">
        <v>37.1</v>
      </c>
      <c r="J24" s="14">
        <v>34.299999999999997</v>
      </c>
      <c r="K24" s="14">
        <v>33.799999999999997</v>
      </c>
      <c r="L24" s="14">
        <v>31.4</v>
      </c>
      <c r="N24" s="14">
        <v>53.9</v>
      </c>
      <c r="O24" s="14">
        <v>52.9</v>
      </c>
      <c r="P24" s="14">
        <v>55.6</v>
      </c>
      <c r="Q24" s="10">
        <v>56</v>
      </c>
      <c r="R24" s="14">
        <v>58.8</v>
      </c>
    </row>
    <row r="25" spans="1:18" ht="15" customHeight="1">
      <c r="A25" s="4" t="s">
        <v>91</v>
      </c>
      <c r="B25" s="14">
        <v>86.6</v>
      </c>
      <c r="C25" s="14">
        <v>85.2</v>
      </c>
      <c r="D25" s="14">
        <v>84.7</v>
      </c>
      <c r="E25" s="14">
        <v>86.1</v>
      </c>
      <c r="F25" s="14">
        <v>87.5</v>
      </c>
      <c r="H25" s="14">
        <v>47.1</v>
      </c>
      <c r="I25" s="14">
        <v>44.9</v>
      </c>
      <c r="J25" s="14">
        <v>42.8</v>
      </c>
      <c r="K25" s="10">
        <v>42</v>
      </c>
      <c r="L25" s="10">
        <v>41.2</v>
      </c>
      <c r="N25" s="14">
        <v>39.5</v>
      </c>
      <c r="O25" s="14">
        <v>40.299999999999997</v>
      </c>
      <c r="P25" s="14">
        <v>41.9</v>
      </c>
      <c r="Q25" s="10">
        <v>44.1</v>
      </c>
      <c r="R25" s="14">
        <v>46.3</v>
      </c>
    </row>
    <row r="26" spans="1:18" ht="15" customHeight="1">
      <c r="A26" s="4" t="s">
        <v>92</v>
      </c>
      <c r="B26" s="14">
        <v>75.400000000000006</v>
      </c>
      <c r="C26" s="14">
        <v>76.2</v>
      </c>
      <c r="D26" s="14">
        <v>76.400000000000006</v>
      </c>
      <c r="E26" s="14">
        <v>77.099999999999994</v>
      </c>
      <c r="F26" s="14">
        <v>78.5</v>
      </c>
      <c r="H26" s="14">
        <v>23.7</v>
      </c>
      <c r="I26" s="14">
        <v>21.2</v>
      </c>
      <c r="J26" s="14">
        <v>20.2</v>
      </c>
      <c r="K26" s="14">
        <v>20.5</v>
      </c>
      <c r="L26" s="14">
        <v>20.9</v>
      </c>
      <c r="N26" s="14">
        <v>51.8</v>
      </c>
      <c r="O26" s="10">
        <v>55</v>
      </c>
      <c r="P26" s="14">
        <v>56.2</v>
      </c>
      <c r="Q26" s="10">
        <v>56.6</v>
      </c>
      <c r="R26" s="14">
        <v>57.6</v>
      </c>
    </row>
    <row r="27" spans="1:18" ht="5.25" customHeight="1">
      <c r="A27" s="4"/>
      <c r="B27" s="86"/>
      <c r="C27" s="86"/>
      <c r="D27" s="86"/>
      <c r="E27" s="86"/>
      <c r="F27" s="86"/>
      <c r="G27" s="86"/>
      <c r="H27" s="86"/>
      <c r="I27" s="86"/>
      <c r="J27" s="86"/>
      <c r="K27" s="86"/>
      <c r="L27" s="86"/>
      <c r="M27" s="86"/>
      <c r="N27" s="86"/>
      <c r="O27" s="86"/>
      <c r="P27" s="86"/>
      <c r="Q27" s="86"/>
      <c r="R27" s="57"/>
    </row>
    <row r="28" spans="1:18" ht="19.5" customHeight="1">
      <c r="A28" s="4"/>
      <c r="B28" s="195" t="s">
        <v>96</v>
      </c>
      <c r="C28" s="195"/>
      <c r="D28" s="195"/>
      <c r="E28" s="195"/>
      <c r="F28" s="195"/>
      <c r="G28" s="195"/>
      <c r="H28" s="195"/>
      <c r="I28" s="195"/>
      <c r="J28" s="195"/>
      <c r="K28" s="195"/>
      <c r="L28" s="195"/>
      <c r="M28" s="195"/>
      <c r="N28" s="195"/>
      <c r="O28" s="195"/>
      <c r="P28" s="195"/>
      <c r="Q28" s="195"/>
      <c r="R28" s="195"/>
    </row>
    <row r="29" spans="1:18" ht="7.5" customHeight="1">
      <c r="A29" s="4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</row>
    <row r="30" spans="1:18" ht="15" customHeight="1">
      <c r="A30" s="4" t="s">
        <v>45</v>
      </c>
      <c r="B30" s="14">
        <v>79.8</v>
      </c>
      <c r="C30" s="14">
        <v>79.5</v>
      </c>
      <c r="D30" s="14">
        <v>81.8</v>
      </c>
      <c r="E30" s="14">
        <v>82.5</v>
      </c>
      <c r="F30" s="14">
        <v>82.6</v>
      </c>
      <c r="H30" s="10">
        <v>50</v>
      </c>
      <c r="I30" s="14">
        <v>49.4</v>
      </c>
      <c r="J30" s="14">
        <v>49.8</v>
      </c>
      <c r="K30" s="14">
        <v>48.9</v>
      </c>
      <c r="L30" s="14">
        <v>49</v>
      </c>
      <c r="N30" s="14">
        <v>29.7</v>
      </c>
      <c r="O30" s="14">
        <v>30.1</v>
      </c>
      <c r="P30" s="14">
        <v>31.9</v>
      </c>
      <c r="Q30" s="10">
        <v>33.5</v>
      </c>
      <c r="R30" s="14">
        <v>33.6</v>
      </c>
    </row>
    <row r="31" spans="1:18" ht="15" customHeight="1">
      <c r="A31" s="4" t="s">
        <v>89</v>
      </c>
      <c r="B31" s="10">
        <v>87</v>
      </c>
      <c r="C31" s="14">
        <v>87.3</v>
      </c>
      <c r="D31" s="14">
        <v>87.7</v>
      </c>
      <c r="E31" s="14">
        <v>88.5</v>
      </c>
      <c r="F31" s="14">
        <v>88.8</v>
      </c>
      <c r="H31" s="14">
        <v>44.3</v>
      </c>
      <c r="I31" s="14">
        <v>43.6</v>
      </c>
      <c r="J31" s="14">
        <v>43</v>
      </c>
      <c r="K31" s="14">
        <v>42.8</v>
      </c>
      <c r="L31" s="14">
        <v>42.2</v>
      </c>
      <c r="N31" s="14">
        <v>42.6</v>
      </c>
      <c r="O31" s="14">
        <v>43.7</v>
      </c>
      <c r="P31" s="14">
        <v>44.7</v>
      </c>
      <c r="Q31" s="10">
        <v>45.7</v>
      </c>
      <c r="R31" s="14">
        <v>46.6</v>
      </c>
    </row>
    <row r="32" spans="1:18" ht="15" customHeight="1">
      <c r="A32" s="4" t="s">
        <v>90</v>
      </c>
      <c r="B32" s="14">
        <v>89.9</v>
      </c>
      <c r="C32" s="14">
        <v>90.4</v>
      </c>
      <c r="D32" s="14">
        <v>90.9</v>
      </c>
      <c r="E32" s="14">
        <v>90.5</v>
      </c>
      <c r="F32" s="14">
        <v>91.1</v>
      </c>
      <c r="H32" s="14">
        <v>39.9</v>
      </c>
      <c r="I32" s="14">
        <v>40.700000000000003</v>
      </c>
      <c r="J32" s="14">
        <v>38.799999999999997</v>
      </c>
      <c r="K32" s="14">
        <v>37.5</v>
      </c>
      <c r="L32" s="14">
        <v>36.1</v>
      </c>
      <c r="N32" s="10">
        <v>50</v>
      </c>
      <c r="O32" s="14">
        <v>49.8</v>
      </c>
      <c r="P32" s="14">
        <v>52.1</v>
      </c>
      <c r="Q32" s="10">
        <v>53</v>
      </c>
      <c r="R32" s="14">
        <v>55.1</v>
      </c>
    </row>
    <row r="33" spans="1:18" ht="15" customHeight="1">
      <c r="A33" s="4" t="s">
        <v>91</v>
      </c>
      <c r="B33" s="14">
        <v>89.7</v>
      </c>
      <c r="C33" s="14">
        <v>89.1</v>
      </c>
      <c r="D33" s="10">
        <v>89</v>
      </c>
      <c r="E33" s="14">
        <v>90.5</v>
      </c>
      <c r="F33" s="14">
        <v>92</v>
      </c>
      <c r="H33" s="14">
        <v>50.3</v>
      </c>
      <c r="I33" s="14">
        <v>48.8</v>
      </c>
      <c r="J33" s="14">
        <v>47.4</v>
      </c>
      <c r="K33" s="14">
        <v>46.4</v>
      </c>
      <c r="L33" s="14">
        <v>46.4</v>
      </c>
      <c r="N33" s="14">
        <v>39.5</v>
      </c>
      <c r="O33" s="14">
        <v>40.299999999999997</v>
      </c>
      <c r="P33" s="14">
        <v>41.6</v>
      </c>
      <c r="Q33" s="10">
        <v>44.1</v>
      </c>
      <c r="R33" s="14">
        <v>45.6</v>
      </c>
    </row>
    <row r="34" spans="1:18" ht="15" customHeight="1">
      <c r="A34" s="4" t="s">
        <v>92</v>
      </c>
      <c r="B34" s="10">
        <v>71</v>
      </c>
      <c r="C34" s="14">
        <v>72.7</v>
      </c>
      <c r="D34" s="14">
        <v>75.2</v>
      </c>
      <c r="E34" s="14">
        <v>77.7</v>
      </c>
      <c r="F34" s="14">
        <v>77.8</v>
      </c>
      <c r="H34" s="14">
        <v>21.2</v>
      </c>
      <c r="I34" s="14">
        <v>20.100000000000001</v>
      </c>
      <c r="J34" s="14">
        <v>19.600000000000001</v>
      </c>
      <c r="K34" s="10">
        <v>20</v>
      </c>
      <c r="L34" s="10">
        <v>20.6</v>
      </c>
      <c r="N34" s="14">
        <v>49.7</v>
      </c>
      <c r="O34" s="14">
        <v>52.6</v>
      </c>
      <c r="P34" s="14">
        <v>55.7</v>
      </c>
      <c r="Q34" s="10">
        <v>57.6</v>
      </c>
      <c r="R34" s="14">
        <v>57.2</v>
      </c>
    </row>
    <row r="35" spans="1:18" ht="7.5" customHeight="1">
      <c r="A35" s="4"/>
      <c r="B35" s="86"/>
      <c r="C35" s="86"/>
      <c r="D35" s="86"/>
      <c r="E35" s="86"/>
      <c r="F35" s="86"/>
      <c r="G35" s="86"/>
      <c r="H35" s="86"/>
      <c r="I35" s="86"/>
      <c r="J35" s="86"/>
      <c r="K35" s="86"/>
      <c r="L35" s="86"/>
      <c r="M35" s="86"/>
      <c r="N35" s="86"/>
      <c r="O35" s="86"/>
      <c r="P35" s="86"/>
      <c r="Q35" s="86"/>
      <c r="R35" s="57"/>
    </row>
    <row r="36" spans="1:18" ht="18.75" customHeight="1">
      <c r="A36" s="4"/>
      <c r="B36" s="195" t="s">
        <v>97</v>
      </c>
      <c r="C36" s="195"/>
      <c r="D36" s="195"/>
      <c r="E36" s="195"/>
      <c r="F36" s="195"/>
      <c r="G36" s="195"/>
      <c r="H36" s="195"/>
      <c r="I36" s="195"/>
      <c r="J36" s="195"/>
      <c r="K36" s="195"/>
      <c r="L36" s="195"/>
      <c r="M36" s="195"/>
      <c r="N36" s="195"/>
      <c r="O36" s="195"/>
      <c r="P36" s="195"/>
      <c r="Q36" s="195"/>
      <c r="R36" s="195"/>
    </row>
    <row r="37" spans="1:18" ht="7.5" customHeight="1">
      <c r="A37" s="4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</row>
    <row r="38" spans="1:18" ht="15" customHeight="1">
      <c r="A38" s="4" t="s">
        <v>45</v>
      </c>
      <c r="B38" s="14">
        <v>47.9</v>
      </c>
      <c r="C38" s="14">
        <v>48.8</v>
      </c>
      <c r="D38" s="14">
        <v>53.2</v>
      </c>
      <c r="E38" s="14">
        <v>53.3</v>
      </c>
      <c r="F38" s="14">
        <v>51.2</v>
      </c>
      <c r="H38" s="14">
        <v>36.9</v>
      </c>
      <c r="I38" s="14">
        <v>36.5</v>
      </c>
      <c r="J38" s="10">
        <v>40</v>
      </c>
      <c r="K38" s="10">
        <v>38.9</v>
      </c>
      <c r="L38" s="10">
        <v>38.4</v>
      </c>
      <c r="M38" s="10"/>
      <c r="N38" s="10">
        <v>11</v>
      </c>
      <c r="O38" s="14">
        <v>12.3</v>
      </c>
      <c r="P38" s="14">
        <v>13.2</v>
      </c>
      <c r="Q38" s="10">
        <v>14.4</v>
      </c>
      <c r="R38" s="14">
        <v>12.8</v>
      </c>
    </row>
    <row r="39" spans="1:18" ht="15" customHeight="1">
      <c r="A39" s="4" t="s">
        <v>89</v>
      </c>
      <c r="B39" s="14">
        <v>67.400000000000006</v>
      </c>
      <c r="C39" s="14">
        <v>67.8</v>
      </c>
      <c r="D39" s="14">
        <v>68.5</v>
      </c>
      <c r="E39" s="14">
        <v>69.5</v>
      </c>
      <c r="F39" s="14">
        <v>71.2</v>
      </c>
      <c r="H39" s="14">
        <v>30.5</v>
      </c>
      <c r="I39" s="14">
        <v>30.6</v>
      </c>
      <c r="J39" s="10">
        <v>30</v>
      </c>
      <c r="K39" s="10">
        <v>30.3</v>
      </c>
      <c r="L39" s="10">
        <v>30.7</v>
      </c>
      <c r="M39" s="10"/>
      <c r="N39" s="10">
        <v>36.9</v>
      </c>
      <c r="O39" s="14">
        <v>37.200000000000003</v>
      </c>
      <c r="P39" s="14">
        <v>38.5</v>
      </c>
      <c r="Q39" s="10">
        <v>39.1</v>
      </c>
      <c r="R39" s="14">
        <v>40.4</v>
      </c>
    </row>
    <row r="40" spans="1:18" ht="15" customHeight="1">
      <c r="A40" s="4" t="s">
        <v>90</v>
      </c>
      <c r="B40" s="14">
        <v>72.8</v>
      </c>
      <c r="C40" s="14">
        <v>73.599999999999994</v>
      </c>
      <c r="D40" s="14">
        <v>73.3</v>
      </c>
      <c r="E40" s="14">
        <v>72.599999999999994</v>
      </c>
      <c r="F40" s="14">
        <v>79</v>
      </c>
      <c r="H40" s="14">
        <v>27.3</v>
      </c>
      <c r="I40" s="14">
        <v>28.7</v>
      </c>
      <c r="J40" s="10">
        <v>26</v>
      </c>
      <c r="K40" s="10">
        <v>24.7</v>
      </c>
      <c r="L40" s="10">
        <v>24.9</v>
      </c>
      <c r="M40" s="10"/>
      <c r="N40" s="14">
        <v>45.4</v>
      </c>
      <c r="O40" s="14">
        <v>44.9</v>
      </c>
      <c r="P40" s="14">
        <v>47.4</v>
      </c>
      <c r="Q40" s="10">
        <v>47.9</v>
      </c>
      <c r="R40" s="14">
        <v>54.1</v>
      </c>
    </row>
    <row r="41" spans="1:18" ht="15" customHeight="1">
      <c r="A41" s="4" t="s">
        <v>91</v>
      </c>
      <c r="B41" s="14">
        <v>67.2</v>
      </c>
      <c r="C41" s="14">
        <v>66.099999999999994</v>
      </c>
      <c r="D41" s="10">
        <v>66</v>
      </c>
      <c r="E41" s="14">
        <v>66.8</v>
      </c>
      <c r="F41" s="14">
        <v>68.400000000000006</v>
      </c>
      <c r="H41" s="14">
        <v>30.3</v>
      </c>
      <c r="I41" s="14">
        <v>31.5</v>
      </c>
      <c r="J41" s="10">
        <v>28.9</v>
      </c>
      <c r="K41" s="10">
        <v>29.5</v>
      </c>
      <c r="L41" s="10">
        <v>29.4</v>
      </c>
      <c r="M41" s="10"/>
      <c r="N41" s="10">
        <v>36.799999999999997</v>
      </c>
      <c r="O41" s="10">
        <v>34.6</v>
      </c>
      <c r="P41" s="14">
        <v>37.1</v>
      </c>
      <c r="Q41" s="10">
        <v>37.4</v>
      </c>
      <c r="R41" s="14">
        <v>39</v>
      </c>
    </row>
    <row r="42" spans="1:18" ht="15" customHeight="1">
      <c r="A42" s="4" t="s">
        <v>92</v>
      </c>
      <c r="B42" s="10">
        <v>62</v>
      </c>
      <c r="C42" s="14">
        <v>61.4</v>
      </c>
      <c r="D42" s="14">
        <v>60.7</v>
      </c>
      <c r="E42" s="14">
        <v>62.6</v>
      </c>
      <c r="F42" s="14">
        <v>60.9</v>
      </c>
      <c r="H42" s="14">
        <v>30.4</v>
      </c>
      <c r="I42" s="14">
        <v>28.2</v>
      </c>
      <c r="J42" s="10">
        <v>28.3</v>
      </c>
      <c r="K42" s="10">
        <v>29.2</v>
      </c>
      <c r="L42" s="10">
        <v>28.5</v>
      </c>
      <c r="M42" s="10"/>
      <c r="N42" s="14">
        <v>31.6</v>
      </c>
      <c r="O42" s="10">
        <v>33.299999999999997</v>
      </c>
      <c r="P42" s="14">
        <v>32.5</v>
      </c>
      <c r="Q42" s="10">
        <v>33.4</v>
      </c>
      <c r="R42" s="14">
        <v>32.4</v>
      </c>
    </row>
    <row r="43" spans="1:18" ht="7.5" customHeight="1">
      <c r="A43" s="4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86"/>
      <c r="Q43" s="86"/>
      <c r="R43" s="57"/>
    </row>
    <row r="44" spans="1:18" ht="16.5" customHeight="1">
      <c r="A44" s="199" t="s">
        <v>94</v>
      </c>
      <c r="B44" s="200"/>
      <c r="C44" s="200"/>
      <c r="D44" s="200"/>
      <c r="E44" s="200"/>
      <c r="F44" s="200"/>
      <c r="G44" s="200"/>
      <c r="H44" s="200"/>
      <c r="I44" s="200"/>
      <c r="J44" s="200"/>
      <c r="K44" s="200"/>
      <c r="L44" s="200"/>
      <c r="M44" s="200"/>
      <c r="N44" s="200"/>
      <c r="O44" s="200"/>
      <c r="P44" s="9"/>
      <c r="Q44" s="9"/>
    </row>
    <row r="45" spans="1:18" ht="16.5" customHeight="1">
      <c r="A45" s="4"/>
      <c r="B45" s="38"/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38"/>
    </row>
    <row r="46" spans="1:18" ht="17.25" customHeight="1">
      <c r="A46" s="4"/>
      <c r="B46" s="38"/>
      <c r="C46" s="38"/>
      <c r="D46" s="38"/>
      <c r="E46" s="38"/>
      <c r="F46" s="38"/>
      <c r="G46" s="38"/>
      <c r="H46" s="38"/>
      <c r="I46" s="38"/>
      <c r="J46" s="38"/>
      <c r="K46" s="38"/>
      <c r="L46" s="38"/>
      <c r="M46" s="38"/>
      <c r="N46" s="38"/>
    </row>
    <row r="47" spans="1:18" ht="15.75" customHeight="1">
      <c r="A47" s="4"/>
      <c r="B47" s="38"/>
      <c r="C47" s="38"/>
      <c r="D47" s="38"/>
      <c r="E47" s="38"/>
      <c r="F47" s="38"/>
      <c r="G47" s="38"/>
      <c r="H47" s="38"/>
      <c r="I47" s="38"/>
      <c r="J47" s="38"/>
      <c r="K47" s="38"/>
      <c r="L47" s="38"/>
      <c r="M47" s="38"/>
      <c r="N47" s="38"/>
    </row>
    <row r="48" spans="1:18" ht="15.75" customHeight="1">
      <c r="B48" s="198"/>
      <c r="C48" s="198"/>
      <c r="D48" s="198"/>
      <c r="E48" s="198"/>
      <c r="F48" s="198"/>
      <c r="G48" s="198"/>
      <c r="H48" s="198"/>
      <c r="I48" s="198"/>
    </row>
    <row r="49" spans="1:18" ht="15.75" customHeight="1">
      <c r="A49" s="4"/>
      <c r="B49" s="38"/>
      <c r="C49" s="38"/>
      <c r="D49" s="38"/>
      <c r="E49" s="38"/>
      <c r="F49" s="38"/>
      <c r="G49" s="38"/>
      <c r="H49" s="38"/>
      <c r="I49" s="38"/>
      <c r="J49" s="38"/>
      <c r="K49" s="38"/>
      <c r="L49" s="38"/>
      <c r="M49" s="38"/>
      <c r="N49" s="38"/>
    </row>
    <row r="50" spans="1:18" ht="15.75" customHeight="1">
      <c r="A50" s="4"/>
      <c r="B50" s="38"/>
      <c r="C50" s="38"/>
      <c r="D50" s="38"/>
      <c r="E50" s="38"/>
      <c r="F50" s="38"/>
      <c r="G50" s="38"/>
      <c r="H50" s="38"/>
      <c r="I50" s="38"/>
      <c r="J50" s="38"/>
      <c r="K50" s="38"/>
      <c r="L50" s="38"/>
      <c r="M50" s="38"/>
      <c r="N50" s="38"/>
    </row>
    <row r="51" spans="1:18" ht="15.75" customHeight="1">
      <c r="A51" s="4"/>
      <c r="B51" s="38"/>
      <c r="C51" s="38"/>
      <c r="D51" s="38"/>
      <c r="E51" s="38"/>
      <c r="F51" s="38"/>
      <c r="G51" s="38"/>
      <c r="H51" s="38"/>
      <c r="I51" s="38"/>
      <c r="J51" s="38"/>
      <c r="K51" s="38"/>
      <c r="L51" s="38"/>
      <c r="M51" s="38"/>
      <c r="N51" s="38"/>
    </row>
    <row r="52" spans="1:18" ht="15.75" customHeight="1">
      <c r="A52" s="4"/>
      <c r="B52" s="38"/>
      <c r="C52" s="38"/>
      <c r="D52" s="38"/>
      <c r="E52" s="38"/>
      <c r="F52" s="38"/>
      <c r="G52" s="38"/>
      <c r="H52" s="38"/>
      <c r="I52" s="38"/>
      <c r="J52" s="38"/>
      <c r="K52" s="38"/>
      <c r="L52" s="38"/>
      <c r="M52" s="38"/>
      <c r="N52" s="38"/>
    </row>
    <row r="53" spans="1:18" ht="15.75" customHeight="1">
      <c r="A53" s="4"/>
      <c r="B53" s="38"/>
      <c r="C53" s="38"/>
      <c r="D53" s="38"/>
      <c r="E53" s="38"/>
      <c r="F53" s="38"/>
      <c r="G53" s="38"/>
      <c r="H53" s="38"/>
      <c r="I53" s="38"/>
      <c r="J53" s="38"/>
      <c r="K53" s="38"/>
      <c r="L53" s="38"/>
      <c r="M53" s="38"/>
      <c r="N53" s="38"/>
    </row>
    <row r="54" spans="1:18" s="22" customFormat="1" ht="15.75" customHeight="1">
      <c r="A54" s="4"/>
      <c r="B54" s="38"/>
      <c r="C54" s="38"/>
      <c r="D54" s="38"/>
      <c r="E54" s="38"/>
      <c r="F54" s="38"/>
      <c r="G54" s="38"/>
      <c r="H54" s="38"/>
      <c r="I54" s="38"/>
      <c r="J54" s="38"/>
      <c r="K54" s="38"/>
      <c r="L54" s="38"/>
      <c r="M54" s="38"/>
      <c r="N54" s="38"/>
      <c r="O54" s="23"/>
      <c r="P54" s="23"/>
      <c r="Q54" s="23"/>
      <c r="R54" s="23"/>
    </row>
    <row r="55" spans="1:18" s="22" customFormat="1" ht="12.75" customHeight="1">
      <c r="B55" s="23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  <c r="O55" s="152"/>
      <c r="P55" s="152"/>
      <c r="Q55" s="23"/>
      <c r="R55" s="23"/>
    </row>
  </sheetData>
  <mergeCells count="11">
    <mergeCell ref="B48:I48"/>
    <mergeCell ref="A44:O44"/>
    <mergeCell ref="B2:F2"/>
    <mergeCell ref="H2:L2"/>
    <mergeCell ref="N2:R2"/>
    <mergeCell ref="B36:R36"/>
    <mergeCell ref="A1:R1"/>
    <mergeCell ref="B4:R4"/>
    <mergeCell ref="B12:R12"/>
    <mergeCell ref="B20:R20"/>
    <mergeCell ref="B28:R28"/>
  </mergeCell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R55"/>
  <sheetViews>
    <sheetView zoomScaleNormal="100" workbookViewId="0">
      <selection sqref="A1:R1"/>
    </sheetView>
  </sheetViews>
  <sheetFormatPr defaultColWidth="9.140625" defaultRowHeight="10.5"/>
  <cols>
    <col min="1" max="1" width="14.28515625" style="2" customWidth="1"/>
    <col min="2" max="6" width="8.5703125" style="14" customWidth="1"/>
    <col min="7" max="7" width="2.140625" style="14" customWidth="1"/>
    <col min="8" max="12" width="8.5703125" style="14" customWidth="1"/>
    <col min="13" max="13" width="2.28515625" style="14" customWidth="1"/>
    <col min="14" max="15" width="8.5703125" style="14" customWidth="1"/>
    <col min="16" max="16" width="8.5703125" style="2" customWidth="1"/>
    <col min="17" max="18" width="8.5703125" style="14" customWidth="1"/>
    <col min="19" max="16384" width="9.140625" style="2"/>
  </cols>
  <sheetData>
    <row r="1" spans="1:18" ht="33.75" customHeight="1">
      <c r="A1" s="196" t="s">
        <v>142</v>
      </c>
      <c r="B1" s="196"/>
      <c r="C1" s="196"/>
      <c r="D1" s="196"/>
      <c r="E1" s="196"/>
      <c r="F1" s="196"/>
      <c r="G1" s="196"/>
      <c r="H1" s="196"/>
      <c r="I1" s="196"/>
      <c r="J1" s="196"/>
      <c r="K1" s="196"/>
      <c r="L1" s="196"/>
      <c r="M1" s="196"/>
      <c r="N1" s="196"/>
      <c r="O1" s="196"/>
      <c r="P1" s="196"/>
      <c r="Q1" s="196"/>
      <c r="R1" s="196"/>
    </row>
    <row r="2" spans="1:18" ht="38.25" customHeight="1">
      <c r="A2" s="87" t="s">
        <v>93</v>
      </c>
      <c r="B2" s="208" t="s">
        <v>1</v>
      </c>
      <c r="C2" s="204"/>
      <c r="D2" s="204"/>
      <c r="E2" s="204"/>
      <c r="F2" s="204"/>
      <c r="G2" s="1"/>
      <c r="H2" s="197" t="s">
        <v>98</v>
      </c>
      <c r="I2" s="197"/>
      <c r="J2" s="197"/>
      <c r="K2" s="197"/>
      <c r="L2" s="197"/>
      <c r="M2" s="1"/>
      <c r="N2" s="197" t="s">
        <v>3</v>
      </c>
      <c r="O2" s="197"/>
      <c r="P2" s="197"/>
      <c r="Q2" s="197"/>
      <c r="R2" s="197"/>
    </row>
    <row r="3" spans="1:18" ht="20.45" customHeight="1">
      <c r="B3" s="44">
        <v>2021</v>
      </c>
      <c r="C3" s="44">
        <v>2022</v>
      </c>
      <c r="D3" s="8">
        <v>2023</v>
      </c>
      <c r="E3" s="8">
        <v>2024</v>
      </c>
      <c r="F3" s="8">
        <v>2025</v>
      </c>
      <c r="G3" s="44"/>
      <c r="H3" s="44">
        <v>2021</v>
      </c>
      <c r="I3" s="44">
        <v>2022</v>
      </c>
      <c r="J3" s="8">
        <v>2023</v>
      </c>
      <c r="K3" s="8">
        <v>2024</v>
      </c>
      <c r="L3" s="8">
        <v>2025</v>
      </c>
      <c r="M3" s="44"/>
      <c r="N3" s="44">
        <v>2021</v>
      </c>
      <c r="O3" s="44">
        <v>2022</v>
      </c>
      <c r="P3" s="8">
        <v>2023</v>
      </c>
      <c r="Q3" s="8">
        <v>2024</v>
      </c>
      <c r="R3" s="8">
        <v>2025</v>
      </c>
    </row>
    <row r="4" spans="1:18" ht="19.5" customHeight="1">
      <c r="B4" s="204" t="s">
        <v>11</v>
      </c>
      <c r="C4" s="204"/>
      <c r="D4" s="204"/>
      <c r="E4" s="204"/>
      <c r="F4" s="204"/>
      <c r="G4" s="204"/>
      <c r="H4" s="204"/>
      <c r="I4" s="204"/>
      <c r="J4" s="204"/>
      <c r="K4" s="204"/>
      <c r="L4" s="204"/>
      <c r="M4" s="204"/>
      <c r="N4" s="204"/>
      <c r="O4" s="204"/>
      <c r="P4" s="204"/>
      <c r="Q4" s="204"/>
      <c r="R4" s="204"/>
    </row>
    <row r="5" spans="1:18" ht="7.5" customHeight="1"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</row>
    <row r="6" spans="1:18" ht="15" customHeight="1">
      <c r="A6" s="4" t="s">
        <v>45</v>
      </c>
      <c r="B6" s="10">
        <v>76.8</v>
      </c>
      <c r="C6" s="10">
        <v>78</v>
      </c>
      <c r="D6" s="10">
        <v>80.099999999999994</v>
      </c>
      <c r="E6" s="10">
        <v>80.7</v>
      </c>
      <c r="F6" s="10">
        <v>80.900000000000006</v>
      </c>
      <c r="G6" s="10"/>
      <c r="H6" s="10">
        <v>48.5</v>
      </c>
      <c r="I6" s="10">
        <v>48.8</v>
      </c>
      <c r="J6" s="10">
        <v>49.5</v>
      </c>
      <c r="K6" s="10">
        <v>49.1</v>
      </c>
      <c r="L6" s="10">
        <v>49.9</v>
      </c>
      <c r="M6" s="10"/>
      <c r="N6" s="10">
        <v>28.3</v>
      </c>
      <c r="O6" s="10">
        <v>29.2</v>
      </c>
      <c r="P6" s="10">
        <v>30.6</v>
      </c>
      <c r="Q6" s="10">
        <v>31.6</v>
      </c>
      <c r="R6" s="14">
        <v>31.1</v>
      </c>
    </row>
    <row r="7" spans="1:18" ht="15" customHeight="1">
      <c r="A7" s="4" t="s">
        <v>89</v>
      </c>
      <c r="B7" s="10">
        <v>85</v>
      </c>
      <c r="C7" s="10">
        <v>85.4</v>
      </c>
      <c r="D7" s="10">
        <v>85.5</v>
      </c>
      <c r="E7" s="10">
        <v>86.1</v>
      </c>
      <c r="F7" s="10">
        <v>86.6</v>
      </c>
      <c r="G7" s="10"/>
      <c r="H7" s="10">
        <v>43.5</v>
      </c>
      <c r="I7" s="10">
        <v>43.4</v>
      </c>
      <c r="J7" s="10">
        <v>42.4</v>
      </c>
      <c r="K7" s="10">
        <v>42</v>
      </c>
      <c r="L7" s="10">
        <v>41.7</v>
      </c>
      <c r="M7" s="10"/>
      <c r="N7" s="10">
        <v>41.5</v>
      </c>
      <c r="O7" s="10">
        <v>42</v>
      </c>
      <c r="P7" s="10">
        <v>43.1</v>
      </c>
      <c r="Q7" s="10">
        <v>44.1</v>
      </c>
      <c r="R7" s="14">
        <v>44.8</v>
      </c>
    </row>
    <row r="8" spans="1:18" ht="15" customHeight="1">
      <c r="A8" s="4" t="s">
        <v>90</v>
      </c>
      <c r="B8" s="10">
        <v>88.1</v>
      </c>
      <c r="C8" s="10">
        <v>89.1</v>
      </c>
      <c r="D8" s="10">
        <v>89.2</v>
      </c>
      <c r="E8" s="10">
        <v>89.4</v>
      </c>
      <c r="F8" s="10">
        <v>90.2</v>
      </c>
      <c r="G8" s="10"/>
      <c r="H8" s="10">
        <v>37.799999999999997</v>
      </c>
      <c r="I8" s="10">
        <v>38.700000000000003</v>
      </c>
      <c r="J8" s="10">
        <v>37.299999999999997</v>
      </c>
      <c r="K8" s="10">
        <v>36.1</v>
      </c>
      <c r="L8" s="10">
        <v>34.200000000000003</v>
      </c>
      <c r="M8" s="10"/>
      <c r="N8" s="10">
        <v>50.3</v>
      </c>
      <c r="O8" s="10">
        <v>50.4</v>
      </c>
      <c r="P8" s="10">
        <v>51.9</v>
      </c>
      <c r="Q8" s="10">
        <v>53.4</v>
      </c>
      <c r="R8" s="14">
        <v>56</v>
      </c>
    </row>
    <row r="9" spans="1:18" ht="15" customHeight="1">
      <c r="A9" s="4" t="s">
        <v>91</v>
      </c>
      <c r="B9" s="10">
        <v>84.8</v>
      </c>
      <c r="C9" s="14">
        <v>83.9</v>
      </c>
      <c r="D9" s="14">
        <v>83.2</v>
      </c>
      <c r="E9" s="14">
        <v>84.5</v>
      </c>
      <c r="F9" s="14">
        <v>85.9</v>
      </c>
      <c r="H9" s="10">
        <v>47.8</v>
      </c>
      <c r="I9" s="10">
        <v>47</v>
      </c>
      <c r="J9" s="14">
        <v>45.3</v>
      </c>
      <c r="K9" s="14">
        <v>44.6</v>
      </c>
      <c r="L9" s="14">
        <v>45</v>
      </c>
      <c r="N9" s="10">
        <v>36.9</v>
      </c>
      <c r="O9" s="14">
        <v>36.799999999999997</v>
      </c>
      <c r="P9" s="14">
        <v>37.9</v>
      </c>
      <c r="Q9" s="14">
        <v>39.9</v>
      </c>
      <c r="R9" s="14">
        <v>40.9</v>
      </c>
    </row>
    <row r="10" spans="1:18" ht="15" customHeight="1">
      <c r="A10" s="4" t="s">
        <v>92</v>
      </c>
      <c r="B10" s="10">
        <v>72</v>
      </c>
      <c r="C10" s="10">
        <v>73.099999999999994</v>
      </c>
      <c r="D10" s="10">
        <v>74.3</v>
      </c>
      <c r="E10" s="10">
        <v>75.3</v>
      </c>
      <c r="F10" s="10">
        <v>75.5</v>
      </c>
      <c r="G10" s="10"/>
      <c r="H10" s="10">
        <v>23.5</v>
      </c>
      <c r="I10" s="10">
        <v>22.9</v>
      </c>
      <c r="J10" s="10">
        <v>22.3</v>
      </c>
      <c r="K10" s="10">
        <v>22.7</v>
      </c>
      <c r="L10" s="10">
        <v>23</v>
      </c>
      <c r="M10" s="10"/>
      <c r="N10" s="10">
        <v>48.5</v>
      </c>
      <c r="O10" s="10">
        <v>50.2</v>
      </c>
      <c r="P10" s="10">
        <v>52</v>
      </c>
      <c r="Q10" s="10">
        <v>52.6</v>
      </c>
      <c r="R10" s="14">
        <v>52.5</v>
      </c>
    </row>
    <row r="11" spans="1:18" ht="5.25" customHeight="1">
      <c r="A11" s="4"/>
      <c r="B11" s="86"/>
      <c r="C11" s="86"/>
      <c r="D11" s="86"/>
      <c r="E11" s="86"/>
      <c r="F11" s="86"/>
      <c r="G11" s="86"/>
      <c r="H11" s="86"/>
      <c r="I11" s="86"/>
      <c r="J11" s="86"/>
      <c r="K11" s="86"/>
      <c r="L11" s="86"/>
      <c r="M11" s="86"/>
      <c r="N11" s="86"/>
      <c r="O11" s="86"/>
      <c r="P11" s="86"/>
      <c r="Q11" s="86"/>
      <c r="R11" s="57"/>
    </row>
    <row r="12" spans="1:18" ht="18" customHeight="1">
      <c r="A12" s="4"/>
      <c r="B12" s="195" t="s">
        <v>12</v>
      </c>
      <c r="C12" s="195"/>
      <c r="D12" s="195"/>
      <c r="E12" s="195"/>
      <c r="F12" s="195"/>
      <c r="G12" s="195"/>
      <c r="H12" s="195"/>
      <c r="I12" s="195"/>
      <c r="J12" s="195"/>
      <c r="K12" s="195"/>
      <c r="L12" s="195"/>
      <c r="M12" s="195"/>
      <c r="N12" s="195"/>
      <c r="O12" s="195"/>
      <c r="P12" s="195"/>
      <c r="Q12" s="195"/>
      <c r="R12" s="195"/>
    </row>
    <row r="13" spans="1:18" ht="7.5" customHeight="1">
      <c r="A13" s="4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</row>
    <row r="14" spans="1:18" ht="15" customHeight="1">
      <c r="A14" s="4" t="s">
        <v>45</v>
      </c>
      <c r="B14" s="10">
        <v>73.8</v>
      </c>
      <c r="C14" s="10">
        <v>75.2</v>
      </c>
      <c r="D14" s="10">
        <v>77</v>
      </c>
      <c r="E14" s="10">
        <v>77.400000000000006</v>
      </c>
      <c r="F14" s="10">
        <v>78.3</v>
      </c>
      <c r="G14" s="10"/>
      <c r="H14" s="10">
        <v>51.6</v>
      </c>
      <c r="I14" s="10">
        <v>52</v>
      </c>
      <c r="J14" s="10">
        <v>52.6</v>
      </c>
      <c r="K14" s="10">
        <v>52.4</v>
      </c>
      <c r="L14" s="10">
        <v>53.6</v>
      </c>
      <c r="M14" s="10"/>
      <c r="N14" s="10">
        <v>22.3</v>
      </c>
      <c r="O14" s="10">
        <v>23.1</v>
      </c>
      <c r="P14" s="10">
        <v>24.4</v>
      </c>
      <c r="Q14" s="10">
        <v>25</v>
      </c>
      <c r="R14" s="14">
        <v>24.7</v>
      </c>
    </row>
    <row r="15" spans="1:18" ht="15" customHeight="1">
      <c r="A15" s="4" t="s">
        <v>89</v>
      </c>
      <c r="B15" s="10">
        <v>83.2</v>
      </c>
      <c r="C15" s="10">
        <v>83.7</v>
      </c>
      <c r="D15" s="10">
        <v>83.6</v>
      </c>
      <c r="E15" s="10">
        <v>84.2</v>
      </c>
      <c r="F15" s="10">
        <v>84.8</v>
      </c>
      <c r="G15" s="10"/>
      <c r="H15" s="10">
        <v>47.2</v>
      </c>
      <c r="I15" s="10">
        <v>47.1</v>
      </c>
      <c r="J15" s="10">
        <v>46.1</v>
      </c>
      <c r="K15" s="10">
        <v>45.7</v>
      </c>
      <c r="L15" s="10">
        <v>45.5</v>
      </c>
      <c r="M15" s="10"/>
      <c r="N15" s="10">
        <v>36.1</v>
      </c>
      <c r="O15" s="10">
        <v>36.5</v>
      </c>
      <c r="P15" s="10">
        <v>37.5</v>
      </c>
      <c r="Q15" s="10">
        <v>38.6</v>
      </c>
      <c r="R15" s="14">
        <v>39.299999999999997</v>
      </c>
    </row>
    <row r="16" spans="1:18" ht="15" customHeight="1">
      <c r="A16" s="4" t="s">
        <v>90</v>
      </c>
      <c r="B16" s="10">
        <v>87</v>
      </c>
      <c r="C16" s="10">
        <v>87.9</v>
      </c>
      <c r="D16" s="10">
        <v>88</v>
      </c>
      <c r="E16" s="10">
        <v>88.3</v>
      </c>
      <c r="F16" s="10">
        <v>89.5</v>
      </c>
      <c r="G16" s="10"/>
      <c r="H16" s="10">
        <v>41</v>
      </c>
      <c r="I16" s="10">
        <v>41.3</v>
      </c>
      <c r="J16" s="10">
        <v>40.1</v>
      </c>
      <c r="K16" s="10">
        <v>38.200000000000003</v>
      </c>
      <c r="L16" s="10">
        <v>37</v>
      </c>
      <c r="M16" s="10"/>
      <c r="N16" s="10">
        <v>46</v>
      </c>
      <c r="O16" s="10">
        <v>46.6</v>
      </c>
      <c r="P16" s="10">
        <v>47.8</v>
      </c>
      <c r="Q16" s="10">
        <v>50.1</v>
      </c>
      <c r="R16" s="14">
        <v>52.5</v>
      </c>
    </row>
    <row r="17" spans="1:18" ht="15" customHeight="1">
      <c r="A17" s="4" t="s">
        <v>91</v>
      </c>
      <c r="B17" s="10">
        <v>83.4</v>
      </c>
      <c r="C17" s="14">
        <v>82.6</v>
      </c>
      <c r="D17" s="14">
        <v>81.599999999999994</v>
      </c>
      <c r="E17" s="14">
        <v>82.6</v>
      </c>
      <c r="F17" s="14">
        <v>84</v>
      </c>
      <c r="H17" s="10">
        <v>48.2</v>
      </c>
      <c r="I17" s="14">
        <v>48.1</v>
      </c>
      <c r="J17" s="14">
        <v>46.1</v>
      </c>
      <c r="K17" s="14">
        <v>45.4</v>
      </c>
      <c r="L17" s="14">
        <v>46.1</v>
      </c>
      <c r="N17" s="10">
        <v>35.200000000000003</v>
      </c>
      <c r="O17" s="14">
        <v>34.5</v>
      </c>
      <c r="P17" s="14">
        <v>35.5</v>
      </c>
      <c r="Q17" s="10">
        <v>37.200000000000003</v>
      </c>
      <c r="R17" s="14">
        <v>38</v>
      </c>
    </row>
    <row r="18" spans="1:18" ht="15" customHeight="1">
      <c r="A18" s="4" t="s">
        <v>92</v>
      </c>
      <c r="B18" s="10">
        <v>66.7</v>
      </c>
      <c r="C18" s="10">
        <v>67.8</v>
      </c>
      <c r="D18" s="10">
        <v>69.900000000000006</v>
      </c>
      <c r="E18" s="10">
        <v>71.7</v>
      </c>
      <c r="F18" s="10">
        <v>71.400000000000006</v>
      </c>
      <c r="G18" s="10"/>
      <c r="H18" s="10">
        <v>23.9</v>
      </c>
      <c r="I18" s="10">
        <v>24.1</v>
      </c>
      <c r="J18" s="10">
        <v>23.8</v>
      </c>
      <c r="K18" s="10">
        <v>24.6</v>
      </c>
      <c r="L18" s="10">
        <v>24.8</v>
      </c>
      <c r="M18" s="10"/>
      <c r="N18" s="10">
        <v>42.9</v>
      </c>
      <c r="O18" s="10">
        <v>43.7</v>
      </c>
      <c r="P18" s="10">
        <v>46.1</v>
      </c>
      <c r="Q18" s="10">
        <v>47.1</v>
      </c>
      <c r="R18" s="14">
        <v>46.6</v>
      </c>
    </row>
    <row r="19" spans="1:18" ht="5.25" customHeight="1">
      <c r="A19" s="4"/>
      <c r="B19" s="86"/>
      <c r="C19" s="86"/>
      <c r="D19" s="86"/>
      <c r="E19" s="86"/>
      <c r="F19" s="86"/>
      <c r="G19" s="86"/>
      <c r="H19" s="86"/>
      <c r="I19" s="86"/>
      <c r="J19" s="86"/>
      <c r="K19" s="86"/>
      <c r="L19" s="86"/>
      <c r="M19" s="86"/>
      <c r="N19" s="86"/>
      <c r="O19" s="86"/>
      <c r="P19" s="86"/>
      <c r="Q19" s="86"/>
      <c r="R19" s="57"/>
    </row>
    <row r="20" spans="1:18" ht="18" customHeight="1">
      <c r="A20" s="4"/>
      <c r="B20" s="195" t="s">
        <v>13</v>
      </c>
      <c r="C20" s="195"/>
      <c r="D20" s="195"/>
      <c r="E20" s="195"/>
      <c r="F20" s="195"/>
      <c r="G20" s="195"/>
      <c r="H20" s="195"/>
      <c r="I20" s="195"/>
      <c r="J20" s="195"/>
      <c r="K20" s="195"/>
      <c r="L20" s="195"/>
      <c r="M20" s="195"/>
      <c r="N20" s="195"/>
      <c r="O20" s="195"/>
      <c r="P20" s="195"/>
      <c r="Q20" s="195"/>
      <c r="R20" s="195"/>
    </row>
    <row r="21" spans="1:18" ht="6.75" customHeight="1">
      <c r="A21" s="4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</row>
    <row r="22" spans="1:18" ht="15" customHeight="1">
      <c r="A22" s="4" t="s">
        <v>45</v>
      </c>
      <c r="B22" s="14">
        <v>79.900000000000006</v>
      </c>
      <c r="C22" s="14">
        <v>80.8</v>
      </c>
      <c r="D22" s="14">
        <v>83.4</v>
      </c>
      <c r="E22" s="14">
        <v>84.2</v>
      </c>
      <c r="F22" s="14">
        <v>83.7</v>
      </c>
      <c r="H22" s="14">
        <v>45.4</v>
      </c>
      <c r="I22" s="14">
        <v>45.3</v>
      </c>
      <c r="J22" s="14">
        <v>46.3</v>
      </c>
      <c r="K22" s="14">
        <v>45.7</v>
      </c>
      <c r="L22" s="14">
        <v>45.9</v>
      </c>
      <c r="N22" s="14">
        <v>34.4</v>
      </c>
      <c r="O22" s="14">
        <v>35.5</v>
      </c>
      <c r="P22" s="14">
        <v>37.1</v>
      </c>
      <c r="Q22" s="10">
        <v>38.5</v>
      </c>
      <c r="R22" s="14">
        <v>37.799999999999997</v>
      </c>
    </row>
    <row r="23" spans="1:18" ht="15" customHeight="1">
      <c r="A23" s="4" t="s">
        <v>89</v>
      </c>
      <c r="B23" s="14">
        <v>86.9</v>
      </c>
      <c r="C23" s="14">
        <v>87.3</v>
      </c>
      <c r="D23" s="14">
        <v>87.4</v>
      </c>
      <c r="E23" s="10">
        <v>88</v>
      </c>
      <c r="F23" s="10">
        <v>88.4</v>
      </c>
      <c r="H23" s="14">
        <v>39.799999999999997</v>
      </c>
      <c r="I23" s="14">
        <v>39.5</v>
      </c>
      <c r="J23" s="14">
        <v>38.6</v>
      </c>
      <c r="K23" s="14">
        <v>38.200000000000003</v>
      </c>
      <c r="L23" s="14">
        <v>37.799999999999997</v>
      </c>
      <c r="N23" s="14">
        <v>47.1</v>
      </c>
      <c r="O23" s="14">
        <v>47.7</v>
      </c>
      <c r="P23" s="14">
        <v>48.8</v>
      </c>
      <c r="Q23" s="10">
        <v>49.8</v>
      </c>
      <c r="R23" s="14">
        <v>50.6</v>
      </c>
    </row>
    <row r="24" spans="1:18" ht="15" customHeight="1">
      <c r="A24" s="4" t="s">
        <v>90</v>
      </c>
      <c r="B24" s="14">
        <v>89.1</v>
      </c>
      <c r="C24" s="14">
        <v>90.2</v>
      </c>
      <c r="D24" s="14">
        <v>90.5</v>
      </c>
      <c r="E24" s="14">
        <v>90.5</v>
      </c>
      <c r="F24" s="14">
        <v>90.9</v>
      </c>
      <c r="H24" s="14">
        <v>34.9</v>
      </c>
      <c r="I24" s="14">
        <v>36.200000000000003</v>
      </c>
      <c r="J24" s="14">
        <v>34.6</v>
      </c>
      <c r="K24" s="10">
        <v>34</v>
      </c>
      <c r="L24" s="10">
        <v>31.5</v>
      </c>
      <c r="N24" s="14">
        <v>54.2</v>
      </c>
      <c r="O24" s="10">
        <v>54</v>
      </c>
      <c r="P24" s="14">
        <v>55.8</v>
      </c>
      <c r="Q24" s="10">
        <v>56.5</v>
      </c>
      <c r="R24" s="14">
        <v>59.4</v>
      </c>
    </row>
    <row r="25" spans="1:18" ht="15" customHeight="1">
      <c r="A25" s="4" t="s">
        <v>91</v>
      </c>
      <c r="B25" s="14">
        <v>86.2</v>
      </c>
      <c r="C25" s="14">
        <v>85.3</v>
      </c>
      <c r="D25" s="10">
        <v>85</v>
      </c>
      <c r="E25" s="14">
        <v>86.6</v>
      </c>
      <c r="F25" s="14">
        <v>88</v>
      </c>
      <c r="H25" s="14">
        <v>47.4</v>
      </c>
      <c r="I25" s="10">
        <v>46</v>
      </c>
      <c r="J25" s="14">
        <v>44.5</v>
      </c>
      <c r="K25" s="14">
        <v>43.8</v>
      </c>
      <c r="L25" s="14">
        <v>43.9</v>
      </c>
      <c r="N25" s="14">
        <v>38.799999999999997</v>
      </c>
      <c r="O25" s="14">
        <v>39.299999999999997</v>
      </c>
      <c r="P25" s="14">
        <v>40.5</v>
      </c>
      <c r="Q25" s="10">
        <v>42.8</v>
      </c>
      <c r="R25" s="14">
        <v>44.1</v>
      </c>
    </row>
    <row r="26" spans="1:18" ht="15" customHeight="1">
      <c r="A26" s="4" t="s">
        <v>92</v>
      </c>
      <c r="B26" s="14">
        <v>77.400000000000006</v>
      </c>
      <c r="C26" s="14">
        <v>78.5</v>
      </c>
      <c r="D26" s="14">
        <v>78.7</v>
      </c>
      <c r="E26" s="10">
        <v>79</v>
      </c>
      <c r="F26" s="10">
        <v>79.7</v>
      </c>
      <c r="H26" s="14">
        <v>23.1</v>
      </c>
      <c r="I26" s="14">
        <v>21.7</v>
      </c>
      <c r="J26" s="14">
        <v>20.7</v>
      </c>
      <c r="K26" s="14">
        <v>20.6</v>
      </c>
      <c r="L26" s="14">
        <v>21.1</v>
      </c>
      <c r="N26" s="14">
        <v>54.3</v>
      </c>
      <c r="O26" s="10">
        <v>56.8</v>
      </c>
      <c r="P26" s="10">
        <v>58</v>
      </c>
      <c r="Q26" s="10">
        <v>58.3</v>
      </c>
      <c r="R26" s="14">
        <v>58.7</v>
      </c>
    </row>
    <row r="27" spans="1:18" ht="5.25" customHeight="1">
      <c r="A27" s="4"/>
      <c r="B27" s="86"/>
      <c r="C27" s="86"/>
      <c r="D27" s="86"/>
      <c r="E27" s="86"/>
      <c r="F27" s="86"/>
      <c r="G27" s="86"/>
      <c r="H27" s="86"/>
      <c r="I27" s="86"/>
      <c r="J27" s="86"/>
      <c r="K27" s="86"/>
      <c r="L27" s="86"/>
      <c r="M27" s="86"/>
      <c r="N27" s="86"/>
      <c r="O27" s="86"/>
      <c r="P27" s="86"/>
      <c r="Q27" s="86"/>
      <c r="R27" s="57"/>
    </row>
    <row r="28" spans="1:18" ht="19.5" customHeight="1">
      <c r="A28" s="4"/>
      <c r="B28" s="195" t="s">
        <v>96</v>
      </c>
      <c r="C28" s="195"/>
      <c r="D28" s="195"/>
      <c r="E28" s="195"/>
      <c r="F28" s="195"/>
      <c r="G28" s="195"/>
      <c r="H28" s="195"/>
      <c r="I28" s="195"/>
      <c r="J28" s="195"/>
      <c r="K28" s="195"/>
      <c r="L28" s="195"/>
      <c r="M28" s="195"/>
      <c r="N28" s="195"/>
      <c r="O28" s="195"/>
      <c r="P28" s="195"/>
      <c r="Q28" s="195"/>
      <c r="R28" s="195"/>
    </row>
    <row r="29" spans="1:18" ht="7.5" customHeight="1">
      <c r="A29" s="4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</row>
    <row r="30" spans="1:18" ht="15" customHeight="1">
      <c r="A30" s="4" t="s">
        <v>45</v>
      </c>
      <c r="B30" s="14">
        <v>81.400000000000006</v>
      </c>
      <c r="C30" s="14">
        <v>82.4</v>
      </c>
      <c r="D30" s="10">
        <v>84</v>
      </c>
      <c r="E30" s="14">
        <v>84.6</v>
      </c>
      <c r="F30" s="14">
        <v>85.2</v>
      </c>
      <c r="H30" s="10">
        <v>50.4</v>
      </c>
      <c r="I30" s="14">
        <v>50.4</v>
      </c>
      <c r="J30" s="14">
        <v>50.6</v>
      </c>
      <c r="K30" s="14">
        <v>50.2</v>
      </c>
      <c r="L30" s="14">
        <v>51.1</v>
      </c>
      <c r="N30" s="10">
        <v>31</v>
      </c>
      <c r="O30" s="10">
        <v>32</v>
      </c>
      <c r="P30" s="14">
        <v>33.4</v>
      </c>
      <c r="Q30" s="10">
        <v>34.4</v>
      </c>
      <c r="R30" s="14">
        <v>34</v>
      </c>
    </row>
    <row r="31" spans="1:18" ht="15" customHeight="1">
      <c r="A31" s="4" t="s">
        <v>89</v>
      </c>
      <c r="B31" s="14">
        <v>87.5</v>
      </c>
      <c r="C31" s="10">
        <v>88</v>
      </c>
      <c r="D31" s="14">
        <v>88.2</v>
      </c>
      <c r="E31" s="14">
        <v>88.8</v>
      </c>
      <c r="F31" s="14">
        <v>89.2</v>
      </c>
      <c r="H31" s="14">
        <v>45.1</v>
      </c>
      <c r="I31" s="14">
        <v>44.9</v>
      </c>
      <c r="J31" s="14">
        <v>44.1</v>
      </c>
      <c r="K31" s="14">
        <v>43.7</v>
      </c>
      <c r="L31" s="14">
        <v>43.3</v>
      </c>
      <c r="N31" s="14">
        <v>42.4</v>
      </c>
      <c r="O31" s="14">
        <v>43.1</v>
      </c>
      <c r="P31" s="14">
        <v>44.1</v>
      </c>
      <c r="Q31" s="10">
        <v>45.1</v>
      </c>
      <c r="R31" s="14">
        <v>45.8</v>
      </c>
    </row>
    <row r="32" spans="1:18" ht="15" customHeight="1">
      <c r="A32" s="4" t="s">
        <v>90</v>
      </c>
      <c r="B32" s="14">
        <v>89.7</v>
      </c>
      <c r="C32" s="14">
        <v>90.7</v>
      </c>
      <c r="D32" s="14">
        <v>90.8</v>
      </c>
      <c r="E32" s="14">
        <v>90.9</v>
      </c>
      <c r="F32" s="14">
        <v>91.4</v>
      </c>
      <c r="H32" s="14">
        <v>38.9</v>
      </c>
      <c r="I32" s="14">
        <v>39.799999999999997</v>
      </c>
      <c r="J32" s="14">
        <v>38.5</v>
      </c>
      <c r="K32" s="14">
        <v>37.200000000000003</v>
      </c>
      <c r="L32" s="14">
        <v>35.299999999999997</v>
      </c>
      <c r="N32" s="10">
        <v>50.7</v>
      </c>
      <c r="O32" s="14">
        <v>50.9</v>
      </c>
      <c r="P32" s="14">
        <v>52.3</v>
      </c>
      <c r="Q32" s="10">
        <v>53.7</v>
      </c>
      <c r="R32" s="14">
        <v>56.2</v>
      </c>
    </row>
    <row r="33" spans="1:18" ht="15" customHeight="1">
      <c r="A33" s="4" t="s">
        <v>91</v>
      </c>
      <c r="B33" s="14">
        <v>89.5</v>
      </c>
      <c r="C33" s="14">
        <v>88.9</v>
      </c>
      <c r="D33" s="14">
        <v>88.9</v>
      </c>
      <c r="E33" s="14">
        <v>90.4</v>
      </c>
      <c r="F33" s="14">
        <v>91.7</v>
      </c>
      <c r="H33" s="14">
        <v>51.6</v>
      </c>
      <c r="I33" s="14">
        <v>50.7</v>
      </c>
      <c r="J33" s="14">
        <v>49.6</v>
      </c>
      <c r="K33" s="14">
        <v>48.9</v>
      </c>
      <c r="L33" s="14">
        <v>49.4</v>
      </c>
      <c r="N33" s="14">
        <v>37.9</v>
      </c>
      <c r="O33" s="14">
        <v>38.200000000000003</v>
      </c>
      <c r="P33" s="14">
        <v>39.299999999999997</v>
      </c>
      <c r="Q33" s="10">
        <v>41.5</v>
      </c>
      <c r="R33" s="14">
        <v>42.3</v>
      </c>
    </row>
    <row r="34" spans="1:18" ht="15" customHeight="1">
      <c r="A34" s="4" t="s">
        <v>92</v>
      </c>
      <c r="B34" s="14">
        <v>74.7</v>
      </c>
      <c r="C34" s="14">
        <v>76.3</v>
      </c>
      <c r="D34" s="10">
        <v>78</v>
      </c>
      <c r="E34" s="14">
        <v>79.099999999999994</v>
      </c>
      <c r="F34" s="14">
        <v>79.5</v>
      </c>
      <c r="H34" s="14">
        <v>21.8</v>
      </c>
      <c r="I34" s="14">
        <v>21.3</v>
      </c>
      <c r="J34" s="14">
        <v>20.399999999999999</v>
      </c>
      <c r="K34" s="14">
        <v>20.5</v>
      </c>
      <c r="L34" s="14">
        <v>21</v>
      </c>
      <c r="N34" s="14">
        <v>52.9</v>
      </c>
      <c r="O34" s="10">
        <v>55</v>
      </c>
      <c r="P34" s="14">
        <v>57.6</v>
      </c>
      <c r="Q34" s="10">
        <v>58.7</v>
      </c>
      <c r="R34" s="14">
        <v>58.5</v>
      </c>
    </row>
    <row r="35" spans="1:18" ht="7.5" customHeight="1">
      <c r="A35" s="4"/>
      <c r="B35" s="86"/>
      <c r="C35" s="86"/>
      <c r="D35" s="86"/>
      <c r="E35" s="86"/>
      <c r="F35" s="86"/>
      <c r="G35" s="86"/>
      <c r="H35" s="86"/>
      <c r="I35" s="86"/>
      <c r="J35" s="86"/>
      <c r="K35" s="86"/>
      <c r="L35" s="86"/>
      <c r="M35" s="86"/>
      <c r="N35" s="86"/>
      <c r="O35" s="86"/>
      <c r="P35" s="86"/>
      <c r="Q35" s="86"/>
      <c r="R35" s="57"/>
    </row>
    <row r="36" spans="1:18" ht="18.75" customHeight="1">
      <c r="A36" s="4"/>
      <c r="B36" s="195" t="s">
        <v>97</v>
      </c>
      <c r="C36" s="195"/>
      <c r="D36" s="195"/>
      <c r="E36" s="195"/>
      <c r="F36" s="195"/>
      <c r="G36" s="195"/>
      <c r="H36" s="195"/>
      <c r="I36" s="195"/>
      <c r="J36" s="195"/>
      <c r="K36" s="195"/>
      <c r="L36" s="195"/>
      <c r="M36" s="195"/>
      <c r="N36" s="195"/>
      <c r="O36" s="195"/>
      <c r="P36" s="195"/>
      <c r="Q36" s="195"/>
      <c r="R36" s="195"/>
    </row>
    <row r="37" spans="1:18" ht="7.5" customHeight="1">
      <c r="A37" s="4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</row>
    <row r="38" spans="1:18" ht="15" customHeight="1">
      <c r="A38" s="4" t="s">
        <v>45</v>
      </c>
      <c r="B38" s="14">
        <v>48.9</v>
      </c>
      <c r="C38" s="14">
        <v>50.7</v>
      </c>
      <c r="D38" s="14">
        <v>55.3</v>
      </c>
      <c r="E38" s="14">
        <v>55.4</v>
      </c>
      <c r="F38" s="14">
        <v>54.5</v>
      </c>
      <c r="H38" s="14">
        <v>37.299999999999997</v>
      </c>
      <c r="I38" s="14">
        <v>38.700000000000003</v>
      </c>
      <c r="J38" s="10">
        <v>42.6</v>
      </c>
      <c r="K38" s="10">
        <v>42</v>
      </c>
      <c r="L38" s="10">
        <v>42</v>
      </c>
      <c r="M38" s="10"/>
      <c r="N38" s="10">
        <v>11.6</v>
      </c>
      <c r="O38" s="10">
        <v>12</v>
      </c>
      <c r="P38" s="14">
        <v>12.7</v>
      </c>
      <c r="Q38" s="10">
        <v>13.4</v>
      </c>
      <c r="R38" s="14">
        <v>12.5</v>
      </c>
    </row>
    <row r="39" spans="1:18" ht="15" customHeight="1">
      <c r="A39" s="4" t="s">
        <v>89</v>
      </c>
      <c r="B39" s="14">
        <v>66.7</v>
      </c>
      <c r="C39" s="14">
        <v>67.7</v>
      </c>
      <c r="D39" s="14">
        <v>68.400000000000006</v>
      </c>
      <c r="E39" s="10">
        <v>70</v>
      </c>
      <c r="F39" s="10">
        <v>71.400000000000006</v>
      </c>
      <c r="H39" s="14">
        <v>31.8</v>
      </c>
      <c r="I39" s="14">
        <v>32.700000000000003</v>
      </c>
      <c r="J39" s="10">
        <v>32.1</v>
      </c>
      <c r="K39" s="10">
        <v>32.1</v>
      </c>
      <c r="L39" s="10">
        <v>32.5</v>
      </c>
      <c r="M39" s="10"/>
      <c r="N39" s="10">
        <v>34.9</v>
      </c>
      <c r="O39" s="10">
        <v>35</v>
      </c>
      <c r="P39" s="14">
        <v>36.6</v>
      </c>
      <c r="Q39" s="10">
        <v>37.9</v>
      </c>
      <c r="R39" s="14">
        <v>39</v>
      </c>
    </row>
    <row r="40" spans="1:18" ht="15" customHeight="1">
      <c r="A40" s="4" t="s">
        <v>90</v>
      </c>
      <c r="B40" s="14">
        <v>73.3</v>
      </c>
      <c r="C40" s="14">
        <v>74.599999999999994</v>
      </c>
      <c r="D40" s="14">
        <v>75.7</v>
      </c>
      <c r="E40" s="14">
        <v>76.7</v>
      </c>
      <c r="F40" s="14">
        <v>80.099999999999994</v>
      </c>
      <c r="H40" s="14">
        <v>27.4</v>
      </c>
      <c r="I40" s="10">
        <v>29</v>
      </c>
      <c r="J40" s="10">
        <v>27.6</v>
      </c>
      <c r="K40" s="10">
        <v>26.1</v>
      </c>
      <c r="L40" s="10">
        <v>25.5</v>
      </c>
      <c r="M40" s="10"/>
      <c r="N40" s="14">
        <v>45.9</v>
      </c>
      <c r="O40" s="14">
        <v>45.6</v>
      </c>
      <c r="P40" s="14">
        <v>48.1</v>
      </c>
      <c r="Q40" s="10">
        <v>50.6</v>
      </c>
      <c r="R40" s="14">
        <v>54.6</v>
      </c>
    </row>
    <row r="41" spans="1:18" ht="15" customHeight="1">
      <c r="A41" s="4" t="s">
        <v>91</v>
      </c>
      <c r="B41" s="14">
        <v>65.7</v>
      </c>
      <c r="C41" s="14">
        <v>65.8</v>
      </c>
      <c r="D41" s="14">
        <v>64.8</v>
      </c>
      <c r="E41" s="14">
        <v>66.099999999999994</v>
      </c>
      <c r="F41" s="14">
        <v>68.099999999999994</v>
      </c>
      <c r="H41" s="14">
        <v>32.5</v>
      </c>
      <c r="I41" s="14">
        <v>33.799999999999997</v>
      </c>
      <c r="J41" s="10">
        <v>31.2</v>
      </c>
      <c r="K41" s="10">
        <v>31.1</v>
      </c>
      <c r="L41" s="10">
        <v>31.4</v>
      </c>
      <c r="M41" s="10"/>
      <c r="N41" s="10">
        <v>33.200000000000003</v>
      </c>
      <c r="O41" s="10">
        <v>32.1</v>
      </c>
      <c r="P41" s="14">
        <v>33.6</v>
      </c>
      <c r="Q41" s="10">
        <v>35</v>
      </c>
      <c r="R41" s="14">
        <v>36.700000000000003</v>
      </c>
    </row>
    <row r="42" spans="1:18" ht="15" customHeight="1">
      <c r="A42" s="4" t="s">
        <v>92</v>
      </c>
      <c r="B42" s="14">
        <v>60.2</v>
      </c>
      <c r="C42" s="14">
        <v>59.5</v>
      </c>
      <c r="D42" s="14">
        <v>60.2</v>
      </c>
      <c r="E42" s="14">
        <v>62.5</v>
      </c>
      <c r="F42" s="14">
        <v>61.6</v>
      </c>
      <c r="H42" s="14">
        <v>31.1</v>
      </c>
      <c r="I42" s="14">
        <v>29.7</v>
      </c>
      <c r="J42" s="10">
        <v>29.5</v>
      </c>
      <c r="K42" s="10">
        <v>30</v>
      </c>
      <c r="L42" s="10">
        <v>29.8</v>
      </c>
      <c r="M42" s="10"/>
      <c r="N42" s="10">
        <v>29</v>
      </c>
      <c r="O42" s="10">
        <v>29.8</v>
      </c>
      <c r="P42" s="14">
        <v>30.7</v>
      </c>
      <c r="Q42" s="10">
        <v>32.5</v>
      </c>
      <c r="R42" s="14">
        <v>31.9</v>
      </c>
    </row>
    <row r="43" spans="1:18" ht="7.5" customHeight="1">
      <c r="A43" s="4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86"/>
      <c r="Q43" s="86"/>
      <c r="R43" s="57"/>
    </row>
    <row r="44" spans="1:18" ht="16.5" customHeight="1">
      <c r="A44" s="199" t="s">
        <v>94</v>
      </c>
      <c r="B44" s="200"/>
      <c r="C44" s="200"/>
      <c r="D44" s="200"/>
      <c r="E44" s="200"/>
      <c r="F44" s="200"/>
      <c r="G44" s="200"/>
      <c r="H44" s="200"/>
      <c r="I44" s="200"/>
      <c r="J44" s="200"/>
      <c r="K44" s="200"/>
      <c r="L44" s="200"/>
      <c r="M44" s="200"/>
      <c r="N44" s="200"/>
      <c r="O44" s="200"/>
      <c r="P44" s="3"/>
      <c r="Q44" s="9"/>
    </row>
    <row r="45" spans="1:18" ht="16.5" customHeight="1">
      <c r="A45" s="4"/>
      <c r="B45" s="38"/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38"/>
      <c r="P45" s="14"/>
    </row>
    <row r="46" spans="1:18" ht="17.25" customHeight="1">
      <c r="A46" s="4"/>
      <c r="B46" s="38"/>
      <c r="C46" s="38"/>
      <c r="D46" s="38"/>
      <c r="E46" s="38"/>
      <c r="F46" s="38"/>
      <c r="G46" s="38"/>
      <c r="H46" s="38"/>
      <c r="I46" s="38"/>
      <c r="J46" s="38"/>
      <c r="K46" s="38"/>
      <c r="L46" s="38"/>
      <c r="M46" s="38"/>
      <c r="N46" s="38"/>
      <c r="P46" s="14"/>
    </row>
    <row r="47" spans="1:18" ht="15.75" customHeight="1">
      <c r="A47" s="4"/>
      <c r="B47" s="38"/>
      <c r="C47" s="38"/>
      <c r="D47" s="38"/>
      <c r="E47" s="38"/>
      <c r="F47" s="38"/>
      <c r="G47" s="38"/>
      <c r="H47" s="38"/>
      <c r="I47" s="38"/>
      <c r="J47" s="38"/>
      <c r="K47" s="38"/>
      <c r="L47" s="38"/>
      <c r="M47" s="38"/>
      <c r="N47" s="38"/>
      <c r="P47" s="14"/>
    </row>
    <row r="48" spans="1:18" ht="15.75" customHeight="1">
      <c r="B48" s="198"/>
      <c r="C48" s="198"/>
      <c r="D48" s="198"/>
      <c r="E48" s="198"/>
      <c r="F48" s="198"/>
      <c r="G48" s="198"/>
      <c r="H48" s="198"/>
      <c r="I48" s="198"/>
      <c r="P48" s="14"/>
    </row>
    <row r="49" spans="1:18" ht="15.75" customHeight="1">
      <c r="A49" s="4"/>
      <c r="B49" s="38"/>
      <c r="C49" s="38"/>
      <c r="D49" s="38"/>
      <c r="E49" s="38"/>
      <c r="F49" s="38"/>
      <c r="G49" s="38"/>
      <c r="H49" s="38"/>
      <c r="I49" s="38"/>
      <c r="J49" s="38"/>
      <c r="K49" s="38"/>
      <c r="L49" s="38"/>
      <c r="M49" s="38"/>
      <c r="N49" s="38"/>
      <c r="P49" s="14"/>
    </row>
    <row r="50" spans="1:18" ht="15.75" customHeight="1">
      <c r="A50" s="4"/>
      <c r="B50" s="38"/>
      <c r="C50" s="38"/>
      <c r="D50" s="38"/>
      <c r="E50" s="38"/>
      <c r="F50" s="38"/>
      <c r="G50" s="38"/>
      <c r="H50" s="38"/>
      <c r="I50" s="38"/>
      <c r="J50" s="38"/>
      <c r="K50" s="38"/>
      <c r="L50" s="38"/>
      <c r="M50" s="38"/>
      <c r="N50" s="38"/>
      <c r="P50" s="14"/>
    </row>
    <row r="51" spans="1:18" ht="15.75" customHeight="1">
      <c r="A51" s="4"/>
      <c r="B51" s="38"/>
      <c r="C51" s="38"/>
      <c r="D51" s="38"/>
      <c r="E51" s="38"/>
      <c r="F51" s="38"/>
      <c r="G51" s="38"/>
      <c r="H51" s="38"/>
      <c r="I51" s="38"/>
      <c r="J51" s="38"/>
      <c r="K51" s="38"/>
      <c r="L51" s="38"/>
      <c r="M51" s="38"/>
      <c r="N51" s="38"/>
      <c r="P51" s="14"/>
    </row>
    <row r="52" spans="1:18" ht="15.75" customHeight="1">
      <c r="A52" s="4"/>
      <c r="B52" s="38"/>
      <c r="C52" s="38"/>
      <c r="D52" s="38"/>
      <c r="E52" s="38"/>
      <c r="F52" s="38"/>
      <c r="G52" s="38"/>
      <c r="H52" s="38"/>
      <c r="I52" s="38"/>
      <c r="J52" s="38"/>
      <c r="K52" s="38"/>
      <c r="L52" s="38"/>
      <c r="M52" s="38"/>
      <c r="N52" s="38"/>
      <c r="P52" s="14"/>
    </row>
    <row r="53" spans="1:18" ht="15.75" customHeight="1">
      <c r="A53" s="4"/>
      <c r="B53" s="38"/>
      <c r="C53" s="38"/>
      <c r="D53" s="38"/>
      <c r="E53" s="38"/>
      <c r="F53" s="38"/>
      <c r="G53" s="38"/>
      <c r="H53" s="38"/>
      <c r="I53" s="38"/>
      <c r="J53" s="38"/>
      <c r="K53" s="38"/>
      <c r="L53" s="38"/>
      <c r="M53" s="38"/>
      <c r="N53" s="38"/>
      <c r="P53" s="14"/>
    </row>
    <row r="54" spans="1:18" s="22" customFormat="1" ht="15.75" customHeight="1">
      <c r="A54" s="4"/>
      <c r="B54" s="38"/>
      <c r="C54" s="38"/>
      <c r="D54" s="38"/>
      <c r="E54" s="38"/>
      <c r="F54" s="38"/>
      <c r="G54" s="38"/>
      <c r="H54" s="38"/>
      <c r="I54" s="38"/>
      <c r="J54" s="38"/>
      <c r="K54" s="38"/>
      <c r="L54" s="38"/>
      <c r="M54" s="38"/>
      <c r="N54" s="38"/>
      <c r="O54" s="23"/>
      <c r="P54" s="23"/>
      <c r="Q54" s="23"/>
      <c r="R54" s="23"/>
    </row>
    <row r="55" spans="1:18" s="22" customFormat="1" ht="12.75" customHeight="1">
      <c r="B55" s="23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  <c r="O55" s="125"/>
      <c r="P55" s="125"/>
      <c r="Q55" s="23"/>
      <c r="R55" s="23"/>
    </row>
  </sheetData>
  <mergeCells count="11">
    <mergeCell ref="B12:R12"/>
    <mergeCell ref="A44:O44"/>
    <mergeCell ref="B48:I48"/>
    <mergeCell ref="B20:R20"/>
    <mergeCell ref="B28:R28"/>
    <mergeCell ref="B36:R36"/>
    <mergeCell ref="B2:F2"/>
    <mergeCell ref="H2:L2"/>
    <mergeCell ref="N2:R2"/>
    <mergeCell ref="A1:R1"/>
    <mergeCell ref="B4:R4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D46"/>
  <sheetViews>
    <sheetView zoomScaleNormal="100" workbookViewId="0">
      <selection sqref="A1:AA1"/>
    </sheetView>
  </sheetViews>
  <sheetFormatPr defaultColWidth="9.140625" defaultRowHeight="10.5"/>
  <cols>
    <col min="1" max="1" width="15.42578125" style="2" customWidth="1"/>
    <col min="2" max="9" width="5.7109375" style="14" customWidth="1"/>
    <col min="10" max="10" width="1.7109375" style="2" customWidth="1"/>
    <col min="11" max="18" width="5.85546875" style="14" customWidth="1"/>
    <col min="19" max="19" width="1.7109375" style="2" customWidth="1"/>
    <col min="20" max="27" width="5.7109375" style="14" customWidth="1"/>
    <col min="28" max="16384" width="9.140625" style="2"/>
  </cols>
  <sheetData>
    <row r="1" spans="1:30" ht="33.75" customHeight="1">
      <c r="A1" s="196" t="s">
        <v>143</v>
      </c>
      <c r="B1" s="196"/>
      <c r="C1" s="196"/>
      <c r="D1" s="196"/>
      <c r="E1" s="196"/>
      <c r="F1" s="196"/>
      <c r="G1" s="196"/>
      <c r="H1" s="196"/>
      <c r="I1" s="196"/>
      <c r="J1" s="196"/>
      <c r="K1" s="196"/>
      <c r="L1" s="196"/>
      <c r="M1" s="196"/>
      <c r="N1" s="196"/>
      <c r="O1" s="196"/>
      <c r="P1" s="196"/>
      <c r="Q1" s="196"/>
      <c r="R1" s="196"/>
      <c r="S1" s="196"/>
      <c r="T1" s="196"/>
      <c r="U1" s="196"/>
      <c r="V1" s="196"/>
      <c r="W1" s="196"/>
      <c r="X1" s="196"/>
      <c r="Y1" s="196"/>
      <c r="Z1" s="196"/>
      <c r="AA1" s="196"/>
    </row>
    <row r="2" spans="1:30" ht="20.25" customHeight="1">
      <c r="A2" s="200" t="s">
        <v>0</v>
      </c>
      <c r="B2" s="204" t="s">
        <v>1</v>
      </c>
      <c r="C2" s="204"/>
      <c r="D2" s="204"/>
      <c r="E2" s="204"/>
      <c r="F2" s="204"/>
      <c r="G2" s="204"/>
      <c r="H2" s="204"/>
      <c r="I2" s="204"/>
      <c r="J2" s="1"/>
      <c r="K2" s="204" t="s">
        <v>2</v>
      </c>
      <c r="L2" s="204"/>
      <c r="M2" s="204"/>
      <c r="N2" s="204"/>
      <c r="O2" s="204"/>
      <c r="P2" s="204"/>
      <c r="Q2" s="204"/>
      <c r="R2" s="204"/>
      <c r="S2" s="1"/>
      <c r="T2" s="204" t="s">
        <v>3</v>
      </c>
      <c r="U2" s="204"/>
      <c r="V2" s="204"/>
      <c r="W2" s="204"/>
      <c r="X2" s="204"/>
      <c r="Y2" s="204"/>
      <c r="Z2" s="204"/>
      <c r="AA2" s="204"/>
    </row>
    <row r="3" spans="1:30" ht="38.25" customHeight="1">
      <c r="A3" s="203"/>
      <c r="B3" s="44">
        <v>2018</v>
      </c>
      <c r="C3" s="44">
        <v>2019</v>
      </c>
      <c r="D3" s="44">
        <v>2020</v>
      </c>
      <c r="E3" s="44">
        <v>2021</v>
      </c>
      <c r="F3" s="8">
        <v>2022</v>
      </c>
      <c r="G3" s="8">
        <v>2023</v>
      </c>
      <c r="H3" s="8">
        <v>2024</v>
      </c>
      <c r="I3" s="8">
        <v>2025</v>
      </c>
      <c r="J3" s="43"/>
      <c r="K3" s="44">
        <v>2018</v>
      </c>
      <c r="L3" s="44">
        <v>2019</v>
      </c>
      <c r="M3" s="44">
        <v>2020</v>
      </c>
      <c r="N3" s="44">
        <v>2021</v>
      </c>
      <c r="O3" s="8">
        <v>2022</v>
      </c>
      <c r="P3" s="8">
        <v>2023</v>
      </c>
      <c r="Q3" s="8">
        <v>2024</v>
      </c>
      <c r="R3" s="8">
        <v>2025</v>
      </c>
      <c r="S3" s="43"/>
      <c r="T3" s="44">
        <v>2018</v>
      </c>
      <c r="U3" s="44">
        <v>2019</v>
      </c>
      <c r="V3" s="44">
        <v>2020</v>
      </c>
      <c r="W3" s="44">
        <v>2021</v>
      </c>
      <c r="X3" s="8">
        <v>2022</v>
      </c>
      <c r="Y3" s="8">
        <v>2023</v>
      </c>
      <c r="Z3" s="8">
        <v>2024</v>
      </c>
      <c r="AA3" s="8">
        <v>2025</v>
      </c>
    </row>
    <row r="4" spans="1:30" ht="20.45" customHeight="1">
      <c r="B4" s="207" t="s">
        <v>11</v>
      </c>
      <c r="C4" s="207"/>
      <c r="D4" s="207"/>
      <c r="E4" s="207"/>
      <c r="F4" s="207"/>
      <c r="G4" s="207"/>
      <c r="H4" s="207"/>
      <c r="I4" s="207"/>
      <c r="J4" s="207"/>
      <c r="K4" s="207"/>
      <c r="L4" s="207"/>
      <c r="M4" s="207"/>
      <c r="N4" s="207"/>
      <c r="O4" s="207"/>
      <c r="P4" s="207"/>
      <c r="Q4" s="207"/>
      <c r="R4" s="207"/>
      <c r="S4" s="207"/>
      <c r="T4" s="207"/>
      <c r="U4" s="207"/>
      <c r="V4" s="207"/>
      <c r="W4" s="207"/>
      <c r="X4" s="207"/>
      <c r="Y4" s="207"/>
      <c r="Z4" s="207"/>
      <c r="AA4" s="207"/>
    </row>
    <row r="5" spans="1:30" ht="15" customHeight="1">
      <c r="A5" s="4" t="s">
        <v>4</v>
      </c>
      <c r="B5" s="10">
        <v>77.5</v>
      </c>
      <c r="C5" s="10">
        <v>77.2</v>
      </c>
      <c r="D5" s="10">
        <v>77</v>
      </c>
      <c r="E5" s="10">
        <v>77.900000000000006</v>
      </c>
      <c r="F5" s="10">
        <v>77.7</v>
      </c>
      <c r="G5" s="10">
        <v>81.099999999999994</v>
      </c>
      <c r="H5" s="10">
        <v>81.400000000000006</v>
      </c>
      <c r="I5" s="10">
        <v>81.099999999999994</v>
      </c>
      <c r="J5" s="12"/>
      <c r="K5" s="10">
        <v>44.8</v>
      </c>
      <c r="L5" s="10">
        <v>45.6</v>
      </c>
      <c r="M5" s="10">
        <v>45.7</v>
      </c>
      <c r="N5" s="10">
        <v>47.4</v>
      </c>
      <c r="O5" s="10">
        <v>48.1</v>
      </c>
      <c r="P5" s="10">
        <v>49.5</v>
      </c>
      <c r="Q5" s="10">
        <v>47.5</v>
      </c>
      <c r="R5" s="10">
        <v>48.4</v>
      </c>
      <c r="T5" s="10">
        <v>32.700000000000003</v>
      </c>
      <c r="U5" s="10">
        <v>31.6</v>
      </c>
      <c r="V5" s="10">
        <v>31.3</v>
      </c>
      <c r="W5" s="10">
        <v>30.4</v>
      </c>
      <c r="X5" s="10">
        <v>29.6</v>
      </c>
      <c r="Y5" s="10">
        <v>31.6</v>
      </c>
      <c r="Z5" s="10">
        <v>33.9</v>
      </c>
      <c r="AA5" s="47">
        <v>32.700000000000003</v>
      </c>
      <c r="AB5" s="13"/>
      <c r="AC5" s="13"/>
      <c r="AD5" s="13"/>
    </row>
    <row r="6" spans="1:30" ht="15" customHeight="1">
      <c r="A6" s="4" t="s">
        <v>5</v>
      </c>
      <c r="B6" s="10">
        <v>76</v>
      </c>
      <c r="C6" s="10">
        <v>77.400000000000006</v>
      </c>
      <c r="D6" s="10">
        <v>77.8</v>
      </c>
      <c r="E6" s="10">
        <v>79</v>
      </c>
      <c r="F6" s="10">
        <v>80.400000000000006</v>
      </c>
      <c r="G6" s="10">
        <v>80.099999999999994</v>
      </c>
      <c r="H6" s="10">
        <v>81.8</v>
      </c>
      <c r="I6" s="10">
        <v>81.400000000000006</v>
      </c>
      <c r="J6" s="12"/>
      <c r="K6" s="10">
        <v>45.8</v>
      </c>
      <c r="L6" s="10">
        <v>46</v>
      </c>
      <c r="M6" s="10">
        <v>46</v>
      </c>
      <c r="N6" s="10">
        <v>49</v>
      </c>
      <c r="O6" s="10">
        <v>47.7</v>
      </c>
      <c r="P6" s="10">
        <v>45.6</v>
      </c>
      <c r="Q6" s="10">
        <v>46.5</v>
      </c>
      <c r="R6" s="10">
        <v>47.1</v>
      </c>
      <c r="T6" s="10">
        <v>30.2</v>
      </c>
      <c r="U6" s="10">
        <v>31.5</v>
      </c>
      <c r="V6" s="10">
        <v>31.9</v>
      </c>
      <c r="W6" s="10">
        <v>30</v>
      </c>
      <c r="X6" s="10">
        <v>32.700000000000003</v>
      </c>
      <c r="Y6" s="10">
        <v>34.5</v>
      </c>
      <c r="Z6" s="10">
        <v>35.299999999999997</v>
      </c>
      <c r="AA6" s="47">
        <v>34.299999999999997</v>
      </c>
      <c r="AB6" s="13"/>
      <c r="AC6" s="13"/>
      <c r="AD6" s="13"/>
    </row>
    <row r="7" spans="1:30" ht="15" customHeight="1">
      <c r="A7" s="4" t="s">
        <v>6</v>
      </c>
      <c r="B7" s="10">
        <v>66.3</v>
      </c>
      <c r="C7" s="10">
        <v>67.2</v>
      </c>
      <c r="D7" s="10">
        <v>68.900000000000006</v>
      </c>
      <c r="E7" s="10">
        <v>68.8</v>
      </c>
      <c r="F7" s="10">
        <v>68</v>
      </c>
      <c r="G7" s="10">
        <v>71.900000000000006</v>
      </c>
      <c r="H7" s="10">
        <v>72.099999999999994</v>
      </c>
      <c r="I7" s="10">
        <v>71.7</v>
      </c>
      <c r="J7" s="12"/>
      <c r="K7" s="10">
        <v>45.1</v>
      </c>
      <c r="L7" s="10">
        <v>45.9</v>
      </c>
      <c r="M7" s="10">
        <v>47.6</v>
      </c>
      <c r="N7" s="10">
        <v>48.2</v>
      </c>
      <c r="O7" s="10">
        <v>46.4</v>
      </c>
      <c r="P7" s="10">
        <v>48.5</v>
      </c>
      <c r="Q7" s="10">
        <v>47.9</v>
      </c>
      <c r="R7" s="10">
        <v>46.3</v>
      </c>
      <c r="T7" s="10">
        <v>21.2</v>
      </c>
      <c r="U7" s="10">
        <v>21.3</v>
      </c>
      <c r="V7" s="10">
        <v>21.3</v>
      </c>
      <c r="W7" s="10">
        <v>20.7</v>
      </c>
      <c r="X7" s="10">
        <v>21.6</v>
      </c>
      <c r="Y7" s="10">
        <v>23.4</v>
      </c>
      <c r="Z7" s="10">
        <v>24.2</v>
      </c>
      <c r="AA7" s="47">
        <v>25.4</v>
      </c>
      <c r="AB7" s="13"/>
      <c r="AC7" s="13"/>
      <c r="AD7" s="13"/>
    </row>
    <row r="8" spans="1:30" ht="15" customHeight="1">
      <c r="A8" s="4"/>
      <c r="B8" s="10"/>
      <c r="C8" s="10"/>
      <c r="D8" s="10"/>
      <c r="E8" s="10"/>
      <c r="F8" s="10"/>
      <c r="G8" s="10"/>
      <c r="H8" s="10"/>
      <c r="I8" s="10"/>
      <c r="J8" s="12"/>
      <c r="K8" s="10"/>
      <c r="L8" s="10"/>
      <c r="M8" s="10"/>
      <c r="N8" s="10"/>
      <c r="O8" s="10"/>
      <c r="P8" s="10"/>
      <c r="Q8" s="10"/>
      <c r="R8" s="10"/>
      <c r="T8" s="137"/>
      <c r="U8" s="137"/>
      <c r="V8" s="137"/>
      <c r="W8" s="137"/>
      <c r="X8" s="137"/>
      <c r="Y8" s="137"/>
      <c r="Z8" s="10"/>
      <c r="AA8" s="47"/>
      <c r="AB8" s="13"/>
      <c r="AC8" s="13"/>
      <c r="AD8" s="13"/>
    </row>
    <row r="9" spans="1:30" ht="15" customHeight="1">
      <c r="A9" s="4" t="s">
        <v>7</v>
      </c>
      <c r="B9" s="10">
        <v>78.599999999999994</v>
      </c>
      <c r="C9" s="10">
        <v>79.5</v>
      </c>
      <c r="D9" s="10">
        <v>79.900000000000006</v>
      </c>
      <c r="E9" s="10">
        <v>79.8</v>
      </c>
      <c r="F9" s="10">
        <v>79.5</v>
      </c>
      <c r="G9" s="10">
        <v>81.8</v>
      </c>
      <c r="H9" s="10">
        <v>82.5</v>
      </c>
      <c r="I9" s="10">
        <v>82.6</v>
      </c>
      <c r="J9" s="12"/>
      <c r="K9" s="10">
        <v>47.5</v>
      </c>
      <c r="L9" s="10">
        <v>48.6</v>
      </c>
      <c r="M9" s="10">
        <v>49.1</v>
      </c>
      <c r="N9" s="10">
        <v>50</v>
      </c>
      <c r="O9" s="10">
        <v>49.4</v>
      </c>
      <c r="P9" s="10">
        <v>49.8</v>
      </c>
      <c r="Q9" s="10">
        <v>48.9</v>
      </c>
      <c r="R9" s="10">
        <v>49</v>
      </c>
      <c r="T9" s="10">
        <v>31</v>
      </c>
      <c r="U9" s="10">
        <v>30.8</v>
      </c>
      <c r="V9" s="10">
        <v>30.8</v>
      </c>
      <c r="W9" s="10">
        <v>29.7</v>
      </c>
      <c r="X9" s="10">
        <v>30.1</v>
      </c>
      <c r="Y9" s="10">
        <v>31.9</v>
      </c>
      <c r="Z9" s="10">
        <v>33.5</v>
      </c>
      <c r="AA9" s="47">
        <v>33.6</v>
      </c>
      <c r="AB9" s="13"/>
      <c r="AC9" s="13"/>
      <c r="AD9" s="13"/>
    </row>
    <row r="10" spans="1:30" ht="15" customHeight="1">
      <c r="A10" s="4" t="s">
        <v>8</v>
      </c>
      <c r="B10" s="10">
        <v>46.1</v>
      </c>
      <c r="C10" s="10">
        <v>44.7</v>
      </c>
      <c r="D10" s="10">
        <v>45.4</v>
      </c>
      <c r="E10" s="10">
        <v>47.9</v>
      </c>
      <c r="F10" s="10">
        <v>48.8</v>
      </c>
      <c r="G10" s="10">
        <v>53.2</v>
      </c>
      <c r="H10" s="10">
        <v>53.3</v>
      </c>
      <c r="I10" s="10">
        <v>51.2</v>
      </c>
      <c r="J10" s="12"/>
      <c r="K10" s="10">
        <v>33.1</v>
      </c>
      <c r="L10" s="10">
        <v>31.8</v>
      </c>
      <c r="M10" s="10">
        <v>32.799999999999997</v>
      </c>
      <c r="N10" s="10">
        <v>36.9</v>
      </c>
      <c r="O10" s="10">
        <v>36.5</v>
      </c>
      <c r="P10" s="10">
        <v>40</v>
      </c>
      <c r="Q10" s="10">
        <v>38.9</v>
      </c>
      <c r="R10" s="10">
        <v>38.4</v>
      </c>
      <c r="T10" s="10">
        <v>13</v>
      </c>
      <c r="U10" s="10">
        <v>12.9</v>
      </c>
      <c r="V10" s="10">
        <v>12.6</v>
      </c>
      <c r="W10" s="10">
        <v>11</v>
      </c>
      <c r="X10" s="10">
        <v>12.3</v>
      </c>
      <c r="Y10" s="10">
        <v>13.2</v>
      </c>
      <c r="Z10" s="10">
        <v>14.4</v>
      </c>
      <c r="AA10" s="47">
        <v>12.8</v>
      </c>
      <c r="AB10" s="13"/>
      <c r="AC10" s="13"/>
      <c r="AD10" s="13"/>
    </row>
    <row r="11" spans="1:30" ht="15" customHeight="1">
      <c r="A11" s="4"/>
      <c r="J11" s="12"/>
      <c r="K11" s="10"/>
      <c r="L11" s="10"/>
      <c r="M11" s="10"/>
      <c r="N11" s="10"/>
      <c r="O11" s="10"/>
      <c r="P11" s="10"/>
      <c r="Q11" s="10"/>
      <c r="R11" s="10"/>
      <c r="X11" s="10"/>
      <c r="Y11" s="10"/>
      <c r="Z11" s="10"/>
      <c r="AA11" s="47"/>
      <c r="AB11" s="13"/>
      <c r="AC11" s="13"/>
      <c r="AD11" s="13"/>
    </row>
    <row r="12" spans="1:30" s="18" customFormat="1" ht="15" customHeight="1">
      <c r="A12" s="5" t="s">
        <v>9</v>
      </c>
      <c r="B12" s="15">
        <v>73.099999999999994</v>
      </c>
      <c r="C12" s="15">
        <v>73.599999999999994</v>
      </c>
      <c r="D12" s="15">
        <v>74.2</v>
      </c>
      <c r="E12" s="15">
        <v>74.8</v>
      </c>
      <c r="F12" s="26">
        <v>74.8</v>
      </c>
      <c r="G12" s="26">
        <v>77.7</v>
      </c>
      <c r="H12" s="26">
        <v>78.2</v>
      </c>
      <c r="I12" s="26">
        <v>77.900000000000006</v>
      </c>
      <c r="J12" s="17"/>
      <c r="K12" s="26">
        <v>45.1</v>
      </c>
      <c r="L12" s="26">
        <v>45.8</v>
      </c>
      <c r="M12" s="26">
        <v>46.4</v>
      </c>
      <c r="N12" s="26">
        <v>48</v>
      </c>
      <c r="O12" s="26">
        <v>47.4</v>
      </c>
      <c r="P12" s="26">
        <v>48.4</v>
      </c>
      <c r="Q12" s="26">
        <v>47.5</v>
      </c>
      <c r="R12" s="26">
        <v>47.4</v>
      </c>
      <c r="T12" s="26">
        <v>28</v>
      </c>
      <c r="U12" s="15">
        <v>27.8</v>
      </c>
      <c r="V12" s="15">
        <v>27.8</v>
      </c>
      <c r="W12" s="15">
        <v>26.8</v>
      </c>
      <c r="X12" s="26">
        <v>27.4</v>
      </c>
      <c r="Y12" s="26">
        <v>29.2</v>
      </c>
      <c r="Z12" s="26">
        <v>30.7</v>
      </c>
      <c r="AA12" s="20">
        <v>30.4</v>
      </c>
      <c r="AB12" s="19"/>
      <c r="AC12" s="19"/>
      <c r="AD12" s="19"/>
    </row>
    <row r="13" spans="1:30" s="18" customFormat="1" ht="15" customHeight="1">
      <c r="A13" s="5"/>
      <c r="B13" s="20"/>
      <c r="C13" s="20"/>
      <c r="D13" s="20"/>
      <c r="E13" s="20"/>
      <c r="F13" s="20"/>
      <c r="G13" s="20"/>
      <c r="H13" s="20"/>
      <c r="I13" s="20"/>
      <c r="J13" s="17"/>
      <c r="K13" s="15"/>
      <c r="L13" s="15"/>
      <c r="M13" s="15"/>
      <c r="N13" s="20"/>
      <c r="O13" s="20"/>
      <c r="P13" s="20"/>
      <c r="Q13" s="20"/>
      <c r="R13" s="20"/>
      <c r="T13" s="15"/>
      <c r="U13" s="15"/>
      <c r="V13" s="15"/>
      <c r="W13" s="20"/>
      <c r="X13" s="26"/>
      <c r="Y13" s="26"/>
      <c r="Z13" s="26"/>
      <c r="AA13" s="20"/>
      <c r="AB13" s="19"/>
      <c r="AC13" s="19"/>
      <c r="AD13" s="19"/>
    </row>
    <row r="14" spans="1:30" ht="18.95" customHeight="1">
      <c r="B14" s="197" t="s">
        <v>12</v>
      </c>
      <c r="C14" s="197"/>
      <c r="D14" s="197"/>
      <c r="E14" s="197"/>
      <c r="F14" s="197"/>
      <c r="G14" s="197"/>
      <c r="H14" s="197"/>
      <c r="I14" s="197"/>
      <c r="J14" s="197"/>
      <c r="K14" s="197"/>
      <c r="L14" s="197"/>
      <c r="M14" s="197"/>
      <c r="N14" s="197"/>
      <c r="O14" s="197"/>
      <c r="P14" s="197"/>
      <c r="Q14" s="197"/>
      <c r="R14" s="197"/>
      <c r="S14" s="197"/>
      <c r="T14" s="197"/>
      <c r="U14" s="197"/>
      <c r="V14" s="197"/>
      <c r="W14" s="197"/>
      <c r="X14" s="197"/>
      <c r="Y14" s="197"/>
      <c r="Z14" s="197"/>
      <c r="AA14" s="197"/>
      <c r="AB14" s="13"/>
      <c r="AC14" s="13"/>
      <c r="AD14" s="13"/>
    </row>
    <row r="15" spans="1:30" ht="15" customHeight="1">
      <c r="A15" s="4" t="s">
        <v>4</v>
      </c>
      <c r="B15" s="10">
        <v>74.3</v>
      </c>
      <c r="C15" s="10">
        <v>73.8</v>
      </c>
      <c r="D15" s="10">
        <v>74.099999999999994</v>
      </c>
      <c r="E15" s="10">
        <v>75.3</v>
      </c>
      <c r="F15" s="10">
        <v>74.7</v>
      </c>
      <c r="G15" s="10">
        <v>76.900000000000006</v>
      </c>
      <c r="H15" s="10">
        <v>76.599999999999994</v>
      </c>
      <c r="I15" s="10">
        <v>77</v>
      </c>
      <c r="J15" s="11"/>
      <c r="K15" s="10">
        <v>48.1</v>
      </c>
      <c r="L15" s="10">
        <v>48</v>
      </c>
      <c r="M15" s="10">
        <v>48.8</v>
      </c>
      <c r="N15" s="10">
        <v>50.8</v>
      </c>
      <c r="O15" s="10">
        <v>51.8</v>
      </c>
      <c r="P15" s="10">
        <v>52.7</v>
      </c>
      <c r="Q15" s="10">
        <v>51</v>
      </c>
      <c r="R15" s="10">
        <v>52</v>
      </c>
      <c r="S15" s="11"/>
      <c r="T15" s="10">
        <v>26.2</v>
      </c>
      <c r="U15" s="10">
        <v>25.8</v>
      </c>
      <c r="V15" s="10">
        <v>25.3</v>
      </c>
      <c r="W15" s="10">
        <v>24.4</v>
      </c>
      <c r="X15" s="10">
        <v>23</v>
      </c>
      <c r="Y15" s="10">
        <v>24.1</v>
      </c>
      <c r="Z15" s="10">
        <v>25.6</v>
      </c>
      <c r="AA15" s="47">
        <v>25.1</v>
      </c>
      <c r="AB15" s="13"/>
      <c r="AC15" s="13"/>
      <c r="AD15" s="13"/>
    </row>
    <row r="16" spans="1:30" ht="15" customHeight="1">
      <c r="A16" s="4" t="s">
        <v>5</v>
      </c>
      <c r="B16" s="10">
        <v>71.3</v>
      </c>
      <c r="C16" s="10">
        <v>73.7</v>
      </c>
      <c r="D16" s="10">
        <v>74.400000000000006</v>
      </c>
      <c r="E16" s="10">
        <v>74.8</v>
      </c>
      <c r="F16" s="10">
        <v>77.599999999999994</v>
      </c>
      <c r="G16" s="10">
        <v>75.900000000000006</v>
      </c>
      <c r="H16" s="10">
        <v>78.5</v>
      </c>
      <c r="I16" s="10">
        <v>78.900000000000006</v>
      </c>
      <c r="J16" s="11"/>
      <c r="K16" s="10">
        <v>47.5</v>
      </c>
      <c r="L16" s="10">
        <v>50.1</v>
      </c>
      <c r="M16" s="10">
        <v>52.2</v>
      </c>
      <c r="N16" s="10">
        <v>52.2</v>
      </c>
      <c r="O16" s="10">
        <v>51.2</v>
      </c>
      <c r="P16" s="10">
        <v>49.4</v>
      </c>
      <c r="Q16" s="10">
        <v>50.5</v>
      </c>
      <c r="R16" s="10">
        <v>52.1</v>
      </c>
      <c r="S16" s="11"/>
      <c r="T16" s="10">
        <v>23.8</v>
      </c>
      <c r="U16" s="10">
        <v>23.6</v>
      </c>
      <c r="V16" s="10">
        <v>22.2</v>
      </c>
      <c r="W16" s="10">
        <v>22.6</v>
      </c>
      <c r="X16" s="10">
        <v>26.5</v>
      </c>
      <c r="Y16" s="10">
        <v>26.5</v>
      </c>
      <c r="Z16" s="10">
        <v>28</v>
      </c>
      <c r="AA16" s="47">
        <v>26.8</v>
      </c>
      <c r="AB16" s="13"/>
      <c r="AC16" s="13"/>
      <c r="AD16" s="13"/>
    </row>
    <row r="17" spans="1:30" ht="15" customHeight="1">
      <c r="A17" s="4" t="s">
        <v>6</v>
      </c>
      <c r="B17" s="10">
        <v>62.4</v>
      </c>
      <c r="C17" s="10">
        <v>63.2</v>
      </c>
      <c r="D17" s="10">
        <v>64.7</v>
      </c>
      <c r="E17" s="10">
        <v>63.9</v>
      </c>
      <c r="F17" s="10">
        <v>63.9</v>
      </c>
      <c r="G17" s="10">
        <v>68.099999999999994</v>
      </c>
      <c r="H17" s="10">
        <v>68.3</v>
      </c>
      <c r="I17" s="10">
        <v>68.599999999999994</v>
      </c>
      <c r="J17" s="11"/>
      <c r="K17" s="10">
        <v>46.7</v>
      </c>
      <c r="L17" s="10">
        <v>47.3</v>
      </c>
      <c r="M17" s="10">
        <v>49.1</v>
      </c>
      <c r="N17" s="10">
        <v>49.5</v>
      </c>
      <c r="O17" s="10">
        <v>48.3</v>
      </c>
      <c r="P17" s="10">
        <v>50.1</v>
      </c>
      <c r="Q17" s="10">
        <v>49</v>
      </c>
      <c r="R17" s="10">
        <v>47.8</v>
      </c>
      <c r="S17" s="11"/>
      <c r="T17" s="10">
        <v>15.7</v>
      </c>
      <c r="U17" s="10">
        <v>15.9</v>
      </c>
      <c r="V17" s="10">
        <v>15.7</v>
      </c>
      <c r="W17" s="10">
        <v>14.3</v>
      </c>
      <c r="X17" s="10">
        <v>15.6</v>
      </c>
      <c r="Y17" s="10">
        <v>18</v>
      </c>
      <c r="Z17" s="10">
        <v>19.3</v>
      </c>
      <c r="AA17" s="47">
        <v>20.7</v>
      </c>
      <c r="AB17" s="13"/>
      <c r="AC17" s="13"/>
      <c r="AD17" s="13"/>
    </row>
    <row r="18" spans="1:30" ht="15" customHeight="1">
      <c r="A18" s="4"/>
      <c r="B18" s="10"/>
      <c r="C18" s="10"/>
      <c r="D18" s="10"/>
      <c r="E18" s="10"/>
      <c r="F18" s="10"/>
      <c r="G18" s="10"/>
      <c r="H18" s="10"/>
      <c r="I18" s="10"/>
      <c r="J18" s="11"/>
      <c r="K18" s="10"/>
      <c r="L18" s="10"/>
      <c r="M18" s="10"/>
      <c r="N18" s="10"/>
      <c r="O18" s="10"/>
      <c r="P18" s="10"/>
      <c r="Q18" s="10"/>
      <c r="R18" s="10"/>
      <c r="S18" s="11"/>
      <c r="T18" s="10"/>
      <c r="U18" s="10"/>
      <c r="V18" s="10"/>
      <c r="W18" s="10"/>
      <c r="X18" s="10"/>
      <c r="Y18" s="10"/>
      <c r="Z18" s="10"/>
      <c r="AA18" s="47"/>
      <c r="AB18" s="13"/>
      <c r="AC18" s="13"/>
      <c r="AD18" s="13"/>
    </row>
    <row r="19" spans="1:30" ht="15" customHeight="1">
      <c r="A19" s="4" t="s">
        <v>7</v>
      </c>
      <c r="B19" s="10">
        <v>75</v>
      </c>
      <c r="C19" s="10">
        <v>75.900000000000006</v>
      </c>
      <c r="D19" s="10">
        <v>76.5</v>
      </c>
      <c r="E19" s="10">
        <v>75.900000000000006</v>
      </c>
      <c r="F19" s="10">
        <v>76.2</v>
      </c>
      <c r="G19" s="10">
        <v>77.8</v>
      </c>
      <c r="H19" s="10">
        <v>78.8</v>
      </c>
      <c r="I19" s="10">
        <v>80</v>
      </c>
      <c r="J19" s="11"/>
      <c r="K19" s="10">
        <v>50.6</v>
      </c>
      <c r="L19" s="10">
        <v>51.8</v>
      </c>
      <c r="M19" s="10">
        <v>53.2</v>
      </c>
      <c r="N19" s="10">
        <v>53.4</v>
      </c>
      <c r="O19" s="10">
        <v>53.2</v>
      </c>
      <c r="P19" s="10">
        <v>53.1</v>
      </c>
      <c r="Q19" s="10">
        <v>52.6</v>
      </c>
      <c r="R19" s="10">
        <v>53.5</v>
      </c>
      <c r="S19" s="11"/>
      <c r="T19" s="10">
        <v>24.4</v>
      </c>
      <c r="U19" s="10">
        <v>24.2</v>
      </c>
      <c r="V19" s="10">
        <v>23.3</v>
      </c>
      <c r="W19" s="10">
        <v>22.5</v>
      </c>
      <c r="X19" s="10">
        <v>23</v>
      </c>
      <c r="Y19" s="10">
        <v>24.7</v>
      </c>
      <c r="Z19" s="10">
        <v>26.1</v>
      </c>
      <c r="AA19" s="47">
        <v>26.5</v>
      </c>
      <c r="AB19" s="13"/>
      <c r="AC19" s="13"/>
      <c r="AD19" s="13"/>
    </row>
    <row r="20" spans="1:30" s="22" customFormat="1" ht="15" customHeight="1">
      <c r="A20" s="4" t="s">
        <v>8</v>
      </c>
      <c r="B20" s="10">
        <v>39.5</v>
      </c>
      <c r="C20" s="10">
        <v>38.6</v>
      </c>
      <c r="D20" s="10">
        <v>39.700000000000003</v>
      </c>
      <c r="E20" s="10">
        <v>43.6</v>
      </c>
      <c r="F20" s="10">
        <v>44</v>
      </c>
      <c r="G20" s="10">
        <v>47</v>
      </c>
      <c r="H20" s="10">
        <v>44.9</v>
      </c>
      <c r="I20" s="10">
        <v>43.4</v>
      </c>
      <c r="J20" s="11"/>
      <c r="K20" s="10">
        <v>31.2</v>
      </c>
      <c r="L20" s="10">
        <v>29.5</v>
      </c>
      <c r="M20" s="10">
        <v>30.1</v>
      </c>
      <c r="N20" s="10">
        <v>34.9</v>
      </c>
      <c r="O20" s="10">
        <v>34.4</v>
      </c>
      <c r="P20" s="10">
        <v>39</v>
      </c>
      <c r="Q20" s="10">
        <v>35.299999999999997</v>
      </c>
      <c r="R20" s="10">
        <v>34.1</v>
      </c>
      <c r="S20" s="11"/>
      <c r="T20" s="10">
        <v>8.3000000000000007</v>
      </c>
      <c r="U20" s="10">
        <v>9.1</v>
      </c>
      <c r="V20" s="10">
        <v>9.6</v>
      </c>
      <c r="W20" s="10">
        <v>8.6</v>
      </c>
      <c r="X20" s="10">
        <v>9.5</v>
      </c>
      <c r="Y20" s="10">
        <v>8</v>
      </c>
      <c r="Z20" s="10">
        <v>9.6</v>
      </c>
      <c r="AA20" s="47">
        <v>9.3000000000000007</v>
      </c>
      <c r="AB20" s="13"/>
      <c r="AC20" s="13"/>
      <c r="AD20" s="13"/>
    </row>
    <row r="21" spans="1:30" s="22" customFormat="1" ht="15" customHeight="1">
      <c r="A21" s="4"/>
      <c r="B21" s="23"/>
      <c r="C21" s="23"/>
      <c r="D21" s="23"/>
      <c r="E21" s="23"/>
      <c r="F21" s="23"/>
      <c r="G21" s="23"/>
      <c r="H21" s="23"/>
      <c r="I21" s="23"/>
      <c r="J21" s="24"/>
      <c r="K21" s="23"/>
      <c r="L21" s="23"/>
      <c r="M21" s="23"/>
      <c r="N21" s="23"/>
      <c r="O21" s="23"/>
      <c r="P21" s="23"/>
      <c r="Q21" s="23"/>
      <c r="R21" s="23"/>
      <c r="T21" s="47"/>
      <c r="U21" s="47"/>
      <c r="V21" s="47"/>
      <c r="W21" s="23"/>
      <c r="X21" s="10"/>
      <c r="Y21" s="10"/>
      <c r="Z21" s="10"/>
      <c r="AA21" s="47"/>
      <c r="AB21" s="13"/>
      <c r="AC21" s="13"/>
      <c r="AD21" s="13"/>
    </row>
    <row r="22" spans="1:30" s="18" customFormat="1" ht="15" customHeight="1">
      <c r="A22" s="5" t="s">
        <v>9</v>
      </c>
      <c r="B22" s="15">
        <v>69.400000000000006</v>
      </c>
      <c r="C22" s="15">
        <v>69.900000000000006</v>
      </c>
      <c r="D22" s="15">
        <v>70.8</v>
      </c>
      <c r="E22" s="26">
        <v>71</v>
      </c>
      <c r="F22" s="26">
        <v>71.5</v>
      </c>
      <c r="G22" s="26">
        <v>73.599999999999994</v>
      </c>
      <c r="H22" s="26">
        <v>74.099999999999994</v>
      </c>
      <c r="I22" s="26">
        <v>74.5</v>
      </c>
      <c r="K22" s="15">
        <v>47.5</v>
      </c>
      <c r="L22" s="15">
        <v>48.2</v>
      </c>
      <c r="M22" s="15">
        <v>49.6</v>
      </c>
      <c r="N22" s="15">
        <v>50.6</v>
      </c>
      <c r="O22" s="15">
        <v>50.4</v>
      </c>
      <c r="P22" s="15">
        <v>51.2</v>
      </c>
      <c r="Q22" s="15">
        <v>50.2</v>
      </c>
      <c r="R22" s="15">
        <v>50.6</v>
      </c>
      <c r="T22" s="15">
        <v>21.9</v>
      </c>
      <c r="U22" s="15">
        <v>21.7</v>
      </c>
      <c r="V22" s="15">
        <v>21.2</v>
      </c>
      <c r="W22" s="15">
        <v>20.399999999999999</v>
      </c>
      <c r="X22" s="26">
        <v>21</v>
      </c>
      <c r="Y22" s="26">
        <v>22.4</v>
      </c>
      <c r="Z22" s="26">
        <v>23.8</v>
      </c>
      <c r="AA22" s="20">
        <v>23.9</v>
      </c>
      <c r="AB22" s="19"/>
      <c r="AC22" s="19"/>
      <c r="AD22" s="19"/>
    </row>
    <row r="23" spans="1:30" s="18" customFormat="1" ht="15" customHeight="1">
      <c r="A23" s="5"/>
      <c r="B23" s="20"/>
      <c r="C23" s="20"/>
      <c r="D23" s="20"/>
      <c r="E23" s="20"/>
      <c r="F23" s="20"/>
      <c r="G23" s="20"/>
      <c r="H23" s="20"/>
      <c r="I23" s="20"/>
      <c r="J23" s="17"/>
      <c r="K23" s="15"/>
      <c r="L23" s="15"/>
      <c r="M23" s="15"/>
      <c r="N23" s="20"/>
      <c r="O23" s="20"/>
      <c r="P23" s="20"/>
      <c r="Q23" s="20"/>
      <c r="R23" s="20"/>
      <c r="T23" s="20"/>
      <c r="U23" s="20"/>
      <c r="V23" s="20"/>
      <c r="W23" s="20"/>
      <c r="X23" s="26"/>
      <c r="Y23" s="26"/>
      <c r="Z23" s="26"/>
      <c r="AA23" s="20"/>
      <c r="AB23" s="19"/>
      <c r="AC23" s="19"/>
      <c r="AD23" s="19"/>
    </row>
    <row r="24" spans="1:30" ht="18" customHeight="1">
      <c r="B24" s="197" t="s">
        <v>13</v>
      </c>
      <c r="C24" s="197"/>
      <c r="D24" s="197"/>
      <c r="E24" s="197"/>
      <c r="F24" s="197"/>
      <c r="G24" s="197"/>
      <c r="H24" s="197"/>
      <c r="I24" s="197"/>
      <c r="J24" s="197"/>
      <c r="K24" s="197"/>
      <c r="L24" s="197"/>
      <c r="M24" s="197"/>
      <c r="N24" s="197"/>
      <c r="O24" s="197"/>
      <c r="P24" s="197"/>
      <c r="Q24" s="197"/>
      <c r="R24" s="197"/>
      <c r="S24" s="197"/>
      <c r="T24" s="197"/>
      <c r="U24" s="197"/>
      <c r="V24" s="197"/>
      <c r="W24" s="197"/>
      <c r="X24" s="197"/>
      <c r="Y24" s="197"/>
      <c r="Z24" s="197"/>
      <c r="AA24" s="197"/>
      <c r="AB24" s="13"/>
      <c r="AC24" s="13"/>
      <c r="AD24" s="13"/>
    </row>
    <row r="25" spans="1:30" ht="16.5" customHeight="1">
      <c r="A25" s="4" t="s">
        <v>4</v>
      </c>
      <c r="B25" s="10">
        <v>80.599999999999994</v>
      </c>
      <c r="C25" s="10">
        <v>80.7</v>
      </c>
      <c r="D25" s="10">
        <v>79.900000000000006</v>
      </c>
      <c r="E25" s="10">
        <v>80.5</v>
      </c>
      <c r="F25" s="10">
        <v>80.7</v>
      </c>
      <c r="G25" s="10">
        <v>85.5</v>
      </c>
      <c r="H25" s="10">
        <v>86.4</v>
      </c>
      <c r="I25" s="10">
        <v>85.4</v>
      </c>
      <c r="J25" s="11"/>
      <c r="K25" s="10">
        <v>41.5</v>
      </c>
      <c r="L25" s="10">
        <v>43.2</v>
      </c>
      <c r="M25" s="10">
        <v>42.4</v>
      </c>
      <c r="N25" s="10">
        <v>43.9</v>
      </c>
      <c r="O25" s="10">
        <v>44.3</v>
      </c>
      <c r="P25" s="10">
        <v>46.2</v>
      </c>
      <c r="Q25" s="10">
        <v>43.9</v>
      </c>
      <c r="R25" s="10">
        <v>44.7</v>
      </c>
      <c r="S25" s="11"/>
      <c r="T25" s="10">
        <v>39.200000000000003</v>
      </c>
      <c r="U25" s="10">
        <v>37.4</v>
      </c>
      <c r="V25" s="10">
        <v>37.4</v>
      </c>
      <c r="W25" s="10">
        <v>36.6</v>
      </c>
      <c r="X25" s="10">
        <v>36.5</v>
      </c>
      <c r="Y25" s="10">
        <v>39.299999999999997</v>
      </c>
      <c r="Z25" s="10">
        <v>42.5</v>
      </c>
      <c r="AA25" s="47">
        <v>40.700000000000003</v>
      </c>
      <c r="AB25" s="13"/>
      <c r="AC25" s="13"/>
      <c r="AD25" s="13"/>
    </row>
    <row r="26" spans="1:30" ht="16.5" customHeight="1">
      <c r="A26" s="4" t="s">
        <v>5</v>
      </c>
      <c r="B26" s="10">
        <v>80.7</v>
      </c>
      <c r="C26" s="10">
        <v>81.2</v>
      </c>
      <c r="D26" s="10">
        <v>81.3</v>
      </c>
      <c r="E26" s="10">
        <v>83.2</v>
      </c>
      <c r="F26" s="10">
        <v>83.2</v>
      </c>
      <c r="G26" s="10">
        <v>84.4</v>
      </c>
      <c r="H26" s="10">
        <v>85.2</v>
      </c>
      <c r="I26" s="10">
        <v>84.1</v>
      </c>
      <c r="J26" s="11"/>
      <c r="K26" s="10">
        <v>44.1</v>
      </c>
      <c r="L26" s="10">
        <v>41.8</v>
      </c>
      <c r="M26" s="10">
        <v>39.700000000000003</v>
      </c>
      <c r="N26" s="10">
        <v>45.8</v>
      </c>
      <c r="O26" s="10">
        <v>44.2</v>
      </c>
      <c r="P26" s="10">
        <v>41.6</v>
      </c>
      <c r="Q26" s="10">
        <v>42.4</v>
      </c>
      <c r="R26" s="10">
        <v>41.9</v>
      </c>
      <c r="S26" s="11"/>
      <c r="T26" s="10">
        <v>36.5</v>
      </c>
      <c r="U26" s="10">
        <v>39.299999999999997</v>
      </c>
      <c r="V26" s="10">
        <v>41.6</v>
      </c>
      <c r="W26" s="10">
        <v>37.4</v>
      </c>
      <c r="X26" s="10">
        <v>39</v>
      </c>
      <c r="Y26" s="10">
        <v>42.9</v>
      </c>
      <c r="Z26" s="10">
        <v>42.8</v>
      </c>
      <c r="AA26" s="47">
        <v>42.2</v>
      </c>
      <c r="AB26" s="13"/>
      <c r="AC26" s="13"/>
      <c r="AD26" s="13"/>
    </row>
    <row r="27" spans="1:30" ht="16.5" customHeight="1">
      <c r="A27" s="4" t="s">
        <v>6</v>
      </c>
      <c r="B27" s="10">
        <v>70.2</v>
      </c>
      <c r="C27" s="10">
        <v>71.2</v>
      </c>
      <c r="D27" s="10">
        <v>73.2</v>
      </c>
      <c r="E27" s="10">
        <v>73.900000000000006</v>
      </c>
      <c r="F27" s="10">
        <v>72.099999999999994</v>
      </c>
      <c r="G27" s="10">
        <v>75.8</v>
      </c>
      <c r="H27" s="10">
        <v>76.099999999999994</v>
      </c>
      <c r="I27" s="10">
        <v>74.900000000000006</v>
      </c>
      <c r="J27" s="11"/>
      <c r="K27" s="10">
        <v>43.4</v>
      </c>
      <c r="L27" s="10">
        <v>44.4</v>
      </c>
      <c r="M27" s="10">
        <v>46.1</v>
      </c>
      <c r="N27" s="10">
        <v>46.8</v>
      </c>
      <c r="O27" s="10">
        <v>44.4</v>
      </c>
      <c r="P27" s="10">
        <v>46.8</v>
      </c>
      <c r="Q27" s="10">
        <v>46.8</v>
      </c>
      <c r="R27" s="10">
        <v>44.8</v>
      </c>
      <c r="S27" s="11"/>
      <c r="T27" s="10">
        <v>26.8</v>
      </c>
      <c r="U27" s="10">
        <v>26.8</v>
      </c>
      <c r="V27" s="10">
        <v>27.1</v>
      </c>
      <c r="W27" s="10">
        <v>27.1</v>
      </c>
      <c r="X27" s="10">
        <v>27.7</v>
      </c>
      <c r="Y27" s="10">
        <v>29</v>
      </c>
      <c r="Z27" s="10">
        <v>29.3</v>
      </c>
      <c r="AA27" s="47">
        <v>30.1</v>
      </c>
      <c r="AB27" s="13"/>
      <c r="AC27" s="13"/>
      <c r="AD27" s="13"/>
    </row>
    <row r="28" spans="1:30" ht="16.5" customHeight="1">
      <c r="A28" s="4"/>
      <c r="B28" s="10"/>
      <c r="C28" s="10"/>
      <c r="D28" s="10"/>
      <c r="E28" s="10"/>
      <c r="F28" s="10"/>
      <c r="G28" s="10"/>
      <c r="H28" s="10"/>
      <c r="I28" s="10"/>
      <c r="J28" s="11"/>
      <c r="K28" s="10"/>
      <c r="L28" s="10"/>
      <c r="M28" s="10"/>
      <c r="N28" s="10"/>
      <c r="O28" s="10"/>
      <c r="P28" s="10"/>
      <c r="Q28" s="10"/>
      <c r="R28" s="10"/>
      <c r="S28" s="11"/>
      <c r="T28" s="10"/>
      <c r="U28" s="10"/>
      <c r="V28" s="10"/>
      <c r="W28" s="10"/>
      <c r="X28" s="10"/>
      <c r="Y28" s="10"/>
      <c r="Z28" s="10"/>
      <c r="AA28" s="47"/>
      <c r="AB28" s="13"/>
      <c r="AC28" s="13"/>
      <c r="AD28" s="13"/>
    </row>
    <row r="29" spans="1:30" ht="16.5" customHeight="1">
      <c r="A29" s="4" t="s">
        <v>7</v>
      </c>
      <c r="B29" s="10">
        <v>82.2</v>
      </c>
      <c r="C29" s="10">
        <v>83.1</v>
      </c>
      <c r="D29" s="10">
        <v>83.4</v>
      </c>
      <c r="E29" s="10">
        <v>83.8</v>
      </c>
      <c r="F29" s="10">
        <v>83</v>
      </c>
      <c r="G29" s="10">
        <v>85.9</v>
      </c>
      <c r="H29" s="10">
        <v>86.3</v>
      </c>
      <c r="I29" s="10">
        <v>85.4</v>
      </c>
      <c r="J29" s="11"/>
      <c r="K29" s="10">
        <v>44.4</v>
      </c>
      <c r="L29" s="10">
        <v>45.4</v>
      </c>
      <c r="M29" s="10">
        <v>44.9</v>
      </c>
      <c r="N29" s="10">
        <v>46.6</v>
      </c>
      <c r="O29" s="10">
        <v>45.5</v>
      </c>
      <c r="P29" s="10">
        <v>46.4</v>
      </c>
      <c r="Q29" s="10">
        <v>45.1</v>
      </c>
      <c r="R29" s="10">
        <v>44.4</v>
      </c>
      <c r="S29" s="11"/>
      <c r="T29" s="10">
        <v>37.799999999999997</v>
      </c>
      <c r="U29" s="10">
        <v>37.700000000000003</v>
      </c>
      <c r="V29" s="10">
        <v>38.5</v>
      </c>
      <c r="W29" s="10">
        <v>37.200000000000003</v>
      </c>
      <c r="X29" s="10">
        <v>37.5</v>
      </c>
      <c r="Y29" s="10">
        <v>39.6</v>
      </c>
      <c r="Z29" s="10">
        <v>41.2</v>
      </c>
      <c r="AA29" s="47">
        <v>41</v>
      </c>
      <c r="AB29" s="13"/>
      <c r="AC29" s="13"/>
      <c r="AD29" s="13"/>
    </row>
    <row r="30" spans="1:30" ht="16.5" customHeight="1">
      <c r="A30" s="4" t="s">
        <v>8</v>
      </c>
      <c r="B30" s="10">
        <v>52.1</v>
      </c>
      <c r="C30" s="10">
        <v>50.3</v>
      </c>
      <c r="D30" s="10">
        <v>50.6</v>
      </c>
      <c r="E30" s="10">
        <v>51.9</v>
      </c>
      <c r="F30" s="10">
        <v>53.2</v>
      </c>
      <c r="G30" s="10">
        <v>58.9</v>
      </c>
      <c r="H30" s="10">
        <v>61.4</v>
      </c>
      <c r="I30" s="10">
        <v>59.4</v>
      </c>
      <c r="J30" s="11"/>
      <c r="K30" s="10">
        <v>34.9</v>
      </c>
      <c r="L30" s="10">
        <v>33.9</v>
      </c>
      <c r="M30" s="10">
        <v>35.299999999999997</v>
      </c>
      <c r="N30" s="10">
        <v>38.799999999999997</v>
      </c>
      <c r="O30" s="10">
        <v>38.4</v>
      </c>
      <c r="P30" s="10">
        <v>40.9</v>
      </c>
      <c r="Q30" s="10">
        <v>42.3</v>
      </c>
      <c r="R30" s="10">
        <v>43</v>
      </c>
      <c r="S30" s="11"/>
      <c r="T30" s="10">
        <v>17.2</v>
      </c>
      <c r="U30" s="10">
        <v>16.399999999999999</v>
      </c>
      <c r="V30" s="10">
        <v>15.3</v>
      </c>
      <c r="W30" s="10">
        <v>13.2</v>
      </c>
      <c r="X30" s="10">
        <v>14.8</v>
      </c>
      <c r="Y30" s="10">
        <v>18</v>
      </c>
      <c r="Z30" s="10">
        <v>19.100000000000001</v>
      </c>
      <c r="AA30" s="47">
        <v>16.399999999999999</v>
      </c>
      <c r="AB30" s="13"/>
      <c r="AC30" s="13"/>
      <c r="AD30" s="13"/>
    </row>
    <row r="31" spans="1:30" ht="16.5" customHeight="1">
      <c r="A31" s="4"/>
      <c r="J31" s="12"/>
      <c r="X31" s="10"/>
      <c r="Y31" s="10"/>
      <c r="Z31" s="10"/>
      <c r="AA31" s="47"/>
      <c r="AB31" s="13"/>
      <c r="AC31" s="13"/>
      <c r="AD31" s="13"/>
    </row>
    <row r="32" spans="1:30" s="29" customFormat="1" ht="16.5" customHeight="1">
      <c r="A32" s="5" t="s">
        <v>9</v>
      </c>
      <c r="B32" s="26">
        <v>76.8</v>
      </c>
      <c r="C32" s="26">
        <v>77.3</v>
      </c>
      <c r="D32" s="26">
        <v>77.7</v>
      </c>
      <c r="E32" s="26">
        <v>78.599999999999994</v>
      </c>
      <c r="F32" s="26">
        <v>78.099999999999994</v>
      </c>
      <c r="G32" s="26">
        <v>81.8</v>
      </c>
      <c r="H32" s="26">
        <v>82.5</v>
      </c>
      <c r="I32" s="26">
        <v>81.5</v>
      </c>
      <c r="J32" s="27"/>
      <c r="K32" s="26">
        <v>42.7</v>
      </c>
      <c r="L32" s="26">
        <v>43.4</v>
      </c>
      <c r="M32" s="26">
        <v>43.2</v>
      </c>
      <c r="N32" s="26">
        <v>45.3</v>
      </c>
      <c r="O32" s="26">
        <v>44.3</v>
      </c>
      <c r="P32" s="26">
        <v>45.6</v>
      </c>
      <c r="Q32" s="26">
        <v>44.6</v>
      </c>
      <c r="R32" s="26">
        <v>44.2</v>
      </c>
      <c r="T32" s="15">
        <v>34.1</v>
      </c>
      <c r="U32" s="15">
        <v>33.9</v>
      </c>
      <c r="V32" s="15">
        <v>34.5</v>
      </c>
      <c r="W32" s="26">
        <v>33.299999999999997</v>
      </c>
      <c r="X32" s="26">
        <v>33.799999999999997</v>
      </c>
      <c r="Y32" s="26">
        <v>36.299999999999997</v>
      </c>
      <c r="Z32" s="26">
        <v>37.9</v>
      </c>
      <c r="AA32" s="20">
        <v>37.299999999999997</v>
      </c>
      <c r="AB32" s="19"/>
      <c r="AC32" s="19"/>
      <c r="AD32" s="19"/>
    </row>
    <row r="33" spans="1:30" s="29" customFormat="1" ht="10.5" customHeight="1">
      <c r="A33" s="6"/>
      <c r="B33" s="30"/>
      <c r="C33" s="30"/>
      <c r="D33" s="30"/>
      <c r="E33" s="30"/>
      <c r="F33" s="30"/>
      <c r="G33" s="30"/>
      <c r="H33" s="30"/>
      <c r="I33" s="30"/>
      <c r="J33" s="31"/>
      <c r="K33" s="30"/>
      <c r="L33" s="30"/>
      <c r="M33" s="30"/>
      <c r="N33" s="30"/>
      <c r="O33" s="30"/>
      <c r="P33" s="30"/>
      <c r="Q33" s="30"/>
      <c r="R33" s="30"/>
      <c r="S33" s="33"/>
      <c r="T33" s="50"/>
      <c r="U33" s="50"/>
      <c r="V33" s="50"/>
      <c r="W33" s="30"/>
      <c r="X33" s="30"/>
      <c r="Y33" s="30"/>
      <c r="Z33" s="30"/>
      <c r="AA33" s="146"/>
      <c r="AB33" s="19"/>
      <c r="AC33" s="19"/>
      <c r="AD33" s="19"/>
    </row>
    <row r="34" spans="1:30" s="37" customFormat="1" ht="12.75" customHeight="1">
      <c r="A34" s="7" t="s">
        <v>10</v>
      </c>
      <c r="B34" s="35"/>
      <c r="C34" s="35"/>
      <c r="D34" s="35"/>
      <c r="E34" s="35"/>
      <c r="F34" s="35"/>
      <c r="G34" s="35"/>
      <c r="H34" s="35"/>
      <c r="I34" s="35"/>
      <c r="J34" s="36"/>
      <c r="K34" s="35"/>
      <c r="L34" s="35"/>
      <c r="M34" s="35"/>
      <c r="N34" s="35"/>
      <c r="O34" s="35"/>
      <c r="P34" s="35"/>
      <c r="Q34" s="35"/>
      <c r="R34" s="35"/>
      <c r="T34" s="35"/>
      <c r="U34" s="35"/>
      <c r="V34" s="35"/>
      <c r="W34" s="35"/>
      <c r="X34" s="35"/>
      <c r="Y34" s="35"/>
      <c r="Z34" s="35"/>
      <c r="AA34" s="35"/>
    </row>
    <row r="35" spans="1:30" ht="16.5" customHeight="1">
      <c r="A35" s="4"/>
      <c r="B35" s="38"/>
      <c r="C35" s="38"/>
      <c r="D35" s="38"/>
      <c r="E35" s="38"/>
      <c r="F35" s="38"/>
      <c r="G35" s="38"/>
      <c r="H35" s="38"/>
      <c r="I35" s="38"/>
      <c r="J35" s="12"/>
      <c r="K35" s="38"/>
      <c r="L35" s="38"/>
      <c r="M35" s="38"/>
      <c r="N35" s="38"/>
      <c r="O35" s="38"/>
      <c r="P35" s="38"/>
      <c r="Q35" s="38"/>
      <c r="R35" s="38"/>
      <c r="S35" s="12"/>
      <c r="W35" s="38"/>
    </row>
    <row r="36" spans="1:30" ht="16.5" customHeight="1">
      <c r="A36" s="4"/>
      <c r="B36" s="38"/>
      <c r="C36" s="38"/>
      <c r="D36" s="38"/>
      <c r="E36" s="38"/>
      <c r="F36" s="38"/>
      <c r="G36" s="38"/>
      <c r="H36" s="38"/>
      <c r="I36" s="38"/>
      <c r="J36" s="12"/>
      <c r="K36" s="38"/>
      <c r="L36" s="38"/>
      <c r="M36" s="38"/>
      <c r="N36" s="38"/>
      <c r="O36" s="38"/>
      <c r="P36" s="38"/>
      <c r="Q36" s="38"/>
      <c r="R36" s="38"/>
      <c r="S36" s="12"/>
      <c r="W36" s="38"/>
    </row>
    <row r="37" spans="1:30" ht="17.25" customHeight="1">
      <c r="A37" s="4"/>
      <c r="B37" s="38"/>
      <c r="C37" s="38"/>
      <c r="D37" s="38"/>
      <c r="E37" s="38"/>
      <c r="F37" s="38"/>
      <c r="G37" s="38"/>
      <c r="H37" s="38"/>
      <c r="I37" s="38"/>
      <c r="J37" s="12"/>
      <c r="K37" s="38"/>
      <c r="L37" s="38"/>
      <c r="M37" s="38"/>
      <c r="N37" s="38"/>
      <c r="O37" s="38"/>
      <c r="P37" s="38"/>
      <c r="Q37" s="38"/>
      <c r="R37" s="38"/>
      <c r="S37" s="12"/>
      <c r="W37" s="38"/>
    </row>
    <row r="38" spans="1:30" ht="15.75" customHeight="1">
      <c r="A38" s="4"/>
      <c r="B38" s="38"/>
      <c r="C38" s="38"/>
      <c r="D38" s="38"/>
      <c r="E38" s="38"/>
      <c r="F38" s="38"/>
      <c r="G38" s="38"/>
      <c r="H38" s="38"/>
      <c r="I38" s="38"/>
      <c r="J38" s="12"/>
      <c r="K38" s="38"/>
      <c r="L38" s="38"/>
      <c r="M38" s="38"/>
      <c r="N38" s="38"/>
      <c r="O38" s="38"/>
      <c r="P38" s="38"/>
      <c r="Q38" s="38"/>
      <c r="R38" s="38"/>
      <c r="S38" s="12"/>
      <c r="W38" s="38"/>
    </row>
    <row r="39" spans="1:30" ht="15.75" customHeight="1">
      <c r="B39" s="209"/>
      <c r="C39" s="209"/>
      <c r="D39" s="209"/>
      <c r="E39" s="209"/>
      <c r="F39" s="209"/>
      <c r="G39" s="209"/>
      <c r="H39" s="209"/>
      <c r="I39" s="209"/>
      <c r="J39" s="209"/>
      <c r="K39" s="209"/>
      <c r="L39" s="209"/>
      <c r="M39" s="209"/>
      <c r="N39" s="209"/>
      <c r="O39" s="209"/>
      <c r="P39" s="209"/>
      <c r="Q39" s="209"/>
      <c r="R39" s="209"/>
      <c r="S39" s="209"/>
      <c r="T39" s="210"/>
      <c r="U39" s="210"/>
      <c r="V39" s="210"/>
    </row>
    <row r="40" spans="1:30" ht="15.75" customHeight="1">
      <c r="A40" s="4"/>
      <c r="B40" s="38"/>
      <c r="C40" s="38"/>
      <c r="D40" s="38"/>
      <c r="E40" s="38"/>
      <c r="F40" s="38"/>
      <c r="G40" s="38"/>
      <c r="H40" s="38"/>
      <c r="I40" s="38"/>
      <c r="J40" s="12"/>
      <c r="K40" s="38"/>
      <c r="L40" s="38"/>
      <c r="M40" s="38"/>
      <c r="N40" s="38"/>
      <c r="O40" s="38"/>
      <c r="P40" s="38"/>
      <c r="Q40" s="38"/>
      <c r="R40" s="38"/>
      <c r="S40" s="12"/>
      <c r="W40" s="38"/>
    </row>
    <row r="41" spans="1:30" ht="15.75" customHeight="1">
      <c r="A41" s="4"/>
      <c r="B41" s="38"/>
      <c r="C41" s="38"/>
      <c r="D41" s="38"/>
      <c r="E41" s="38"/>
      <c r="F41" s="38"/>
      <c r="G41" s="38"/>
      <c r="H41" s="38"/>
      <c r="I41" s="38"/>
      <c r="J41" s="12"/>
      <c r="K41" s="38"/>
      <c r="L41" s="38"/>
      <c r="M41" s="38"/>
      <c r="N41" s="38"/>
      <c r="O41" s="38"/>
      <c r="P41" s="38"/>
      <c r="Q41" s="38"/>
      <c r="R41" s="38"/>
      <c r="S41" s="12"/>
      <c r="W41" s="38"/>
    </row>
    <row r="42" spans="1:30" ht="15.75" customHeight="1">
      <c r="A42" s="4"/>
      <c r="B42" s="38"/>
      <c r="C42" s="38"/>
      <c r="D42" s="38"/>
      <c r="E42" s="38"/>
      <c r="F42" s="38"/>
      <c r="G42" s="38"/>
      <c r="H42" s="38"/>
      <c r="I42" s="38"/>
      <c r="J42" s="12"/>
      <c r="K42" s="38"/>
      <c r="L42" s="38"/>
      <c r="M42" s="38"/>
      <c r="N42" s="38"/>
      <c r="O42" s="38"/>
      <c r="P42" s="38"/>
      <c r="Q42" s="38"/>
      <c r="R42" s="38"/>
      <c r="S42" s="12"/>
      <c r="W42" s="38"/>
    </row>
    <row r="43" spans="1:30" ht="15.75" customHeight="1">
      <c r="A43" s="4"/>
      <c r="B43" s="38"/>
      <c r="C43" s="38"/>
      <c r="D43" s="38"/>
      <c r="E43" s="38"/>
      <c r="F43" s="38"/>
      <c r="G43" s="38"/>
      <c r="H43" s="38"/>
      <c r="I43" s="38"/>
      <c r="J43" s="12"/>
      <c r="K43" s="38"/>
      <c r="L43" s="38"/>
      <c r="M43" s="38"/>
      <c r="N43" s="38"/>
      <c r="O43" s="38"/>
      <c r="P43" s="38"/>
      <c r="Q43" s="38"/>
      <c r="R43" s="38"/>
      <c r="S43" s="12"/>
      <c r="W43" s="38"/>
    </row>
    <row r="44" spans="1:30" ht="15.75" customHeight="1">
      <c r="A44" s="4"/>
      <c r="B44" s="38"/>
      <c r="C44" s="38"/>
      <c r="D44" s="38"/>
      <c r="E44" s="38"/>
      <c r="F44" s="38"/>
      <c r="G44" s="38"/>
      <c r="H44" s="38"/>
      <c r="I44" s="38"/>
      <c r="J44" s="12"/>
      <c r="K44" s="38"/>
      <c r="L44" s="38"/>
      <c r="M44" s="38"/>
      <c r="N44" s="38"/>
      <c r="O44" s="38"/>
      <c r="P44" s="38"/>
      <c r="Q44" s="38"/>
      <c r="R44" s="38"/>
      <c r="S44" s="12"/>
      <c r="W44" s="38"/>
    </row>
    <row r="45" spans="1:30" s="22" customFormat="1" ht="15.75" customHeight="1">
      <c r="A45" s="4"/>
      <c r="B45" s="38"/>
      <c r="C45" s="38"/>
      <c r="D45" s="38"/>
      <c r="E45" s="38"/>
      <c r="F45" s="38"/>
      <c r="G45" s="38"/>
      <c r="H45" s="38"/>
      <c r="I45" s="38"/>
      <c r="J45" s="12"/>
      <c r="K45" s="38"/>
      <c r="L45" s="38"/>
      <c r="M45" s="38"/>
      <c r="N45" s="38"/>
      <c r="O45" s="38"/>
      <c r="P45" s="38"/>
      <c r="Q45" s="38"/>
      <c r="R45" s="38"/>
      <c r="S45" s="12"/>
      <c r="T45" s="23"/>
      <c r="U45" s="23"/>
      <c r="V45" s="23"/>
      <c r="W45" s="38"/>
      <c r="X45" s="23"/>
      <c r="Y45" s="23"/>
      <c r="Z45" s="23"/>
      <c r="AA45" s="23"/>
    </row>
    <row r="46" spans="1:30" s="22" customFormat="1" ht="12.75" customHeight="1">
      <c r="B46" s="23"/>
      <c r="C46" s="23"/>
      <c r="D46" s="23"/>
      <c r="E46" s="23"/>
      <c r="F46" s="23"/>
      <c r="G46" s="23"/>
      <c r="H46" s="23"/>
      <c r="I46" s="23"/>
      <c r="K46" s="23"/>
      <c r="L46" s="23"/>
      <c r="M46" s="23"/>
      <c r="N46" s="23"/>
      <c r="O46" s="23"/>
      <c r="P46" s="23"/>
      <c r="Q46" s="23"/>
      <c r="R46" s="23"/>
      <c r="T46" s="23"/>
      <c r="U46" s="23"/>
      <c r="V46" s="23"/>
      <c r="W46" s="23"/>
      <c r="X46" s="23"/>
      <c r="Y46" s="23"/>
      <c r="Z46" s="23"/>
      <c r="AA46" s="23"/>
    </row>
  </sheetData>
  <mergeCells count="9">
    <mergeCell ref="A1:AA1"/>
    <mergeCell ref="B4:AA4"/>
    <mergeCell ref="B14:AA14"/>
    <mergeCell ref="B24:AA24"/>
    <mergeCell ref="B39:V39"/>
    <mergeCell ref="A2:A3"/>
    <mergeCell ref="B2:I2"/>
    <mergeCell ref="K2:R2"/>
    <mergeCell ref="T2:AA2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D46"/>
  <sheetViews>
    <sheetView workbookViewId="0">
      <selection sqref="A1:AA1"/>
    </sheetView>
  </sheetViews>
  <sheetFormatPr defaultColWidth="9.140625" defaultRowHeight="10.5"/>
  <cols>
    <col min="1" max="1" width="15" style="2" customWidth="1"/>
    <col min="2" max="9" width="5.7109375" style="14" customWidth="1"/>
    <col min="10" max="10" width="1.7109375" style="2" customWidth="1"/>
    <col min="11" max="18" width="6.42578125" style="14" customWidth="1"/>
    <col min="19" max="19" width="1.7109375" style="2" customWidth="1"/>
    <col min="20" max="27" width="5.5703125" style="14" customWidth="1"/>
    <col min="28" max="16384" width="9.140625" style="2"/>
  </cols>
  <sheetData>
    <row r="1" spans="1:30" ht="33.75" customHeight="1">
      <c r="A1" s="196" t="s">
        <v>144</v>
      </c>
      <c r="B1" s="196"/>
      <c r="C1" s="196"/>
      <c r="D1" s="196"/>
      <c r="E1" s="196"/>
      <c r="F1" s="196"/>
      <c r="G1" s="196"/>
      <c r="H1" s="196"/>
      <c r="I1" s="196"/>
      <c r="J1" s="196"/>
      <c r="K1" s="196"/>
      <c r="L1" s="196"/>
      <c r="M1" s="196"/>
      <c r="N1" s="196"/>
      <c r="O1" s="196"/>
      <c r="P1" s="196"/>
      <c r="Q1" s="196"/>
      <c r="R1" s="196"/>
      <c r="S1" s="196"/>
      <c r="T1" s="196"/>
      <c r="U1" s="196"/>
      <c r="V1" s="196"/>
      <c r="W1" s="196"/>
      <c r="X1" s="196"/>
      <c r="Y1" s="196"/>
      <c r="Z1" s="196"/>
      <c r="AA1" s="196"/>
    </row>
    <row r="2" spans="1:30" ht="20.25" customHeight="1">
      <c r="A2" s="200" t="s">
        <v>0</v>
      </c>
      <c r="B2" s="204" t="s">
        <v>1</v>
      </c>
      <c r="C2" s="204"/>
      <c r="D2" s="204"/>
      <c r="E2" s="204"/>
      <c r="F2" s="204"/>
      <c r="G2" s="204"/>
      <c r="H2" s="204"/>
      <c r="I2" s="204"/>
      <c r="J2" s="1"/>
      <c r="K2" s="204" t="s">
        <v>2</v>
      </c>
      <c r="L2" s="204"/>
      <c r="M2" s="204"/>
      <c r="N2" s="204"/>
      <c r="O2" s="204"/>
      <c r="P2" s="204"/>
      <c r="Q2" s="204"/>
      <c r="R2" s="204"/>
      <c r="S2" s="1"/>
      <c r="T2" s="204" t="s">
        <v>3</v>
      </c>
      <c r="U2" s="204"/>
      <c r="V2" s="204"/>
      <c r="W2" s="204"/>
      <c r="X2" s="204"/>
      <c r="Y2" s="204"/>
      <c r="Z2" s="204"/>
      <c r="AA2" s="204"/>
    </row>
    <row r="3" spans="1:30" ht="38.25" customHeight="1">
      <c r="A3" s="203"/>
      <c r="B3" s="44">
        <v>2018</v>
      </c>
      <c r="C3" s="44">
        <v>2019</v>
      </c>
      <c r="D3" s="44">
        <v>2020</v>
      </c>
      <c r="E3" s="44">
        <v>2021</v>
      </c>
      <c r="F3" s="8">
        <v>2022</v>
      </c>
      <c r="G3" s="8">
        <v>2023</v>
      </c>
      <c r="H3" s="8">
        <v>2024</v>
      </c>
      <c r="I3" s="8">
        <v>2025</v>
      </c>
      <c r="J3" s="43"/>
      <c r="K3" s="44">
        <v>2018</v>
      </c>
      <c r="L3" s="44">
        <v>2019</v>
      </c>
      <c r="M3" s="44">
        <v>2020</v>
      </c>
      <c r="N3" s="44">
        <v>2021</v>
      </c>
      <c r="O3" s="8">
        <v>2022</v>
      </c>
      <c r="P3" s="8">
        <v>2023</v>
      </c>
      <c r="Q3" s="8">
        <v>2024</v>
      </c>
      <c r="R3" s="8">
        <v>2025</v>
      </c>
      <c r="S3" s="43"/>
      <c r="T3" s="44">
        <v>2018</v>
      </c>
      <c r="U3" s="44">
        <v>2019</v>
      </c>
      <c r="V3" s="44">
        <v>2020</v>
      </c>
      <c r="W3" s="44">
        <v>2021</v>
      </c>
      <c r="X3" s="8">
        <v>2022</v>
      </c>
      <c r="Y3" s="8">
        <v>2023</v>
      </c>
      <c r="Z3" s="8">
        <v>2024</v>
      </c>
      <c r="AA3" s="8">
        <v>2025</v>
      </c>
    </row>
    <row r="4" spans="1:30" ht="20.45" customHeight="1">
      <c r="B4" s="207" t="s">
        <v>11</v>
      </c>
      <c r="C4" s="207"/>
      <c r="D4" s="207"/>
      <c r="E4" s="207"/>
      <c r="F4" s="207"/>
      <c r="G4" s="207"/>
      <c r="H4" s="207"/>
      <c r="I4" s="207"/>
      <c r="J4" s="207"/>
      <c r="K4" s="207"/>
      <c r="L4" s="207"/>
      <c r="M4" s="207"/>
      <c r="N4" s="207"/>
      <c r="O4" s="207"/>
      <c r="P4" s="207"/>
      <c r="Q4" s="207"/>
      <c r="R4" s="207"/>
      <c r="S4" s="207"/>
      <c r="T4" s="207"/>
      <c r="U4" s="207"/>
      <c r="V4" s="207"/>
      <c r="W4" s="207"/>
      <c r="X4" s="207"/>
      <c r="Y4" s="207"/>
      <c r="Z4" s="207"/>
      <c r="AA4" s="207"/>
    </row>
    <row r="5" spans="1:30" ht="15" customHeight="1">
      <c r="A5" s="4" t="s">
        <v>4</v>
      </c>
      <c r="B5" s="10">
        <v>79.599999999999994</v>
      </c>
      <c r="C5" s="10">
        <v>79.599999999999994</v>
      </c>
      <c r="D5" s="10">
        <v>79.5</v>
      </c>
      <c r="E5" s="10">
        <v>79.8</v>
      </c>
      <c r="F5" s="10">
        <v>80.7</v>
      </c>
      <c r="G5" s="10">
        <v>83.1</v>
      </c>
      <c r="H5" s="10">
        <v>83.4</v>
      </c>
      <c r="I5" s="10">
        <v>83.8</v>
      </c>
      <c r="J5" s="12"/>
      <c r="K5" s="10">
        <v>47.2</v>
      </c>
      <c r="L5" s="10">
        <v>48.2</v>
      </c>
      <c r="M5" s="10">
        <v>47.5</v>
      </c>
      <c r="N5" s="10">
        <v>48.5</v>
      </c>
      <c r="O5" s="10">
        <v>49.5</v>
      </c>
      <c r="P5" s="10">
        <v>50.1</v>
      </c>
      <c r="Q5" s="10">
        <v>48.9</v>
      </c>
      <c r="R5" s="10">
        <v>50.8</v>
      </c>
      <c r="T5" s="10">
        <v>32.4</v>
      </c>
      <c r="U5" s="10">
        <v>31.5</v>
      </c>
      <c r="V5" s="10">
        <v>32.1</v>
      </c>
      <c r="W5" s="10">
        <v>31.3</v>
      </c>
      <c r="X5" s="10">
        <v>31.2</v>
      </c>
      <c r="Y5" s="10">
        <v>32.9</v>
      </c>
      <c r="Z5" s="10">
        <v>34.5</v>
      </c>
      <c r="AA5" s="47">
        <v>33</v>
      </c>
      <c r="AB5" s="13"/>
      <c r="AC5" s="13"/>
      <c r="AD5" s="13"/>
    </row>
    <row r="6" spans="1:30" ht="15" customHeight="1">
      <c r="A6" s="4" t="s">
        <v>5</v>
      </c>
      <c r="B6" s="10">
        <v>79.3</v>
      </c>
      <c r="C6" s="10">
        <v>79.8</v>
      </c>
      <c r="D6" s="10">
        <v>80.400000000000006</v>
      </c>
      <c r="E6" s="10">
        <v>80.7</v>
      </c>
      <c r="F6" s="10">
        <v>82.9</v>
      </c>
      <c r="G6" s="10">
        <v>82.9</v>
      </c>
      <c r="H6" s="10">
        <v>83.8</v>
      </c>
      <c r="I6" s="10">
        <v>83.7</v>
      </c>
      <c r="J6" s="12"/>
      <c r="K6" s="10">
        <v>48.9</v>
      </c>
      <c r="L6" s="10">
        <v>47.9</v>
      </c>
      <c r="M6" s="10">
        <v>47.8</v>
      </c>
      <c r="N6" s="10">
        <v>49.4</v>
      </c>
      <c r="O6" s="10">
        <v>48.4</v>
      </c>
      <c r="P6" s="10">
        <v>47.4</v>
      </c>
      <c r="Q6" s="10">
        <v>48.7</v>
      </c>
      <c r="R6" s="10">
        <v>49.2</v>
      </c>
      <c r="T6" s="10">
        <v>30.4</v>
      </c>
      <c r="U6" s="10">
        <v>31.9</v>
      </c>
      <c r="V6" s="10">
        <v>32.700000000000003</v>
      </c>
      <c r="W6" s="10">
        <v>31.2</v>
      </c>
      <c r="X6" s="10">
        <v>34.5</v>
      </c>
      <c r="Y6" s="10">
        <v>35.5</v>
      </c>
      <c r="Z6" s="10">
        <v>35.1</v>
      </c>
      <c r="AA6" s="47">
        <v>34.5</v>
      </c>
      <c r="AB6" s="13"/>
      <c r="AC6" s="13"/>
      <c r="AD6" s="13"/>
    </row>
    <row r="7" spans="1:30" ht="15" customHeight="1">
      <c r="A7" s="4" t="s">
        <v>6</v>
      </c>
      <c r="B7" s="10">
        <v>70.400000000000006</v>
      </c>
      <c r="C7" s="10">
        <v>71</v>
      </c>
      <c r="D7" s="10">
        <v>71.8</v>
      </c>
      <c r="E7" s="10">
        <v>71.2</v>
      </c>
      <c r="F7" s="10">
        <v>71.900000000000006</v>
      </c>
      <c r="G7" s="10">
        <v>75</v>
      </c>
      <c r="H7" s="10">
        <v>75.400000000000006</v>
      </c>
      <c r="I7" s="10">
        <v>75.599999999999994</v>
      </c>
      <c r="J7" s="12"/>
      <c r="K7" s="10">
        <v>49</v>
      </c>
      <c r="L7" s="10">
        <v>49.2</v>
      </c>
      <c r="M7" s="10">
        <v>49.3</v>
      </c>
      <c r="N7" s="10">
        <v>48.1</v>
      </c>
      <c r="O7" s="10">
        <v>48</v>
      </c>
      <c r="P7" s="10">
        <v>49.9</v>
      </c>
      <c r="Q7" s="10">
        <v>49.5</v>
      </c>
      <c r="R7" s="10">
        <v>49.1</v>
      </c>
      <c r="T7" s="10">
        <v>21.4</v>
      </c>
      <c r="U7" s="10">
        <v>21.8</v>
      </c>
      <c r="V7" s="10">
        <v>22.5</v>
      </c>
      <c r="W7" s="10">
        <v>23.1</v>
      </c>
      <c r="X7" s="10">
        <v>23.9</v>
      </c>
      <c r="Y7" s="10">
        <v>25.1</v>
      </c>
      <c r="Z7" s="10">
        <v>25.9</v>
      </c>
      <c r="AA7" s="47">
        <v>26.5</v>
      </c>
      <c r="AB7" s="13"/>
      <c r="AC7" s="13"/>
      <c r="AD7" s="13"/>
    </row>
    <row r="8" spans="1:30" ht="15" customHeight="1">
      <c r="A8" s="4"/>
      <c r="B8" s="10"/>
      <c r="C8" s="10"/>
      <c r="D8" s="10"/>
      <c r="E8" s="10"/>
      <c r="F8" s="10"/>
      <c r="G8" s="10"/>
      <c r="H8" s="10"/>
      <c r="I8" s="10"/>
      <c r="J8" s="12"/>
      <c r="K8" s="10"/>
      <c r="L8" s="10"/>
      <c r="M8" s="10"/>
      <c r="N8" s="10"/>
      <c r="O8" s="10"/>
      <c r="P8" s="10"/>
      <c r="Q8" s="10"/>
      <c r="R8" s="10"/>
      <c r="T8" s="10"/>
      <c r="U8" s="10"/>
      <c r="V8" s="10"/>
      <c r="W8" s="10"/>
      <c r="X8" s="10"/>
      <c r="Y8" s="10"/>
      <c r="Z8" s="10"/>
      <c r="AA8" s="10"/>
      <c r="AB8" s="13"/>
      <c r="AC8" s="13"/>
      <c r="AD8" s="13"/>
    </row>
    <row r="9" spans="1:30" ht="15" customHeight="1">
      <c r="A9" s="4" t="s">
        <v>7</v>
      </c>
      <c r="B9" s="10">
        <v>81.099999999999994</v>
      </c>
      <c r="C9" s="10">
        <v>81.599999999999994</v>
      </c>
      <c r="D9" s="10">
        <v>82</v>
      </c>
      <c r="E9" s="10">
        <v>81.400000000000006</v>
      </c>
      <c r="F9" s="10">
        <v>82.4</v>
      </c>
      <c r="G9" s="10">
        <v>84</v>
      </c>
      <c r="H9" s="10">
        <v>84.6</v>
      </c>
      <c r="I9" s="10">
        <v>85.2</v>
      </c>
      <c r="J9" s="12"/>
      <c r="K9" s="10">
        <v>50.5</v>
      </c>
      <c r="L9" s="10">
        <v>51</v>
      </c>
      <c r="M9" s="10">
        <v>50.5</v>
      </c>
      <c r="N9" s="10">
        <v>50.4</v>
      </c>
      <c r="O9" s="10">
        <v>50.4</v>
      </c>
      <c r="P9" s="10">
        <v>50.6</v>
      </c>
      <c r="Q9" s="10">
        <v>50.2</v>
      </c>
      <c r="R9" s="10">
        <v>51.1</v>
      </c>
      <c r="T9" s="10">
        <v>30.6</v>
      </c>
      <c r="U9" s="10">
        <v>30.6</v>
      </c>
      <c r="V9" s="10">
        <v>31.4</v>
      </c>
      <c r="W9" s="10">
        <v>31</v>
      </c>
      <c r="X9" s="10">
        <v>32</v>
      </c>
      <c r="Y9" s="10">
        <v>33.4</v>
      </c>
      <c r="Z9" s="10">
        <v>34.4</v>
      </c>
      <c r="AA9" s="47">
        <v>34</v>
      </c>
      <c r="AB9" s="13"/>
      <c r="AC9" s="13"/>
      <c r="AD9" s="13"/>
    </row>
    <row r="10" spans="1:30" ht="15" customHeight="1">
      <c r="A10" s="4" t="s">
        <v>8</v>
      </c>
      <c r="B10" s="10">
        <v>47.5</v>
      </c>
      <c r="C10" s="10">
        <v>46.8</v>
      </c>
      <c r="D10" s="10">
        <v>46.7</v>
      </c>
      <c r="E10" s="10">
        <v>48.9</v>
      </c>
      <c r="F10" s="10">
        <v>50.7</v>
      </c>
      <c r="G10" s="10">
        <v>55.3</v>
      </c>
      <c r="H10" s="10">
        <v>55.4</v>
      </c>
      <c r="I10" s="10">
        <v>54.5</v>
      </c>
      <c r="J10" s="12"/>
      <c r="K10" s="10">
        <v>35.299999999999997</v>
      </c>
      <c r="L10" s="10">
        <v>34.299999999999997</v>
      </c>
      <c r="M10" s="10">
        <v>34.5</v>
      </c>
      <c r="N10" s="10">
        <v>37.299999999999997</v>
      </c>
      <c r="O10" s="10">
        <v>38.700000000000003</v>
      </c>
      <c r="P10" s="10">
        <v>42.6</v>
      </c>
      <c r="Q10" s="10">
        <v>42</v>
      </c>
      <c r="R10" s="10">
        <v>42</v>
      </c>
      <c r="T10" s="10">
        <v>12.2</v>
      </c>
      <c r="U10" s="10">
        <v>12.5</v>
      </c>
      <c r="V10" s="10">
        <v>12.2</v>
      </c>
      <c r="W10" s="10">
        <v>11.6</v>
      </c>
      <c r="X10" s="10">
        <v>12</v>
      </c>
      <c r="Y10" s="10">
        <v>12.7</v>
      </c>
      <c r="Z10" s="10">
        <v>13.4</v>
      </c>
      <c r="AA10" s="47">
        <v>12.5</v>
      </c>
      <c r="AB10" s="13"/>
      <c r="AC10" s="13"/>
      <c r="AD10" s="13"/>
    </row>
    <row r="11" spans="1:30" ht="15" customHeight="1">
      <c r="A11" s="4"/>
      <c r="J11" s="12"/>
      <c r="K11" s="10"/>
      <c r="L11" s="10"/>
      <c r="M11" s="10"/>
      <c r="N11" s="10"/>
      <c r="O11" s="10"/>
      <c r="P11" s="10"/>
      <c r="Q11" s="10"/>
      <c r="R11" s="10"/>
      <c r="X11" s="10"/>
      <c r="Y11" s="10"/>
      <c r="Z11" s="10"/>
      <c r="AA11" s="47"/>
      <c r="AB11" s="13"/>
      <c r="AC11" s="13"/>
      <c r="AD11" s="13"/>
    </row>
    <row r="12" spans="1:30" s="18" customFormat="1" ht="15" customHeight="1">
      <c r="A12" s="5" t="s">
        <v>9</v>
      </c>
      <c r="B12" s="15">
        <v>76.099999999999994</v>
      </c>
      <c r="C12" s="15">
        <v>76.400000000000006</v>
      </c>
      <c r="D12" s="15">
        <v>76.8</v>
      </c>
      <c r="E12" s="15">
        <v>76.8</v>
      </c>
      <c r="F12" s="26">
        <v>78</v>
      </c>
      <c r="G12" s="26">
        <v>80.099999999999994</v>
      </c>
      <c r="H12" s="26">
        <v>80.7</v>
      </c>
      <c r="I12" s="26">
        <v>80.900000000000006</v>
      </c>
      <c r="J12" s="17"/>
      <c r="K12" s="26">
        <v>48.2</v>
      </c>
      <c r="L12" s="26">
        <v>48.5</v>
      </c>
      <c r="M12" s="26">
        <v>48.2</v>
      </c>
      <c r="N12" s="26">
        <v>48.5</v>
      </c>
      <c r="O12" s="26">
        <v>48.8</v>
      </c>
      <c r="P12" s="26">
        <v>49.5</v>
      </c>
      <c r="Q12" s="26">
        <v>49.1</v>
      </c>
      <c r="R12" s="26">
        <v>49.9</v>
      </c>
      <c r="T12" s="26">
        <v>27.9</v>
      </c>
      <c r="U12" s="15">
        <v>27.9</v>
      </c>
      <c r="V12" s="15">
        <v>28.6</v>
      </c>
      <c r="W12" s="15">
        <v>28.3</v>
      </c>
      <c r="X12" s="26">
        <v>29.2</v>
      </c>
      <c r="Y12" s="26">
        <v>30.6</v>
      </c>
      <c r="Z12" s="26">
        <v>31.6</v>
      </c>
      <c r="AA12" s="20">
        <v>31.1</v>
      </c>
      <c r="AB12" s="19"/>
      <c r="AC12" s="19"/>
      <c r="AD12" s="19"/>
    </row>
    <row r="13" spans="1:30" s="18" customFormat="1" ht="15" customHeight="1">
      <c r="A13" s="5"/>
      <c r="B13" s="20"/>
      <c r="C13" s="20"/>
      <c r="D13" s="20"/>
      <c r="E13" s="20"/>
      <c r="F13" s="20"/>
      <c r="G13" s="20"/>
      <c r="H13" s="20"/>
      <c r="I13" s="20"/>
      <c r="J13" s="17"/>
      <c r="K13" s="15"/>
      <c r="L13" s="15"/>
      <c r="M13" s="15"/>
      <c r="N13" s="20"/>
      <c r="O13" s="20"/>
      <c r="P13" s="20"/>
      <c r="Q13" s="20"/>
      <c r="R13" s="20"/>
      <c r="T13" s="15"/>
      <c r="U13" s="15"/>
      <c r="V13" s="15"/>
      <c r="W13" s="20"/>
      <c r="X13" s="26"/>
      <c r="Y13" s="26"/>
      <c r="Z13" s="26"/>
      <c r="AA13" s="20"/>
      <c r="AB13" s="19"/>
      <c r="AC13" s="19"/>
      <c r="AD13" s="19"/>
    </row>
    <row r="14" spans="1:30" ht="21.6" customHeight="1">
      <c r="B14" s="197" t="s">
        <v>12</v>
      </c>
      <c r="C14" s="197"/>
      <c r="D14" s="197"/>
      <c r="E14" s="197"/>
      <c r="F14" s="197"/>
      <c r="G14" s="197"/>
      <c r="H14" s="197"/>
      <c r="I14" s="197"/>
      <c r="J14" s="197"/>
      <c r="K14" s="197"/>
      <c r="L14" s="197"/>
      <c r="M14" s="197"/>
      <c r="N14" s="197"/>
      <c r="O14" s="197"/>
      <c r="P14" s="197"/>
      <c r="Q14" s="197"/>
      <c r="R14" s="197"/>
      <c r="S14" s="197"/>
      <c r="T14" s="197"/>
      <c r="U14" s="197"/>
      <c r="V14" s="197"/>
      <c r="W14" s="197"/>
      <c r="X14" s="197"/>
      <c r="Y14" s="197"/>
      <c r="Z14" s="197"/>
      <c r="AA14" s="197"/>
      <c r="AB14" s="13"/>
      <c r="AC14" s="13"/>
      <c r="AD14" s="13"/>
    </row>
    <row r="15" spans="1:30" ht="15" customHeight="1">
      <c r="A15" s="4" t="s">
        <v>4</v>
      </c>
      <c r="B15" s="10">
        <v>77.8</v>
      </c>
      <c r="C15" s="10">
        <v>77.3</v>
      </c>
      <c r="D15" s="10">
        <v>77.5</v>
      </c>
      <c r="E15" s="10">
        <v>77.7</v>
      </c>
      <c r="F15" s="10">
        <v>78.3</v>
      </c>
      <c r="G15" s="10">
        <v>80.099999999999994</v>
      </c>
      <c r="H15" s="10">
        <v>80</v>
      </c>
      <c r="I15" s="10">
        <v>81</v>
      </c>
      <c r="J15" s="11"/>
      <c r="K15" s="10">
        <v>52.1</v>
      </c>
      <c r="L15" s="10">
        <v>52.2</v>
      </c>
      <c r="M15" s="10">
        <v>51.2</v>
      </c>
      <c r="N15" s="10">
        <v>52.6</v>
      </c>
      <c r="O15" s="10">
        <v>53.5</v>
      </c>
      <c r="P15" s="10">
        <v>53.8</v>
      </c>
      <c r="Q15" s="10">
        <v>53.2</v>
      </c>
      <c r="R15" s="10">
        <v>54.8</v>
      </c>
      <c r="S15" s="11"/>
      <c r="T15" s="10">
        <v>25.7</v>
      </c>
      <c r="U15" s="10">
        <v>25</v>
      </c>
      <c r="V15" s="10">
        <v>26.3</v>
      </c>
      <c r="W15" s="10">
        <v>25.1</v>
      </c>
      <c r="X15" s="10">
        <v>24.8</v>
      </c>
      <c r="Y15" s="10">
        <v>26.3</v>
      </c>
      <c r="Z15" s="10">
        <v>26.8</v>
      </c>
      <c r="AA15" s="47">
        <v>26.2</v>
      </c>
      <c r="AB15" s="13"/>
      <c r="AC15" s="13"/>
      <c r="AD15" s="13"/>
    </row>
    <row r="16" spans="1:30" ht="15" customHeight="1">
      <c r="A16" s="4" t="s">
        <v>5</v>
      </c>
      <c r="B16" s="10">
        <v>75.8</v>
      </c>
      <c r="C16" s="10">
        <v>76.5</v>
      </c>
      <c r="D16" s="10">
        <v>77.8</v>
      </c>
      <c r="E16" s="10">
        <v>77.8</v>
      </c>
      <c r="F16" s="10">
        <v>80.400000000000006</v>
      </c>
      <c r="G16" s="10">
        <v>79.2</v>
      </c>
      <c r="H16" s="10">
        <v>80.599999999999994</v>
      </c>
      <c r="I16" s="10">
        <v>81.099999999999994</v>
      </c>
      <c r="J16" s="11"/>
      <c r="K16" s="10">
        <v>51.1</v>
      </c>
      <c r="L16" s="10">
        <v>51.1</v>
      </c>
      <c r="M16" s="10">
        <v>52.8</v>
      </c>
      <c r="N16" s="10">
        <v>53.1</v>
      </c>
      <c r="O16" s="10">
        <v>52.1</v>
      </c>
      <c r="P16" s="10">
        <v>50.9</v>
      </c>
      <c r="Q16" s="10">
        <v>52.9</v>
      </c>
      <c r="R16" s="10">
        <v>54.1</v>
      </c>
      <c r="S16" s="11"/>
      <c r="T16" s="10">
        <v>24.7</v>
      </c>
      <c r="U16" s="10">
        <v>25.3</v>
      </c>
      <c r="V16" s="10">
        <v>25</v>
      </c>
      <c r="W16" s="10">
        <v>24.7</v>
      </c>
      <c r="X16" s="10">
        <v>28.3</v>
      </c>
      <c r="Y16" s="10">
        <v>28.3</v>
      </c>
      <c r="Z16" s="10">
        <v>27.7</v>
      </c>
      <c r="AA16" s="47">
        <v>27</v>
      </c>
      <c r="AB16" s="13"/>
      <c r="AC16" s="13"/>
      <c r="AD16" s="13"/>
    </row>
    <row r="17" spans="1:30" ht="15" customHeight="1">
      <c r="A17" s="4" t="s">
        <v>6</v>
      </c>
      <c r="B17" s="10">
        <v>66.400000000000006</v>
      </c>
      <c r="C17" s="10">
        <v>67.3</v>
      </c>
      <c r="D17" s="10">
        <v>68.3</v>
      </c>
      <c r="E17" s="10">
        <v>67.099999999999994</v>
      </c>
      <c r="F17" s="10">
        <v>68.400000000000006</v>
      </c>
      <c r="G17" s="10">
        <v>71.900000000000006</v>
      </c>
      <c r="H17" s="10">
        <v>72.099999999999994</v>
      </c>
      <c r="I17" s="10">
        <v>73.2</v>
      </c>
      <c r="J17" s="11"/>
      <c r="K17" s="10">
        <v>50.9</v>
      </c>
      <c r="L17" s="10">
        <v>50.9</v>
      </c>
      <c r="M17" s="10">
        <v>51.3</v>
      </c>
      <c r="N17" s="10">
        <v>49.5</v>
      </c>
      <c r="O17" s="10">
        <v>50.2</v>
      </c>
      <c r="P17" s="10">
        <v>52</v>
      </c>
      <c r="Q17" s="10">
        <v>51</v>
      </c>
      <c r="R17" s="10">
        <v>51.7</v>
      </c>
      <c r="S17" s="11"/>
      <c r="T17" s="10">
        <v>15.5</v>
      </c>
      <c r="U17" s="10">
        <v>16.5</v>
      </c>
      <c r="V17" s="10">
        <v>17.100000000000001</v>
      </c>
      <c r="W17" s="10">
        <v>17.600000000000001</v>
      </c>
      <c r="X17" s="10">
        <v>18.2</v>
      </c>
      <c r="Y17" s="10">
        <v>19.899999999999999</v>
      </c>
      <c r="Z17" s="10">
        <v>21.1</v>
      </c>
      <c r="AA17" s="47">
        <v>21.6</v>
      </c>
      <c r="AB17" s="13"/>
      <c r="AC17" s="13"/>
      <c r="AD17" s="13"/>
    </row>
    <row r="18" spans="1:30" ht="15" customHeight="1">
      <c r="A18" s="4"/>
      <c r="B18" s="10"/>
      <c r="C18" s="10"/>
      <c r="D18" s="10"/>
      <c r="E18" s="10"/>
      <c r="F18" s="10"/>
      <c r="G18" s="10"/>
      <c r="H18" s="10"/>
      <c r="I18" s="10"/>
      <c r="J18" s="11"/>
      <c r="K18" s="10"/>
      <c r="L18" s="10"/>
      <c r="M18" s="10"/>
      <c r="N18" s="10"/>
      <c r="O18" s="10"/>
      <c r="P18" s="10"/>
      <c r="Q18" s="10"/>
      <c r="R18" s="10"/>
      <c r="S18" s="11"/>
      <c r="T18" s="10"/>
      <c r="U18" s="10"/>
      <c r="V18" s="10"/>
      <c r="W18" s="10"/>
      <c r="X18" s="10"/>
      <c r="Y18" s="10"/>
      <c r="Z18" s="10"/>
      <c r="AA18" s="47"/>
      <c r="AB18" s="13"/>
      <c r="AC18" s="13"/>
      <c r="AD18" s="13"/>
    </row>
    <row r="19" spans="1:30" ht="15" customHeight="1">
      <c r="A19" s="4" t="s">
        <v>7</v>
      </c>
      <c r="B19" s="10">
        <v>77.900000000000006</v>
      </c>
      <c r="C19" s="10">
        <v>78.5</v>
      </c>
      <c r="D19" s="10">
        <v>79.2</v>
      </c>
      <c r="E19" s="10">
        <v>78.400000000000006</v>
      </c>
      <c r="F19" s="10">
        <v>79.599999999999994</v>
      </c>
      <c r="G19" s="10">
        <v>81</v>
      </c>
      <c r="H19" s="10">
        <v>81.599999999999994</v>
      </c>
      <c r="I19" s="10">
        <v>83.3</v>
      </c>
      <c r="J19" s="11"/>
      <c r="K19" s="10">
        <v>54.1</v>
      </c>
      <c r="L19" s="10">
        <v>54.5</v>
      </c>
      <c r="M19" s="10">
        <v>54.5</v>
      </c>
      <c r="N19" s="10">
        <v>54</v>
      </c>
      <c r="O19" s="10">
        <v>54.4</v>
      </c>
      <c r="P19" s="10">
        <v>54.3</v>
      </c>
      <c r="Q19" s="10">
        <v>54.1</v>
      </c>
      <c r="R19" s="10">
        <v>55.8</v>
      </c>
      <c r="S19" s="11"/>
      <c r="T19" s="10">
        <v>23.7</v>
      </c>
      <c r="U19" s="10">
        <v>24</v>
      </c>
      <c r="V19" s="10">
        <v>24.7</v>
      </c>
      <c r="W19" s="10">
        <v>24.4</v>
      </c>
      <c r="X19" s="10">
        <v>25.2</v>
      </c>
      <c r="Y19" s="10">
        <v>26.7</v>
      </c>
      <c r="Z19" s="10">
        <v>27.5</v>
      </c>
      <c r="AA19" s="47">
        <v>27.4</v>
      </c>
      <c r="AB19" s="13"/>
      <c r="AC19" s="13"/>
      <c r="AD19" s="13"/>
    </row>
    <row r="20" spans="1:30" s="22" customFormat="1" ht="15" customHeight="1">
      <c r="A20" s="4" t="s">
        <v>8</v>
      </c>
      <c r="B20" s="10">
        <v>42.3</v>
      </c>
      <c r="C20" s="10">
        <v>41.6</v>
      </c>
      <c r="D20" s="10">
        <v>40.799999999999997</v>
      </c>
      <c r="E20" s="10">
        <v>44.2</v>
      </c>
      <c r="F20" s="10">
        <v>45.6</v>
      </c>
      <c r="G20" s="10">
        <v>50.1</v>
      </c>
      <c r="H20" s="10">
        <v>49.9</v>
      </c>
      <c r="I20" s="10">
        <v>48</v>
      </c>
      <c r="J20" s="11"/>
      <c r="K20" s="10">
        <v>34.1</v>
      </c>
      <c r="L20" s="10">
        <v>32.9</v>
      </c>
      <c r="M20" s="10">
        <v>32.1</v>
      </c>
      <c r="N20" s="10">
        <v>35.700000000000003</v>
      </c>
      <c r="O20" s="10">
        <v>36.299999999999997</v>
      </c>
      <c r="P20" s="10">
        <v>41.7</v>
      </c>
      <c r="Q20" s="10">
        <v>41.2</v>
      </c>
      <c r="R20" s="10">
        <v>39.799999999999997</v>
      </c>
      <c r="S20" s="11"/>
      <c r="T20" s="10">
        <v>8.1999999999999993</v>
      </c>
      <c r="U20" s="10">
        <v>8.8000000000000007</v>
      </c>
      <c r="V20" s="10">
        <v>8.6999999999999993</v>
      </c>
      <c r="W20" s="10">
        <v>8.5</v>
      </c>
      <c r="X20" s="10">
        <v>9.3000000000000007</v>
      </c>
      <c r="Y20" s="10">
        <v>8.4</v>
      </c>
      <c r="Z20" s="10">
        <v>8.6</v>
      </c>
      <c r="AA20" s="47">
        <v>8.1</v>
      </c>
      <c r="AB20" s="13"/>
      <c r="AC20" s="13"/>
      <c r="AD20" s="13"/>
    </row>
    <row r="21" spans="1:30" s="22" customFormat="1" ht="15" customHeight="1">
      <c r="A21" s="4"/>
      <c r="B21" s="23"/>
      <c r="C21" s="23"/>
      <c r="D21" s="23"/>
      <c r="E21" s="23"/>
      <c r="F21" s="23"/>
      <c r="G21" s="23"/>
      <c r="H21" s="23"/>
      <c r="I21" s="23"/>
      <c r="J21" s="24"/>
      <c r="K21" s="23"/>
      <c r="L21" s="23"/>
      <c r="M21" s="23"/>
      <c r="N21" s="23"/>
      <c r="O21" s="23"/>
      <c r="P21" s="23"/>
      <c r="Q21" s="23"/>
      <c r="R21" s="23"/>
      <c r="T21" s="47"/>
      <c r="U21" s="47"/>
      <c r="V21" s="47"/>
      <c r="W21" s="23"/>
      <c r="X21" s="10"/>
      <c r="Y21" s="10"/>
      <c r="Z21" s="10"/>
      <c r="AA21" s="47"/>
      <c r="AB21" s="13"/>
      <c r="AC21" s="13"/>
      <c r="AD21" s="13"/>
    </row>
    <row r="22" spans="1:30" s="18" customFormat="1" ht="15" customHeight="1">
      <c r="A22" s="5" t="s">
        <v>9</v>
      </c>
      <c r="B22" s="15">
        <v>73.099999999999994</v>
      </c>
      <c r="C22" s="15">
        <v>73.400000000000006</v>
      </c>
      <c r="D22" s="15">
        <v>74.099999999999994</v>
      </c>
      <c r="E22" s="26">
        <v>73.8</v>
      </c>
      <c r="F22" s="26">
        <v>75.2</v>
      </c>
      <c r="G22" s="26">
        <v>77</v>
      </c>
      <c r="H22" s="26">
        <v>77.400000000000006</v>
      </c>
      <c r="I22" s="26">
        <v>78.3</v>
      </c>
      <c r="K22" s="15">
        <v>51.4</v>
      </c>
      <c r="L22" s="15">
        <v>51.5</v>
      </c>
      <c r="M22" s="15">
        <v>51.5</v>
      </c>
      <c r="N22" s="15">
        <v>51.6</v>
      </c>
      <c r="O22" s="26">
        <v>52</v>
      </c>
      <c r="P22" s="15">
        <v>52.6</v>
      </c>
      <c r="Q22" s="15">
        <v>52.4</v>
      </c>
      <c r="R22" s="15">
        <v>53.6</v>
      </c>
      <c r="T22" s="15">
        <v>21.6</v>
      </c>
      <c r="U22" s="15">
        <v>21.9</v>
      </c>
      <c r="V22" s="15">
        <v>22.6</v>
      </c>
      <c r="W22" s="15">
        <v>22.3</v>
      </c>
      <c r="X22" s="26">
        <v>23.1</v>
      </c>
      <c r="Y22" s="26">
        <v>24.4</v>
      </c>
      <c r="Z22" s="26">
        <v>25</v>
      </c>
      <c r="AA22" s="20">
        <v>24.7</v>
      </c>
      <c r="AB22" s="19"/>
      <c r="AC22" s="19"/>
      <c r="AD22" s="19"/>
    </row>
    <row r="23" spans="1:30" s="18" customFormat="1" ht="15" customHeight="1">
      <c r="A23" s="5"/>
      <c r="B23" s="20"/>
      <c r="C23" s="20"/>
      <c r="D23" s="20"/>
      <c r="E23" s="20"/>
      <c r="F23" s="20"/>
      <c r="G23" s="20"/>
      <c r="H23" s="20"/>
      <c r="I23" s="20"/>
      <c r="J23" s="17"/>
      <c r="K23" s="15"/>
      <c r="L23" s="15"/>
      <c r="M23" s="15"/>
      <c r="N23" s="20"/>
      <c r="O23" s="20"/>
      <c r="P23" s="20"/>
      <c r="Q23" s="20"/>
      <c r="R23" s="20"/>
      <c r="T23" s="20"/>
      <c r="U23" s="20"/>
      <c r="V23" s="20"/>
      <c r="W23" s="20"/>
      <c r="X23" s="26"/>
      <c r="Y23" s="26"/>
      <c r="Z23" s="26"/>
      <c r="AA23" s="20"/>
      <c r="AB23" s="19"/>
      <c r="AC23" s="19"/>
      <c r="AD23" s="19"/>
    </row>
    <row r="24" spans="1:30" ht="20.100000000000001" customHeight="1">
      <c r="B24" s="197" t="s">
        <v>13</v>
      </c>
      <c r="C24" s="197"/>
      <c r="D24" s="197"/>
      <c r="E24" s="197"/>
      <c r="F24" s="197"/>
      <c r="G24" s="197"/>
      <c r="H24" s="197"/>
      <c r="I24" s="197"/>
      <c r="J24" s="197"/>
      <c r="K24" s="197"/>
      <c r="L24" s="197"/>
      <c r="M24" s="197"/>
      <c r="N24" s="197"/>
      <c r="O24" s="197"/>
      <c r="P24" s="197"/>
      <c r="Q24" s="197"/>
      <c r="R24" s="197"/>
      <c r="S24" s="197"/>
      <c r="T24" s="197"/>
      <c r="U24" s="197"/>
      <c r="V24" s="197"/>
      <c r="W24" s="197"/>
      <c r="X24" s="197"/>
      <c r="Y24" s="197"/>
      <c r="Z24" s="197"/>
      <c r="AA24" s="197"/>
      <c r="AB24" s="13"/>
      <c r="AC24" s="13"/>
      <c r="AD24" s="13"/>
    </row>
    <row r="25" spans="1:30" ht="16.5" customHeight="1">
      <c r="A25" s="4" t="s">
        <v>4</v>
      </c>
      <c r="B25" s="10">
        <v>81.400000000000006</v>
      </c>
      <c r="C25" s="10">
        <v>82</v>
      </c>
      <c r="D25" s="10">
        <v>81.599999999999994</v>
      </c>
      <c r="E25" s="10">
        <v>81.900000000000006</v>
      </c>
      <c r="F25" s="10">
        <v>83.2</v>
      </c>
      <c r="G25" s="10">
        <v>86.2</v>
      </c>
      <c r="H25" s="10">
        <v>87</v>
      </c>
      <c r="I25" s="10">
        <v>86.8</v>
      </c>
      <c r="J25" s="11"/>
      <c r="K25" s="10">
        <v>42.2</v>
      </c>
      <c r="L25" s="10">
        <v>44</v>
      </c>
      <c r="M25" s="10">
        <v>43.6</v>
      </c>
      <c r="N25" s="10">
        <v>44.3</v>
      </c>
      <c r="O25" s="10">
        <v>45.3</v>
      </c>
      <c r="P25" s="10">
        <v>46.2</v>
      </c>
      <c r="Q25" s="10">
        <v>44.4</v>
      </c>
      <c r="R25" s="10">
        <v>46.4</v>
      </c>
      <c r="S25" s="11"/>
      <c r="T25" s="10">
        <v>39.200000000000003</v>
      </c>
      <c r="U25" s="10">
        <v>38</v>
      </c>
      <c r="V25" s="10">
        <v>38</v>
      </c>
      <c r="W25" s="10">
        <v>37.6</v>
      </c>
      <c r="X25" s="10">
        <v>37.799999999999997</v>
      </c>
      <c r="Y25" s="10">
        <v>39.9</v>
      </c>
      <c r="Z25" s="10">
        <v>42.6</v>
      </c>
      <c r="AA25" s="47">
        <v>40.4</v>
      </c>
      <c r="AB25" s="13"/>
      <c r="AC25" s="13"/>
      <c r="AD25" s="13"/>
    </row>
    <row r="26" spans="1:30" ht="16.5" customHeight="1">
      <c r="A26" s="4" t="s">
        <v>5</v>
      </c>
      <c r="B26" s="10">
        <v>82.8</v>
      </c>
      <c r="C26" s="10">
        <v>83.1</v>
      </c>
      <c r="D26" s="10">
        <v>83.1</v>
      </c>
      <c r="E26" s="10">
        <v>83.7</v>
      </c>
      <c r="F26" s="10">
        <v>85.5</v>
      </c>
      <c r="G26" s="10">
        <v>86.8</v>
      </c>
      <c r="H26" s="10">
        <v>87.2</v>
      </c>
      <c r="I26" s="10">
        <v>86.5</v>
      </c>
      <c r="J26" s="11"/>
      <c r="K26" s="10">
        <v>46.6</v>
      </c>
      <c r="L26" s="10">
        <v>44.5</v>
      </c>
      <c r="M26" s="10">
        <v>42.5</v>
      </c>
      <c r="N26" s="10">
        <v>45.6</v>
      </c>
      <c r="O26" s="10">
        <v>44.6</v>
      </c>
      <c r="P26" s="10">
        <v>43.7</v>
      </c>
      <c r="Q26" s="10">
        <v>44.3</v>
      </c>
      <c r="R26" s="10">
        <v>43.9</v>
      </c>
      <c r="S26" s="11"/>
      <c r="T26" s="10">
        <v>36.200000000000003</v>
      </c>
      <c r="U26" s="10">
        <v>38.6</v>
      </c>
      <c r="V26" s="10">
        <v>40.5</v>
      </c>
      <c r="W26" s="10">
        <v>38</v>
      </c>
      <c r="X26" s="10">
        <v>40.9</v>
      </c>
      <c r="Y26" s="10">
        <v>43.1</v>
      </c>
      <c r="Z26" s="10">
        <v>42.9</v>
      </c>
      <c r="AA26" s="47">
        <v>42.6</v>
      </c>
      <c r="AB26" s="13"/>
      <c r="AC26" s="13"/>
      <c r="AD26" s="13"/>
    </row>
    <row r="27" spans="1:30" ht="16.5" customHeight="1">
      <c r="A27" s="4" t="s">
        <v>6</v>
      </c>
      <c r="B27" s="10">
        <v>74.599999999999994</v>
      </c>
      <c r="C27" s="10">
        <v>74.7</v>
      </c>
      <c r="D27" s="10">
        <v>75.3</v>
      </c>
      <c r="E27" s="10">
        <v>75.5</v>
      </c>
      <c r="F27" s="10">
        <v>75.5</v>
      </c>
      <c r="G27" s="10">
        <v>78.2</v>
      </c>
      <c r="H27" s="10">
        <v>78.900000000000006</v>
      </c>
      <c r="I27" s="10">
        <v>78.099999999999994</v>
      </c>
      <c r="J27" s="11"/>
      <c r="K27" s="10">
        <v>47.2</v>
      </c>
      <c r="L27" s="10">
        <v>47.5</v>
      </c>
      <c r="M27" s="10">
        <v>47.2</v>
      </c>
      <c r="N27" s="10">
        <v>46.7</v>
      </c>
      <c r="O27" s="10">
        <v>45.8</v>
      </c>
      <c r="P27" s="10">
        <v>47.7</v>
      </c>
      <c r="Q27" s="10">
        <v>48</v>
      </c>
      <c r="R27" s="10">
        <v>46.3</v>
      </c>
      <c r="S27" s="11"/>
      <c r="T27" s="10">
        <v>27.4</v>
      </c>
      <c r="U27" s="10">
        <v>27.3</v>
      </c>
      <c r="V27" s="10">
        <v>28.1</v>
      </c>
      <c r="W27" s="10">
        <v>28.8</v>
      </c>
      <c r="X27" s="10">
        <v>29.8</v>
      </c>
      <c r="Y27" s="10">
        <v>30.5</v>
      </c>
      <c r="Z27" s="10">
        <v>30.9</v>
      </c>
      <c r="AA27" s="47">
        <v>31.8</v>
      </c>
      <c r="AB27" s="13"/>
      <c r="AC27" s="13"/>
      <c r="AD27" s="13"/>
    </row>
    <row r="28" spans="1:30" ht="16.5" customHeight="1">
      <c r="A28" s="4"/>
      <c r="B28" s="10"/>
      <c r="C28" s="10"/>
      <c r="D28" s="10"/>
      <c r="E28" s="10"/>
      <c r="F28" s="10"/>
      <c r="G28" s="10"/>
      <c r="H28" s="10"/>
      <c r="I28" s="10"/>
      <c r="J28" s="11"/>
      <c r="K28" s="10"/>
      <c r="L28" s="10"/>
      <c r="M28" s="10"/>
      <c r="N28" s="10"/>
      <c r="O28" s="10"/>
      <c r="P28" s="10"/>
      <c r="Q28" s="10"/>
      <c r="R28" s="10"/>
      <c r="S28" s="11"/>
      <c r="T28" s="10"/>
      <c r="U28" s="10"/>
      <c r="V28" s="10"/>
      <c r="W28" s="10"/>
      <c r="X28" s="10"/>
      <c r="Y28" s="10"/>
      <c r="Z28" s="10"/>
      <c r="AA28" s="47"/>
      <c r="AB28" s="13"/>
      <c r="AC28" s="13"/>
      <c r="AD28" s="13"/>
    </row>
    <row r="29" spans="1:30" ht="16.5" customHeight="1">
      <c r="A29" s="4" t="s">
        <v>7</v>
      </c>
      <c r="B29" s="10">
        <v>84.4</v>
      </c>
      <c r="C29" s="10">
        <v>84.8</v>
      </c>
      <c r="D29" s="10">
        <v>84.9</v>
      </c>
      <c r="E29" s="10">
        <v>84.7</v>
      </c>
      <c r="F29" s="10">
        <v>85.3</v>
      </c>
      <c r="G29" s="10">
        <v>87.1</v>
      </c>
      <c r="H29" s="10">
        <v>87.8</v>
      </c>
      <c r="I29" s="10">
        <v>87.2</v>
      </c>
      <c r="J29" s="11"/>
      <c r="K29" s="10">
        <v>46.6</v>
      </c>
      <c r="L29" s="10">
        <v>47.3</v>
      </c>
      <c r="M29" s="10">
        <v>46.3</v>
      </c>
      <c r="N29" s="10">
        <v>46.6</v>
      </c>
      <c r="O29" s="10">
        <v>46.1</v>
      </c>
      <c r="P29" s="10">
        <v>46.7</v>
      </c>
      <c r="Q29" s="10">
        <v>46.1</v>
      </c>
      <c r="R29" s="10">
        <v>46.2</v>
      </c>
      <c r="S29" s="11"/>
      <c r="T29" s="10">
        <v>37.799999999999997</v>
      </c>
      <c r="U29" s="10">
        <v>37.6</v>
      </c>
      <c r="V29" s="10">
        <v>38.5</v>
      </c>
      <c r="W29" s="10">
        <v>38</v>
      </c>
      <c r="X29" s="10">
        <v>39.200000000000003</v>
      </c>
      <c r="Y29" s="10">
        <v>40.4</v>
      </c>
      <c r="Z29" s="10">
        <v>41.6</v>
      </c>
      <c r="AA29" s="47">
        <v>41</v>
      </c>
      <c r="AB29" s="13"/>
      <c r="AC29" s="13"/>
      <c r="AD29" s="13"/>
    </row>
    <row r="30" spans="1:30" ht="16.5" customHeight="1">
      <c r="A30" s="4" t="s">
        <v>8</v>
      </c>
      <c r="B30" s="10">
        <v>51.9</v>
      </c>
      <c r="C30" s="10">
        <v>51.4</v>
      </c>
      <c r="D30" s="10">
        <v>51.8</v>
      </c>
      <c r="E30" s="10">
        <v>53.1</v>
      </c>
      <c r="F30" s="10">
        <v>55.4</v>
      </c>
      <c r="G30" s="10">
        <v>60.3</v>
      </c>
      <c r="H30" s="10">
        <v>61.1</v>
      </c>
      <c r="I30" s="10">
        <v>61.7</v>
      </c>
      <c r="J30" s="11"/>
      <c r="K30" s="10">
        <v>36.299999999999997</v>
      </c>
      <c r="L30" s="10">
        <v>35.5</v>
      </c>
      <c r="M30" s="10">
        <v>36.6</v>
      </c>
      <c r="N30" s="10">
        <v>38.700000000000003</v>
      </c>
      <c r="O30" s="10">
        <v>41</v>
      </c>
      <c r="P30" s="10">
        <v>43.5</v>
      </c>
      <c r="Q30" s="10">
        <v>42.7</v>
      </c>
      <c r="R30" s="10">
        <v>44.4</v>
      </c>
      <c r="S30" s="11"/>
      <c r="T30" s="10">
        <v>15.6</v>
      </c>
      <c r="U30" s="10">
        <v>15.9</v>
      </c>
      <c r="V30" s="10">
        <v>15.2</v>
      </c>
      <c r="W30" s="10">
        <v>14.4</v>
      </c>
      <c r="X30" s="10">
        <v>14.4</v>
      </c>
      <c r="Y30" s="10">
        <v>16.8</v>
      </c>
      <c r="Z30" s="10">
        <v>18.399999999999999</v>
      </c>
      <c r="AA30" s="47">
        <v>17.3</v>
      </c>
      <c r="AB30" s="13"/>
      <c r="AC30" s="13"/>
      <c r="AD30" s="13"/>
    </row>
    <row r="31" spans="1:30" ht="16.5" customHeight="1">
      <c r="A31" s="4"/>
      <c r="J31" s="12"/>
      <c r="X31" s="10"/>
      <c r="Y31" s="10"/>
      <c r="Z31" s="10"/>
      <c r="AA31" s="47"/>
      <c r="AB31" s="13"/>
      <c r="AC31" s="13"/>
      <c r="AD31" s="13"/>
    </row>
    <row r="32" spans="1:30" s="29" customFormat="1" ht="16.5" customHeight="1">
      <c r="A32" s="5" t="s">
        <v>9</v>
      </c>
      <c r="B32" s="26">
        <v>79.099999999999994</v>
      </c>
      <c r="C32" s="26">
        <v>79.5</v>
      </c>
      <c r="D32" s="26">
        <v>79.599999999999994</v>
      </c>
      <c r="E32" s="26">
        <v>79.900000000000006</v>
      </c>
      <c r="F32" s="26">
        <v>80.8</v>
      </c>
      <c r="G32" s="26">
        <v>83.4</v>
      </c>
      <c r="H32" s="26">
        <v>84.2</v>
      </c>
      <c r="I32" s="26">
        <v>83.7</v>
      </c>
      <c r="J32" s="27"/>
      <c r="K32" s="26">
        <v>44.9</v>
      </c>
      <c r="L32" s="26">
        <v>45.4</v>
      </c>
      <c r="M32" s="26">
        <v>44.8</v>
      </c>
      <c r="N32" s="26">
        <v>45.4</v>
      </c>
      <c r="O32" s="26">
        <v>45.3</v>
      </c>
      <c r="P32" s="26">
        <v>46.3</v>
      </c>
      <c r="Q32" s="26">
        <v>45.7</v>
      </c>
      <c r="R32" s="26">
        <v>45.9</v>
      </c>
      <c r="T32" s="15">
        <v>34.200000000000003</v>
      </c>
      <c r="U32" s="15">
        <v>34.1</v>
      </c>
      <c r="V32" s="15">
        <v>34.799999999999997</v>
      </c>
      <c r="W32" s="26">
        <v>34.4</v>
      </c>
      <c r="X32" s="26">
        <v>35.5</v>
      </c>
      <c r="Y32" s="26">
        <v>37.1</v>
      </c>
      <c r="Z32" s="26">
        <v>38.5</v>
      </c>
      <c r="AA32" s="20">
        <v>37.799999999999997</v>
      </c>
      <c r="AB32" s="19"/>
      <c r="AC32" s="19"/>
      <c r="AD32" s="19"/>
    </row>
    <row r="33" spans="1:30" s="29" customFormat="1" ht="10.5" customHeight="1">
      <c r="A33" s="6"/>
      <c r="B33" s="30"/>
      <c r="C33" s="30"/>
      <c r="D33" s="30"/>
      <c r="E33" s="30"/>
      <c r="F33" s="30"/>
      <c r="G33" s="30"/>
      <c r="H33" s="30"/>
      <c r="I33" s="30"/>
      <c r="J33" s="31"/>
      <c r="K33" s="30"/>
      <c r="L33" s="30"/>
      <c r="M33" s="30"/>
      <c r="N33" s="30"/>
      <c r="O33" s="30"/>
      <c r="P33" s="30"/>
      <c r="Q33" s="30"/>
      <c r="R33" s="30"/>
      <c r="S33" s="33"/>
      <c r="T33" s="50"/>
      <c r="U33" s="50"/>
      <c r="V33" s="50"/>
      <c r="W33" s="30"/>
      <c r="X33" s="30"/>
      <c r="Y33" s="30"/>
      <c r="Z33" s="30"/>
      <c r="AA33" s="146"/>
      <c r="AB33" s="19"/>
      <c r="AC33" s="19"/>
      <c r="AD33" s="19"/>
    </row>
    <row r="34" spans="1:30" s="37" customFormat="1" ht="12.75" customHeight="1">
      <c r="A34" s="7" t="s">
        <v>10</v>
      </c>
      <c r="B34" s="35"/>
      <c r="C34" s="35"/>
      <c r="D34" s="35"/>
      <c r="E34" s="35"/>
      <c r="F34" s="35"/>
      <c r="G34" s="35"/>
      <c r="H34" s="35"/>
      <c r="I34" s="35"/>
      <c r="J34" s="36"/>
      <c r="K34" s="35"/>
      <c r="L34" s="35"/>
      <c r="M34" s="35"/>
      <c r="N34" s="35"/>
      <c r="O34" s="35"/>
      <c r="P34" s="35"/>
      <c r="Q34" s="35"/>
      <c r="R34" s="35"/>
      <c r="T34" s="35"/>
      <c r="U34" s="35"/>
      <c r="V34" s="35"/>
      <c r="W34" s="35"/>
      <c r="X34" s="35"/>
      <c r="Y34" s="35"/>
      <c r="Z34" s="35"/>
      <c r="AA34" s="35"/>
    </row>
    <row r="35" spans="1:30" ht="16.5" customHeight="1">
      <c r="A35" s="4"/>
      <c r="B35" s="38"/>
      <c r="C35" s="38"/>
      <c r="D35" s="38"/>
      <c r="E35" s="38"/>
      <c r="F35" s="38"/>
      <c r="G35" s="38"/>
      <c r="H35" s="38"/>
      <c r="I35" s="38"/>
      <c r="J35" s="12"/>
      <c r="K35" s="38"/>
      <c r="L35" s="38"/>
      <c r="M35" s="38"/>
      <c r="N35" s="38"/>
      <c r="O35" s="38"/>
      <c r="P35" s="38"/>
      <c r="Q35" s="38"/>
      <c r="R35" s="38"/>
      <c r="S35" s="12"/>
      <c r="W35" s="38"/>
    </row>
    <row r="36" spans="1:30" ht="16.5" customHeight="1">
      <c r="A36" s="4"/>
      <c r="B36" s="38"/>
      <c r="C36" s="38"/>
      <c r="D36" s="38"/>
      <c r="E36" s="38"/>
      <c r="F36" s="38"/>
      <c r="G36" s="38"/>
      <c r="H36" s="38"/>
      <c r="I36" s="38"/>
      <c r="J36" s="12"/>
      <c r="K36" s="38"/>
      <c r="L36" s="38"/>
      <c r="M36" s="38"/>
      <c r="N36" s="38"/>
      <c r="O36" s="38"/>
      <c r="P36" s="38"/>
      <c r="Q36" s="38"/>
      <c r="R36" s="38"/>
      <c r="S36" s="12"/>
      <c r="W36" s="38"/>
    </row>
    <row r="37" spans="1:30" ht="17.25" customHeight="1">
      <c r="A37" s="4"/>
      <c r="B37" s="38"/>
      <c r="C37" s="38"/>
      <c r="D37" s="38"/>
      <c r="E37" s="38"/>
      <c r="F37" s="38"/>
      <c r="G37" s="38"/>
      <c r="H37" s="38"/>
      <c r="I37" s="38"/>
      <c r="J37" s="12"/>
      <c r="K37" s="38"/>
      <c r="L37" s="38"/>
      <c r="M37" s="38"/>
      <c r="N37" s="38"/>
      <c r="O37" s="38"/>
      <c r="P37" s="38"/>
      <c r="Q37" s="38"/>
      <c r="R37" s="38"/>
      <c r="S37" s="12"/>
      <c r="W37" s="38"/>
    </row>
    <row r="38" spans="1:30" ht="15.75" customHeight="1">
      <c r="A38" s="4"/>
      <c r="B38" s="38"/>
      <c r="C38" s="38"/>
      <c r="D38" s="38"/>
      <c r="E38" s="38"/>
      <c r="F38" s="38"/>
      <c r="G38" s="38"/>
      <c r="H38" s="38"/>
      <c r="I38" s="38"/>
      <c r="J38" s="12"/>
      <c r="K38" s="38"/>
      <c r="L38" s="38"/>
      <c r="M38" s="38"/>
      <c r="N38" s="38"/>
      <c r="O38" s="38"/>
      <c r="P38" s="38"/>
      <c r="Q38" s="38"/>
      <c r="R38" s="38"/>
      <c r="S38" s="12"/>
      <c r="W38" s="38"/>
    </row>
    <row r="39" spans="1:30" ht="15.75" customHeight="1">
      <c r="B39" s="209"/>
      <c r="C39" s="209"/>
      <c r="D39" s="209"/>
      <c r="E39" s="209"/>
      <c r="F39" s="209"/>
      <c r="G39" s="209"/>
      <c r="H39" s="209"/>
      <c r="I39" s="209"/>
      <c r="J39" s="209"/>
      <c r="K39" s="209"/>
      <c r="L39" s="209"/>
      <c r="M39" s="209"/>
      <c r="N39" s="209"/>
      <c r="O39" s="209"/>
      <c r="P39" s="209"/>
      <c r="Q39" s="209"/>
      <c r="R39" s="209"/>
      <c r="S39" s="209"/>
      <c r="T39" s="210"/>
      <c r="U39" s="210"/>
      <c r="V39" s="210"/>
    </row>
    <row r="40" spans="1:30" ht="15.75" customHeight="1">
      <c r="A40" s="4"/>
      <c r="B40" s="38"/>
      <c r="C40" s="38"/>
      <c r="D40" s="38"/>
      <c r="E40" s="38"/>
      <c r="F40" s="38"/>
      <c r="G40" s="38"/>
      <c r="H40" s="38"/>
      <c r="I40" s="38"/>
      <c r="J40" s="12"/>
      <c r="K40" s="38"/>
      <c r="L40" s="38"/>
      <c r="M40" s="38"/>
      <c r="N40" s="38"/>
      <c r="O40" s="38"/>
      <c r="P40" s="38"/>
      <c r="Q40" s="38"/>
      <c r="R40" s="38"/>
      <c r="S40" s="12"/>
      <c r="W40" s="38"/>
    </row>
    <row r="41" spans="1:30" ht="15.75" customHeight="1">
      <c r="A41" s="4"/>
      <c r="B41" s="38"/>
      <c r="C41" s="38"/>
      <c r="D41" s="38"/>
      <c r="E41" s="38"/>
      <c r="F41" s="38"/>
      <c r="G41" s="38"/>
      <c r="H41" s="38"/>
      <c r="I41" s="38"/>
      <c r="J41" s="12"/>
      <c r="K41" s="38"/>
      <c r="L41" s="38"/>
      <c r="M41" s="38"/>
      <c r="N41" s="38"/>
      <c r="O41" s="38"/>
      <c r="P41" s="38"/>
      <c r="Q41" s="38"/>
      <c r="R41" s="38"/>
      <c r="S41" s="12"/>
      <c r="W41" s="38"/>
    </row>
    <row r="42" spans="1:30" ht="15.75" customHeight="1">
      <c r="A42" s="4"/>
      <c r="B42" s="38"/>
      <c r="C42" s="38"/>
      <c r="D42" s="38"/>
      <c r="E42" s="38"/>
      <c r="F42" s="38"/>
      <c r="G42" s="38"/>
      <c r="H42" s="38"/>
      <c r="I42" s="38"/>
      <c r="J42" s="12"/>
      <c r="K42" s="38"/>
      <c r="L42" s="38"/>
      <c r="M42" s="38"/>
      <c r="N42" s="38"/>
      <c r="O42" s="38"/>
      <c r="P42" s="38"/>
      <c r="Q42" s="38"/>
      <c r="R42" s="38"/>
      <c r="S42" s="12"/>
      <c r="W42" s="38"/>
    </row>
    <row r="43" spans="1:30" ht="15.75" customHeight="1">
      <c r="A43" s="4"/>
      <c r="B43" s="38"/>
      <c r="C43" s="38"/>
      <c r="D43" s="38"/>
      <c r="E43" s="38"/>
      <c r="F43" s="38"/>
      <c r="G43" s="38"/>
      <c r="H43" s="38"/>
      <c r="I43" s="38"/>
      <c r="J43" s="12"/>
      <c r="K43" s="38"/>
      <c r="L43" s="38"/>
      <c r="M43" s="38"/>
      <c r="N43" s="38"/>
      <c r="O43" s="38"/>
      <c r="P43" s="38"/>
      <c r="Q43" s="38"/>
      <c r="R43" s="38"/>
      <c r="S43" s="12"/>
      <c r="W43" s="38"/>
    </row>
    <row r="44" spans="1:30" ht="15.75" customHeight="1">
      <c r="A44" s="4"/>
      <c r="B44" s="38"/>
      <c r="C44" s="38"/>
      <c r="D44" s="38"/>
      <c r="E44" s="38"/>
      <c r="F44" s="38"/>
      <c r="G44" s="38"/>
      <c r="H44" s="38"/>
      <c r="I44" s="38"/>
      <c r="J44" s="12"/>
      <c r="K44" s="38"/>
      <c r="L44" s="38"/>
      <c r="M44" s="38"/>
      <c r="N44" s="38"/>
      <c r="O44" s="38"/>
      <c r="P44" s="38"/>
      <c r="Q44" s="38"/>
      <c r="R44" s="38"/>
      <c r="S44" s="12"/>
      <c r="W44" s="38"/>
    </row>
    <row r="45" spans="1:30" s="22" customFormat="1" ht="15.75" customHeight="1">
      <c r="A45" s="4"/>
      <c r="B45" s="38"/>
      <c r="C45" s="38"/>
      <c r="D45" s="38"/>
      <c r="E45" s="38"/>
      <c r="F45" s="38"/>
      <c r="G45" s="38"/>
      <c r="H45" s="38"/>
      <c r="I45" s="38"/>
      <c r="J45" s="12"/>
      <c r="K45" s="38"/>
      <c r="L45" s="38"/>
      <c r="M45" s="38"/>
      <c r="N45" s="38"/>
      <c r="O45" s="38"/>
      <c r="P45" s="38"/>
      <c r="Q45" s="38"/>
      <c r="R45" s="38"/>
      <c r="S45" s="12"/>
      <c r="T45" s="23"/>
      <c r="U45" s="23"/>
      <c r="V45" s="23"/>
      <c r="W45" s="38"/>
      <c r="X45" s="23"/>
      <c r="Y45" s="23"/>
      <c r="Z45" s="23"/>
      <c r="AA45" s="23"/>
    </row>
    <row r="46" spans="1:30" s="22" customFormat="1" ht="12.75" customHeight="1">
      <c r="B46" s="23"/>
      <c r="C46" s="23"/>
      <c r="D46" s="23"/>
      <c r="E46" s="23"/>
      <c r="F46" s="23"/>
      <c r="G46" s="23"/>
      <c r="H46" s="23"/>
      <c r="I46" s="23"/>
      <c r="K46" s="23"/>
      <c r="L46" s="23"/>
      <c r="M46" s="23"/>
      <c r="N46" s="23"/>
      <c r="O46" s="23"/>
      <c r="P46" s="23"/>
      <c r="Q46" s="23"/>
      <c r="R46" s="23"/>
      <c r="T46" s="23"/>
      <c r="U46" s="23"/>
      <c r="V46" s="23"/>
      <c r="W46" s="23"/>
      <c r="X46" s="23"/>
      <c r="Y46" s="23"/>
      <c r="Z46" s="23"/>
      <c r="AA46" s="23"/>
    </row>
  </sheetData>
  <mergeCells count="9">
    <mergeCell ref="A1:AA1"/>
    <mergeCell ref="B39:V39"/>
    <mergeCell ref="A2:A3"/>
    <mergeCell ref="B2:I2"/>
    <mergeCell ref="K2:R2"/>
    <mergeCell ref="T2:AA2"/>
    <mergeCell ref="B4:AA4"/>
    <mergeCell ref="B14:AA14"/>
    <mergeCell ref="B24:AA24"/>
  </mergeCells>
  <pageMargins left="0.7" right="0.7" top="0.75" bottom="0.75" header="0.3" footer="0.3"/>
  <pageSetup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V26"/>
  <sheetViews>
    <sheetView zoomScaleNormal="100" workbookViewId="0">
      <selection sqref="A1:AV1"/>
    </sheetView>
  </sheetViews>
  <sheetFormatPr defaultColWidth="9.140625" defaultRowHeight="10.5"/>
  <cols>
    <col min="1" max="1" width="27.85546875" style="2" customWidth="1"/>
    <col min="2" max="6" width="6.28515625" style="14" customWidth="1"/>
    <col min="7" max="7" width="1.7109375" style="14" customWidth="1"/>
    <col min="8" max="12" width="6.42578125" style="14" customWidth="1"/>
    <col min="13" max="13" width="1.7109375" style="14" customWidth="1"/>
    <col min="14" max="18" width="6.85546875" style="14" customWidth="1"/>
    <col min="19" max="19" width="1.140625" style="14" customWidth="1"/>
    <col min="20" max="24" width="6.5703125" style="14" customWidth="1"/>
    <col min="25" max="25" width="1.42578125" style="14" customWidth="1"/>
    <col min="26" max="30" width="6.42578125" style="14" customWidth="1"/>
    <col min="31" max="31" width="2.140625" style="14" customWidth="1"/>
    <col min="32" max="36" width="6.140625" style="14" customWidth="1"/>
    <col min="37" max="37" width="1.28515625" style="14" customWidth="1"/>
    <col min="38" max="42" width="6.140625" style="14" customWidth="1"/>
    <col min="43" max="43" width="1.42578125" style="14" customWidth="1"/>
    <col min="44" max="48" width="6.140625" style="14" customWidth="1"/>
    <col min="49" max="16384" width="9.140625" style="2"/>
  </cols>
  <sheetData>
    <row r="1" spans="1:48" ht="36.75" customHeight="1">
      <c r="A1" s="196" t="s">
        <v>145</v>
      </c>
      <c r="B1" s="196"/>
      <c r="C1" s="196"/>
      <c r="D1" s="196"/>
      <c r="E1" s="196"/>
      <c r="F1" s="196"/>
      <c r="G1" s="196"/>
      <c r="H1" s="196"/>
      <c r="I1" s="196"/>
      <c r="J1" s="196"/>
      <c r="K1" s="196"/>
      <c r="L1" s="196"/>
      <c r="M1" s="196"/>
      <c r="N1" s="196"/>
      <c r="O1" s="196"/>
      <c r="P1" s="196"/>
      <c r="Q1" s="196"/>
      <c r="R1" s="196"/>
      <c r="S1" s="196"/>
      <c r="T1" s="196"/>
      <c r="U1" s="196"/>
      <c r="V1" s="196"/>
      <c r="W1" s="196"/>
      <c r="X1" s="196"/>
      <c r="Y1" s="196"/>
      <c r="Z1" s="196"/>
      <c r="AA1" s="196"/>
      <c r="AB1" s="196"/>
      <c r="AC1" s="196"/>
      <c r="AD1" s="196"/>
      <c r="AE1" s="196"/>
      <c r="AF1" s="196"/>
      <c r="AG1" s="196"/>
      <c r="AH1" s="196"/>
      <c r="AI1" s="196"/>
      <c r="AJ1" s="196"/>
      <c r="AK1" s="196"/>
      <c r="AL1" s="196"/>
      <c r="AM1" s="196"/>
      <c r="AN1" s="196"/>
      <c r="AO1" s="196"/>
      <c r="AP1" s="196"/>
      <c r="AQ1" s="196"/>
      <c r="AR1" s="196"/>
      <c r="AS1" s="196"/>
      <c r="AT1" s="196"/>
      <c r="AU1" s="196"/>
      <c r="AV1" s="196"/>
    </row>
    <row r="2" spans="1:48" ht="33" customHeight="1">
      <c r="A2" s="66" t="s">
        <v>21</v>
      </c>
      <c r="B2" s="213" t="s">
        <v>9</v>
      </c>
      <c r="C2" s="213"/>
      <c r="D2" s="213"/>
      <c r="E2" s="213"/>
      <c r="F2" s="214"/>
      <c r="G2" s="67"/>
      <c r="H2" s="204" t="s">
        <v>22</v>
      </c>
      <c r="I2" s="204"/>
      <c r="J2" s="204"/>
      <c r="K2" s="204"/>
      <c r="L2" s="214"/>
      <c r="M2" s="9"/>
      <c r="N2" s="204" t="s">
        <v>23</v>
      </c>
      <c r="O2" s="204"/>
      <c r="P2" s="204"/>
      <c r="Q2" s="204"/>
      <c r="R2" s="214"/>
      <c r="S2" s="9"/>
      <c r="T2" s="204" t="s">
        <v>24</v>
      </c>
      <c r="U2" s="204"/>
      <c r="V2" s="204"/>
      <c r="W2" s="204"/>
      <c r="X2" s="214"/>
      <c r="Y2" s="9"/>
      <c r="Z2" s="204" t="s">
        <v>5</v>
      </c>
      <c r="AA2" s="204"/>
      <c r="AB2" s="204"/>
      <c r="AC2" s="204"/>
      <c r="AD2" s="214"/>
      <c r="AE2" s="9"/>
      <c r="AF2" s="204" t="s">
        <v>6</v>
      </c>
      <c r="AG2" s="204"/>
      <c r="AH2" s="204"/>
      <c r="AI2" s="204"/>
      <c r="AJ2" s="214"/>
      <c r="AK2" s="9"/>
      <c r="AL2" s="204" t="s">
        <v>25</v>
      </c>
      <c r="AM2" s="204"/>
      <c r="AN2" s="204"/>
      <c r="AO2" s="204"/>
      <c r="AP2" s="214"/>
      <c r="AQ2" s="9"/>
      <c r="AR2" s="204" t="s">
        <v>26</v>
      </c>
      <c r="AS2" s="204"/>
      <c r="AT2" s="204"/>
      <c r="AU2" s="204"/>
      <c r="AV2" s="214"/>
    </row>
    <row r="3" spans="1:48" ht="21" customHeight="1">
      <c r="A3" s="3"/>
      <c r="B3" s="1">
        <v>2021</v>
      </c>
      <c r="C3" s="1">
        <v>2022</v>
      </c>
      <c r="D3" s="1">
        <v>2023</v>
      </c>
      <c r="E3" s="1">
        <v>2024</v>
      </c>
      <c r="F3" s="8">
        <v>2025</v>
      </c>
      <c r="G3" s="9"/>
      <c r="H3" s="1">
        <v>2021</v>
      </c>
      <c r="I3" s="1">
        <v>2022</v>
      </c>
      <c r="J3" s="1">
        <v>2023</v>
      </c>
      <c r="K3" s="1">
        <v>2024</v>
      </c>
      <c r="L3" s="8">
        <v>2025</v>
      </c>
      <c r="M3" s="9"/>
      <c r="N3" s="9">
        <v>2021</v>
      </c>
      <c r="O3" s="1">
        <v>2022</v>
      </c>
      <c r="P3" s="1">
        <v>2023</v>
      </c>
      <c r="Q3" s="1">
        <v>2024</v>
      </c>
      <c r="R3" s="8">
        <v>2025</v>
      </c>
      <c r="S3" s="9"/>
      <c r="T3" s="1">
        <v>2021</v>
      </c>
      <c r="U3" s="1">
        <v>2022</v>
      </c>
      <c r="V3" s="1">
        <v>2023</v>
      </c>
      <c r="W3" s="1">
        <v>2024</v>
      </c>
      <c r="X3" s="8">
        <v>2025</v>
      </c>
      <c r="Y3" s="9"/>
      <c r="Z3" s="1">
        <v>2021</v>
      </c>
      <c r="AA3" s="1">
        <v>2022</v>
      </c>
      <c r="AB3" s="1">
        <v>2023</v>
      </c>
      <c r="AC3" s="1">
        <v>2024</v>
      </c>
      <c r="AD3" s="8">
        <v>2025</v>
      </c>
      <c r="AE3" s="9"/>
      <c r="AF3" s="1">
        <v>2021</v>
      </c>
      <c r="AG3" s="1">
        <v>2022</v>
      </c>
      <c r="AH3" s="1">
        <v>2023</v>
      </c>
      <c r="AI3" s="1">
        <v>2024</v>
      </c>
      <c r="AJ3" s="8">
        <v>2025</v>
      </c>
      <c r="AK3" s="9"/>
      <c r="AL3" s="1">
        <v>2021</v>
      </c>
      <c r="AM3" s="1">
        <v>2022</v>
      </c>
      <c r="AN3" s="1">
        <v>2023</v>
      </c>
      <c r="AO3" s="1">
        <v>2024</v>
      </c>
      <c r="AP3" s="8">
        <v>2025</v>
      </c>
      <c r="AQ3" s="9"/>
      <c r="AR3" s="1">
        <v>2021</v>
      </c>
      <c r="AS3" s="1">
        <v>2022</v>
      </c>
      <c r="AT3" s="1">
        <v>2023</v>
      </c>
      <c r="AU3" s="1">
        <v>2024</v>
      </c>
      <c r="AV3" s="8">
        <v>2025</v>
      </c>
    </row>
    <row r="4" spans="1:48" s="46" customFormat="1" ht="18.75" customHeight="1">
      <c r="B4" s="211" t="s">
        <v>27</v>
      </c>
      <c r="C4" s="211"/>
      <c r="D4" s="211"/>
      <c r="E4" s="211"/>
      <c r="F4" s="211"/>
      <c r="G4" s="211"/>
      <c r="H4" s="211"/>
      <c r="I4" s="211"/>
      <c r="J4" s="211"/>
      <c r="K4" s="211"/>
      <c r="L4" s="211"/>
      <c r="M4" s="211"/>
      <c r="N4" s="211"/>
      <c r="O4" s="211"/>
      <c r="P4" s="211"/>
      <c r="Q4" s="211"/>
      <c r="R4" s="211"/>
      <c r="S4" s="211"/>
      <c r="T4" s="211"/>
      <c r="U4" s="211"/>
      <c r="V4" s="211"/>
      <c r="W4" s="211"/>
      <c r="X4" s="211"/>
      <c r="Y4" s="211"/>
      <c r="Z4" s="211"/>
      <c r="AA4" s="211"/>
      <c r="AB4" s="211"/>
      <c r="AC4" s="211"/>
      <c r="AD4" s="211"/>
      <c r="AE4" s="211"/>
      <c r="AF4" s="211"/>
      <c r="AG4" s="211"/>
      <c r="AH4" s="211"/>
      <c r="AI4" s="211"/>
      <c r="AJ4" s="211"/>
      <c r="AK4" s="211"/>
      <c r="AL4" s="211"/>
      <c r="AM4" s="211"/>
      <c r="AN4" s="211"/>
      <c r="AO4" s="211"/>
      <c r="AP4" s="211"/>
      <c r="AQ4" s="211"/>
      <c r="AR4" s="211"/>
      <c r="AS4" s="211"/>
      <c r="AT4" s="211"/>
      <c r="AU4" s="211"/>
      <c r="AV4" s="211"/>
    </row>
    <row r="5" spans="1:48" ht="16.5" customHeight="1">
      <c r="A5" s="4" t="s">
        <v>28</v>
      </c>
      <c r="B5" s="15">
        <v>70.099999999999994</v>
      </c>
      <c r="C5" s="15">
        <v>69.099999999999994</v>
      </c>
      <c r="D5" s="26">
        <v>68.7</v>
      </c>
      <c r="E5" s="26">
        <v>69.7</v>
      </c>
      <c r="F5" s="26">
        <v>71.966213987638554</v>
      </c>
      <c r="G5" s="26"/>
      <c r="H5" s="10">
        <v>64.5</v>
      </c>
      <c r="I5" s="10">
        <v>61.7</v>
      </c>
      <c r="J5" s="10">
        <v>61.1</v>
      </c>
      <c r="K5" s="10">
        <v>63.1</v>
      </c>
      <c r="L5" s="10">
        <v>67.60395075152627</v>
      </c>
      <c r="M5" s="10"/>
      <c r="N5" s="10">
        <v>76.2</v>
      </c>
      <c r="O5" s="10">
        <v>77.3</v>
      </c>
      <c r="P5" s="10">
        <v>77.599999999999994</v>
      </c>
      <c r="Q5" s="10">
        <v>77</v>
      </c>
      <c r="R5" s="10">
        <v>76.442114927567388</v>
      </c>
      <c r="S5" s="10"/>
      <c r="T5" s="10">
        <v>71.099999999999994</v>
      </c>
      <c r="U5" s="10">
        <v>68.900000000000006</v>
      </c>
      <c r="V5" s="10">
        <v>69.400000000000006</v>
      </c>
      <c r="W5" s="10">
        <v>71.599999999999994</v>
      </c>
      <c r="X5" s="10">
        <v>73.208833135479594</v>
      </c>
      <c r="Y5" s="10"/>
      <c r="Z5" s="10">
        <v>70.3</v>
      </c>
      <c r="AA5" s="10">
        <v>70.900000000000006</v>
      </c>
      <c r="AB5" s="10">
        <v>67.2</v>
      </c>
      <c r="AC5" s="10">
        <v>67.400000000000006</v>
      </c>
      <c r="AD5" s="10">
        <v>71.870847897779385</v>
      </c>
      <c r="AE5" s="10"/>
      <c r="AF5" s="10">
        <v>67.8</v>
      </c>
      <c r="AG5" s="10">
        <v>67.8</v>
      </c>
      <c r="AH5" s="10">
        <v>68.8</v>
      </c>
      <c r="AI5" s="10">
        <v>68.599999999999994</v>
      </c>
      <c r="AJ5" s="10">
        <v>69.79973575277775</v>
      </c>
      <c r="AK5" s="10"/>
      <c r="AL5" s="10">
        <v>71.400000000000006</v>
      </c>
      <c r="AM5" s="10">
        <v>71.5</v>
      </c>
      <c r="AN5" s="10">
        <v>70.400000000000006</v>
      </c>
      <c r="AO5" s="10">
        <v>71.5</v>
      </c>
      <c r="AP5" s="10">
        <v>73.359608857332816</v>
      </c>
      <c r="AQ5" s="10"/>
      <c r="AR5" s="10">
        <v>56.5</v>
      </c>
      <c r="AS5" s="10">
        <v>50.2</v>
      </c>
      <c r="AT5" s="10">
        <v>51.9</v>
      </c>
      <c r="AU5" s="14">
        <v>55.4</v>
      </c>
      <c r="AV5" s="10">
        <v>59.198451474480819</v>
      </c>
    </row>
    <row r="6" spans="1:48" ht="16.5" customHeight="1">
      <c r="A6" s="4" t="s">
        <v>29</v>
      </c>
      <c r="B6" s="15">
        <v>39.299999999999997</v>
      </c>
      <c r="C6" s="15">
        <v>40.799999999999997</v>
      </c>
      <c r="D6" s="26">
        <v>41.9</v>
      </c>
      <c r="E6" s="26">
        <v>45.3</v>
      </c>
      <c r="F6" s="26">
        <v>43.860548124326328</v>
      </c>
      <c r="G6" s="26"/>
      <c r="H6" s="10">
        <v>28.6</v>
      </c>
      <c r="I6" s="10">
        <v>30.8</v>
      </c>
      <c r="J6" s="10">
        <v>30.3</v>
      </c>
      <c r="K6" s="10">
        <v>34.799999999999997</v>
      </c>
      <c r="L6" s="10">
        <v>34.261586354127253</v>
      </c>
      <c r="M6" s="10"/>
      <c r="N6" s="10">
        <v>50</v>
      </c>
      <c r="O6" s="10">
        <v>50.9</v>
      </c>
      <c r="P6" s="10">
        <v>53.3</v>
      </c>
      <c r="Q6" s="10">
        <v>55.4</v>
      </c>
      <c r="R6" s="10">
        <v>53.26802302188478</v>
      </c>
      <c r="S6" s="10"/>
      <c r="T6" s="10">
        <v>42.1</v>
      </c>
      <c r="U6" s="10">
        <v>41.1</v>
      </c>
      <c r="V6" s="10">
        <v>41.7</v>
      </c>
      <c r="W6" s="10">
        <v>46.8</v>
      </c>
      <c r="X6" s="10">
        <v>45.216142749535038</v>
      </c>
      <c r="Y6" s="10"/>
      <c r="Z6" s="10">
        <v>35.5</v>
      </c>
      <c r="AA6" s="10">
        <v>41.7</v>
      </c>
      <c r="AB6" s="10">
        <v>43.8</v>
      </c>
      <c r="AC6" s="10">
        <v>45.1</v>
      </c>
      <c r="AD6" s="10">
        <v>42.735344246700222</v>
      </c>
      <c r="AE6" s="10"/>
      <c r="AF6" s="10">
        <v>37.4</v>
      </c>
      <c r="AG6" s="10">
        <v>39.6</v>
      </c>
      <c r="AH6" s="10">
        <v>40.9</v>
      </c>
      <c r="AI6" s="10">
        <v>42.4</v>
      </c>
      <c r="AJ6" s="10">
        <v>42.182218956649521</v>
      </c>
      <c r="AK6" s="10"/>
      <c r="AL6" s="10">
        <v>40.799999999999997</v>
      </c>
      <c r="AM6" s="10">
        <v>42.5</v>
      </c>
      <c r="AN6" s="10">
        <v>43.5</v>
      </c>
      <c r="AO6" s="10">
        <v>47</v>
      </c>
      <c r="AP6" s="10">
        <v>45.881264991185908</v>
      </c>
      <c r="AQ6" s="10"/>
      <c r="AR6" s="10">
        <v>22</v>
      </c>
      <c r="AS6" s="10">
        <v>23.4</v>
      </c>
      <c r="AT6" s="10">
        <v>24</v>
      </c>
      <c r="AU6" s="10">
        <v>26</v>
      </c>
      <c r="AV6" s="10">
        <v>21.484167915562217</v>
      </c>
    </row>
    <row r="7" spans="1:48" ht="21" customHeight="1">
      <c r="A7" s="4" t="s">
        <v>30</v>
      </c>
      <c r="B7" s="15">
        <v>11.4</v>
      </c>
      <c r="C7" s="15">
        <v>11.3</v>
      </c>
      <c r="D7" s="26">
        <v>12</v>
      </c>
      <c r="E7" s="26">
        <v>12</v>
      </c>
      <c r="F7" s="26">
        <v>12.878630174898174</v>
      </c>
      <c r="G7" s="26"/>
      <c r="H7" s="10">
        <v>7.1</v>
      </c>
      <c r="I7" s="10">
        <v>7.3</v>
      </c>
      <c r="J7" s="10">
        <v>8.4</v>
      </c>
      <c r="K7" s="10">
        <v>8</v>
      </c>
      <c r="L7" s="10">
        <v>8.5852871709199832</v>
      </c>
      <c r="M7" s="10"/>
      <c r="N7" s="10">
        <v>15.8</v>
      </c>
      <c r="O7" s="10">
        <v>15.5</v>
      </c>
      <c r="P7" s="10">
        <v>15.8</v>
      </c>
      <c r="Q7" s="10">
        <v>16.399999999999999</v>
      </c>
      <c r="R7" s="10">
        <v>17.570936765731755</v>
      </c>
      <c r="S7" s="10"/>
      <c r="T7" s="10">
        <v>12.7</v>
      </c>
      <c r="U7" s="10">
        <v>12.4</v>
      </c>
      <c r="V7" s="10">
        <v>12.8</v>
      </c>
      <c r="W7" s="10">
        <v>12.6</v>
      </c>
      <c r="X7" s="10">
        <v>12.956410449446659</v>
      </c>
      <c r="Y7" s="10"/>
      <c r="Z7" s="10">
        <v>14.5</v>
      </c>
      <c r="AA7" s="10">
        <v>13.1</v>
      </c>
      <c r="AB7" s="10">
        <v>14.4</v>
      </c>
      <c r="AC7" s="10">
        <v>13.4</v>
      </c>
      <c r="AD7" s="10">
        <v>13.816040286732303</v>
      </c>
      <c r="AE7" s="10"/>
      <c r="AF7" s="10">
        <v>8.9</v>
      </c>
      <c r="AG7" s="10">
        <v>9.6999999999999993</v>
      </c>
      <c r="AH7" s="10">
        <v>10.5</v>
      </c>
      <c r="AI7" s="10">
        <v>11</v>
      </c>
      <c r="AJ7" s="10">
        <v>12.449647106734082</v>
      </c>
      <c r="AK7" s="10"/>
      <c r="AL7" s="10">
        <v>13.1</v>
      </c>
      <c r="AM7" s="10">
        <v>13</v>
      </c>
      <c r="AN7" s="10">
        <v>13.4</v>
      </c>
      <c r="AO7" s="10">
        <v>13.5</v>
      </c>
      <c r="AP7" s="10">
        <v>14.739137968704091</v>
      </c>
      <c r="AQ7" s="10"/>
      <c r="AR7" s="10">
        <v>5</v>
      </c>
      <c r="AS7" s="10">
        <v>4.8</v>
      </c>
      <c r="AT7" s="10">
        <v>6.1</v>
      </c>
      <c r="AU7" s="14">
        <v>6.2</v>
      </c>
      <c r="AV7" s="10">
        <v>5.5021611013701417</v>
      </c>
    </row>
    <row r="8" spans="1:48">
      <c r="A8" s="4"/>
      <c r="B8" s="50"/>
      <c r="C8" s="50"/>
      <c r="D8" s="50"/>
      <c r="E8" s="50"/>
      <c r="F8" s="50"/>
      <c r="G8" s="50"/>
      <c r="H8" s="57"/>
      <c r="I8" s="57"/>
      <c r="J8" s="57"/>
      <c r="K8" s="57"/>
      <c r="L8" s="57"/>
      <c r="M8" s="57"/>
      <c r="N8" s="57"/>
      <c r="O8" s="57"/>
      <c r="P8" s="57"/>
      <c r="Q8" s="57"/>
      <c r="R8" s="57"/>
      <c r="S8" s="57"/>
      <c r="T8" s="57"/>
      <c r="U8" s="57"/>
      <c r="V8" s="57"/>
      <c r="W8" s="57"/>
      <c r="X8" s="57"/>
      <c r="Y8" s="57"/>
      <c r="Z8" s="57"/>
      <c r="AA8" s="57"/>
      <c r="AB8" s="57"/>
      <c r="AC8" s="57"/>
      <c r="AD8" s="57"/>
      <c r="AE8" s="57"/>
      <c r="AF8" s="57"/>
      <c r="AG8" s="57"/>
      <c r="AH8" s="57"/>
      <c r="AI8" s="57"/>
      <c r="AJ8" s="57"/>
      <c r="AK8" s="57"/>
      <c r="AL8" s="57"/>
      <c r="AM8" s="57"/>
      <c r="AN8" s="57"/>
      <c r="AO8" s="57"/>
      <c r="AP8" s="57"/>
      <c r="AQ8" s="57"/>
      <c r="AR8" s="86"/>
      <c r="AS8" s="86"/>
      <c r="AT8" s="57"/>
      <c r="AU8" s="57"/>
      <c r="AV8" s="57"/>
    </row>
    <row r="9" spans="1:48" ht="16.5" customHeight="1">
      <c r="A9" s="4"/>
      <c r="B9" s="212" t="s">
        <v>31</v>
      </c>
      <c r="C9" s="212"/>
      <c r="D9" s="212"/>
      <c r="E9" s="212"/>
      <c r="F9" s="212"/>
      <c r="G9" s="212"/>
      <c r="H9" s="212"/>
      <c r="I9" s="212"/>
      <c r="J9" s="212"/>
      <c r="K9" s="212"/>
      <c r="L9" s="212"/>
      <c r="M9" s="212"/>
      <c r="N9" s="212"/>
      <c r="O9" s="212"/>
      <c r="P9" s="212"/>
      <c r="Q9" s="212"/>
      <c r="R9" s="212"/>
      <c r="S9" s="212"/>
      <c r="T9" s="212"/>
      <c r="U9" s="212"/>
      <c r="V9" s="212"/>
      <c r="W9" s="212"/>
      <c r="X9" s="212"/>
      <c r="Y9" s="212"/>
      <c r="Z9" s="212"/>
      <c r="AA9" s="212"/>
      <c r="AB9" s="212"/>
      <c r="AC9" s="212"/>
      <c r="AD9" s="212"/>
      <c r="AE9" s="212"/>
      <c r="AF9" s="212"/>
      <c r="AG9" s="212"/>
      <c r="AH9" s="212"/>
      <c r="AI9" s="212"/>
      <c r="AJ9" s="212"/>
      <c r="AK9" s="212"/>
      <c r="AL9" s="212"/>
      <c r="AM9" s="212"/>
      <c r="AN9" s="212"/>
      <c r="AO9" s="212"/>
      <c r="AP9" s="212"/>
      <c r="AQ9" s="212"/>
      <c r="AR9" s="212"/>
      <c r="AS9" s="212"/>
      <c r="AT9" s="212"/>
      <c r="AU9" s="212"/>
      <c r="AV9" s="212"/>
    </row>
    <row r="10" spans="1:48" ht="17.25" customHeight="1">
      <c r="A10" s="4" t="s">
        <v>28</v>
      </c>
      <c r="B10" s="26">
        <v>28</v>
      </c>
      <c r="C10" s="26">
        <v>26.6</v>
      </c>
      <c r="D10" s="26">
        <v>26.6</v>
      </c>
      <c r="E10" s="26">
        <v>25.2</v>
      </c>
      <c r="F10" s="26">
        <v>26.1</v>
      </c>
      <c r="G10" s="26"/>
      <c r="H10" s="10">
        <v>34.6</v>
      </c>
      <c r="I10" s="10">
        <v>31.7</v>
      </c>
      <c r="J10" s="10">
        <v>32.799999999999997</v>
      </c>
      <c r="K10" s="10">
        <v>30.1</v>
      </c>
      <c r="L10" s="10">
        <v>30.94</v>
      </c>
      <c r="M10" s="10"/>
      <c r="N10" s="10">
        <v>23.8</v>
      </c>
      <c r="O10" s="10">
        <v>23.3</v>
      </c>
      <c r="P10" s="10">
        <v>22.6</v>
      </c>
      <c r="Q10" s="10">
        <v>21.9</v>
      </c>
      <c r="R10" s="10">
        <v>22.85</v>
      </c>
      <c r="S10" s="10"/>
      <c r="T10" s="10">
        <v>28.8</v>
      </c>
      <c r="U10" s="10">
        <v>25.8</v>
      </c>
      <c r="V10" s="10">
        <v>26.6</v>
      </c>
      <c r="W10" s="10">
        <v>25.1</v>
      </c>
      <c r="X10" s="10">
        <v>25.96</v>
      </c>
      <c r="Y10" s="10"/>
      <c r="Z10" s="10">
        <v>31.2</v>
      </c>
      <c r="AA10" s="10">
        <v>31.6</v>
      </c>
      <c r="AB10" s="10">
        <v>30.3</v>
      </c>
      <c r="AC10" s="10">
        <v>28.4</v>
      </c>
      <c r="AD10" s="10">
        <v>30.06</v>
      </c>
      <c r="AE10" s="10"/>
      <c r="AF10" s="10">
        <v>24.1</v>
      </c>
      <c r="AG10" s="10">
        <v>23.75</v>
      </c>
      <c r="AH10" s="10">
        <v>23.59</v>
      </c>
      <c r="AI10" s="10">
        <v>22.84</v>
      </c>
      <c r="AJ10" s="10">
        <v>23.41</v>
      </c>
      <c r="AK10" s="10"/>
      <c r="AL10" s="10">
        <v>27.8</v>
      </c>
      <c r="AM10" s="10">
        <v>26.2</v>
      </c>
      <c r="AN10" s="10">
        <v>26.4</v>
      </c>
      <c r="AO10" s="10">
        <v>24.7</v>
      </c>
      <c r="AP10" s="10">
        <v>25.55</v>
      </c>
      <c r="AQ10" s="10"/>
      <c r="AR10" s="10">
        <v>30.6</v>
      </c>
      <c r="AS10" s="10">
        <v>31.8</v>
      </c>
      <c r="AT10" s="10">
        <v>29.1</v>
      </c>
      <c r="AU10" s="14">
        <v>32.1</v>
      </c>
      <c r="AV10" s="14">
        <v>34.5</v>
      </c>
    </row>
    <row r="11" spans="1:48" ht="17.25" customHeight="1">
      <c r="A11" s="4" t="s">
        <v>29</v>
      </c>
      <c r="B11" s="15">
        <v>48.8</v>
      </c>
      <c r="C11" s="26">
        <v>50.5</v>
      </c>
      <c r="D11" s="26">
        <v>52.1</v>
      </c>
      <c r="E11" s="26">
        <v>54.6</v>
      </c>
      <c r="F11" s="26">
        <v>51.64</v>
      </c>
      <c r="G11" s="26"/>
      <c r="H11" s="10">
        <v>46.1</v>
      </c>
      <c r="I11" s="10">
        <v>49.2</v>
      </c>
      <c r="J11" s="10">
        <v>47.6</v>
      </c>
      <c r="K11" s="10">
        <v>52.1</v>
      </c>
      <c r="L11" s="10">
        <v>49.75</v>
      </c>
      <c r="M11" s="10"/>
      <c r="N11" s="10">
        <v>50.5</v>
      </c>
      <c r="O11" s="10">
        <v>51.4</v>
      </c>
      <c r="P11" s="10">
        <v>55</v>
      </c>
      <c r="Q11" s="10">
        <v>56.1</v>
      </c>
      <c r="R11" s="10">
        <v>52.9</v>
      </c>
      <c r="S11" s="10"/>
      <c r="T11" s="10">
        <v>50.3</v>
      </c>
      <c r="U11" s="10">
        <v>53</v>
      </c>
      <c r="V11" s="10">
        <v>54.7</v>
      </c>
      <c r="W11" s="10">
        <v>57.6</v>
      </c>
      <c r="X11" s="10">
        <v>54.94</v>
      </c>
      <c r="Y11" s="10"/>
      <c r="Z11" s="10">
        <v>46</v>
      </c>
      <c r="AA11" s="10">
        <v>50.3</v>
      </c>
      <c r="AB11" s="10">
        <v>51.9</v>
      </c>
      <c r="AC11" s="10">
        <v>56.1</v>
      </c>
      <c r="AD11" s="10">
        <v>52.42</v>
      </c>
      <c r="AE11" s="10"/>
      <c r="AF11" s="10">
        <v>48.2</v>
      </c>
      <c r="AG11" s="10">
        <v>46.45</v>
      </c>
      <c r="AH11" s="10">
        <v>48.01</v>
      </c>
      <c r="AI11" s="10">
        <v>47.77</v>
      </c>
      <c r="AJ11" s="10">
        <v>45.39</v>
      </c>
      <c r="AK11" s="10"/>
      <c r="AL11" s="10">
        <v>49.7</v>
      </c>
      <c r="AM11" s="10">
        <v>51.4</v>
      </c>
      <c r="AN11" s="10">
        <v>53.1</v>
      </c>
      <c r="AO11" s="10">
        <v>55.8</v>
      </c>
      <c r="AP11" s="10">
        <v>52.77</v>
      </c>
      <c r="AQ11" s="10"/>
      <c r="AR11" s="10">
        <v>35.4</v>
      </c>
      <c r="AS11" s="10">
        <v>38.799999999999997</v>
      </c>
      <c r="AT11" s="10">
        <v>38.1</v>
      </c>
      <c r="AU11" s="14">
        <v>37.6</v>
      </c>
      <c r="AV11" s="14">
        <v>34.21</v>
      </c>
    </row>
    <row r="12" spans="1:48" ht="21.75" customHeight="1">
      <c r="A12" s="4" t="s">
        <v>30</v>
      </c>
      <c r="B12" s="15">
        <v>23.2</v>
      </c>
      <c r="C12" s="26">
        <v>22.9</v>
      </c>
      <c r="D12" s="26">
        <v>21.3</v>
      </c>
      <c r="E12" s="26">
        <v>20.3</v>
      </c>
      <c r="F12" s="26">
        <v>22.26</v>
      </c>
      <c r="G12" s="26"/>
      <c r="H12" s="10">
        <v>19.3</v>
      </c>
      <c r="I12" s="10">
        <v>19.100000000000001</v>
      </c>
      <c r="J12" s="10">
        <v>19.5</v>
      </c>
      <c r="K12" s="10">
        <v>17.8</v>
      </c>
      <c r="L12" s="10">
        <v>19.309999999999999</v>
      </c>
      <c r="M12" s="10"/>
      <c r="N12" s="10">
        <v>25.7</v>
      </c>
      <c r="O12" s="10">
        <v>25.4</v>
      </c>
      <c r="P12" s="10">
        <v>22.4</v>
      </c>
      <c r="Q12" s="10">
        <v>21.9</v>
      </c>
      <c r="R12" s="10">
        <v>24.24</v>
      </c>
      <c r="S12" s="10"/>
      <c r="T12" s="10">
        <v>20.9</v>
      </c>
      <c r="U12" s="10">
        <v>21.2</v>
      </c>
      <c r="V12" s="10">
        <v>18.8</v>
      </c>
      <c r="W12" s="10">
        <v>17.3</v>
      </c>
      <c r="X12" s="10">
        <v>19.100000000000001</v>
      </c>
      <c r="Y12" s="10"/>
      <c r="Z12" s="10">
        <v>22.8</v>
      </c>
      <c r="AA12" s="10">
        <v>18.100000000000001</v>
      </c>
      <c r="AB12" s="10">
        <v>17.8</v>
      </c>
      <c r="AC12" s="10">
        <v>15.6</v>
      </c>
      <c r="AD12" s="10">
        <v>17.52</v>
      </c>
      <c r="AE12" s="10"/>
      <c r="AF12" s="10">
        <v>27.7</v>
      </c>
      <c r="AG12" s="10">
        <v>29.79</v>
      </c>
      <c r="AH12" s="10">
        <v>28.4</v>
      </c>
      <c r="AI12" s="10">
        <v>29.39</v>
      </c>
      <c r="AJ12" s="10">
        <v>31.2</v>
      </c>
      <c r="AK12" s="10"/>
      <c r="AL12" s="10">
        <v>22.5</v>
      </c>
      <c r="AM12" s="10">
        <v>22.5</v>
      </c>
      <c r="AN12" s="10">
        <v>20.5</v>
      </c>
      <c r="AO12" s="10">
        <v>19.600000000000001</v>
      </c>
      <c r="AP12" s="10">
        <v>21.68</v>
      </c>
      <c r="AQ12" s="10"/>
      <c r="AR12" s="10">
        <v>34</v>
      </c>
      <c r="AS12" s="10">
        <v>29.3</v>
      </c>
      <c r="AT12" s="10">
        <v>32.700000000000003</v>
      </c>
      <c r="AU12" s="14">
        <v>30.3</v>
      </c>
      <c r="AV12" s="14">
        <v>31.29</v>
      </c>
    </row>
    <row r="13" spans="1:48" s="18" customFormat="1" ht="17.25" customHeight="1">
      <c r="A13" s="5" t="s">
        <v>9</v>
      </c>
      <c r="B13" s="26">
        <v>100</v>
      </c>
      <c r="C13" s="26">
        <v>100</v>
      </c>
      <c r="D13" s="26">
        <v>100</v>
      </c>
      <c r="E13" s="26">
        <v>100</v>
      </c>
      <c r="F13" s="26">
        <v>100</v>
      </c>
      <c r="G13" s="26"/>
      <c r="H13" s="10">
        <v>100</v>
      </c>
      <c r="I13" s="10">
        <v>100</v>
      </c>
      <c r="J13" s="10">
        <v>100</v>
      </c>
      <c r="K13" s="10">
        <v>100</v>
      </c>
      <c r="L13" s="10">
        <v>100</v>
      </c>
      <c r="M13" s="10"/>
      <c r="N13" s="10">
        <v>100</v>
      </c>
      <c r="O13" s="10">
        <v>100</v>
      </c>
      <c r="P13" s="10">
        <v>100</v>
      </c>
      <c r="Q13" s="10">
        <v>100</v>
      </c>
      <c r="R13" s="10">
        <v>100</v>
      </c>
      <c r="S13" s="10"/>
      <c r="T13" s="10">
        <v>100</v>
      </c>
      <c r="U13" s="10">
        <v>100</v>
      </c>
      <c r="V13" s="10">
        <v>100</v>
      </c>
      <c r="W13" s="10">
        <v>100</v>
      </c>
      <c r="X13" s="10">
        <v>100</v>
      </c>
      <c r="Y13" s="10"/>
      <c r="Z13" s="10">
        <v>100</v>
      </c>
      <c r="AA13" s="10">
        <v>100</v>
      </c>
      <c r="AB13" s="10">
        <v>100</v>
      </c>
      <c r="AC13" s="10">
        <v>100</v>
      </c>
      <c r="AD13" s="10">
        <v>100</v>
      </c>
      <c r="AE13" s="10"/>
      <c r="AF13" s="10">
        <v>100</v>
      </c>
      <c r="AG13" s="10">
        <v>100</v>
      </c>
      <c r="AH13" s="10">
        <v>100</v>
      </c>
      <c r="AI13" s="10">
        <f>SUM(AI10:AI12)</f>
        <v>100</v>
      </c>
      <c r="AJ13" s="10">
        <f>SUM(AJ10:AJ12)</f>
        <v>100</v>
      </c>
      <c r="AK13" s="10"/>
      <c r="AL13" s="10">
        <v>100</v>
      </c>
      <c r="AM13" s="10">
        <v>100</v>
      </c>
      <c r="AN13" s="10">
        <v>100</v>
      </c>
      <c r="AO13" s="10">
        <v>100</v>
      </c>
      <c r="AP13" s="10">
        <v>100</v>
      </c>
      <c r="AQ13" s="10"/>
      <c r="AR13" s="10">
        <v>100</v>
      </c>
      <c r="AS13" s="10">
        <v>100</v>
      </c>
      <c r="AT13" s="10">
        <v>100</v>
      </c>
      <c r="AU13" s="10">
        <v>100</v>
      </c>
      <c r="AV13" s="10">
        <v>100</v>
      </c>
    </row>
    <row r="14" spans="1:48" s="18" customFormat="1">
      <c r="A14" s="6"/>
      <c r="B14" s="30"/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30"/>
      <c r="U14" s="30"/>
      <c r="V14" s="30"/>
      <c r="W14" s="30"/>
      <c r="X14" s="30"/>
      <c r="Y14" s="30"/>
      <c r="Z14" s="30"/>
      <c r="AA14" s="30"/>
      <c r="AB14" s="30"/>
      <c r="AC14" s="30"/>
      <c r="AD14" s="30"/>
      <c r="AE14" s="30"/>
      <c r="AF14" s="30"/>
      <c r="AG14" s="30"/>
      <c r="AH14" s="30"/>
      <c r="AI14" s="30"/>
      <c r="AJ14" s="30"/>
      <c r="AK14" s="30"/>
      <c r="AL14" s="30"/>
      <c r="AM14" s="30"/>
      <c r="AN14" s="30"/>
      <c r="AO14" s="30"/>
      <c r="AP14" s="30"/>
      <c r="AQ14" s="30"/>
      <c r="AR14" s="30"/>
      <c r="AS14" s="30"/>
      <c r="AT14" s="50"/>
      <c r="AU14" s="50"/>
      <c r="AV14" s="50"/>
    </row>
    <row r="15" spans="1:48" s="37" customFormat="1">
      <c r="A15" s="7" t="s">
        <v>10</v>
      </c>
      <c r="B15" s="35"/>
      <c r="C15" s="35"/>
      <c r="D15" s="35"/>
      <c r="E15" s="35"/>
      <c r="F15" s="35"/>
      <c r="G15" s="35"/>
      <c r="H15" s="35"/>
      <c r="I15" s="35"/>
      <c r="J15" s="35"/>
      <c r="K15" s="35"/>
      <c r="L15" s="35"/>
      <c r="M15" s="35"/>
      <c r="N15" s="35"/>
      <c r="O15" s="35"/>
      <c r="P15" s="35"/>
      <c r="Q15" s="35"/>
      <c r="R15" s="35"/>
      <c r="S15" s="35"/>
      <c r="T15" s="35"/>
      <c r="U15" s="35"/>
      <c r="V15" s="35"/>
      <c r="W15" s="35"/>
      <c r="X15" s="35"/>
      <c r="Y15" s="35"/>
      <c r="Z15" s="35"/>
      <c r="AA15" s="35"/>
      <c r="AB15" s="35"/>
      <c r="AC15" s="35"/>
      <c r="AD15" s="35"/>
      <c r="AE15" s="35"/>
      <c r="AF15" s="35"/>
      <c r="AG15" s="35"/>
      <c r="AH15" s="35"/>
      <c r="AI15" s="35"/>
      <c r="AJ15" s="35"/>
      <c r="AK15" s="35"/>
      <c r="AL15" s="35"/>
      <c r="AM15" s="35"/>
      <c r="AN15" s="35"/>
      <c r="AO15" s="35"/>
      <c r="AP15" s="35"/>
      <c r="AQ15" s="35"/>
      <c r="AR15" s="35"/>
      <c r="AS15" s="35"/>
      <c r="AT15" s="35"/>
      <c r="AU15" s="35"/>
      <c r="AV15" s="35"/>
    </row>
    <row r="16" spans="1:48">
      <c r="A16" s="205"/>
      <c r="B16" s="205"/>
      <c r="C16" s="205"/>
      <c r="D16" s="205"/>
      <c r="E16" s="205"/>
      <c r="F16" s="205"/>
      <c r="G16" s="205"/>
      <c r="H16" s="205"/>
      <c r="I16" s="205"/>
      <c r="J16" s="205"/>
      <c r="K16" s="205"/>
      <c r="L16" s="205"/>
      <c r="M16" s="205"/>
      <c r="N16" s="205"/>
      <c r="O16" s="205"/>
      <c r="P16" s="205"/>
      <c r="Q16" s="205"/>
      <c r="R16" s="205"/>
      <c r="S16" s="205"/>
      <c r="T16" s="205"/>
      <c r="U16" s="205"/>
      <c r="V16" s="205"/>
      <c r="W16" s="205"/>
      <c r="X16" s="205"/>
      <c r="Y16" s="205"/>
      <c r="Z16" s="205"/>
      <c r="AA16" s="205"/>
      <c r="AB16" s="205"/>
      <c r="AC16" s="205"/>
      <c r="AD16" s="205"/>
      <c r="AE16" s="205"/>
      <c r="AF16" s="205"/>
      <c r="AG16" s="205"/>
      <c r="AH16" s="205"/>
      <c r="AI16" s="205"/>
      <c r="AJ16" s="205"/>
      <c r="AK16" s="205"/>
      <c r="AL16" s="205"/>
      <c r="AM16" s="205"/>
      <c r="AN16" s="205"/>
      <c r="AO16" s="205"/>
      <c r="AP16" s="205"/>
      <c r="AQ16" s="205"/>
      <c r="AR16" s="205"/>
      <c r="AS16" s="38"/>
    </row>
    <row r="17" spans="1:48">
      <c r="A17" s="4"/>
      <c r="B17" s="9"/>
      <c r="H17" s="38"/>
      <c r="I17" s="38"/>
      <c r="J17" s="38"/>
      <c r="K17" s="38"/>
      <c r="L17" s="38"/>
      <c r="M17" s="38"/>
      <c r="N17" s="38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  <c r="AF17" s="38"/>
      <c r="AG17" s="38"/>
      <c r="AH17" s="38"/>
      <c r="AI17" s="38"/>
      <c r="AJ17" s="38"/>
      <c r="AK17" s="38"/>
      <c r="AL17" s="38"/>
      <c r="AM17" s="38"/>
      <c r="AN17" s="38"/>
      <c r="AO17" s="38"/>
      <c r="AP17" s="38"/>
      <c r="AQ17" s="38"/>
      <c r="AR17" s="38"/>
      <c r="AS17" s="38"/>
    </row>
    <row r="18" spans="1:48">
      <c r="A18" s="4"/>
      <c r="B18" s="97"/>
      <c r="C18" s="97"/>
      <c r="D18" s="97"/>
      <c r="E18" s="97"/>
      <c r="F18" s="97"/>
      <c r="G18" s="97"/>
      <c r="H18" s="97"/>
      <c r="I18" s="97"/>
      <c r="J18" s="97"/>
      <c r="K18" s="97"/>
      <c r="L18" s="97"/>
      <c r="M18" s="97"/>
      <c r="N18" s="97"/>
      <c r="O18" s="97"/>
      <c r="P18" s="97"/>
      <c r="Q18" s="97"/>
      <c r="R18" s="97"/>
      <c r="S18" s="97"/>
      <c r="T18" s="97"/>
      <c r="U18" s="97"/>
      <c r="V18" s="97"/>
      <c r="W18" s="97"/>
      <c r="X18" s="97"/>
      <c r="Y18" s="97"/>
      <c r="Z18" s="97"/>
      <c r="AA18" s="97"/>
      <c r="AB18" s="97"/>
      <c r="AC18" s="97"/>
      <c r="AD18" s="97"/>
      <c r="AE18" s="97"/>
      <c r="AF18" s="97"/>
      <c r="AG18" s="97"/>
      <c r="AH18" s="97"/>
      <c r="AI18" s="97"/>
      <c r="AJ18" s="97"/>
      <c r="AK18" s="97"/>
      <c r="AL18" s="97"/>
      <c r="AM18" s="97"/>
      <c r="AN18" s="97"/>
      <c r="AO18" s="97"/>
      <c r="AP18" s="97"/>
      <c r="AQ18" s="97"/>
      <c r="AR18" s="97"/>
      <c r="AS18" s="97"/>
      <c r="AT18" s="97"/>
      <c r="AU18" s="97"/>
      <c r="AV18" s="97"/>
    </row>
    <row r="19" spans="1:48">
      <c r="H19" s="209"/>
      <c r="I19" s="209"/>
      <c r="J19" s="209"/>
      <c r="K19" s="209"/>
      <c r="L19" s="209"/>
      <c r="M19" s="209"/>
      <c r="N19" s="209"/>
      <c r="O19" s="209"/>
      <c r="P19" s="209"/>
      <c r="Q19" s="209"/>
      <c r="R19" s="209"/>
      <c r="S19" s="209"/>
      <c r="T19" s="209"/>
      <c r="U19" s="209"/>
      <c r="V19" s="209"/>
      <c r="W19" s="209"/>
      <c r="X19" s="209"/>
      <c r="Y19" s="209"/>
      <c r="Z19" s="209"/>
      <c r="AA19" s="209"/>
      <c r="AB19" s="209"/>
      <c r="AC19" s="209"/>
      <c r="AD19" s="209"/>
      <c r="AE19" s="209"/>
      <c r="AF19" s="209"/>
      <c r="AG19" s="209"/>
      <c r="AH19" s="209"/>
      <c r="AI19" s="209"/>
      <c r="AJ19" s="209"/>
      <c r="AK19" s="209"/>
      <c r="AL19" s="209"/>
      <c r="AM19" s="209"/>
      <c r="AN19" s="209"/>
      <c r="AO19" s="209"/>
      <c r="AP19" s="209"/>
      <c r="AQ19" s="209"/>
      <c r="AR19" s="209"/>
      <c r="AS19" s="21"/>
    </row>
    <row r="20" spans="1:48">
      <c r="A20" s="4"/>
      <c r="B20" s="9"/>
      <c r="C20" s="9"/>
      <c r="D20" s="9"/>
      <c r="E20" s="9"/>
      <c r="F20" s="9"/>
      <c r="G20" s="9"/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38"/>
      <c r="AG20" s="38"/>
      <c r="AH20" s="38"/>
      <c r="AI20" s="38"/>
      <c r="AJ20" s="38"/>
      <c r="AK20" s="38"/>
      <c r="AL20" s="38"/>
      <c r="AM20" s="38"/>
      <c r="AN20" s="38"/>
      <c r="AO20" s="38"/>
      <c r="AP20" s="38"/>
      <c r="AQ20" s="38"/>
      <c r="AR20" s="38"/>
      <c r="AS20" s="38"/>
    </row>
    <row r="21" spans="1:48">
      <c r="A21" s="4"/>
      <c r="B21" s="9"/>
      <c r="C21" s="9"/>
      <c r="D21" s="9"/>
      <c r="E21" s="9"/>
      <c r="F21" s="9"/>
      <c r="G21" s="9"/>
      <c r="H21" s="38"/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38"/>
      <c r="Y21" s="38"/>
      <c r="Z21" s="38"/>
      <c r="AF21" s="38"/>
      <c r="AL21" s="38"/>
      <c r="AM21" s="38"/>
      <c r="AN21" s="38"/>
      <c r="AO21" s="38"/>
      <c r="AP21" s="38"/>
      <c r="AQ21" s="38"/>
      <c r="AR21" s="38"/>
      <c r="AS21" s="38"/>
    </row>
    <row r="22" spans="1:48">
      <c r="A22" s="4"/>
      <c r="B22" s="9"/>
      <c r="C22" s="9"/>
      <c r="D22" s="9"/>
      <c r="E22" s="9"/>
      <c r="F22" s="9"/>
      <c r="G22" s="9"/>
      <c r="H22" s="38"/>
      <c r="I22" s="38"/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  <c r="AF22" s="38"/>
      <c r="AG22" s="38"/>
      <c r="AH22" s="38"/>
      <c r="AI22" s="38"/>
      <c r="AJ22" s="38"/>
      <c r="AK22" s="38"/>
      <c r="AL22" s="38"/>
      <c r="AR22" s="38"/>
      <c r="AS22" s="38"/>
    </row>
    <row r="23" spans="1:48">
      <c r="A23" s="4"/>
      <c r="B23" s="9"/>
      <c r="C23" s="9"/>
      <c r="D23" s="9"/>
      <c r="E23" s="9"/>
      <c r="F23" s="9"/>
      <c r="G23" s="9"/>
      <c r="H23" s="38"/>
      <c r="I23" s="38"/>
      <c r="J23" s="38"/>
      <c r="K23" s="38"/>
      <c r="L23" s="38"/>
      <c r="M23" s="38"/>
      <c r="N23" s="38"/>
      <c r="T23" s="38"/>
      <c r="Z23" s="38"/>
      <c r="AA23" s="38"/>
      <c r="AB23" s="38"/>
      <c r="AC23" s="38"/>
      <c r="AD23" s="38"/>
      <c r="AE23" s="38"/>
      <c r="AF23" s="38"/>
      <c r="AG23" s="38"/>
      <c r="AH23" s="38"/>
      <c r="AI23" s="38"/>
      <c r="AJ23" s="38"/>
      <c r="AK23" s="38"/>
      <c r="AL23" s="38"/>
      <c r="AM23" s="38"/>
      <c r="AN23" s="38"/>
      <c r="AO23" s="38"/>
      <c r="AP23" s="38"/>
      <c r="AQ23" s="38"/>
      <c r="AR23" s="38"/>
      <c r="AS23" s="38"/>
    </row>
    <row r="24" spans="1:48">
      <c r="A24" s="4"/>
      <c r="B24" s="9"/>
      <c r="C24" s="9"/>
      <c r="D24" s="9"/>
      <c r="E24" s="9"/>
      <c r="F24" s="9"/>
      <c r="G24" s="9"/>
      <c r="H24" s="38"/>
      <c r="I24" s="38"/>
      <c r="J24" s="38"/>
      <c r="K24" s="38"/>
      <c r="L24" s="38"/>
      <c r="M24" s="38"/>
      <c r="N24" s="38"/>
      <c r="O24" s="48"/>
      <c r="P24" s="48"/>
      <c r="Q24" s="48"/>
      <c r="R24" s="48"/>
      <c r="S24" s="4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  <c r="AF24" s="38"/>
      <c r="AG24" s="38"/>
      <c r="AH24" s="38"/>
      <c r="AI24" s="38"/>
      <c r="AJ24" s="38"/>
      <c r="AK24" s="38"/>
      <c r="AL24" s="38"/>
      <c r="AM24" s="38"/>
      <c r="AN24" s="38"/>
      <c r="AO24" s="38"/>
      <c r="AP24" s="38"/>
      <c r="AQ24" s="38"/>
      <c r="AR24" s="38"/>
      <c r="AS24" s="38"/>
    </row>
    <row r="25" spans="1:48" s="22" customFormat="1">
      <c r="A25" s="4"/>
      <c r="B25" s="9"/>
      <c r="C25" s="9"/>
      <c r="D25" s="9"/>
      <c r="E25" s="9"/>
      <c r="F25" s="9"/>
      <c r="G25" s="9"/>
      <c r="H25" s="38"/>
      <c r="I25" s="38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  <c r="AF25" s="38"/>
      <c r="AG25" s="38"/>
      <c r="AH25" s="38"/>
      <c r="AI25" s="38"/>
      <c r="AJ25" s="38"/>
      <c r="AK25" s="38"/>
      <c r="AL25" s="38"/>
      <c r="AM25" s="38"/>
      <c r="AN25" s="38"/>
      <c r="AO25" s="38"/>
      <c r="AP25" s="38"/>
      <c r="AQ25" s="38"/>
      <c r="AR25" s="38"/>
      <c r="AS25" s="38"/>
      <c r="AT25" s="23"/>
      <c r="AU25" s="23"/>
      <c r="AV25" s="23"/>
    </row>
    <row r="26" spans="1:48" s="22" customFormat="1"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3"/>
      <c r="AF26" s="23"/>
      <c r="AG26" s="23"/>
      <c r="AH26" s="23"/>
      <c r="AI26" s="23"/>
      <c r="AJ26" s="23"/>
      <c r="AK26" s="23"/>
      <c r="AL26" s="23"/>
      <c r="AM26" s="23"/>
      <c r="AN26" s="23"/>
      <c r="AO26" s="23"/>
      <c r="AP26" s="23"/>
      <c r="AQ26" s="23"/>
      <c r="AR26" s="23"/>
      <c r="AS26" s="23"/>
      <c r="AT26" s="23"/>
      <c r="AU26" s="23"/>
      <c r="AV26" s="23"/>
    </row>
  </sheetData>
  <mergeCells count="13">
    <mergeCell ref="A1:AV1"/>
    <mergeCell ref="A16:AR16"/>
    <mergeCell ref="H19:AR19"/>
    <mergeCell ref="B4:AV4"/>
    <mergeCell ref="B9:AV9"/>
    <mergeCell ref="B2:F2"/>
    <mergeCell ref="H2:L2"/>
    <mergeCell ref="N2:R2"/>
    <mergeCell ref="T2:X2"/>
    <mergeCell ref="Z2:AD2"/>
    <mergeCell ref="AF2:AJ2"/>
    <mergeCell ref="AL2:AP2"/>
    <mergeCell ref="AR2:AV2"/>
  </mergeCells>
  <pageMargins left="0.7" right="0.7" top="0.75" bottom="0.75" header="0.3" footer="0.3"/>
  <pageSetup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V26"/>
  <sheetViews>
    <sheetView zoomScaleNormal="100" workbookViewId="0">
      <selection sqref="A1:AV1"/>
    </sheetView>
  </sheetViews>
  <sheetFormatPr defaultColWidth="9.140625" defaultRowHeight="10.5"/>
  <cols>
    <col min="1" max="1" width="27.85546875" style="2" customWidth="1"/>
    <col min="2" max="6" width="6.28515625" style="14" customWidth="1"/>
    <col min="7" max="7" width="1.7109375" style="14" customWidth="1"/>
    <col min="8" max="12" width="6.42578125" style="14" customWidth="1"/>
    <col min="13" max="13" width="1.7109375" style="14" customWidth="1"/>
    <col min="14" max="18" width="6.85546875" style="14" customWidth="1"/>
    <col min="19" max="19" width="1.140625" style="14" customWidth="1"/>
    <col min="20" max="24" width="6.5703125" style="14" customWidth="1"/>
    <col min="25" max="25" width="1.42578125" style="14" customWidth="1"/>
    <col min="26" max="30" width="6.42578125" style="14" customWidth="1"/>
    <col min="31" max="31" width="2.140625" style="14" customWidth="1"/>
    <col min="32" max="36" width="6.140625" style="14" customWidth="1"/>
    <col min="37" max="37" width="1.28515625" style="14" customWidth="1"/>
    <col min="38" max="42" width="6.140625" style="14" customWidth="1"/>
    <col min="43" max="43" width="1.42578125" style="14" customWidth="1"/>
    <col min="44" max="48" width="6.140625" style="14" customWidth="1"/>
    <col min="49" max="16384" width="9.140625" style="2"/>
  </cols>
  <sheetData>
    <row r="1" spans="1:48" ht="36.75" customHeight="1">
      <c r="A1" s="196" t="s">
        <v>146</v>
      </c>
      <c r="B1" s="196"/>
      <c r="C1" s="196"/>
      <c r="D1" s="196"/>
      <c r="E1" s="196"/>
      <c r="F1" s="196"/>
      <c r="G1" s="196"/>
      <c r="H1" s="196"/>
      <c r="I1" s="196"/>
      <c r="J1" s="196"/>
      <c r="K1" s="196"/>
      <c r="L1" s="196"/>
      <c r="M1" s="196"/>
      <c r="N1" s="196"/>
      <c r="O1" s="196"/>
      <c r="P1" s="196"/>
      <c r="Q1" s="196"/>
      <c r="R1" s="196"/>
      <c r="S1" s="196"/>
      <c r="T1" s="196"/>
      <c r="U1" s="196"/>
      <c r="V1" s="196"/>
      <c r="W1" s="196"/>
      <c r="X1" s="196"/>
      <c r="Y1" s="196"/>
      <c r="Z1" s="196"/>
      <c r="AA1" s="196"/>
      <c r="AB1" s="196"/>
      <c r="AC1" s="196"/>
      <c r="AD1" s="196"/>
      <c r="AE1" s="196"/>
      <c r="AF1" s="196"/>
      <c r="AG1" s="196"/>
      <c r="AH1" s="196"/>
      <c r="AI1" s="196"/>
      <c r="AJ1" s="196"/>
      <c r="AK1" s="196"/>
      <c r="AL1" s="196"/>
      <c r="AM1" s="196"/>
      <c r="AN1" s="196"/>
      <c r="AO1" s="196"/>
      <c r="AP1" s="196"/>
      <c r="AQ1" s="196"/>
      <c r="AR1" s="196"/>
      <c r="AS1" s="196"/>
      <c r="AT1" s="196"/>
      <c r="AU1" s="196"/>
      <c r="AV1" s="196"/>
    </row>
    <row r="2" spans="1:48" ht="33" customHeight="1">
      <c r="A2" s="66" t="s">
        <v>21</v>
      </c>
      <c r="B2" s="213" t="s">
        <v>9</v>
      </c>
      <c r="C2" s="213"/>
      <c r="D2" s="213"/>
      <c r="E2" s="213"/>
      <c r="F2" s="214"/>
      <c r="G2" s="67"/>
      <c r="H2" s="204" t="s">
        <v>22</v>
      </c>
      <c r="I2" s="204"/>
      <c r="J2" s="204"/>
      <c r="K2" s="204"/>
      <c r="L2" s="214"/>
      <c r="M2" s="9"/>
      <c r="N2" s="204" t="s">
        <v>23</v>
      </c>
      <c r="O2" s="204"/>
      <c r="P2" s="204"/>
      <c r="Q2" s="204"/>
      <c r="R2" s="214"/>
      <c r="S2" s="9"/>
      <c r="T2" s="204" t="s">
        <v>24</v>
      </c>
      <c r="U2" s="204"/>
      <c r="V2" s="204"/>
      <c r="W2" s="204"/>
      <c r="X2" s="214"/>
      <c r="Y2" s="9"/>
      <c r="Z2" s="204" t="s">
        <v>5</v>
      </c>
      <c r="AA2" s="204"/>
      <c r="AB2" s="204"/>
      <c r="AC2" s="204"/>
      <c r="AD2" s="214"/>
      <c r="AE2" s="9"/>
      <c r="AF2" s="204" t="s">
        <v>6</v>
      </c>
      <c r="AG2" s="204"/>
      <c r="AH2" s="204"/>
      <c r="AI2" s="204"/>
      <c r="AJ2" s="214"/>
      <c r="AK2" s="9"/>
      <c r="AL2" s="204" t="s">
        <v>25</v>
      </c>
      <c r="AM2" s="204"/>
      <c r="AN2" s="204"/>
      <c r="AO2" s="204"/>
      <c r="AP2" s="214"/>
      <c r="AQ2" s="9"/>
      <c r="AR2" s="204" t="s">
        <v>26</v>
      </c>
      <c r="AS2" s="204"/>
      <c r="AT2" s="204"/>
      <c r="AU2" s="204"/>
      <c r="AV2" s="214"/>
    </row>
    <row r="3" spans="1:48" ht="21" customHeight="1">
      <c r="A3" s="3"/>
      <c r="B3" s="1">
        <v>2021</v>
      </c>
      <c r="C3" s="1">
        <v>2022</v>
      </c>
      <c r="D3" s="1">
        <v>2023</v>
      </c>
      <c r="E3" s="1">
        <v>2024</v>
      </c>
      <c r="F3" s="8">
        <v>2025</v>
      </c>
      <c r="G3" s="9"/>
      <c r="H3" s="1">
        <v>2021</v>
      </c>
      <c r="I3" s="1">
        <v>2022</v>
      </c>
      <c r="J3" s="1">
        <v>2023</v>
      </c>
      <c r="K3" s="1">
        <v>2024</v>
      </c>
      <c r="L3" s="8">
        <v>2025</v>
      </c>
      <c r="M3" s="9"/>
      <c r="N3" s="9">
        <v>2021</v>
      </c>
      <c r="O3" s="1">
        <v>2022</v>
      </c>
      <c r="P3" s="1">
        <v>2023</v>
      </c>
      <c r="Q3" s="1">
        <v>2024</v>
      </c>
      <c r="R3" s="8">
        <v>2025</v>
      </c>
      <c r="S3" s="9"/>
      <c r="T3" s="1">
        <v>2021</v>
      </c>
      <c r="U3" s="1">
        <v>2022</v>
      </c>
      <c r="V3" s="1">
        <v>2023</v>
      </c>
      <c r="W3" s="1">
        <v>2024</v>
      </c>
      <c r="X3" s="8">
        <v>2025</v>
      </c>
      <c r="Y3" s="9"/>
      <c r="Z3" s="1">
        <v>2021</v>
      </c>
      <c r="AA3" s="1">
        <v>2022</v>
      </c>
      <c r="AB3" s="1">
        <v>2023</v>
      </c>
      <c r="AC3" s="1">
        <v>2024</v>
      </c>
      <c r="AD3" s="8">
        <v>2025</v>
      </c>
      <c r="AE3" s="9"/>
      <c r="AF3" s="1">
        <v>2021</v>
      </c>
      <c r="AG3" s="1">
        <v>2022</v>
      </c>
      <c r="AH3" s="1">
        <v>2023</v>
      </c>
      <c r="AI3" s="1">
        <v>2024</v>
      </c>
      <c r="AJ3" s="8">
        <v>2025</v>
      </c>
      <c r="AK3" s="9"/>
      <c r="AL3" s="1">
        <v>2021</v>
      </c>
      <c r="AM3" s="1">
        <v>2022</v>
      </c>
      <c r="AN3" s="1">
        <v>2023</v>
      </c>
      <c r="AO3" s="1">
        <v>2024</v>
      </c>
      <c r="AP3" s="8">
        <v>2025</v>
      </c>
      <c r="AQ3" s="9"/>
      <c r="AR3" s="1">
        <v>2021</v>
      </c>
      <c r="AS3" s="1">
        <v>2022</v>
      </c>
      <c r="AT3" s="1">
        <v>2023</v>
      </c>
      <c r="AU3" s="1">
        <v>2024</v>
      </c>
      <c r="AV3" s="8">
        <v>2025</v>
      </c>
    </row>
    <row r="4" spans="1:48" s="46" customFormat="1" ht="18.75" customHeight="1">
      <c r="B4" s="211" t="s">
        <v>27</v>
      </c>
      <c r="C4" s="211"/>
      <c r="D4" s="211"/>
      <c r="E4" s="211"/>
      <c r="F4" s="211"/>
      <c r="G4" s="211"/>
      <c r="H4" s="211"/>
      <c r="I4" s="211"/>
      <c r="J4" s="211"/>
      <c r="K4" s="211"/>
      <c r="L4" s="211"/>
      <c r="M4" s="211"/>
      <c r="N4" s="211"/>
      <c r="O4" s="211"/>
      <c r="P4" s="211"/>
      <c r="Q4" s="211"/>
      <c r="R4" s="211"/>
      <c r="S4" s="211"/>
      <c r="T4" s="211"/>
      <c r="U4" s="211"/>
      <c r="V4" s="211"/>
      <c r="W4" s="211"/>
      <c r="X4" s="211"/>
      <c r="Y4" s="211"/>
      <c r="Z4" s="211"/>
      <c r="AA4" s="211"/>
      <c r="AB4" s="211"/>
      <c r="AC4" s="211"/>
      <c r="AD4" s="211"/>
      <c r="AE4" s="211"/>
      <c r="AF4" s="211"/>
      <c r="AG4" s="211"/>
      <c r="AH4" s="211"/>
      <c r="AI4" s="211"/>
      <c r="AJ4" s="211"/>
      <c r="AK4" s="211"/>
      <c r="AL4" s="211"/>
      <c r="AM4" s="211"/>
      <c r="AN4" s="211"/>
      <c r="AO4" s="211"/>
      <c r="AP4" s="211"/>
      <c r="AQ4" s="211"/>
      <c r="AR4" s="211"/>
      <c r="AS4" s="211"/>
      <c r="AT4" s="211"/>
      <c r="AU4" s="211"/>
      <c r="AV4" s="211"/>
    </row>
    <row r="5" spans="1:48" ht="16.5" customHeight="1">
      <c r="A5" s="4" t="s">
        <v>28</v>
      </c>
      <c r="B5" s="15">
        <v>66.5</v>
      </c>
      <c r="C5" s="15">
        <v>67.599999999999994</v>
      </c>
      <c r="D5" s="26">
        <v>67.099999999999994</v>
      </c>
      <c r="E5" s="26">
        <v>66.599999999999994</v>
      </c>
      <c r="F5" s="26">
        <v>66.848744107187699</v>
      </c>
      <c r="G5" s="26"/>
      <c r="H5" s="10">
        <v>61.6</v>
      </c>
      <c r="I5" s="10">
        <v>60.9</v>
      </c>
      <c r="J5" s="10">
        <v>60.5</v>
      </c>
      <c r="K5" s="10">
        <v>60.5</v>
      </c>
      <c r="L5" s="10">
        <v>61.906487507670306</v>
      </c>
      <c r="M5" s="10"/>
      <c r="N5" s="10">
        <v>72</v>
      </c>
      <c r="O5" s="10">
        <v>75</v>
      </c>
      <c r="P5" s="10">
        <v>74.900000000000006</v>
      </c>
      <c r="Q5" s="10">
        <v>73.400000000000006</v>
      </c>
      <c r="R5" s="10">
        <v>72.249840932072061</v>
      </c>
      <c r="S5" s="10"/>
      <c r="T5" s="10">
        <v>67.2</v>
      </c>
      <c r="U5" s="10">
        <v>66.8</v>
      </c>
      <c r="V5" s="10">
        <v>67.5</v>
      </c>
      <c r="W5" s="10">
        <v>67.7</v>
      </c>
      <c r="X5" s="10">
        <v>66.406284015151712</v>
      </c>
      <c r="Y5" s="10"/>
      <c r="Z5" s="10">
        <v>65.900000000000006</v>
      </c>
      <c r="AA5" s="10">
        <v>69.599999999999994</v>
      </c>
      <c r="AB5" s="10">
        <v>68</v>
      </c>
      <c r="AC5" s="10">
        <v>65.7</v>
      </c>
      <c r="AD5" s="10">
        <v>68.699137358991379</v>
      </c>
      <c r="AE5" s="10"/>
      <c r="AF5" s="10">
        <v>65.900000000000006</v>
      </c>
      <c r="AG5" s="10">
        <v>67.2</v>
      </c>
      <c r="AH5" s="10">
        <v>65.599999999999994</v>
      </c>
      <c r="AI5" s="10">
        <v>65.400000000000006</v>
      </c>
      <c r="AJ5" s="10">
        <v>66.026734992542444</v>
      </c>
      <c r="AK5" s="10"/>
      <c r="AL5" s="10">
        <v>67.7</v>
      </c>
      <c r="AM5" s="10">
        <v>69.2</v>
      </c>
      <c r="AN5" s="10">
        <v>68.099999999999994</v>
      </c>
      <c r="AO5" s="10">
        <v>67.599999999999994</v>
      </c>
      <c r="AP5" s="10">
        <v>67.969238889705125</v>
      </c>
      <c r="AQ5" s="10"/>
      <c r="AR5" s="10">
        <v>49.5</v>
      </c>
      <c r="AS5" s="10">
        <v>47.8</v>
      </c>
      <c r="AT5" s="10">
        <v>53.6</v>
      </c>
      <c r="AU5" s="14">
        <v>54.9</v>
      </c>
      <c r="AV5" s="10">
        <v>52.554100983875131</v>
      </c>
    </row>
    <row r="6" spans="1:48" ht="16.5" customHeight="1">
      <c r="A6" s="4" t="s">
        <v>29</v>
      </c>
      <c r="B6" s="15">
        <v>38.1</v>
      </c>
      <c r="C6" s="15">
        <v>39.1</v>
      </c>
      <c r="D6" s="26">
        <v>40.299999999999997</v>
      </c>
      <c r="E6" s="26">
        <v>42.7</v>
      </c>
      <c r="F6" s="26">
        <v>41.587706788955728</v>
      </c>
      <c r="G6" s="26"/>
      <c r="H6" s="10">
        <v>28.5</v>
      </c>
      <c r="I6" s="10">
        <v>30.5</v>
      </c>
      <c r="J6" s="10">
        <v>30.5</v>
      </c>
      <c r="K6" s="10">
        <v>33</v>
      </c>
      <c r="L6" s="10">
        <v>32.368205899666428</v>
      </c>
      <c r="M6" s="10"/>
      <c r="N6" s="10">
        <v>48.1</v>
      </c>
      <c r="O6" s="10">
        <v>48.1</v>
      </c>
      <c r="P6" s="10">
        <v>50.1</v>
      </c>
      <c r="Q6" s="10">
        <v>52.3</v>
      </c>
      <c r="R6" s="10">
        <v>51.126281595777087</v>
      </c>
      <c r="S6" s="10"/>
      <c r="T6" s="10">
        <v>40.6</v>
      </c>
      <c r="U6" s="10">
        <v>40.1</v>
      </c>
      <c r="V6" s="10">
        <v>40.9</v>
      </c>
      <c r="W6" s="10">
        <v>44.1</v>
      </c>
      <c r="X6" s="10">
        <v>43.035368176923718</v>
      </c>
      <c r="Y6" s="10"/>
      <c r="Z6" s="10">
        <v>35.4</v>
      </c>
      <c r="AA6" s="10">
        <v>40.1</v>
      </c>
      <c r="AB6" s="10">
        <v>41.7</v>
      </c>
      <c r="AC6" s="10">
        <v>42.4</v>
      </c>
      <c r="AD6" s="10">
        <v>40.659445318012096</v>
      </c>
      <c r="AE6" s="10"/>
      <c r="AF6" s="10">
        <v>36</v>
      </c>
      <c r="AG6" s="10">
        <v>36.700000000000003</v>
      </c>
      <c r="AH6" s="10">
        <v>37.9</v>
      </c>
      <c r="AI6" s="10">
        <v>40.200000000000003</v>
      </c>
      <c r="AJ6" s="10">
        <v>39.728316375054504</v>
      </c>
      <c r="AK6" s="10"/>
      <c r="AL6" s="10">
        <v>39.4</v>
      </c>
      <c r="AM6" s="10">
        <v>40.700000000000003</v>
      </c>
      <c r="AN6" s="10">
        <v>42</v>
      </c>
      <c r="AO6" s="10">
        <v>44.4</v>
      </c>
      <c r="AP6" s="10">
        <v>43.166879723698678</v>
      </c>
      <c r="AQ6" s="10"/>
      <c r="AR6" s="10">
        <v>23.8</v>
      </c>
      <c r="AS6" s="10">
        <v>22</v>
      </c>
      <c r="AT6" s="10">
        <v>19.5</v>
      </c>
      <c r="AU6" s="10">
        <v>20.6</v>
      </c>
      <c r="AV6" s="10">
        <v>21.555829882128066</v>
      </c>
    </row>
    <row r="7" spans="1:48" ht="27.75" customHeight="1">
      <c r="A7" s="4" t="s">
        <v>30</v>
      </c>
      <c r="B7" s="15">
        <v>12</v>
      </c>
      <c r="C7" s="15">
        <v>12.3</v>
      </c>
      <c r="D7" s="26">
        <v>12.8</v>
      </c>
      <c r="E7" s="26">
        <v>12.9</v>
      </c>
      <c r="F7" s="26">
        <v>12.91138415967856</v>
      </c>
      <c r="G7" s="26"/>
      <c r="H7" s="10">
        <v>7.9</v>
      </c>
      <c r="I7" s="10">
        <v>8</v>
      </c>
      <c r="J7" s="10">
        <v>9</v>
      </c>
      <c r="K7" s="10">
        <v>8.8000000000000007</v>
      </c>
      <c r="L7" s="10">
        <v>8.716150694962101</v>
      </c>
      <c r="M7" s="10"/>
      <c r="N7" s="10">
        <v>16.3</v>
      </c>
      <c r="O7" s="10">
        <v>16.8</v>
      </c>
      <c r="P7" s="10">
        <v>16.7</v>
      </c>
      <c r="Q7" s="10">
        <v>17.399999999999999</v>
      </c>
      <c r="R7" s="10">
        <v>17.450872622149255</v>
      </c>
      <c r="S7" s="10"/>
      <c r="T7" s="10">
        <v>13.2</v>
      </c>
      <c r="U7" s="10">
        <v>13.2</v>
      </c>
      <c r="V7" s="10">
        <v>13.8</v>
      </c>
      <c r="W7" s="10">
        <v>13.8</v>
      </c>
      <c r="X7" s="10">
        <v>13.098585855319012</v>
      </c>
      <c r="Y7" s="10"/>
      <c r="Z7" s="10">
        <v>14.4</v>
      </c>
      <c r="AA7" s="10">
        <v>15</v>
      </c>
      <c r="AB7" s="10">
        <v>14.1</v>
      </c>
      <c r="AC7" s="10">
        <v>13.5</v>
      </c>
      <c r="AD7" s="10">
        <v>13.462650899888009</v>
      </c>
      <c r="AE7" s="10"/>
      <c r="AF7" s="10">
        <v>10</v>
      </c>
      <c r="AG7" s="10">
        <v>10.5</v>
      </c>
      <c r="AH7" s="10">
        <v>11.4</v>
      </c>
      <c r="AI7" s="10">
        <v>11.9</v>
      </c>
      <c r="AJ7" s="10">
        <v>12.518712391761655</v>
      </c>
      <c r="AK7" s="10"/>
      <c r="AL7" s="10">
        <v>13.7</v>
      </c>
      <c r="AM7" s="10">
        <v>14.1</v>
      </c>
      <c r="AN7" s="10">
        <v>14.3</v>
      </c>
      <c r="AO7" s="10">
        <v>14.5</v>
      </c>
      <c r="AP7" s="10">
        <v>14.744780281253764</v>
      </c>
      <c r="AQ7" s="10"/>
      <c r="AR7" s="10">
        <v>5.2</v>
      </c>
      <c r="AS7" s="10">
        <v>5</v>
      </c>
      <c r="AT7" s="10">
        <v>6.5</v>
      </c>
      <c r="AU7" s="14">
        <v>6.5</v>
      </c>
      <c r="AV7" s="10">
        <v>5.7263698959329368</v>
      </c>
    </row>
    <row r="8" spans="1:48">
      <c r="A8" s="4"/>
      <c r="B8" s="50"/>
      <c r="C8" s="50"/>
      <c r="D8" s="50"/>
      <c r="E8" s="50"/>
      <c r="F8" s="50"/>
      <c r="G8" s="50"/>
      <c r="H8" s="57"/>
      <c r="I8" s="57"/>
      <c r="J8" s="57"/>
      <c r="K8" s="57"/>
      <c r="L8" s="57"/>
      <c r="M8" s="57"/>
      <c r="N8" s="57"/>
      <c r="O8" s="57"/>
      <c r="P8" s="57"/>
      <c r="Q8" s="57"/>
      <c r="R8" s="57"/>
      <c r="S8" s="57"/>
      <c r="T8" s="57"/>
      <c r="U8" s="57"/>
      <c r="V8" s="57"/>
      <c r="W8" s="57"/>
      <c r="X8" s="57"/>
      <c r="Y8" s="57"/>
      <c r="Z8" s="57"/>
      <c r="AA8" s="57"/>
      <c r="AB8" s="57"/>
      <c r="AC8" s="57"/>
      <c r="AD8" s="57"/>
      <c r="AE8" s="57"/>
      <c r="AF8" s="57"/>
      <c r="AG8" s="57"/>
      <c r="AH8" s="57"/>
      <c r="AI8" s="57"/>
      <c r="AJ8" s="57"/>
      <c r="AK8" s="57"/>
      <c r="AL8" s="57"/>
      <c r="AM8" s="57"/>
      <c r="AN8" s="57"/>
      <c r="AO8" s="57"/>
      <c r="AP8" s="57"/>
      <c r="AQ8" s="57"/>
      <c r="AR8" s="86"/>
      <c r="AS8" s="86"/>
      <c r="AT8" s="57"/>
      <c r="AU8" s="57"/>
      <c r="AV8" s="57"/>
    </row>
    <row r="9" spans="1:48" ht="16.5" customHeight="1">
      <c r="A9" s="4"/>
      <c r="B9" s="212" t="s">
        <v>31</v>
      </c>
      <c r="C9" s="212"/>
      <c r="D9" s="212"/>
      <c r="E9" s="212"/>
      <c r="F9" s="212"/>
      <c r="G9" s="212"/>
      <c r="H9" s="212"/>
      <c r="I9" s="212"/>
      <c r="J9" s="212"/>
      <c r="K9" s="212"/>
      <c r="L9" s="212"/>
      <c r="M9" s="212"/>
      <c r="N9" s="212"/>
      <c r="O9" s="212"/>
      <c r="P9" s="212"/>
      <c r="Q9" s="212"/>
      <c r="R9" s="212"/>
      <c r="S9" s="212"/>
      <c r="T9" s="212"/>
      <c r="U9" s="212"/>
      <c r="V9" s="212"/>
      <c r="W9" s="212"/>
      <c r="X9" s="212"/>
      <c r="Y9" s="212"/>
      <c r="Z9" s="212"/>
      <c r="AA9" s="212"/>
      <c r="AB9" s="212"/>
      <c r="AC9" s="212"/>
      <c r="AD9" s="212"/>
      <c r="AE9" s="212"/>
      <c r="AF9" s="212"/>
      <c r="AG9" s="212"/>
      <c r="AH9" s="212"/>
      <c r="AI9" s="212"/>
      <c r="AJ9" s="212"/>
      <c r="AK9" s="212"/>
      <c r="AL9" s="212"/>
      <c r="AM9" s="212"/>
      <c r="AN9" s="212"/>
      <c r="AO9" s="212"/>
      <c r="AP9" s="212"/>
      <c r="AQ9" s="212"/>
      <c r="AR9" s="212"/>
      <c r="AS9" s="212"/>
      <c r="AT9" s="212"/>
      <c r="AU9" s="212"/>
      <c r="AV9" s="212"/>
    </row>
    <row r="10" spans="1:48" ht="17.25" customHeight="1">
      <c r="A10" s="4" t="s">
        <v>28</v>
      </c>
      <c r="B10" s="26">
        <v>29.9</v>
      </c>
      <c r="C10" s="26">
        <v>29.4</v>
      </c>
      <c r="D10" s="26">
        <v>28.9</v>
      </c>
      <c r="E10" s="26">
        <v>27.7</v>
      </c>
      <c r="F10" s="26">
        <v>27.79</v>
      </c>
      <c r="G10" s="26"/>
      <c r="H10" s="10">
        <v>36.200000000000003</v>
      </c>
      <c r="I10" s="10">
        <v>34.200000000000003</v>
      </c>
      <c r="J10" s="10">
        <v>34.5</v>
      </c>
      <c r="K10" s="10">
        <v>32.700000000000003</v>
      </c>
      <c r="L10" s="10">
        <v>32.67</v>
      </c>
      <c r="M10" s="10"/>
      <c r="N10" s="10">
        <v>25.7</v>
      </c>
      <c r="O10" s="10">
        <v>26.2</v>
      </c>
      <c r="P10" s="10">
        <v>25</v>
      </c>
      <c r="Q10" s="10">
        <v>24.2</v>
      </c>
      <c r="R10" s="10">
        <v>24.38</v>
      </c>
      <c r="S10" s="10"/>
      <c r="T10" s="10">
        <v>28.8</v>
      </c>
      <c r="U10" s="10">
        <v>28.2</v>
      </c>
      <c r="V10" s="10">
        <v>28.1</v>
      </c>
      <c r="W10" s="10">
        <v>27.6</v>
      </c>
      <c r="X10" s="10">
        <v>27.56</v>
      </c>
      <c r="Y10" s="10"/>
      <c r="Z10" s="10">
        <v>34.1</v>
      </c>
      <c r="AA10" s="10">
        <v>32.799999999999997</v>
      </c>
      <c r="AB10" s="10">
        <v>32.9</v>
      </c>
      <c r="AC10" s="10">
        <v>30.6</v>
      </c>
      <c r="AD10" s="10">
        <v>32.380000000000003</v>
      </c>
      <c r="AE10" s="10"/>
      <c r="AF10" s="10">
        <v>28.8</v>
      </c>
      <c r="AG10" s="10">
        <v>28.9</v>
      </c>
      <c r="AH10" s="10">
        <v>27.1</v>
      </c>
      <c r="AI10" s="10">
        <v>27</v>
      </c>
      <c r="AJ10" s="10">
        <v>24.94</v>
      </c>
      <c r="AK10" s="10"/>
      <c r="AL10" s="10">
        <v>30.2</v>
      </c>
      <c r="AM10" s="10">
        <v>29.5</v>
      </c>
      <c r="AN10" s="10">
        <v>28.9</v>
      </c>
      <c r="AO10" s="10">
        <v>27.4</v>
      </c>
      <c r="AP10" s="10">
        <v>27.69</v>
      </c>
      <c r="AQ10" s="10"/>
      <c r="AR10" s="10">
        <v>25.2</v>
      </c>
      <c r="AS10" s="10">
        <v>27.8</v>
      </c>
      <c r="AT10" s="10">
        <v>28.5</v>
      </c>
      <c r="AU10" s="14">
        <v>32.1</v>
      </c>
      <c r="AV10" s="14">
        <v>29.65</v>
      </c>
    </row>
    <row r="11" spans="1:48" ht="17.25" customHeight="1">
      <c r="A11" s="4" t="s">
        <v>29</v>
      </c>
      <c r="B11" s="15">
        <v>48.9</v>
      </c>
      <c r="C11" s="26">
        <v>49.6</v>
      </c>
      <c r="D11" s="26">
        <v>51.5</v>
      </c>
      <c r="E11" s="26">
        <v>53</v>
      </c>
      <c r="F11" s="26">
        <v>52.46</v>
      </c>
      <c r="G11" s="26"/>
      <c r="H11" s="10">
        <v>46.2</v>
      </c>
      <c r="I11" s="10">
        <v>48.6</v>
      </c>
      <c r="J11" s="10">
        <v>48</v>
      </c>
      <c r="K11" s="10">
        <v>50.5</v>
      </c>
      <c r="L11" s="10">
        <v>50.48</v>
      </c>
      <c r="M11" s="10"/>
      <c r="N11" s="10">
        <v>50.8</v>
      </c>
      <c r="O11" s="10">
        <v>50.3</v>
      </c>
      <c r="P11" s="10">
        <v>53.8</v>
      </c>
      <c r="Q11" s="10">
        <v>54.7</v>
      </c>
      <c r="R11" s="10">
        <v>53.84</v>
      </c>
      <c r="S11" s="10"/>
      <c r="T11" s="10">
        <v>52</v>
      </c>
      <c r="U11" s="10">
        <v>52.4</v>
      </c>
      <c r="V11" s="10">
        <v>54.2</v>
      </c>
      <c r="W11" s="10">
        <v>55.5</v>
      </c>
      <c r="X11" s="10">
        <v>55.22</v>
      </c>
      <c r="Y11" s="10"/>
      <c r="Z11" s="10">
        <v>46.6</v>
      </c>
      <c r="AA11" s="10">
        <v>49.7</v>
      </c>
      <c r="AB11" s="10">
        <v>51.9</v>
      </c>
      <c r="AC11" s="10">
        <v>54.8</v>
      </c>
      <c r="AD11" s="10">
        <v>52.34</v>
      </c>
      <c r="AE11" s="10"/>
      <c r="AF11" s="10">
        <v>45.6</v>
      </c>
      <c r="AG11" s="10">
        <v>44.9</v>
      </c>
      <c r="AH11" s="10">
        <v>46.6</v>
      </c>
      <c r="AI11" s="10">
        <v>47.2</v>
      </c>
      <c r="AJ11" s="10">
        <v>47.95</v>
      </c>
      <c r="AK11" s="10"/>
      <c r="AL11" s="10">
        <v>49.3</v>
      </c>
      <c r="AM11" s="10">
        <v>50</v>
      </c>
      <c r="AN11" s="10">
        <v>52.4</v>
      </c>
      <c r="AO11" s="10">
        <v>54.1</v>
      </c>
      <c r="AP11" s="10">
        <v>53.33</v>
      </c>
      <c r="AQ11" s="10"/>
      <c r="AR11" s="10">
        <v>42.5</v>
      </c>
      <c r="AS11" s="10">
        <v>42.3</v>
      </c>
      <c r="AT11" s="10">
        <v>36</v>
      </c>
      <c r="AU11" s="14">
        <v>34</v>
      </c>
      <c r="AV11" s="14">
        <v>37.1</v>
      </c>
    </row>
    <row r="12" spans="1:48" ht="28.5" customHeight="1">
      <c r="A12" s="4" t="s">
        <v>30</v>
      </c>
      <c r="B12" s="15">
        <v>21.2</v>
      </c>
      <c r="C12" s="26">
        <v>21</v>
      </c>
      <c r="D12" s="26">
        <v>19.7</v>
      </c>
      <c r="E12" s="26">
        <v>19.399999999999999</v>
      </c>
      <c r="F12" s="26">
        <v>19.75</v>
      </c>
      <c r="G12" s="26"/>
      <c r="H12" s="10">
        <v>17.600000000000001</v>
      </c>
      <c r="I12" s="10">
        <v>17.2</v>
      </c>
      <c r="J12" s="10">
        <v>17.5</v>
      </c>
      <c r="K12" s="10">
        <v>16.8</v>
      </c>
      <c r="L12" s="10">
        <v>16.850000000000001</v>
      </c>
      <c r="M12" s="10"/>
      <c r="N12" s="10">
        <v>23.5</v>
      </c>
      <c r="O12" s="10">
        <v>23.6</v>
      </c>
      <c r="P12" s="10">
        <v>21.2</v>
      </c>
      <c r="Q12" s="10">
        <v>21.1</v>
      </c>
      <c r="R12" s="10">
        <v>21.78</v>
      </c>
      <c r="S12" s="10"/>
      <c r="T12" s="10">
        <v>19.2</v>
      </c>
      <c r="U12" s="10">
        <v>19.399999999999999</v>
      </c>
      <c r="V12" s="10">
        <v>17.7</v>
      </c>
      <c r="W12" s="10">
        <v>16.899999999999999</v>
      </c>
      <c r="X12" s="10">
        <v>17.22</v>
      </c>
      <c r="Y12" s="10"/>
      <c r="Z12" s="10">
        <v>19.3</v>
      </c>
      <c r="AA12" s="10">
        <v>17.5</v>
      </c>
      <c r="AB12" s="10">
        <v>15.1</v>
      </c>
      <c r="AC12" s="10">
        <v>14.6</v>
      </c>
      <c r="AD12" s="10">
        <v>15.28</v>
      </c>
      <c r="AE12" s="10"/>
      <c r="AF12" s="10">
        <v>25.6</v>
      </c>
      <c r="AG12" s="10">
        <v>26.2</v>
      </c>
      <c r="AH12" s="10">
        <v>26.4</v>
      </c>
      <c r="AI12" s="10">
        <v>25.8</v>
      </c>
      <c r="AJ12" s="10">
        <v>27.11</v>
      </c>
      <c r="AK12" s="10"/>
      <c r="AL12" s="10">
        <v>20.5</v>
      </c>
      <c r="AM12" s="10">
        <v>20.5</v>
      </c>
      <c r="AN12" s="10">
        <v>18.8</v>
      </c>
      <c r="AO12" s="10">
        <v>18.5</v>
      </c>
      <c r="AP12" s="10">
        <v>18.989999999999998</v>
      </c>
      <c r="AQ12" s="10"/>
      <c r="AR12" s="10">
        <v>32.299999999999997</v>
      </c>
      <c r="AS12" s="10">
        <v>29.9</v>
      </c>
      <c r="AT12" s="10">
        <v>35.5</v>
      </c>
      <c r="AU12" s="14">
        <v>33.9</v>
      </c>
      <c r="AV12" s="14">
        <v>33.25</v>
      </c>
    </row>
    <row r="13" spans="1:48" s="18" customFormat="1" ht="17.25" customHeight="1">
      <c r="A13" s="5" t="s">
        <v>9</v>
      </c>
      <c r="B13" s="26">
        <v>100</v>
      </c>
      <c r="C13" s="26">
        <v>100</v>
      </c>
      <c r="D13" s="26">
        <v>100</v>
      </c>
      <c r="E13" s="26">
        <v>100</v>
      </c>
      <c r="F13" s="26">
        <v>100</v>
      </c>
      <c r="G13" s="26"/>
      <c r="H13" s="10">
        <v>100</v>
      </c>
      <c r="I13" s="10">
        <v>100</v>
      </c>
      <c r="J13" s="10">
        <v>100</v>
      </c>
      <c r="K13" s="10">
        <v>100</v>
      </c>
      <c r="L13" s="10">
        <v>100</v>
      </c>
      <c r="M13" s="10"/>
      <c r="N13" s="10">
        <v>100</v>
      </c>
      <c r="O13" s="10">
        <v>100</v>
      </c>
      <c r="P13" s="10">
        <v>100</v>
      </c>
      <c r="Q13" s="10">
        <v>100</v>
      </c>
      <c r="R13" s="10">
        <v>100</v>
      </c>
      <c r="S13" s="10"/>
      <c r="T13" s="10">
        <v>100</v>
      </c>
      <c r="U13" s="10">
        <v>100</v>
      </c>
      <c r="V13" s="10">
        <v>100</v>
      </c>
      <c r="W13" s="10">
        <v>100</v>
      </c>
      <c r="X13" s="10">
        <v>100</v>
      </c>
      <c r="Y13" s="10"/>
      <c r="Z13" s="10">
        <v>100</v>
      </c>
      <c r="AA13" s="10">
        <v>100</v>
      </c>
      <c r="AB13" s="10">
        <v>100</v>
      </c>
      <c r="AC13" s="10">
        <v>100</v>
      </c>
      <c r="AD13" s="10">
        <v>100</v>
      </c>
      <c r="AE13" s="10"/>
      <c r="AF13" s="10">
        <v>100</v>
      </c>
      <c r="AG13" s="10">
        <v>100</v>
      </c>
      <c r="AH13" s="10">
        <v>100</v>
      </c>
      <c r="AI13" s="10">
        <v>100</v>
      </c>
      <c r="AJ13" s="10">
        <v>100</v>
      </c>
      <c r="AK13" s="10"/>
      <c r="AL13" s="10">
        <v>100</v>
      </c>
      <c r="AM13" s="10">
        <v>100</v>
      </c>
      <c r="AN13" s="10">
        <v>100</v>
      </c>
      <c r="AO13" s="10">
        <v>100</v>
      </c>
      <c r="AP13" s="10">
        <v>100</v>
      </c>
      <c r="AQ13" s="10"/>
      <c r="AR13" s="10">
        <v>100</v>
      </c>
      <c r="AS13" s="10">
        <v>100</v>
      </c>
      <c r="AT13" s="10">
        <v>100</v>
      </c>
      <c r="AU13" s="10">
        <v>100</v>
      </c>
      <c r="AV13" s="10">
        <v>100</v>
      </c>
    </row>
    <row r="14" spans="1:48" s="18" customFormat="1">
      <c r="A14" s="6"/>
      <c r="B14" s="30"/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30"/>
      <c r="U14" s="30"/>
      <c r="V14" s="30"/>
      <c r="W14" s="30"/>
      <c r="X14" s="30"/>
      <c r="Y14" s="30"/>
      <c r="Z14" s="30"/>
      <c r="AA14" s="30"/>
      <c r="AB14" s="30"/>
      <c r="AC14" s="30"/>
      <c r="AD14" s="30"/>
      <c r="AE14" s="30"/>
      <c r="AF14" s="30"/>
      <c r="AG14" s="30"/>
      <c r="AH14" s="30"/>
      <c r="AI14" s="30"/>
      <c r="AJ14" s="30"/>
      <c r="AK14" s="30"/>
      <c r="AL14" s="30"/>
      <c r="AM14" s="30"/>
      <c r="AN14" s="30"/>
      <c r="AO14" s="30"/>
      <c r="AP14" s="30"/>
      <c r="AQ14" s="30"/>
      <c r="AR14" s="30"/>
      <c r="AS14" s="30"/>
      <c r="AT14" s="50"/>
      <c r="AU14" s="50"/>
      <c r="AV14" s="50"/>
    </row>
    <row r="15" spans="1:48" s="37" customFormat="1">
      <c r="A15" s="7" t="s">
        <v>10</v>
      </c>
      <c r="B15" s="35"/>
      <c r="C15" s="35"/>
      <c r="D15" s="35"/>
      <c r="E15" s="35"/>
      <c r="F15" s="35"/>
      <c r="G15" s="35"/>
      <c r="H15" s="35"/>
      <c r="I15" s="35"/>
      <c r="J15" s="35"/>
      <c r="K15" s="35"/>
      <c r="L15" s="35"/>
      <c r="M15" s="35"/>
      <c r="N15" s="35"/>
      <c r="O15" s="35"/>
      <c r="P15" s="35"/>
      <c r="Q15" s="35"/>
      <c r="R15" s="35"/>
      <c r="S15" s="35"/>
      <c r="T15" s="35"/>
      <c r="U15" s="35"/>
      <c r="V15" s="35"/>
      <c r="W15" s="35"/>
      <c r="X15" s="35"/>
      <c r="Y15" s="35"/>
      <c r="Z15" s="35"/>
      <c r="AA15" s="35"/>
      <c r="AB15" s="35"/>
      <c r="AC15" s="35"/>
      <c r="AD15" s="35"/>
      <c r="AE15" s="35"/>
      <c r="AF15" s="35"/>
      <c r="AG15" s="35"/>
      <c r="AH15" s="35"/>
      <c r="AI15" s="35"/>
      <c r="AJ15" s="35"/>
      <c r="AK15" s="35"/>
      <c r="AL15" s="35"/>
      <c r="AM15" s="35"/>
      <c r="AN15" s="35"/>
      <c r="AO15" s="35"/>
      <c r="AP15" s="35"/>
      <c r="AQ15" s="35"/>
      <c r="AR15" s="35"/>
      <c r="AS15" s="35"/>
      <c r="AT15" s="35"/>
      <c r="AU15" s="35"/>
      <c r="AV15" s="35"/>
    </row>
    <row r="16" spans="1:48">
      <c r="A16" s="205"/>
      <c r="B16" s="205"/>
      <c r="C16" s="205"/>
      <c r="D16" s="205"/>
      <c r="E16" s="205"/>
      <c r="F16" s="205"/>
      <c r="G16" s="205"/>
      <c r="H16" s="205"/>
      <c r="I16" s="205"/>
      <c r="J16" s="205"/>
      <c r="K16" s="205"/>
      <c r="L16" s="205"/>
      <c r="M16" s="205"/>
      <c r="N16" s="205"/>
      <c r="O16" s="205"/>
      <c r="P16" s="205"/>
      <c r="Q16" s="205"/>
      <c r="R16" s="205"/>
      <c r="S16" s="205"/>
      <c r="T16" s="205"/>
      <c r="U16" s="205"/>
      <c r="V16" s="205"/>
      <c r="W16" s="205"/>
      <c r="X16" s="205"/>
      <c r="Y16" s="205"/>
      <c r="Z16" s="205"/>
      <c r="AA16" s="205"/>
      <c r="AB16" s="205"/>
      <c r="AC16" s="205"/>
      <c r="AD16" s="205"/>
      <c r="AE16" s="205"/>
      <c r="AF16" s="205"/>
      <c r="AG16" s="205"/>
      <c r="AH16" s="205"/>
      <c r="AI16" s="205"/>
      <c r="AJ16" s="205"/>
      <c r="AK16" s="205"/>
      <c r="AL16" s="205"/>
      <c r="AM16" s="205"/>
      <c r="AN16" s="205"/>
      <c r="AO16" s="205"/>
      <c r="AP16" s="205"/>
      <c r="AQ16" s="205"/>
      <c r="AR16" s="205"/>
      <c r="AS16" s="38"/>
    </row>
    <row r="17" spans="1:48">
      <c r="A17" s="4"/>
      <c r="B17" s="9"/>
      <c r="H17" s="38"/>
      <c r="I17" s="38"/>
      <c r="J17" s="38"/>
      <c r="K17" s="38"/>
      <c r="L17" s="38"/>
      <c r="M17" s="38"/>
      <c r="N17" s="38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  <c r="AF17" s="38"/>
      <c r="AG17" s="38"/>
      <c r="AH17" s="38"/>
      <c r="AI17" s="38"/>
      <c r="AJ17" s="38"/>
      <c r="AK17" s="38"/>
      <c r="AL17" s="38"/>
      <c r="AM17" s="38"/>
      <c r="AN17" s="38"/>
      <c r="AO17" s="38"/>
      <c r="AP17" s="38"/>
      <c r="AQ17" s="38"/>
      <c r="AR17" s="38"/>
      <c r="AS17" s="38"/>
    </row>
    <row r="18" spans="1:48">
      <c r="A18" s="4"/>
      <c r="B18" s="97"/>
      <c r="C18" s="97"/>
      <c r="D18" s="97"/>
      <c r="E18" s="97"/>
      <c r="F18" s="97"/>
      <c r="G18" s="97"/>
      <c r="H18" s="97"/>
      <c r="I18" s="97"/>
      <c r="J18" s="97"/>
      <c r="K18" s="97"/>
      <c r="L18" s="97"/>
      <c r="M18" s="97"/>
      <c r="N18" s="97"/>
      <c r="O18" s="97"/>
      <c r="P18" s="97"/>
      <c r="Q18" s="97"/>
      <c r="R18" s="97"/>
      <c r="S18" s="97"/>
      <c r="T18" s="97"/>
      <c r="U18" s="97"/>
      <c r="V18" s="97"/>
      <c r="W18" s="97"/>
      <c r="X18" s="97"/>
      <c r="Y18" s="97"/>
      <c r="Z18" s="97"/>
      <c r="AA18" s="97"/>
      <c r="AB18" s="97"/>
      <c r="AC18" s="97"/>
      <c r="AD18" s="97"/>
      <c r="AE18" s="97"/>
      <c r="AF18" s="97"/>
      <c r="AG18" s="97"/>
      <c r="AH18" s="97"/>
      <c r="AI18" s="97"/>
      <c r="AJ18" s="97"/>
      <c r="AK18" s="97"/>
      <c r="AL18" s="97"/>
      <c r="AM18" s="97"/>
      <c r="AN18" s="97"/>
      <c r="AO18" s="97"/>
      <c r="AP18" s="97"/>
      <c r="AQ18" s="97"/>
      <c r="AR18" s="97"/>
      <c r="AS18" s="97"/>
      <c r="AT18" s="97"/>
      <c r="AU18" s="97"/>
      <c r="AV18" s="97"/>
    </row>
    <row r="19" spans="1:48">
      <c r="H19" s="209"/>
      <c r="I19" s="209"/>
      <c r="J19" s="209"/>
      <c r="K19" s="209"/>
      <c r="L19" s="209"/>
      <c r="M19" s="209"/>
      <c r="N19" s="209"/>
      <c r="O19" s="209"/>
      <c r="P19" s="209"/>
      <c r="Q19" s="209"/>
      <c r="R19" s="209"/>
      <c r="S19" s="209"/>
      <c r="T19" s="209"/>
      <c r="U19" s="209"/>
      <c r="V19" s="209"/>
      <c r="W19" s="209"/>
      <c r="X19" s="209"/>
      <c r="Y19" s="209"/>
      <c r="Z19" s="209"/>
      <c r="AA19" s="209"/>
      <c r="AB19" s="209"/>
      <c r="AC19" s="209"/>
      <c r="AD19" s="209"/>
      <c r="AE19" s="209"/>
      <c r="AF19" s="209"/>
      <c r="AG19" s="209"/>
      <c r="AH19" s="209"/>
      <c r="AI19" s="209"/>
      <c r="AJ19" s="209"/>
      <c r="AK19" s="209"/>
      <c r="AL19" s="209"/>
      <c r="AM19" s="209"/>
      <c r="AN19" s="209"/>
      <c r="AO19" s="209"/>
      <c r="AP19" s="209"/>
      <c r="AQ19" s="209"/>
      <c r="AR19" s="209"/>
      <c r="AS19" s="21"/>
    </row>
    <row r="20" spans="1:48">
      <c r="A20" s="4"/>
      <c r="B20" s="9"/>
      <c r="C20" s="9"/>
      <c r="D20" s="9"/>
      <c r="E20" s="9"/>
      <c r="F20" s="9"/>
      <c r="G20" s="9"/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38"/>
      <c r="AG20" s="38"/>
      <c r="AH20" s="38"/>
      <c r="AI20" s="38"/>
      <c r="AJ20" s="38"/>
      <c r="AK20" s="38"/>
      <c r="AL20" s="38"/>
      <c r="AM20" s="38"/>
      <c r="AN20" s="38"/>
      <c r="AO20" s="38"/>
      <c r="AP20" s="38"/>
      <c r="AQ20" s="38"/>
      <c r="AR20" s="38"/>
      <c r="AS20" s="38"/>
    </row>
    <row r="21" spans="1:48">
      <c r="A21" s="4"/>
      <c r="B21" s="9"/>
      <c r="C21" s="9"/>
      <c r="D21" s="9"/>
      <c r="E21" s="9"/>
      <c r="F21" s="9"/>
      <c r="G21" s="9"/>
      <c r="H21" s="38"/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38"/>
      <c r="Y21" s="38"/>
      <c r="Z21" s="38"/>
      <c r="AF21" s="38"/>
      <c r="AL21" s="38"/>
      <c r="AM21" s="38"/>
      <c r="AN21" s="38"/>
      <c r="AO21" s="38"/>
      <c r="AP21" s="38"/>
      <c r="AQ21" s="38"/>
      <c r="AR21" s="38"/>
      <c r="AS21" s="38"/>
    </row>
    <row r="22" spans="1:48">
      <c r="A22" s="4"/>
      <c r="B22" s="9"/>
      <c r="C22" s="9"/>
      <c r="D22" s="9"/>
      <c r="E22" s="9"/>
      <c r="F22" s="9"/>
      <c r="G22" s="9"/>
      <c r="H22" s="38"/>
      <c r="I22" s="38"/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  <c r="AF22" s="38"/>
      <c r="AG22" s="38"/>
      <c r="AH22" s="38"/>
      <c r="AI22" s="38"/>
      <c r="AJ22" s="38"/>
      <c r="AK22" s="38"/>
      <c r="AL22" s="38"/>
      <c r="AR22" s="38"/>
      <c r="AS22" s="38"/>
    </row>
    <row r="23" spans="1:48">
      <c r="A23" s="4"/>
      <c r="B23" s="9"/>
      <c r="C23" s="9"/>
      <c r="D23" s="9"/>
      <c r="E23" s="9"/>
      <c r="F23" s="9"/>
      <c r="G23" s="9"/>
      <c r="H23" s="38"/>
      <c r="I23" s="38"/>
      <c r="J23" s="38"/>
      <c r="K23" s="38"/>
      <c r="L23" s="38"/>
      <c r="M23" s="38"/>
      <c r="N23" s="38"/>
      <c r="T23" s="38"/>
      <c r="Z23" s="38"/>
      <c r="AA23" s="38"/>
      <c r="AB23" s="38"/>
      <c r="AC23" s="38"/>
      <c r="AD23" s="38"/>
      <c r="AE23" s="38"/>
      <c r="AF23" s="38"/>
      <c r="AG23" s="38"/>
      <c r="AH23" s="38"/>
      <c r="AI23" s="38"/>
      <c r="AJ23" s="38"/>
      <c r="AK23" s="38"/>
      <c r="AL23" s="38"/>
      <c r="AM23" s="38"/>
      <c r="AN23" s="38"/>
      <c r="AO23" s="38"/>
      <c r="AP23" s="38"/>
      <c r="AQ23" s="38"/>
      <c r="AR23" s="38"/>
      <c r="AS23" s="38"/>
    </row>
    <row r="24" spans="1:48">
      <c r="A24" s="4"/>
      <c r="B24" s="9"/>
      <c r="C24" s="9"/>
      <c r="D24" s="9"/>
      <c r="E24" s="9"/>
      <c r="F24" s="9"/>
      <c r="G24" s="9"/>
      <c r="H24" s="38"/>
      <c r="I24" s="38"/>
      <c r="J24" s="38"/>
      <c r="K24" s="38"/>
      <c r="L24" s="38"/>
      <c r="M24" s="38"/>
      <c r="N24" s="38"/>
      <c r="O24" s="48"/>
      <c r="P24" s="48"/>
      <c r="Q24" s="48"/>
      <c r="R24" s="48"/>
      <c r="S24" s="4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  <c r="AF24" s="38"/>
      <c r="AG24" s="38"/>
      <c r="AH24" s="38"/>
      <c r="AI24" s="38"/>
      <c r="AJ24" s="38"/>
      <c r="AK24" s="38"/>
      <c r="AL24" s="38"/>
      <c r="AM24" s="38"/>
      <c r="AN24" s="38"/>
      <c r="AO24" s="38"/>
      <c r="AP24" s="38"/>
      <c r="AQ24" s="38"/>
      <c r="AR24" s="38"/>
      <c r="AS24" s="38"/>
    </row>
    <row r="25" spans="1:48" s="22" customFormat="1">
      <c r="A25" s="4"/>
      <c r="B25" s="9"/>
      <c r="C25" s="9"/>
      <c r="D25" s="9"/>
      <c r="E25" s="9"/>
      <c r="F25" s="9"/>
      <c r="G25" s="9"/>
      <c r="H25" s="38"/>
      <c r="I25" s="38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  <c r="AF25" s="38"/>
      <c r="AG25" s="38"/>
      <c r="AH25" s="38"/>
      <c r="AI25" s="38"/>
      <c r="AJ25" s="38"/>
      <c r="AK25" s="38"/>
      <c r="AL25" s="38"/>
      <c r="AM25" s="38"/>
      <c r="AN25" s="38"/>
      <c r="AO25" s="38"/>
      <c r="AP25" s="38"/>
      <c r="AQ25" s="38"/>
      <c r="AR25" s="38"/>
      <c r="AS25" s="38"/>
      <c r="AT25" s="23"/>
      <c r="AU25" s="23"/>
      <c r="AV25" s="23"/>
    </row>
    <row r="26" spans="1:48" s="22" customFormat="1"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3"/>
      <c r="AF26" s="23"/>
      <c r="AG26" s="23"/>
      <c r="AH26" s="23"/>
      <c r="AI26" s="23"/>
      <c r="AJ26" s="23"/>
      <c r="AK26" s="23"/>
      <c r="AL26" s="23"/>
      <c r="AM26" s="23"/>
      <c r="AN26" s="23"/>
      <c r="AO26" s="23"/>
      <c r="AP26" s="23"/>
      <c r="AQ26" s="23"/>
      <c r="AR26" s="23"/>
      <c r="AS26" s="23"/>
      <c r="AT26" s="23"/>
      <c r="AU26" s="23"/>
      <c r="AV26" s="23"/>
    </row>
  </sheetData>
  <mergeCells count="13">
    <mergeCell ref="A1:AV1"/>
    <mergeCell ref="H2:L2"/>
    <mergeCell ref="H19:AR19"/>
    <mergeCell ref="A16:AR16"/>
    <mergeCell ref="AR2:AV2"/>
    <mergeCell ref="AL2:AP2"/>
    <mergeCell ref="N2:R2"/>
    <mergeCell ref="T2:X2"/>
    <mergeCell ref="B2:F2"/>
    <mergeCell ref="Z2:AD2"/>
    <mergeCell ref="AF2:AJ2"/>
    <mergeCell ref="B4:AV4"/>
    <mergeCell ref="B9:AV9"/>
  </mergeCells>
  <pageMargins left="0.7" right="0.7" top="0.75" bottom="0.75" header="0.3" footer="0.3"/>
  <pageSetup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J34"/>
  <sheetViews>
    <sheetView zoomScaleNormal="100" workbookViewId="0">
      <selection sqref="A1:AI1"/>
    </sheetView>
  </sheetViews>
  <sheetFormatPr defaultColWidth="9.140625" defaultRowHeight="10.5"/>
  <cols>
    <col min="1" max="1" width="9.7109375" style="2" customWidth="1"/>
    <col min="2" max="6" width="6.140625" style="14" customWidth="1"/>
    <col min="7" max="7" width="2.42578125" style="14" customWidth="1"/>
    <col min="8" max="12" width="6.85546875" style="14" customWidth="1"/>
    <col min="13" max="13" width="2.42578125" style="14" customWidth="1"/>
    <col min="14" max="18" width="7" style="14" customWidth="1"/>
    <col min="19" max="19" width="2.7109375" style="14" customWidth="1"/>
    <col min="20" max="24" width="7" style="14" customWidth="1"/>
    <col min="25" max="25" width="2.28515625" style="14" customWidth="1"/>
    <col min="26" max="29" width="7.140625" style="14" customWidth="1"/>
    <col min="30" max="30" width="9.7109375" style="14" customWidth="1"/>
    <col min="31" max="31" width="2.42578125" style="14" customWidth="1"/>
    <col min="32" max="33" width="7.42578125" style="14" customWidth="1"/>
    <col min="34" max="34" width="7.42578125" style="2" customWidth="1"/>
    <col min="35" max="35" width="9.140625" style="2"/>
    <col min="36" max="36" width="7.140625" style="2" customWidth="1"/>
    <col min="37" max="16384" width="9.140625" style="2"/>
  </cols>
  <sheetData>
    <row r="1" spans="1:36" ht="33.75" customHeight="1">
      <c r="A1" s="196" t="s">
        <v>147</v>
      </c>
      <c r="B1" s="196"/>
      <c r="C1" s="196"/>
      <c r="D1" s="196"/>
      <c r="E1" s="196"/>
      <c r="F1" s="196"/>
      <c r="G1" s="196"/>
      <c r="H1" s="196"/>
      <c r="I1" s="196"/>
      <c r="J1" s="196"/>
      <c r="K1" s="196"/>
      <c r="L1" s="196"/>
      <c r="M1" s="196"/>
      <c r="N1" s="196"/>
      <c r="O1" s="196"/>
      <c r="P1" s="196"/>
      <c r="Q1" s="196"/>
      <c r="R1" s="196"/>
      <c r="S1" s="196"/>
      <c r="T1" s="196"/>
      <c r="U1" s="196"/>
      <c r="V1" s="196"/>
      <c r="W1" s="196"/>
      <c r="X1" s="196"/>
      <c r="Y1" s="196"/>
      <c r="Z1" s="206"/>
      <c r="AA1" s="206"/>
      <c r="AB1" s="206"/>
      <c r="AC1" s="206"/>
      <c r="AD1" s="206"/>
      <c r="AE1" s="206"/>
      <c r="AF1" s="206"/>
      <c r="AG1" s="206"/>
      <c r="AH1" s="206"/>
      <c r="AI1" s="206"/>
    </row>
    <row r="2" spans="1:36" ht="20.25" customHeight="1">
      <c r="A2" s="205" t="s">
        <v>93</v>
      </c>
      <c r="B2" s="194" t="s">
        <v>14</v>
      </c>
      <c r="C2" s="194"/>
      <c r="D2" s="194"/>
      <c r="E2" s="194"/>
      <c r="F2" s="194"/>
      <c r="G2" s="194"/>
      <c r="H2" s="194"/>
      <c r="I2" s="194"/>
      <c r="J2" s="194"/>
      <c r="K2" s="194"/>
      <c r="L2" s="194"/>
      <c r="M2" s="194"/>
      <c r="N2" s="194"/>
      <c r="O2" s="194"/>
      <c r="P2" s="194"/>
      <c r="Q2" s="194"/>
      <c r="R2" s="194"/>
      <c r="S2" s="194"/>
      <c r="T2" s="194"/>
      <c r="U2" s="194"/>
      <c r="V2" s="194"/>
      <c r="W2" s="194"/>
      <c r="X2" s="194"/>
      <c r="Y2" s="9"/>
      <c r="Z2" s="197" t="s">
        <v>15</v>
      </c>
      <c r="AA2" s="197"/>
      <c r="AB2" s="197"/>
      <c r="AC2" s="197"/>
      <c r="AD2" s="197"/>
      <c r="AE2" s="197"/>
      <c r="AF2" s="197"/>
      <c r="AG2" s="197"/>
      <c r="AH2" s="197"/>
      <c r="AI2" s="197"/>
      <c r="AJ2" s="197"/>
    </row>
    <row r="3" spans="1:36" ht="38.25" customHeight="1">
      <c r="A3" s="203"/>
      <c r="B3" s="194" t="s">
        <v>9</v>
      </c>
      <c r="C3" s="194"/>
      <c r="D3" s="194"/>
      <c r="E3" s="194"/>
      <c r="F3" s="194"/>
      <c r="G3" s="9"/>
      <c r="H3" s="193" t="s">
        <v>16</v>
      </c>
      <c r="I3" s="194"/>
      <c r="J3" s="194"/>
      <c r="K3" s="194"/>
      <c r="L3" s="194"/>
      <c r="M3" s="9"/>
      <c r="N3" s="195" t="s">
        <v>2</v>
      </c>
      <c r="O3" s="195"/>
      <c r="P3" s="195"/>
      <c r="Q3" s="195"/>
      <c r="R3" s="195"/>
      <c r="T3" s="195" t="s">
        <v>3</v>
      </c>
      <c r="U3" s="195"/>
      <c r="V3" s="195"/>
      <c r="W3" s="195"/>
      <c r="X3" s="195"/>
      <c r="Z3" s="194" t="s">
        <v>95</v>
      </c>
      <c r="AA3" s="194"/>
      <c r="AB3" s="194"/>
      <c r="AC3" s="194"/>
      <c r="AD3" s="194"/>
      <c r="AE3" s="9"/>
      <c r="AF3" s="194" t="s">
        <v>18</v>
      </c>
      <c r="AG3" s="194"/>
      <c r="AH3" s="194"/>
      <c r="AI3" s="194"/>
      <c r="AJ3" s="194"/>
    </row>
    <row r="4" spans="1:36" ht="18" customHeight="1">
      <c r="B4" s="9">
        <v>2021</v>
      </c>
      <c r="C4" s="9">
        <v>2022</v>
      </c>
      <c r="D4" s="9">
        <v>2023</v>
      </c>
      <c r="E4" s="8">
        <v>2024</v>
      </c>
      <c r="F4" s="8">
        <v>2025</v>
      </c>
      <c r="G4" s="44"/>
      <c r="H4" s="9">
        <v>2021</v>
      </c>
      <c r="I4" s="9">
        <v>2022</v>
      </c>
      <c r="J4" s="9">
        <v>2023</v>
      </c>
      <c r="K4" s="8">
        <v>2024</v>
      </c>
      <c r="L4" s="8">
        <v>2025</v>
      </c>
      <c r="M4" s="44"/>
      <c r="N4" s="9">
        <v>2021</v>
      </c>
      <c r="O4" s="9">
        <v>2022</v>
      </c>
      <c r="P4" s="9">
        <v>2023</v>
      </c>
      <c r="Q4" s="8">
        <v>2024</v>
      </c>
      <c r="R4" s="8">
        <v>2025</v>
      </c>
      <c r="S4" s="44"/>
      <c r="T4" s="9">
        <v>2021</v>
      </c>
      <c r="U4" s="9">
        <v>2022</v>
      </c>
      <c r="V4" s="9">
        <v>2023</v>
      </c>
      <c r="W4" s="8">
        <v>2024</v>
      </c>
      <c r="X4" s="8">
        <v>2025</v>
      </c>
      <c r="Y4" s="9"/>
      <c r="Z4" s="9">
        <v>2021</v>
      </c>
      <c r="AA4" s="9">
        <v>2022</v>
      </c>
      <c r="AB4" s="9">
        <v>2023</v>
      </c>
      <c r="AC4" s="8">
        <v>2024</v>
      </c>
      <c r="AD4" s="8">
        <v>2025</v>
      </c>
      <c r="AE4" s="44"/>
      <c r="AF4" s="9">
        <v>2021</v>
      </c>
      <c r="AG4" s="9">
        <v>2022</v>
      </c>
      <c r="AH4" s="9">
        <v>2023</v>
      </c>
      <c r="AI4" s="8">
        <v>2024</v>
      </c>
      <c r="AJ4" s="8">
        <v>2025</v>
      </c>
    </row>
    <row r="5" spans="1:36" ht="18" customHeight="1">
      <c r="B5" s="204" t="s">
        <v>11</v>
      </c>
      <c r="C5" s="204"/>
      <c r="D5" s="204"/>
      <c r="E5" s="204"/>
      <c r="F5" s="204"/>
      <c r="G5" s="204"/>
      <c r="H5" s="204"/>
      <c r="I5" s="204"/>
      <c r="J5" s="204"/>
      <c r="K5" s="204"/>
      <c r="L5" s="204"/>
      <c r="M5" s="204"/>
      <c r="N5" s="204"/>
      <c r="O5" s="204"/>
      <c r="P5" s="204"/>
      <c r="Q5" s="204"/>
      <c r="R5" s="204"/>
      <c r="S5" s="204"/>
      <c r="T5" s="204"/>
      <c r="U5" s="204"/>
      <c r="V5" s="204"/>
      <c r="W5" s="204"/>
      <c r="X5" s="204"/>
      <c r="Y5" s="204"/>
      <c r="Z5" s="204"/>
      <c r="AA5" s="204"/>
      <c r="AB5" s="204"/>
      <c r="AC5" s="204"/>
      <c r="AD5" s="204"/>
      <c r="AE5" s="204"/>
      <c r="AF5" s="204"/>
      <c r="AG5" s="204"/>
      <c r="AH5" s="204"/>
      <c r="AI5" s="204"/>
      <c r="AJ5" s="107"/>
    </row>
    <row r="6" spans="1:36" ht="15" customHeight="1">
      <c r="A6" s="4" t="s">
        <v>45</v>
      </c>
      <c r="B6" s="97">
        <v>62.6</v>
      </c>
      <c r="C6" s="97">
        <v>66.099999999999994</v>
      </c>
      <c r="D6" s="97">
        <v>68.099999999999994</v>
      </c>
      <c r="E6" s="97">
        <v>68.7</v>
      </c>
      <c r="F6" s="97">
        <v>68.515130417887733</v>
      </c>
      <c r="G6" s="97"/>
      <c r="H6" s="10">
        <v>50.2</v>
      </c>
      <c r="I6" s="10">
        <v>53.9</v>
      </c>
      <c r="J6" s="10">
        <v>57.3</v>
      </c>
      <c r="K6" s="10">
        <v>58</v>
      </c>
      <c r="L6" s="10">
        <v>55.740489130434788</v>
      </c>
      <c r="M6" s="10"/>
      <c r="N6" s="10">
        <v>64.099999999999994</v>
      </c>
      <c r="O6" s="10">
        <v>67.599999999999994</v>
      </c>
      <c r="P6" s="10">
        <v>68.900000000000006</v>
      </c>
      <c r="Q6" s="10">
        <v>69.2</v>
      </c>
      <c r="R6" s="10">
        <v>69.997402934683791</v>
      </c>
      <c r="S6" s="10"/>
      <c r="T6" s="10">
        <v>70.2</v>
      </c>
      <c r="U6" s="10">
        <v>72.8</v>
      </c>
      <c r="V6" s="10">
        <v>74</v>
      </c>
      <c r="W6" s="10">
        <v>74.5</v>
      </c>
      <c r="X6" s="10">
        <v>73.980815347721816</v>
      </c>
      <c r="Y6" s="10"/>
      <c r="Z6" s="10">
        <f t="shared" ref="Z6:AC10" si="0">N6-H6</f>
        <v>13.899999999999991</v>
      </c>
      <c r="AA6" s="10">
        <f t="shared" si="0"/>
        <v>13.699999999999996</v>
      </c>
      <c r="AB6" s="10">
        <f t="shared" si="0"/>
        <v>11.600000000000009</v>
      </c>
      <c r="AC6" s="10">
        <f>Q6-K6</f>
        <v>11.200000000000003</v>
      </c>
      <c r="AD6" s="10">
        <f>R6-L6</f>
        <v>14.256913804249002</v>
      </c>
      <c r="AE6" s="10"/>
      <c r="AF6" s="47">
        <f t="shared" ref="AF6:AJ10" si="1">T6-N6</f>
        <v>6.1000000000000085</v>
      </c>
      <c r="AG6" s="47">
        <f t="shared" si="1"/>
        <v>5.2000000000000028</v>
      </c>
      <c r="AH6" s="47">
        <f t="shared" si="1"/>
        <v>5.0999999999999943</v>
      </c>
      <c r="AI6" s="47">
        <f t="shared" si="1"/>
        <v>5.2999999999999972</v>
      </c>
      <c r="AJ6" s="47">
        <f t="shared" si="1"/>
        <v>3.9834124130380246</v>
      </c>
    </row>
    <row r="7" spans="1:36" ht="15" customHeight="1">
      <c r="A7" s="4" t="s">
        <v>89</v>
      </c>
      <c r="B7" s="97">
        <v>77.099999999999994</v>
      </c>
      <c r="C7" s="97">
        <v>79</v>
      </c>
      <c r="D7" s="97">
        <v>79.599999999999994</v>
      </c>
      <c r="E7" s="97">
        <v>79.7</v>
      </c>
      <c r="F7" s="97">
        <v>79.641229084177894</v>
      </c>
      <c r="G7" s="97"/>
      <c r="H7" s="10">
        <v>54.8</v>
      </c>
      <c r="I7" s="10">
        <v>57.9</v>
      </c>
      <c r="J7" s="10">
        <v>59.2</v>
      </c>
      <c r="K7" s="10">
        <v>59.1</v>
      </c>
      <c r="L7" s="10">
        <v>56.942952491442156</v>
      </c>
      <c r="M7" s="10"/>
      <c r="N7" s="10">
        <v>77.400000000000006</v>
      </c>
      <c r="O7" s="10">
        <v>78.900000000000006</v>
      </c>
      <c r="P7" s="10">
        <v>79.400000000000006</v>
      </c>
      <c r="Q7" s="10">
        <v>79.5</v>
      </c>
      <c r="R7" s="10">
        <v>79.558326766301207</v>
      </c>
      <c r="S7" s="10"/>
      <c r="T7" s="10">
        <v>84.9</v>
      </c>
      <c r="U7" s="10">
        <v>86.4</v>
      </c>
      <c r="V7" s="10">
        <v>86.6</v>
      </c>
      <c r="W7" s="10">
        <v>86.5</v>
      </c>
      <c r="X7" s="10">
        <v>86.543148427845679</v>
      </c>
      <c r="Y7" s="10"/>
      <c r="Z7" s="10">
        <f t="shared" si="0"/>
        <v>22.600000000000009</v>
      </c>
      <c r="AA7" s="10">
        <f t="shared" si="0"/>
        <v>21.000000000000007</v>
      </c>
      <c r="AB7" s="10">
        <f t="shared" si="0"/>
        <v>20.200000000000003</v>
      </c>
      <c r="AC7" s="10">
        <f t="shared" si="0"/>
        <v>20.399999999999999</v>
      </c>
      <c r="AD7" s="10">
        <f t="shared" ref="AD7:AD10" si="2">R7-L7</f>
        <v>22.61537427485905</v>
      </c>
      <c r="AE7" s="10"/>
      <c r="AF7" s="47">
        <f t="shared" si="1"/>
        <v>7.5</v>
      </c>
      <c r="AG7" s="47">
        <f t="shared" si="1"/>
        <v>7.5</v>
      </c>
      <c r="AH7" s="47">
        <f t="shared" si="1"/>
        <v>7.1999999999999886</v>
      </c>
      <c r="AI7" s="47">
        <f t="shared" si="1"/>
        <v>7</v>
      </c>
      <c r="AJ7" s="47">
        <f t="shared" si="1"/>
        <v>6.9848216615444727</v>
      </c>
    </row>
    <row r="8" spans="1:36" ht="15" customHeight="1">
      <c r="A8" s="4" t="s">
        <v>90</v>
      </c>
      <c r="B8" s="97">
        <v>79.2</v>
      </c>
      <c r="C8" s="97">
        <v>80.2</v>
      </c>
      <c r="D8" s="97">
        <v>80.3</v>
      </c>
      <c r="E8" s="97">
        <v>80.2</v>
      </c>
      <c r="F8" s="97">
        <v>79.998200583525076</v>
      </c>
      <c r="G8" s="97"/>
      <c r="H8" s="10">
        <v>51.5</v>
      </c>
      <c r="I8" s="10">
        <v>52.3</v>
      </c>
      <c r="J8" s="10">
        <v>53.5</v>
      </c>
      <c r="K8" s="10">
        <v>53.8</v>
      </c>
      <c r="L8" s="10">
        <v>50.937912813738443</v>
      </c>
      <c r="M8" s="10"/>
      <c r="N8" s="10">
        <v>77</v>
      </c>
      <c r="O8" s="10">
        <v>77.900000000000006</v>
      </c>
      <c r="P8" s="10">
        <v>78</v>
      </c>
      <c r="Q8" s="10">
        <v>76.900000000000006</v>
      </c>
      <c r="R8" s="10">
        <v>77.024574669187146</v>
      </c>
      <c r="S8" s="10"/>
      <c r="T8" s="10">
        <v>87.2</v>
      </c>
      <c r="U8" s="10">
        <v>87.9</v>
      </c>
      <c r="V8" s="10">
        <v>87.5</v>
      </c>
      <c r="W8" s="10">
        <v>87.7</v>
      </c>
      <c r="X8" s="10">
        <v>86.865258053342558</v>
      </c>
      <c r="Y8" s="10"/>
      <c r="Z8" s="10">
        <f t="shared" si="0"/>
        <v>25.5</v>
      </c>
      <c r="AA8" s="10">
        <f t="shared" si="0"/>
        <v>25.600000000000009</v>
      </c>
      <c r="AB8" s="10">
        <f t="shared" si="0"/>
        <v>24.5</v>
      </c>
      <c r="AC8" s="10">
        <f t="shared" si="0"/>
        <v>23.100000000000009</v>
      </c>
      <c r="AD8" s="10">
        <f t="shared" si="2"/>
        <v>26.086661855448703</v>
      </c>
      <c r="AE8" s="10"/>
      <c r="AF8" s="47">
        <f t="shared" si="1"/>
        <v>10.200000000000003</v>
      </c>
      <c r="AG8" s="47">
        <f t="shared" si="1"/>
        <v>10</v>
      </c>
      <c r="AH8" s="47">
        <f t="shared" si="1"/>
        <v>9.5</v>
      </c>
      <c r="AI8" s="47">
        <f t="shared" si="1"/>
        <v>10.799999999999997</v>
      </c>
      <c r="AJ8" s="47">
        <f t="shared" si="1"/>
        <v>9.8406833841554118</v>
      </c>
    </row>
    <row r="9" spans="1:36" ht="15" customHeight="1">
      <c r="A9" s="4" t="s">
        <v>91</v>
      </c>
      <c r="B9" s="97">
        <v>82</v>
      </c>
      <c r="C9" s="97">
        <v>83</v>
      </c>
      <c r="D9" s="97">
        <v>83.5</v>
      </c>
      <c r="E9" s="97">
        <v>83.5</v>
      </c>
      <c r="F9" s="97">
        <v>82.795132853240645</v>
      </c>
      <c r="G9" s="97"/>
      <c r="H9" s="10">
        <v>59.4</v>
      </c>
      <c r="I9" s="10">
        <v>62.4</v>
      </c>
      <c r="J9" s="10">
        <v>64</v>
      </c>
      <c r="K9" s="10">
        <v>64.2</v>
      </c>
      <c r="L9" s="10">
        <v>59.474724654052523</v>
      </c>
      <c r="M9" s="10"/>
      <c r="N9" s="10">
        <v>84</v>
      </c>
      <c r="O9" s="10">
        <v>84.7</v>
      </c>
      <c r="P9" s="10">
        <v>86</v>
      </c>
      <c r="Q9" s="10">
        <v>86</v>
      </c>
      <c r="R9" s="10">
        <v>85.331773431636563</v>
      </c>
      <c r="S9" s="10"/>
      <c r="T9" s="10">
        <v>88.6</v>
      </c>
      <c r="U9" s="10">
        <v>89.8</v>
      </c>
      <c r="V9" s="10">
        <v>89.1</v>
      </c>
      <c r="W9" s="10">
        <v>88.3</v>
      </c>
      <c r="X9" s="10">
        <v>88.01989808298957</v>
      </c>
      <c r="Y9" s="10"/>
      <c r="Z9" s="10">
        <f t="shared" si="0"/>
        <v>24.6</v>
      </c>
      <c r="AA9" s="10">
        <f t="shared" si="0"/>
        <v>22.300000000000004</v>
      </c>
      <c r="AB9" s="10">
        <f t="shared" si="0"/>
        <v>22</v>
      </c>
      <c r="AC9" s="10">
        <f t="shared" si="0"/>
        <v>21.799999999999997</v>
      </c>
      <c r="AD9" s="10">
        <f t="shared" si="2"/>
        <v>25.857048777584041</v>
      </c>
      <c r="AE9" s="10"/>
      <c r="AF9" s="47">
        <f t="shared" si="1"/>
        <v>4.5999999999999943</v>
      </c>
      <c r="AG9" s="47">
        <f t="shared" si="1"/>
        <v>5.0999999999999943</v>
      </c>
      <c r="AH9" s="47">
        <f t="shared" si="1"/>
        <v>3.0999999999999943</v>
      </c>
      <c r="AI9" s="47">
        <f t="shared" si="1"/>
        <v>2.2999999999999972</v>
      </c>
      <c r="AJ9" s="47">
        <f t="shared" si="1"/>
        <v>2.6881246513530073</v>
      </c>
    </row>
    <row r="10" spans="1:36" ht="15" customHeight="1">
      <c r="A10" s="4" t="s">
        <v>92</v>
      </c>
      <c r="B10" s="97">
        <v>70.3</v>
      </c>
      <c r="C10" s="97">
        <v>73.599999999999994</v>
      </c>
      <c r="D10" s="97">
        <v>75</v>
      </c>
      <c r="E10" s="97">
        <v>74.900000000000006</v>
      </c>
      <c r="F10" s="97">
        <v>76.529624717731821</v>
      </c>
      <c r="G10" s="97"/>
      <c r="H10" s="10">
        <v>58.6</v>
      </c>
      <c r="I10" s="10">
        <v>63</v>
      </c>
      <c r="J10" s="10">
        <v>62.9</v>
      </c>
      <c r="K10" s="10">
        <v>62.2</v>
      </c>
      <c r="L10" s="10">
        <v>63.716749488453672</v>
      </c>
      <c r="M10" s="10"/>
      <c r="N10" s="10">
        <v>68.7</v>
      </c>
      <c r="O10" s="10">
        <v>70</v>
      </c>
      <c r="P10" s="10">
        <v>70.900000000000006</v>
      </c>
      <c r="Q10" s="10">
        <v>72.8</v>
      </c>
      <c r="R10" s="10">
        <v>73.630404245356644</v>
      </c>
      <c r="S10" s="10"/>
      <c r="T10" s="10">
        <v>77.8</v>
      </c>
      <c r="U10" s="10">
        <v>80.900000000000006</v>
      </c>
      <c r="V10" s="10">
        <v>82.7</v>
      </c>
      <c r="W10" s="10">
        <v>81.8</v>
      </c>
      <c r="X10" s="10">
        <v>83.787289234760053</v>
      </c>
      <c r="Y10" s="10"/>
      <c r="Z10" s="10">
        <f t="shared" si="0"/>
        <v>10.100000000000001</v>
      </c>
      <c r="AA10" s="10">
        <f t="shared" si="0"/>
        <v>7</v>
      </c>
      <c r="AB10" s="10">
        <f t="shared" si="0"/>
        <v>8.0000000000000071</v>
      </c>
      <c r="AC10" s="10">
        <f t="shared" si="0"/>
        <v>10.599999999999994</v>
      </c>
      <c r="AD10" s="10">
        <f t="shared" si="2"/>
        <v>9.9136547569029716</v>
      </c>
      <c r="AE10" s="10"/>
      <c r="AF10" s="47">
        <f t="shared" si="1"/>
        <v>9.0999999999999943</v>
      </c>
      <c r="AG10" s="47">
        <f t="shared" si="1"/>
        <v>10.900000000000006</v>
      </c>
      <c r="AH10" s="47">
        <f t="shared" si="1"/>
        <v>11.799999999999997</v>
      </c>
      <c r="AI10" s="47">
        <f t="shared" si="1"/>
        <v>9</v>
      </c>
      <c r="AJ10" s="47">
        <f t="shared" si="1"/>
        <v>10.156884989403409</v>
      </c>
    </row>
    <row r="11" spans="1:36" ht="18.600000000000001" customHeight="1">
      <c r="B11" s="197" t="s">
        <v>12</v>
      </c>
      <c r="C11" s="197"/>
      <c r="D11" s="197"/>
      <c r="E11" s="197"/>
      <c r="F11" s="197"/>
      <c r="G11" s="197"/>
      <c r="H11" s="197"/>
      <c r="I11" s="197"/>
      <c r="J11" s="197"/>
      <c r="K11" s="197"/>
      <c r="L11" s="197"/>
      <c r="M11" s="197"/>
      <c r="N11" s="197"/>
      <c r="O11" s="197"/>
      <c r="P11" s="197"/>
      <c r="Q11" s="197"/>
      <c r="R11" s="197"/>
      <c r="S11" s="197"/>
      <c r="T11" s="197"/>
      <c r="U11" s="197"/>
      <c r="V11" s="197"/>
      <c r="W11" s="197"/>
      <c r="X11" s="197"/>
      <c r="Y11" s="197"/>
      <c r="Z11" s="197"/>
      <c r="AA11" s="197"/>
      <c r="AB11" s="197"/>
      <c r="AC11" s="197"/>
      <c r="AD11" s="197"/>
      <c r="AE11" s="197"/>
      <c r="AF11" s="197"/>
      <c r="AG11" s="197"/>
      <c r="AH11" s="197"/>
      <c r="AI11" s="197"/>
      <c r="AJ11" s="107"/>
    </row>
    <row r="12" spans="1:36" ht="15" customHeight="1">
      <c r="A12" s="4" t="s">
        <v>45</v>
      </c>
      <c r="B12" s="97">
        <v>71</v>
      </c>
      <c r="C12" s="97">
        <v>74.900000000000006</v>
      </c>
      <c r="D12" s="97">
        <v>76.3</v>
      </c>
      <c r="E12" s="97">
        <v>76.2</v>
      </c>
      <c r="F12" s="97">
        <v>76.263577572675331</v>
      </c>
      <c r="G12" s="97"/>
      <c r="H12" s="10">
        <v>64.400000000000006</v>
      </c>
      <c r="I12" s="10">
        <v>69.8</v>
      </c>
      <c r="J12" s="10">
        <v>71.7</v>
      </c>
      <c r="K12" s="10">
        <v>72.400000000000006</v>
      </c>
      <c r="L12" s="10">
        <v>70.969143850499776</v>
      </c>
      <c r="M12" s="10"/>
      <c r="N12" s="10">
        <v>74.400000000000006</v>
      </c>
      <c r="O12" s="10">
        <v>77.3</v>
      </c>
      <c r="P12" s="10">
        <v>79</v>
      </c>
      <c r="Q12" s="10">
        <v>78.3</v>
      </c>
      <c r="R12" s="10">
        <v>79.109548916227297</v>
      </c>
      <c r="S12" s="10"/>
      <c r="T12" s="10">
        <v>71</v>
      </c>
      <c r="U12" s="10">
        <v>75</v>
      </c>
      <c r="V12" s="10">
        <v>75</v>
      </c>
      <c r="W12" s="10">
        <v>75.2</v>
      </c>
      <c r="X12" s="10">
        <v>74.727226592235468</v>
      </c>
      <c r="Y12" s="10"/>
      <c r="Z12" s="10">
        <f t="shared" ref="Z12:AD16" si="3">N12-H12</f>
        <v>10</v>
      </c>
      <c r="AA12" s="10">
        <f t="shared" si="3"/>
        <v>7.5</v>
      </c>
      <c r="AB12" s="10">
        <f t="shared" si="3"/>
        <v>7.2999999999999972</v>
      </c>
      <c r="AC12" s="10">
        <f t="shared" si="3"/>
        <v>5.8999999999999915</v>
      </c>
      <c r="AD12" s="10">
        <f t="shared" si="3"/>
        <v>8.1404050657275207</v>
      </c>
      <c r="AE12" s="10"/>
      <c r="AF12" s="47">
        <f t="shared" ref="AF12:AJ16" si="4">T12-N12</f>
        <v>-3.4000000000000057</v>
      </c>
      <c r="AG12" s="47">
        <f t="shared" si="4"/>
        <v>-2.2999999999999972</v>
      </c>
      <c r="AH12" s="47">
        <f t="shared" si="4"/>
        <v>-4</v>
      </c>
      <c r="AI12" s="47">
        <f t="shared" si="4"/>
        <v>-3.0999999999999943</v>
      </c>
      <c r="AJ12" s="47">
        <f t="shared" si="4"/>
        <v>-4.3823223239918292</v>
      </c>
    </row>
    <row r="13" spans="1:36" ht="15" customHeight="1">
      <c r="A13" s="4" t="s">
        <v>89</v>
      </c>
      <c r="B13" s="97">
        <v>82.2</v>
      </c>
      <c r="C13" s="97">
        <v>84.1</v>
      </c>
      <c r="D13" s="97">
        <v>84.5</v>
      </c>
      <c r="E13" s="97">
        <v>84.4</v>
      </c>
      <c r="F13" s="97">
        <v>84.067466582464988</v>
      </c>
      <c r="G13" s="97"/>
      <c r="H13" s="10">
        <v>65.8</v>
      </c>
      <c r="I13" s="10">
        <v>69.3</v>
      </c>
      <c r="J13" s="10">
        <v>70.3</v>
      </c>
      <c r="K13" s="10">
        <v>69.900000000000006</v>
      </c>
      <c r="L13" s="10">
        <v>68.116733255577316</v>
      </c>
      <c r="M13" s="10"/>
      <c r="N13" s="10">
        <v>83.9</v>
      </c>
      <c r="O13" s="10">
        <v>85.2</v>
      </c>
      <c r="P13" s="10">
        <v>85.7</v>
      </c>
      <c r="Q13" s="10">
        <v>85.7</v>
      </c>
      <c r="R13" s="10">
        <v>85.283431134800509</v>
      </c>
      <c r="S13" s="10"/>
      <c r="T13" s="10">
        <v>87.4</v>
      </c>
      <c r="U13" s="10">
        <v>89.1</v>
      </c>
      <c r="V13" s="10">
        <v>89.3</v>
      </c>
      <c r="W13" s="10">
        <v>88.8</v>
      </c>
      <c r="X13" s="10">
        <v>88.81837760229719</v>
      </c>
      <c r="Y13" s="10"/>
      <c r="Z13" s="10">
        <f t="shared" si="3"/>
        <v>18.100000000000009</v>
      </c>
      <c r="AA13" s="10">
        <f t="shared" si="3"/>
        <v>15.900000000000006</v>
      </c>
      <c r="AB13" s="10">
        <f t="shared" si="3"/>
        <v>15.400000000000006</v>
      </c>
      <c r="AC13" s="10">
        <f t="shared" si="3"/>
        <v>15.799999999999997</v>
      </c>
      <c r="AD13" s="10">
        <f t="shared" si="3"/>
        <v>17.166697879223193</v>
      </c>
      <c r="AE13" s="10"/>
      <c r="AF13" s="47">
        <f t="shared" si="4"/>
        <v>3.5</v>
      </c>
      <c r="AG13" s="47">
        <f t="shared" si="4"/>
        <v>3.8999999999999915</v>
      </c>
      <c r="AH13" s="47">
        <f t="shared" si="4"/>
        <v>3.5999999999999943</v>
      </c>
      <c r="AI13" s="47">
        <f t="shared" si="4"/>
        <v>3.0999999999999943</v>
      </c>
      <c r="AJ13" s="47">
        <f t="shared" si="4"/>
        <v>3.5349464674966811</v>
      </c>
    </row>
    <row r="14" spans="1:36" ht="15" customHeight="1">
      <c r="A14" s="4" t="s">
        <v>90</v>
      </c>
      <c r="B14" s="97">
        <v>82.7</v>
      </c>
      <c r="C14" s="97">
        <v>84</v>
      </c>
      <c r="D14" s="97">
        <v>84.3</v>
      </c>
      <c r="E14" s="97">
        <v>83.9</v>
      </c>
      <c r="F14" s="97">
        <v>83.129858611154589</v>
      </c>
      <c r="G14" s="97"/>
      <c r="H14" s="10">
        <v>62.3</v>
      </c>
      <c r="I14" s="10">
        <v>63.7</v>
      </c>
      <c r="J14" s="10">
        <v>63.9</v>
      </c>
      <c r="K14" s="10">
        <v>63.2</v>
      </c>
      <c r="L14" s="10">
        <v>60.059985003749063</v>
      </c>
      <c r="M14" s="10"/>
      <c r="N14" s="10">
        <v>82.5</v>
      </c>
      <c r="O14" s="10">
        <v>83.4</v>
      </c>
      <c r="P14" s="10">
        <v>83.9</v>
      </c>
      <c r="Q14" s="10">
        <v>82.8</v>
      </c>
      <c r="R14" s="10">
        <v>81.72736290208303</v>
      </c>
      <c r="S14" s="10"/>
      <c r="T14" s="10">
        <v>88.6</v>
      </c>
      <c r="U14" s="10">
        <v>89.8</v>
      </c>
      <c r="V14" s="10">
        <v>89.7</v>
      </c>
      <c r="W14" s="10">
        <v>89.5</v>
      </c>
      <c r="X14" s="10">
        <v>88.651027859750926</v>
      </c>
      <c r="Y14" s="10"/>
      <c r="Z14" s="10">
        <f t="shared" si="3"/>
        <v>20.200000000000003</v>
      </c>
      <c r="AA14" s="10">
        <f t="shared" si="3"/>
        <v>19.700000000000003</v>
      </c>
      <c r="AB14" s="10">
        <f t="shared" si="3"/>
        <v>20.000000000000007</v>
      </c>
      <c r="AC14" s="10">
        <f t="shared" si="3"/>
        <v>19.599999999999994</v>
      </c>
      <c r="AD14" s="10">
        <f t="shared" si="3"/>
        <v>21.667377898333967</v>
      </c>
      <c r="AE14" s="10"/>
      <c r="AF14" s="47">
        <f t="shared" si="4"/>
        <v>6.0999999999999943</v>
      </c>
      <c r="AG14" s="47">
        <f t="shared" si="4"/>
        <v>6.3999999999999915</v>
      </c>
      <c r="AH14" s="47">
        <f t="shared" si="4"/>
        <v>5.7999999999999972</v>
      </c>
      <c r="AI14" s="47">
        <f t="shared" si="4"/>
        <v>6.7000000000000028</v>
      </c>
      <c r="AJ14" s="47">
        <f t="shared" si="4"/>
        <v>6.9236649576678957</v>
      </c>
    </row>
    <row r="15" spans="1:36" ht="15" customHeight="1">
      <c r="A15" s="4" t="s">
        <v>91</v>
      </c>
      <c r="B15" s="97">
        <v>85.5</v>
      </c>
      <c r="C15" s="97">
        <v>87</v>
      </c>
      <c r="D15" s="97">
        <v>87.7</v>
      </c>
      <c r="E15" s="97">
        <v>87.3</v>
      </c>
      <c r="F15" s="97">
        <v>86.353296503737127</v>
      </c>
      <c r="G15" s="97"/>
      <c r="H15" s="10">
        <v>70.3</v>
      </c>
      <c r="I15" s="10">
        <v>73</v>
      </c>
      <c r="J15" s="10">
        <v>74</v>
      </c>
      <c r="K15" s="10">
        <v>74.599999999999994</v>
      </c>
      <c r="L15" s="10">
        <v>70.613562970936499</v>
      </c>
      <c r="M15" s="10"/>
      <c r="N15" s="10">
        <v>86.4</v>
      </c>
      <c r="O15" s="10">
        <v>87.8</v>
      </c>
      <c r="P15" s="10">
        <v>89.6</v>
      </c>
      <c r="Q15" s="10">
        <v>88.8</v>
      </c>
      <c r="R15" s="10">
        <v>87.946706512264967</v>
      </c>
      <c r="S15" s="10"/>
      <c r="T15" s="10">
        <v>91.5</v>
      </c>
      <c r="U15" s="10">
        <v>93</v>
      </c>
      <c r="V15" s="10">
        <v>92.5</v>
      </c>
      <c r="W15" s="10">
        <v>91.4</v>
      </c>
      <c r="X15" s="10">
        <v>91.046880507578422</v>
      </c>
      <c r="Y15" s="10"/>
      <c r="Z15" s="10">
        <f t="shared" si="3"/>
        <v>16.100000000000009</v>
      </c>
      <c r="AA15" s="10">
        <f t="shared" si="3"/>
        <v>14.799999999999997</v>
      </c>
      <c r="AB15" s="10">
        <f t="shared" si="3"/>
        <v>15.599999999999994</v>
      </c>
      <c r="AC15" s="10">
        <f t="shared" si="3"/>
        <v>14.200000000000003</v>
      </c>
      <c r="AD15" s="10">
        <f t="shared" si="3"/>
        <v>17.333143541328468</v>
      </c>
      <c r="AE15" s="10"/>
      <c r="AF15" s="47">
        <f t="shared" si="4"/>
        <v>5.0999999999999943</v>
      </c>
      <c r="AG15" s="47">
        <f t="shared" si="4"/>
        <v>5.2000000000000028</v>
      </c>
      <c r="AH15" s="47">
        <f t="shared" si="4"/>
        <v>2.9000000000000057</v>
      </c>
      <c r="AI15" s="47">
        <f t="shared" si="4"/>
        <v>2.6000000000000085</v>
      </c>
      <c r="AJ15" s="47">
        <f t="shared" si="4"/>
        <v>3.1001739953134546</v>
      </c>
    </row>
    <row r="16" spans="1:36" ht="15" customHeight="1">
      <c r="A16" s="4" t="s">
        <v>92</v>
      </c>
      <c r="B16" s="97">
        <v>72.5</v>
      </c>
      <c r="C16" s="97">
        <v>76.8</v>
      </c>
      <c r="D16" s="97">
        <v>78.3</v>
      </c>
      <c r="E16" s="97">
        <v>77.900000000000006</v>
      </c>
      <c r="F16" s="97">
        <v>79.303437126590282</v>
      </c>
      <c r="G16" s="97"/>
      <c r="H16" s="10">
        <v>65.099999999999994</v>
      </c>
      <c r="I16" s="10">
        <v>70.900000000000006</v>
      </c>
      <c r="J16" s="10">
        <v>71.3</v>
      </c>
      <c r="K16" s="10">
        <v>69.7</v>
      </c>
      <c r="L16" s="10">
        <v>71.130477476371667</v>
      </c>
      <c r="M16" s="10"/>
      <c r="N16" s="10">
        <v>71</v>
      </c>
      <c r="O16" s="10">
        <v>74.2</v>
      </c>
      <c r="P16" s="10">
        <v>74.099999999999994</v>
      </c>
      <c r="Q16" s="10">
        <v>77.3</v>
      </c>
      <c r="R16" s="10">
        <v>77.121771217712194</v>
      </c>
      <c r="S16" s="10"/>
      <c r="T16" s="10">
        <v>79.099999999999994</v>
      </c>
      <c r="U16" s="10">
        <v>82.7</v>
      </c>
      <c r="V16" s="10">
        <v>85.1</v>
      </c>
      <c r="W16" s="10">
        <v>83.2</v>
      </c>
      <c r="X16" s="10">
        <v>85.483749340170419</v>
      </c>
      <c r="Y16" s="10"/>
      <c r="Z16" s="10">
        <f t="shared" si="3"/>
        <v>5.9000000000000057</v>
      </c>
      <c r="AA16" s="10">
        <f t="shared" si="3"/>
        <v>3.2999999999999972</v>
      </c>
      <c r="AB16" s="10">
        <f t="shared" si="3"/>
        <v>2.7999999999999972</v>
      </c>
      <c r="AC16" s="10">
        <f t="shared" si="3"/>
        <v>7.5999999999999943</v>
      </c>
      <c r="AD16" s="10">
        <f t="shared" si="3"/>
        <v>5.9912937413405274</v>
      </c>
      <c r="AE16" s="10"/>
      <c r="AF16" s="47">
        <f t="shared" si="4"/>
        <v>8.0999999999999943</v>
      </c>
      <c r="AG16" s="47">
        <f t="shared" si="4"/>
        <v>8.5</v>
      </c>
      <c r="AH16" s="47">
        <f t="shared" si="4"/>
        <v>11</v>
      </c>
      <c r="AI16" s="47">
        <f t="shared" si="4"/>
        <v>5.9000000000000057</v>
      </c>
      <c r="AJ16" s="47">
        <f t="shared" si="4"/>
        <v>8.3619781224582255</v>
      </c>
    </row>
    <row r="17" spans="1:36" ht="18.600000000000001" customHeight="1">
      <c r="B17" s="197" t="s">
        <v>13</v>
      </c>
      <c r="C17" s="197"/>
      <c r="D17" s="197"/>
      <c r="E17" s="197"/>
      <c r="F17" s="197"/>
      <c r="G17" s="197"/>
      <c r="H17" s="197"/>
      <c r="I17" s="197"/>
      <c r="J17" s="197"/>
      <c r="K17" s="197"/>
      <c r="L17" s="197"/>
      <c r="M17" s="197"/>
      <c r="N17" s="197"/>
      <c r="O17" s="197"/>
      <c r="P17" s="197"/>
      <c r="Q17" s="197"/>
      <c r="R17" s="197"/>
      <c r="S17" s="197"/>
      <c r="T17" s="197"/>
      <c r="U17" s="197"/>
      <c r="V17" s="197"/>
      <c r="W17" s="197"/>
      <c r="X17" s="197"/>
      <c r="Y17" s="197"/>
      <c r="Z17" s="197"/>
      <c r="AA17" s="197"/>
      <c r="AB17" s="197"/>
      <c r="AC17" s="197"/>
      <c r="AD17" s="197"/>
      <c r="AE17" s="197"/>
      <c r="AF17" s="197"/>
      <c r="AG17" s="197"/>
      <c r="AH17" s="197"/>
      <c r="AI17" s="197"/>
      <c r="AJ17" s="107"/>
    </row>
    <row r="18" spans="1:36" ht="16.5" customHeight="1">
      <c r="A18" s="4" t="s">
        <v>45</v>
      </c>
      <c r="B18" s="97">
        <v>54</v>
      </c>
      <c r="C18" s="97">
        <v>57</v>
      </c>
      <c r="D18" s="97">
        <v>59.5</v>
      </c>
      <c r="E18" s="97">
        <v>60.8</v>
      </c>
      <c r="F18" s="97">
        <v>60.262797151359138</v>
      </c>
      <c r="G18" s="97"/>
      <c r="H18" s="10">
        <v>31.3</v>
      </c>
      <c r="I18" s="10">
        <v>32.5</v>
      </c>
      <c r="J18" s="10">
        <v>36.299999999999997</v>
      </c>
      <c r="K18" s="10">
        <v>36.1</v>
      </c>
      <c r="L18" s="10">
        <v>34.160853508411982</v>
      </c>
      <c r="M18" s="10"/>
      <c r="N18" s="10">
        <v>52.1</v>
      </c>
      <c r="O18" s="10">
        <v>56.1</v>
      </c>
      <c r="P18" s="10">
        <v>56.8</v>
      </c>
      <c r="Q18" s="10">
        <v>58.2</v>
      </c>
      <c r="R18" s="10">
        <v>58.664627930682975</v>
      </c>
      <c r="S18" s="10"/>
      <c r="T18" s="10">
        <v>69.7</v>
      </c>
      <c r="U18" s="10">
        <v>71.3</v>
      </c>
      <c r="V18" s="10">
        <v>73.3</v>
      </c>
      <c r="W18" s="10">
        <v>74.099999999999994</v>
      </c>
      <c r="X18" s="10">
        <v>73.469026548672574</v>
      </c>
      <c r="Y18" s="10"/>
      <c r="Z18" s="98">
        <f t="shared" ref="Z18:AC22" si="5">N18-H18</f>
        <v>20.8</v>
      </c>
      <c r="AA18" s="98">
        <f t="shared" si="5"/>
        <v>23.6</v>
      </c>
      <c r="AB18" s="98">
        <f t="shared" si="5"/>
        <v>20.5</v>
      </c>
      <c r="AC18" s="98">
        <f t="shared" si="5"/>
        <v>22.1</v>
      </c>
      <c r="AD18" s="98">
        <f>R18-L18</f>
        <v>24.503774422270993</v>
      </c>
      <c r="AE18" s="98"/>
      <c r="AF18" s="99">
        <f t="shared" ref="AF18:AJ22" si="6">T18-N18</f>
        <v>17.600000000000001</v>
      </c>
      <c r="AG18" s="99">
        <f t="shared" si="6"/>
        <v>15.199999999999996</v>
      </c>
      <c r="AH18" s="99">
        <f t="shared" si="6"/>
        <v>16.5</v>
      </c>
      <c r="AI18" s="99">
        <f t="shared" si="6"/>
        <v>15.899999999999991</v>
      </c>
      <c r="AJ18" s="99">
        <f t="shared" si="6"/>
        <v>14.804398617989598</v>
      </c>
    </row>
    <row r="19" spans="1:36" ht="16.5" customHeight="1">
      <c r="A19" s="4" t="s">
        <v>89</v>
      </c>
      <c r="B19" s="97">
        <v>72</v>
      </c>
      <c r="C19" s="97">
        <v>73.8</v>
      </c>
      <c r="D19" s="97">
        <v>74.400000000000006</v>
      </c>
      <c r="E19" s="97">
        <v>74.8</v>
      </c>
      <c r="F19" s="97">
        <v>75.019038272816488</v>
      </c>
      <c r="G19" s="97"/>
      <c r="H19" s="10">
        <v>40.299999999999997</v>
      </c>
      <c r="I19" s="10">
        <v>42.8</v>
      </c>
      <c r="J19" s="10">
        <v>44.2</v>
      </c>
      <c r="K19" s="10">
        <v>44.2</v>
      </c>
      <c r="L19" s="10">
        <v>41.690942348079403</v>
      </c>
      <c r="M19" s="10"/>
      <c r="N19" s="10">
        <v>69.400000000000006</v>
      </c>
      <c r="O19" s="10">
        <v>71.2</v>
      </c>
      <c r="P19" s="10">
        <v>71.7</v>
      </c>
      <c r="Q19" s="10">
        <v>71.8</v>
      </c>
      <c r="R19" s="10">
        <v>72.365602578766769</v>
      </c>
      <c r="S19" s="10"/>
      <c r="T19" s="10">
        <v>83</v>
      </c>
      <c r="U19" s="10">
        <v>84.3</v>
      </c>
      <c r="V19" s="10">
        <v>84.5</v>
      </c>
      <c r="W19" s="10">
        <v>84.6</v>
      </c>
      <c r="X19" s="10">
        <v>84.694472744806788</v>
      </c>
      <c r="Y19" s="10"/>
      <c r="Z19" s="10">
        <f t="shared" si="5"/>
        <v>29.100000000000009</v>
      </c>
      <c r="AA19" s="10">
        <f t="shared" si="5"/>
        <v>28.400000000000006</v>
      </c>
      <c r="AB19" s="10">
        <f t="shared" si="5"/>
        <v>27.5</v>
      </c>
      <c r="AC19" s="10">
        <f t="shared" si="5"/>
        <v>27.599999999999994</v>
      </c>
      <c r="AD19" s="10">
        <f t="shared" ref="AD19:AD22" si="7">R19-L19</f>
        <v>30.674660230687365</v>
      </c>
      <c r="AE19" s="10"/>
      <c r="AF19" s="47">
        <f t="shared" si="6"/>
        <v>13.599999999999994</v>
      </c>
      <c r="AG19" s="47">
        <f t="shared" si="6"/>
        <v>13.099999999999994</v>
      </c>
      <c r="AH19" s="47">
        <f t="shared" si="6"/>
        <v>12.799999999999997</v>
      </c>
      <c r="AI19" s="47">
        <f t="shared" si="6"/>
        <v>12.799999999999997</v>
      </c>
      <c r="AJ19" s="47">
        <f t="shared" si="6"/>
        <v>12.328870166040019</v>
      </c>
    </row>
    <row r="20" spans="1:36" ht="16.5" customHeight="1">
      <c r="A20" s="4" t="s">
        <v>90</v>
      </c>
      <c r="B20" s="97">
        <v>75.8</v>
      </c>
      <c r="C20" s="97">
        <v>76.5</v>
      </c>
      <c r="D20" s="97">
        <v>76.599999999999994</v>
      </c>
      <c r="E20" s="97">
        <v>76.7</v>
      </c>
      <c r="F20" s="97">
        <v>76.951531581747687</v>
      </c>
      <c r="G20" s="97"/>
      <c r="H20" s="10">
        <v>39.299999999999997</v>
      </c>
      <c r="I20" s="10">
        <v>38.9</v>
      </c>
      <c r="J20" s="10">
        <v>41</v>
      </c>
      <c r="K20" s="10">
        <v>42.5</v>
      </c>
      <c r="L20" s="10">
        <v>40.711683945082662</v>
      </c>
      <c r="M20" s="10"/>
      <c r="N20" s="10">
        <v>70.900000000000006</v>
      </c>
      <c r="O20" s="10">
        <v>71.900000000000006</v>
      </c>
      <c r="P20" s="10">
        <v>71.400000000000006</v>
      </c>
      <c r="Q20" s="10">
        <v>70.599999999999994</v>
      </c>
      <c r="R20" s="10">
        <v>71.643968871595334</v>
      </c>
      <c r="S20" s="10"/>
      <c r="T20" s="10">
        <v>86.2</v>
      </c>
      <c r="U20" s="10">
        <v>86.2</v>
      </c>
      <c r="V20" s="10">
        <v>85.8</v>
      </c>
      <c r="W20" s="10">
        <v>86.2</v>
      </c>
      <c r="X20" s="10">
        <v>85.329444063143441</v>
      </c>
      <c r="Y20" s="10"/>
      <c r="Z20" s="10">
        <f t="shared" si="5"/>
        <v>31.600000000000009</v>
      </c>
      <c r="AA20" s="10">
        <f t="shared" si="5"/>
        <v>33.000000000000007</v>
      </c>
      <c r="AB20" s="10">
        <f t="shared" si="5"/>
        <v>30.400000000000006</v>
      </c>
      <c r="AC20" s="10">
        <f t="shared" si="5"/>
        <v>28.099999999999994</v>
      </c>
      <c r="AD20" s="10">
        <f t="shared" si="7"/>
        <v>30.932284926512672</v>
      </c>
      <c r="AE20" s="10"/>
      <c r="AF20" s="47">
        <f t="shared" si="6"/>
        <v>15.299999999999997</v>
      </c>
      <c r="AG20" s="47">
        <f t="shared" si="6"/>
        <v>14.299999999999997</v>
      </c>
      <c r="AH20" s="47">
        <f t="shared" si="6"/>
        <v>14.399999999999991</v>
      </c>
      <c r="AI20" s="47">
        <f t="shared" si="6"/>
        <v>15.600000000000009</v>
      </c>
      <c r="AJ20" s="47">
        <f t="shared" si="6"/>
        <v>13.685475191548107</v>
      </c>
    </row>
    <row r="21" spans="1:36" ht="16.5" customHeight="1">
      <c r="A21" s="4" t="s">
        <v>91</v>
      </c>
      <c r="B21" s="97">
        <v>78.2</v>
      </c>
      <c r="C21" s="97">
        <v>78.8</v>
      </c>
      <c r="D21" s="97">
        <v>79</v>
      </c>
      <c r="E21" s="97">
        <v>79.400000000000006</v>
      </c>
      <c r="F21" s="97">
        <v>78.94628013729789</v>
      </c>
      <c r="G21" s="97"/>
      <c r="H21" s="10">
        <v>45.4</v>
      </c>
      <c r="I21" s="10">
        <v>49.2</v>
      </c>
      <c r="J21" s="10">
        <v>51</v>
      </c>
      <c r="K21" s="10">
        <v>49.7</v>
      </c>
      <c r="L21" s="10">
        <v>43.42581423401689</v>
      </c>
      <c r="M21" s="10"/>
      <c r="N21" s="10">
        <v>81.5</v>
      </c>
      <c r="O21" s="10">
        <v>81.400000000000006</v>
      </c>
      <c r="P21" s="10">
        <v>82</v>
      </c>
      <c r="Q21" s="10">
        <v>82.8</v>
      </c>
      <c r="R21" s="10">
        <v>82.365976708001341</v>
      </c>
      <c r="S21" s="10"/>
      <c r="T21" s="10">
        <v>85.9</v>
      </c>
      <c r="U21" s="10">
        <v>86.8</v>
      </c>
      <c r="V21" s="10">
        <v>86</v>
      </c>
      <c r="W21" s="10">
        <v>85.3</v>
      </c>
      <c r="X21" s="10">
        <v>85.199756451688444</v>
      </c>
      <c r="Y21" s="10"/>
      <c r="Z21" s="10">
        <f t="shared" si="5"/>
        <v>36.1</v>
      </c>
      <c r="AA21" s="10">
        <f t="shared" si="5"/>
        <v>32.200000000000003</v>
      </c>
      <c r="AB21" s="10">
        <f t="shared" si="5"/>
        <v>31</v>
      </c>
      <c r="AC21" s="10">
        <f t="shared" si="5"/>
        <v>33.099999999999994</v>
      </c>
      <c r="AD21" s="10">
        <f>R21-L21</f>
        <v>38.940162473984451</v>
      </c>
      <c r="AE21" s="10"/>
      <c r="AF21" s="47">
        <f t="shared" si="6"/>
        <v>4.4000000000000057</v>
      </c>
      <c r="AG21" s="47">
        <f t="shared" si="6"/>
        <v>5.3999999999999915</v>
      </c>
      <c r="AH21" s="47">
        <f t="shared" si="6"/>
        <v>4</v>
      </c>
      <c r="AI21" s="47">
        <f t="shared" si="6"/>
        <v>2.5</v>
      </c>
      <c r="AJ21" s="47">
        <f t="shared" si="6"/>
        <v>2.8337797436871028</v>
      </c>
    </row>
    <row r="22" spans="1:36" ht="16.5" customHeight="1">
      <c r="A22" s="4" t="s">
        <v>92</v>
      </c>
      <c r="B22" s="97">
        <v>68.099999999999994</v>
      </c>
      <c r="C22" s="97">
        <v>70.2</v>
      </c>
      <c r="D22" s="97">
        <v>71.599999999999994</v>
      </c>
      <c r="E22" s="97">
        <v>71.900000000000006</v>
      </c>
      <c r="F22" s="97">
        <v>73.642248473100963</v>
      </c>
      <c r="G22" s="97"/>
      <c r="H22" s="10">
        <v>48.7</v>
      </c>
      <c r="I22" s="10">
        <v>51.1</v>
      </c>
      <c r="J22" s="10">
        <v>50.9</v>
      </c>
      <c r="K22" s="10">
        <v>52</v>
      </c>
      <c r="L22" s="10">
        <v>52.798844348140129</v>
      </c>
      <c r="M22" s="10"/>
      <c r="N22" s="10">
        <v>66.400000000000006</v>
      </c>
      <c r="O22" s="10">
        <v>65.099999999999994</v>
      </c>
      <c r="P22" s="10">
        <v>67.2</v>
      </c>
      <c r="Q22" s="10">
        <v>67.2</v>
      </c>
      <c r="R22" s="10">
        <v>69.36546463245493</v>
      </c>
      <c r="S22" s="10"/>
      <c r="T22" s="10">
        <v>76.8</v>
      </c>
      <c r="U22" s="10">
        <v>79.400000000000006</v>
      </c>
      <c r="V22" s="86">
        <v>80.8</v>
      </c>
      <c r="W22" s="86">
        <v>80.7</v>
      </c>
      <c r="X22" s="86">
        <v>82.37934904601569</v>
      </c>
      <c r="Y22" s="86"/>
      <c r="Z22" s="86">
        <f t="shared" si="5"/>
        <v>17.700000000000003</v>
      </c>
      <c r="AA22" s="86">
        <f t="shared" si="5"/>
        <v>13.999999999999993</v>
      </c>
      <c r="AB22" s="86">
        <f t="shared" si="5"/>
        <v>16.300000000000004</v>
      </c>
      <c r="AC22" s="86">
        <f t="shared" si="5"/>
        <v>15.200000000000003</v>
      </c>
      <c r="AD22" s="86">
        <f t="shared" si="7"/>
        <v>16.566620284314801</v>
      </c>
      <c r="AE22" s="86"/>
      <c r="AF22" s="96">
        <f t="shared" si="6"/>
        <v>10.399999999999991</v>
      </c>
      <c r="AG22" s="96">
        <f t="shared" si="6"/>
        <v>14.300000000000011</v>
      </c>
      <c r="AH22" s="96">
        <f t="shared" si="6"/>
        <v>13.599999999999994</v>
      </c>
      <c r="AI22" s="96">
        <f t="shared" si="6"/>
        <v>13.5</v>
      </c>
      <c r="AJ22" s="96">
        <f t="shared" si="6"/>
        <v>13.01388441356076</v>
      </c>
    </row>
    <row r="23" spans="1:36" ht="16.5" customHeight="1">
      <c r="A23" s="199" t="s">
        <v>94</v>
      </c>
      <c r="B23" s="199"/>
      <c r="C23" s="199"/>
      <c r="D23" s="199"/>
      <c r="E23" s="199"/>
      <c r="F23" s="199"/>
      <c r="G23" s="199"/>
      <c r="H23" s="200"/>
      <c r="I23" s="200"/>
      <c r="J23" s="200"/>
      <c r="K23" s="200"/>
      <c r="L23" s="200"/>
      <c r="M23" s="200"/>
      <c r="N23" s="200"/>
      <c r="O23" s="200"/>
      <c r="P23" s="200"/>
      <c r="Q23" s="200"/>
      <c r="R23" s="200"/>
      <c r="S23" s="200"/>
      <c r="T23" s="200"/>
      <c r="U23" s="200"/>
      <c r="V23" s="3"/>
      <c r="W23" s="3"/>
      <c r="X23" s="3"/>
      <c r="Y23" s="3"/>
    </row>
    <row r="24" spans="1:36" ht="16.5" customHeight="1">
      <c r="A24" s="4"/>
      <c r="B24" s="9"/>
      <c r="C24" s="9"/>
      <c r="D24" s="9"/>
      <c r="E24" s="9"/>
      <c r="F24" s="9"/>
      <c r="G24" s="9"/>
      <c r="H24" s="38"/>
      <c r="I24" s="38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38"/>
    </row>
    <row r="25" spans="1:36" ht="58.5" customHeight="1">
      <c r="A25" s="4"/>
      <c r="B25" s="142"/>
      <c r="C25" s="142"/>
      <c r="D25" s="142"/>
      <c r="E25" s="142"/>
      <c r="F25" s="142"/>
      <c r="G25" s="142"/>
      <c r="H25" s="143"/>
      <c r="I25" s="143"/>
      <c r="J25" s="143"/>
      <c r="K25" s="143"/>
      <c r="L25" s="143"/>
      <c r="M25" s="143"/>
      <c r="N25" s="143"/>
      <c r="O25" s="143"/>
      <c r="P25" s="38"/>
      <c r="Q25" s="38"/>
      <c r="R25" s="38"/>
      <c r="S25" s="38"/>
      <c r="T25" s="38"/>
    </row>
    <row r="26" spans="1:36" ht="15.75" customHeight="1">
      <c r="A26" s="4"/>
      <c r="B26" s="142"/>
      <c r="C26" s="142"/>
      <c r="D26" s="142"/>
      <c r="E26" s="142"/>
      <c r="F26" s="142"/>
      <c r="G26" s="142"/>
      <c r="H26" s="143"/>
      <c r="I26" s="143"/>
      <c r="J26" s="143"/>
      <c r="K26" s="143"/>
      <c r="L26" s="143"/>
      <c r="M26" s="143"/>
      <c r="N26" s="143"/>
      <c r="O26" s="143"/>
      <c r="P26" s="38"/>
      <c r="Q26" s="38"/>
      <c r="R26" s="38"/>
      <c r="S26" s="38"/>
      <c r="T26" s="38"/>
    </row>
    <row r="27" spans="1:36" ht="15.75" customHeight="1">
      <c r="B27" s="134"/>
      <c r="C27" s="134"/>
      <c r="D27" s="134"/>
      <c r="E27" s="134"/>
      <c r="F27" s="134"/>
      <c r="G27" s="134"/>
      <c r="H27" s="215"/>
      <c r="I27" s="215"/>
      <c r="J27" s="215"/>
      <c r="K27" s="215"/>
      <c r="L27" s="215"/>
      <c r="M27" s="215"/>
      <c r="N27" s="215"/>
      <c r="O27" s="215"/>
    </row>
    <row r="28" spans="1:36" ht="15.75" customHeight="1">
      <c r="A28" s="4"/>
      <c r="B28" s="142"/>
      <c r="C28" s="142"/>
      <c r="D28" s="142"/>
      <c r="E28" s="142"/>
      <c r="F28" s="142"/>
      <c r="G28" s="142"/>
      <c r="H28" s="143"/>
      <c r="I28" s="143"/>
      <c r="J28" s="143"/>
      <c r="K28" s="143"/>
      <c r="L28" s="143"/>
      <c r="M28" s="143"/>
      <c r="N28" s="143"/>
      <c r="O28" s="143"/>
      <c r="P28" s="38"/>
      <c r="Q28" s="38"/>
      <c r="R28" s="38"/>
      <c r="S28" s="38"/>
      <c r="T28" s="38"/>
    </row>
    <row r="29" spans="1:36" ht="15.75" customHeight="1">
      <c r="A29" s="4"/>
      <c r="B29" s="9"/>
      <c r="C29" s="9"/>
      <c r="D29" s="9"/>
      <c r="E29" s="9"/>
      <c r="F29" s="9"/>
      <c r="G29" s="9"/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</row>
    <row r="30" spans="1:36" ht="15.75" customHeight="1">
      <c r="A30" s="4"/>
      <c r="B30" s="9"/>
      <c r="C30" s="9"/>
      <c r="D30" s="9"/>
      <c r="E30" s="9"/>
      <c r="F30" s="9"/>
      <c r="G30" s="9"/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</row>
    <row r="31" spans="1:36" ht="15.75" customHeight="1">
      <c r="A31" s="4"/>
      <c r="B31" s="9"/>
      <c r="C31" s="9"/>
      <c r="D31" s="9"/>
      <c r="E31" s="9"/>
      <c r="F31" s="9"/>
      <c r="G31" s="9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</row>
    <row r="32" spans="1:36" ht="15.75" customHeight="1">
      <c r="A32" s="4"/>
      <c r="B32" s="9"/>
      <c r="C32" s="9"/>
      <c r="D32" s="9"/>
      <c r="E32" s="9"/>
      <c r="F32" s="9"/>
      <c r="G32" s="9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</row>
    <row r="33" spans="1:33" s="22" customFormat="1" ht="15.75" customHeight="1">
      <c r="A33" s="4"/>
      <c r="B33" s="9"/>
      <c r="C33" s="9"/>
      <c r="D33" s="9"/>
      <c r="E33" s="9"/>
      <c r="F33" s="9"/>
      <c r="G33" s="9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</row>
    <row r="34" spans="1:33" s="22" customFormat="1" ht="12.75" customHeight="1"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23"/>
    </row>
  </sheetData>
  <mergeCells count="15">
    <mergeCell ref="A1:AI1"/>
    <mergeCell ref="A2:A3"/>
    <mergeCell ref="B3:F3"/>
    <mergeCell ref="H3:L3"/>
    <mergeCell ref="N3:R3"/>
    <mergeCell ref="T3:X3"/>
    <mergeCell ref="B2:X2"/>
    <mergeCell ref="Z3:AD3"/>
    <mergeCell ref="AF3:AJ3"/>
    <mergeCell ref="Z2:AJ2"/>
    <mergeCell ref="H27:O27"/>
    <mergeCell ref="A23:U23"/>
    <mergeCell ref="B5:AI5"/>
    <mergeCell ref="B11:AI11"/>
    <mergeCell ref="B17:AI17"/>
  </mergeCell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M57"/>
  <sheetViews>
    <sheetView zoomScaleNormal="100" workbookViewId="0">
      <selection sqref="A1:AJ1"/>
    </sheetView>
  </sheetViews>
  <sheetFormatPr defaultColWidth="9.140625" defaultRowHeight="10.5"/>
  <cols>
    <col min="1" max="1" width="10.28515625" style="2" customWidth="1"/>
    <col min="2" max="6" width="6.5703125" style="14" customWidth="1"/>
    <col min="7" max="7" width="2.85546875" style="14" customWidth="1"/>
    <col min="8" max="12" width="6.140625" style="14" customWidth="1"/>
    <col min="13" max="13" width="2.42578125" style="14" customWidth="1"/>
    <col min="14" max="18" width="6.5703125" style="14" customWidth="1"/>
    <col min="19" max="19" width="2.7109375" style="14" customWidth="1"/>
    <col min="20" max="24" width="6.85546875" style="14" customWidth="1"/>
    <col min="25" max="25" width="3" style="14" customWidth="1"/>
    <col min="26" max="30" width="7.140625" style="14" customWidth="1"/>
    <col min="31" max="31" width="2.42578125" style="14" customWidth="1"/>
    <col min="32" max="33" width="7.42578125" style="14" customWidth="1"/>
    <col min="34" max="34" width="7.42578125" style="2" customWidth="1"/>
    <col min="35" max="35" width="9.140625" style="2"/>
    <col min="36" max="36" width="6.7109375" style="2" customWidth="1"/>
    <col min="37" max="16384" width="9.140625" style="2"/>
  </cols>
  <sheetData>
    <row r="1" spans="1:39" ht="35.25" customHeight="1">
      <c r="A1" s="196" t="s">
        <v>148</v>
      </c>
      <c r="B1" s="196"/>
      <c r="C1" s="196"/>
      <c r="D1" s="196"/>
      <c r="E1" s="196"/>
      <c r="F1" s="196"/>
      <c r="G1" s="196"/>
      <c r="H1" s="196"/>
      <c r="I1" s="196"/>
      <c r="J1" s="196"/>
      <c r="K1" s="196"/>
      <c r="L1" s="196"/>
      <c r="M1" s="196"/>
      <c r="N1" s="196"/>
      <c r="O1" s="196"/>
      <c r="P1" s="196"/>
      <c r="Q1" s="196"/>
      <c r="R1" s="196"/>
      <c r="S1" s="196"/>
      <c r="T1" s="196"/>
      <c r="U1" s="196"/>
      <c r="V1" s="196"/>
      <c r="W1" s="196"/>
      <c r="X1" s="196"/>
      <c r="Y1" s="196"/>
      <c r="Z1" s="196"/>
      <c r="AA1" s="196"/>
      <c r="AB1" s="196"/>
      <c r="AC1" s="196"/>
      <c r="AD1" s="196"/>
      <c r="AE1" s="196"/>
      <c r="AF1" s="196"/>
      <c r="AG1" s="196"/>
      <c r="AH1" s="196"/>
      <c r="AI1" s="196"/>
      <c r="AJ1" s="201"/>
    </row>
    <row r="2" spans="1:39" ht="21" customHeight="1">
      <c r="A2" s="109"/>
      <c r="B2" s="213" t="s">
        <v>111</v>
      </c>
      <c r="C2" s="213"/>
      <c r="D2" s="213"/>
      <c r="E2" s="213"/>
      <c r="F2" s="213"/>
      <c r="G2" s="213"/>
      <c r="H2" s="213"/>
      <c r="I2" s="213"/>
      <c r="J2" s="213"/>
      <c r="K2" s="213"/>
      <c r="L2" s="213"/>
      <c r="M2" s="213"/>
      <c r="N2" s="213"/>
      <c r="O2" s="213"/>
      <c r="P2" s="213"/>
      <c r="Q2" s="213"/>
      <c r="R2" s="213"/>
      <c r="S2" s="213"/>
      <c r="T2" s="213"/>
      <c r="U2" s="213"/>
      <c r="V2" s="213"/>
      <c r="W2" s="213"/>
      <c r="X2" s="213"/>
      <c r="Y2" s="213"/>
      <c r="Z2" s="213"/>
      <c r="AA2" s="213"/>
      <c r="AB2" s="213"/>
      <c r="AC2" s="213"/>
      <c r="AD2" s="213"/>
      <c r="AE2" s="213"/>
      <c r="AF2" s="213"/>
      <c r="AG2" s="213"/>
      <c r="AH2" s="213"/>
      <c r="AI2" s="213"/>
      <c r="AJ2" s="213"/>
    </row>
    <row r="3" spans="1:39" ht="20.25" customHeight="1">
      <c r="A3" s="200" t="s">
        <v>93</v>
      </c>
      <c r="B3" s="204" t="s">
        <v>14</v>
      </c>
      <c r="C3" s="204"/>
      <c r="D3" s="204"/>
      <c r="E3" s="204"/>
      <c r="F3" s="204"/>
      <c r="G3" s="204"/>
      <c r="H3" s="204"/>
      <c r="I3" s="204"/>
      <c r="J3" s="204"/>
      <c r="K3" s="204"/>
      <c r="L3" s="204"/>
      <c r="M3" s="204"/>
      <c r="N3" s="204"/>
      <c r="O3" s="204"/>
      <c r="P3" s="204"/>
      <c r="Q3" s="204"/>
      <c r="R3" s="204"/>
      <c r="S3" s="204"/>
      <c r="T3" s="204"/>
      <c r="U3" s="204"/>
      <c r="V3" s="204"/>
      <c r="W3" s="204"/>
      <c r="X3" s="204"/>
      <c r="Y3" s="9"/>
      <c r="Z3" s="197" t="s">
        <v>15</v>
      </c>
      <c r="AA3" s="197"/>
      <c r="AB3" s="197"/>
      <c r="AC3" s="197"/>
      <c r="AD3" s="197"/>
      <c r="AE3" s="197"/>
      <c r="AF3" s="197"/>
      <c r="AG3" s="197"/>
      <c r="AH3" s="197"/>
      <c r="AI3" s="197"/>
      <c r="AJ3" s="197"/>
    </row>
    <row r="4" spans="1:39" ht="38.25" customHeight="1">
      <c r="A4" s="203"/>
      <c r="B4" s="204" t="s">
        <v>9</v>
      </c>
      <c r="C4" s="204"/>
      <c r="D4" s="204"/>
      <c r="E4" s="204"/>
      <c r="F4" s="204"/>
      <c r="G4" s="1"/>
      <c r="H4" s="208" t="s">
        <v>16</v>
      </c>
      <c r="I4" s="204"/>
      <c r="J4" s="204"/>
      <c r="K4" s="204"/>
      <c r="L4" s="204"/>
      <c r="M4" s="1"/>
      <c r="N4" s="197" t="s">
        <v>2</v>
      </c>
      <c r="O4" s="197"/>
      <c r="P4" s="197"/>
      <c r="Q4" s="197"/>
      <c r="R4" s="197"/>
      <c r="S4" s="138"/>
      <c r="T4" s="197" t="s">
        <v>3</v>
      </c>
      <c r="U4" s="197"/>
      <c r="V4" s="197"/>
      <c r="W4" s="197"/>
      <c r="X4" s="197"/>
      <c r="Z4" s="204" t="s">
        <v>95</v>
      </c>
      <c r="AA4" s="204"/>
      <c r="AB4" s="204"/>
      <c r="AC4" s="204"/>
      <c r="AD4" s="204"/>
      <c r="AE4" s="9"/>
      <c r="AF4" s="204" t="s">
        <v>18</v>
      </c>
      <c r="AG4" s="204"/>
      <c r="AH4" s="204"/>
      <c r="AI4" s="204"/>
      <c r="AJ4" s="204"/>
    </row>
    <row r="5" spans="1:39" ht="18" customHeight="1">
      <c r="B5" s="9">
        <v>2021</v>
      </c>
      <c r="C5" s="9">
        <v>2022</v>
      </c>
      <c r="D5" s="9">
        <v>2023</v>
      </c>
      <c r="E5" s="8">
        <v>2024</v>
      </c>
      <c r="F5" s="8">
        <v>2025</v>
      </c>
      <c r="G5" s="44"/>
      <c r="H5" s="9">
        <v>2021</v>
      </c>
      <c r="I5" s="9">
        <v>2022</v>
      </c>
      <c r="J5" s="9">
        <v>2023</v>
      </c>
      <c r="K5" s="8">
        <v>2024</v>
      </c>
      <c r="L5" s="8">
        <v>2025</v>
      </c>
      <c r="M5" s="44"/>
      <c r="N5" s="9">
        <v>2021</v>
      </c>
      <c r="O5" s="9">
        <v>2022</v>
      </c>
      <c r="P5" s="9">
        <v>2023</v>
      </c>
      <c r="Q5" s="8">
        <v>2024</v>
      </c>
      <c r="R5" s="8">
        <v>2025</v>
      </c>
      <c r="S5" s="44"/>
      <c r="T5" s="9">
        <v>2021</v>
      </c>
      <c r="U5" s="9">
        <v>2022</v>
      </c>
      <c r="V5" s="9">
        <v>2023</v>
      </c>
      <c r="W5" s="8">
        <v>2024</v>
      </c>
      <c r="X5" s="8">
        <v>2025</v>
      </c>
      <c r="Y5" s="9"/>
      <c r="Z5" s="9">
        <v>2021</v>
      </c>
      <c r="AA5" s="9">
        <v>2022</v>
      </c>
      <c r="AB5" s="9">
        <v>2023</v>
      </c>
      <c r="AC5" s="8">
        <v>2024</v>
      </c>
      <c r="AD5" s="8">
        <v>2025</v>
      </c>
      <c r="AE5" s="44"/>
      <c r="AF5" s="9">
        <v>2021</v>
      </c>
      <c r="AG5" s="9">
        <v>2022</v>
      </c>
      <c r="AH5" s="9">
        <v>2023</v>
      </c>
      <c r="AI5" s="8">
        <v>2024</v>
      </c>
      <c r="AJ5" s="8">
        <v>2025</v>
      </c>
    </row>
    <row r="6" spans="1:39" ht="18" customHeight="1">
      <c r="B6" s="204" t="s">
        <v>11</v>
      </c>
      <c r="C6" s="204"/>
      <c r="D6" s="204"/>
      <c r="E6" s="204"/>
      <c r="F6" s="204"/>
      <c r="G6" s="204"/>
      <c r="H6" s="204"/>
      <c r="I6" s="204"/>
      <c r="J6" s="204"/>
      <c r="K6" s="204"/>
      <c r="L6" s="204"/>
      <c r="M6" s="204"/>
      <c r="N6" s="204"/>
      <c r="O6" s="204"/>
      <c r="P6" s="204"/>
      <c r="Q6" s="204"/>
      <c r="R6" s="204"/>
      <c r="S6" s="204"/>
      <c r="T6" s="204"/>
      <c r="U6" s="204"/>
      <c r="V6" s="204"/>
      <c r="W6" s="204"/>
      <c r="X6" s="204"/>
      <c r="Y6" s="204"/>
      <c r="Z6" s="204"/>
      <c r="AA6" s="204"/>
      <c r="AB6" s="204"/>
      <c r="AC6" s="204"/>
      <c r="AD6" s="204"/>
      <c r="AE6" s="204"/>
      <c r="AF6" s="204"/>
      <c r="AG6" s="204"/>
      <c r="AH6" s="204"/>
      <c r="AI6" s="204"/>
      <c r="AJ6" s="204"/>
    </row>
    <row r="7" spans="1:39" ht="15" customHeight="1">
      <c r="A7" s="4" t="s">
        <v>45</v>
      </c>
      <c r="B7" s="97">
        <v>56.8</v>
      </c>
      <c r="C7" s="97">
        <v>60.8</v>
      </c>
      <c r="D7" s="97">
        <v>62.6</v>
      </c>
      <c r="E7" s="97">
        <v>63.1</v>
      </c>
      <c r="F7" s="97">
        <v>62.6</v>
      </c>
      <c r="G7" s="97"/>
      <c r="H7" s="10">
        <v>46.1</v>
      </c>
      <c r="I7" s="10">
        <v>50</v>
      </c>
      <c r="J7" s="10">
        <v>53.9</v>
      </c>
      <c r="K7" s="10">
        <v>56.9</v>
      </c>
      <c r="L7" s="10">
        <v>54.8</v>
      </c>
      <c r="M7" s="10"/>
      <c r="N7" s="10">
        <v>59.6</v>
      </c>
      <c r="O7" s="10">
        <v>63.4</v>
      </c>
      <c r="P7" s="10">
        <v>64.599999999999994</v>
      </c>
      <c r="Q7" s="10">
        <v>64.599999999999994</v>
      </c>
      <c r="R7" s="10">
        <v>65.099999999999994</v>
      </c>
      <c r="S7" s="10"/>
      <c r="T7" s="10">
        <v>59.8</v>
      </c>
      <c r="U7" s="10">
        <v>63</v>
      </c>
      <c r="V7" s="10">
        <v>64.2</v>
      </c>
      <c r="W7" s="10">
        <v>63.9</v>
      </c>
      <c r="X7" s="10">
        <v>62.4</v>
      </c>
      <c r="Y7" s="10"/>
      <c r="Z7" s="10">
        <f>N7-H7</f>
        <v>13.5</v>
      </c>
      <c r="AA7" s="10">
        <f>O7-I7</f>
        <v>13.399999999999999</v>
      </c>
      <c r="AB7" s="10">
        <f>P7-J7</f>
        <v>10.699999999999996</v>
      </c>
      <c r="AC7" s="10">
        <f>Q7-K7</f>
        <v>7.6999999999999957</v>
      </c>
      <c r="AD7" s="10">
        <f>R7-L7</f>
        <v>10.299999999999997</v>
      </c>
      <c r="AE7" s="10"/>
      <c r="AF7" s="47">
        <f>T7-N7</f>
        <v>0.19999999999999574</v>
      </c>
      <c r="AG7" s="47">
        <f>U7-O7</f>
        <v>-0.39999999999999858</v>
      </c>
      <c r="AH7" s="47">
        <f>V7-P7</f>
        <v>-0.39999999999999147</v>
      </c>
      <c r="AI7" s="47">
        <f>W7-Q7</f>
        <v>-0.69999999999999574</v>
      </c>
      <c r="AJ7" s="47">
        <f>X7-R7</f>
        <v>-2.6999999999999957</v>
      </c>
    </row>
    <row r="8" spans="1:39" ht="15" customHeight="1">
      <c r="A8" s="4" t="s">
        <v>89</v>
      </c>
      <c r="B8" s="97">
        <v>74.3</v>
      </c>
      <c r="C8" s="97">
        <v>76.3</v>
      </c>
      <c r="D8" s="97">
        <v>77.099999999999994</v>
      </c>
      <c r="E8" s="97">
        <v>77.3</v>
      </c>
      <c r="F8" s="14">
        <v>76.900000000000006</v>
      </c>
      <c r="G8" s="97"/>
      <c r="H8" s="10">
        <v>52.1</v>
      </c>
      <c r="I8" s="10">
        <v>55.5</v>
      </c>
      <c r="J8" s="10">
        <v>57.2</v>
      </c>
      <c r="K8" s="10">
        <v>57.8</v>
      </c>
      <c r="L8" s="10">
        <v>55.3</v>
      </c>
      <c r="M8" s="10"/>
      <c r="N8" s="10">
        <v>74.900000000000006</v>
      </c>
      <c r="O8" s="14">
        <v>76.5</v>
      </c>
      <c r="P8" s="10">
        <v>77.2</v>
      </c>
      <c r="Q8" s="10">
        <v>77.2</v>
      </c>
      <c r="R8" s="10">
        <v>77.099999999999994</v>
      </c>
      <c r="S8" s="10"/>
      <c r="T8" s="10">
        <v>81.400000000000006</v>
      </c>
      <c r="U8" s="10">
        <v>83</v>
      </c>
      <c r="V8" s="10">
        <v>83.6</v>
      </c>
      <c r="W8" s="10">
        <v>83.3</v>
      </c>
      <c r="X8" s="10">
        <v>83.1</v>
      </c>
      <c r="Y8" s="97"/>
      <c r="Z8" s="10">
        <f t="shared" ref="Z8:Z23" si="0">N8-H8</f>
        <v>22.800000000000004</v>
      </c>
      <c r="AA8" s="10">
        <f>O8-I8</f>
        <v>21</v>
      </c>
      <c r="AB8" s="10">
        <f>P8-J8</f>
        <v>20</v>
      </c>
      <c r="AC8" s="10">
        <f t="shared" ref="AC8:AD11" si="1">Q8-K8</f>
        <v>19.400000000000006</v>
      </c>
      <c r="AD8" s="10">
        <f t="shared" si="1"/>
        <v>21.799999999999997</v>
      </c>
      <c r="AE8" s="10"/>
      <c r="AF8" s="47">
        <f t="shared" ref="AF8:AF23" si="2">T8-N8</f>
        <v>6.5</v>
      </c>
      <c r="AG8" s="47">
        <f>U8-O8</f>
        <v>6.5</v>
      </c>
      <c r="AH8" s="47">
        <f t="shared" ref="AH8:AH11" si="3">V8-P8</f>
        <v>6.3999999999999915</v>
      </c>
      <c r="AI8" s="47">
        <f t="shared" ref="AI8:AI11" si="4">W8-Q8</f>
        <v>6.0999999999999943</v>
      </c>
      <c r="AJ8" s="47">
        <f t="shared" ref="AJ8:AJ11" si="5">X8-R8</f>
        <v>6</v>
      </c>
      <c r="AK8" s="135"/>
      <c r="AL8" s="135"/>
      <c r="AM8" s="135"/>
    </row>
    <row r="9" spans="1:39" ht="15" customHeight="1">
      <c r="A9" s="4" t="s">
        <v>90</v>
      </c>
      <c r="B9" s="97">
        <v>77.400000000000006</v>
      </c>
      <c r="C9" s="97">
        <v>78.599999999999994</v>
      </c>
      <c r="D9" s="97">
        <v>78.599999999999994</v>
      </c>
      <c r="E9" s="97">
        <v>78.7</v>
      </c>
      <c r="F9" s="97">
        <v>77.599999999999994</v>
      </c>
      <c r="G9" s="97"/>
      <c r="H9" s="10">
        <v>49.3</v>
      </c>
      <c r="I9" s="10">
        <v>49.7</v>
      </c>
      <c r="J9" s="10">
        <v>50.9</v>
      </c>
      <c r="K9" s="10">
        <v>51.2</v>
      </c>
      <c r="L9" s="10">
        <v>47.2</v>
      </c>
      <c r="M9" s="10"/>
      <c r="N9" s="10">
        <v>74.900000000000006</v>
      </c>
      <c r="O9" s="10">
        <v>75.5</v>
      </c>
      <c r="P9" s="10">
        <v>75.900000000000006</v>
      </c>
      <c r="Q9" s="10">
        <v>75.599999999999994</v>
      </c>
      <c r="R9" s="10">
        <v>74.2</v>
      </c>
      <c r="S9" s="10"/>
      <c r="T9" s="10">
        <v>85.5</v>
      </c>
      <c r="U9" s="10">
        <v>86.6</v>
      </c>
      <c r="V9" s="10">
        <v>85.9</v>
      </c>
      <c r="W9" s="10">
        <v>85.6</v>
      </c>
      <c r="X9" s="10">
        <v>84.4</v>
      </c>
      <c r="Y9" s="10"/>
      <c r="Z9" s="10">
        <f t="shared" si="0"/>
        <v>25.600000000000009</v>
      </c>
      <c r="AA9" s="10">
        <f>O9-I9</f>
        <v>25.799999999999997</v>
      </c>
      <c r="AB9" s="10">
        <f t="shared" ref="AB9:AB11" si="6">P9-J9</f>
        <v>25.000000000000007</v>
      </c>
      <c r="AC9" s="10">
        <f t="shared" si="1"/>
        <v>24.399999999999991</v>
      </c>
      <c r="AD9" s="10">
        <f t="shared" si="1"/>
        <v>27</v>
      </c>
      <c r="AE9" s="10"/>
      <c r="AF9" s="47">
        <f t="shared" si="2"/>
        <v>10.599999999999994</v>
      </c>
      <c r="AG9" s="47">
        <f>U9-O9</f>
        <v>11.099999999999994</v>
      </c>
      <c r="AH9" s="47">
        <f t="shared" si="3"/>
        <v>10</v>
      </c>
      <c r="AI9" s="47">
        <f t="shared" si="4"/>
        <v>10</v>
      </c>
      <c r="AJ9" s="47">
        <f t="shared" si="5"/>
        <v>10.200000000000003</v>
      </c>
    </row>
    <row r="10" spans="1:39" ht="15" customHeight="1">
      <c r="A10" s="4" t="s">
        <v>91</v>
      </c>
      <c r="B10" s="97">
        <v>80.2</v>
      </c>
      <c r="C10" s="97">
        <v>81.400000000000006</v>
      </c>
      <c r="D10" s="97">
        <v>82.5</v>
      </c>
      <c r="E10" s="97">
        <v>82.8</v>
      </c>
      <c r="F10" s="97">
        <v>82</v>
      </c>
      <c r="G10" s="97"/>
      <c r="H10" s="10">
        <v>58.5</v>
      </c>
      <c r="I10" s="10">
        <v>61.5</v>
      </c>
      <c r="J10" s="10">
        <v>63.7</v>
      </c>
      <c r="K10" s="10">
        <v>65.2</v>
      </c>
      <c r="L10" s="10">
        <v>60.9</v>
      </c>
      <c r="M10" s="10"/>
      <c r="N10" s="10">
        <v>82.3</v>
      </c>
      <c r="O10" s="10">
        <v>83.2</v>
      </c>
      <c r="P10" s="10">
        <v>85.1</v>
      </c>
      <c r="Q10" s="10">
        <v>85.4</v>
      </c>
      <c r="R10" s="10">
        <v>84.7</v>
      </c>
      <c r="S10" s="10"/>
      <c r="T10" s="10">
        <v>87.2</v>
      </c>
      <c r="U10" s="10">
        <v>88.2</v>
      </c>
      <c r="V10" s="10">
        <v>88.1</v>
      </c>
      <c r="W10" s="10">
        <v>87.1</v>
      </c>
      <c r="X10" s="10">
        <v>86.6</v>
      </c>
      <c r="Y10" s="10"/>
      <c r="Z10" s="10">
        <f t="shared" si="0"/>
        <v>23.799999999999997</v>
      </c>
      <c r="AA10" s="10">
        <f>O10-I10</f>
        <v>21.700000000000003</v>
      </c>
      <c r="AB10" s="10">
        <f t="shared" si="6"/>
        <v>21.399999999999991</v>
      </c>
      <c r="AC10" s="10">
        <f t="shared" si="1"/>
        <v>20.200000000000003</v>
      </c>
      <c r="AD10" s="10">
        <f t="shared" si="1"/>
        <v>23.800000000000004</v>
      </c>
      <c r="AE10" s="10"/>
      <c r="AF10" s="47">
        <f t="shared" si="2"/>
        <v>4.9000000000000057</v>
      </c>
      <c r="AG10" s="47">
        <f>U10-O10</f>
        <v>5</v>
      </c>
      <c r="AH10" s="47">
        <f t="shared" si="3"/>
        <v>3</v>
      </c>
      <c r="AI10" s="47">
        <f t="shared" si="4"/>
        <v>1.6999999999999886</v>
      </c>
      <c r="AJ10" s="47">
        <f t="shared" si="5"/>
        <v>1.8999999999999915</v>
      </c>
    </row>
    <row r="11" spans="1:39" ht="15" customHeight="1">
      <c r="A11" s="4" t="s">
        <v>92</v>
      </c>
      <c r="B11" s="97">
        <v>66.099999999999994</v>
      </c>
      <c r="C11" s="97">
        <v>70</v>
      </c>
      <c r="D11" s="97">
        <v>71.3</v>
      </c>
      <c r="E11" s="97">
        <v>71.099999999999994</v>
      </c>
      <c r="F11" s="97">
        <v>72.7</v>
      </c>
      <c r="G11" s="97"/>
      <c r="H11" s="10">
        <v>53.7</v>
      </c>
      <c r="I11" s="10">
        <v>60.9</v>
      </c>
      <c r="J11" s="10">
        <v>59.7</v>
      </c>
      <c r="K11" s="10">
        <v>59.4</v>
      </c>
      <c r="L11" s="10">
        <v>60.2</v>
      </c>
      <c r="M11" s="10"/>
      <c r="N11" s="10">
        <v>63.3</v>
      </c>
      <c r="O11" s="10">
        <v>66</v>
      </c>
      <c r="P11" s="10">
        <v>65.400000000000006</v>
      </c>
      <c r="Q11" s="10">
        <v>67.5</v>
      </c>
      <c r="R11" s="10">
        <v>69.3</v>
      </c>
      <c r="S11" s="10"/>
      <c r="T11" s="10">
        <v>73.5</v>
      </c>
      <c r="U11" s="10">
        <v>76</v>
      </c>
      <c r="V11" s="10">
        <v>78.900000000000006</v>
      </c>
      <c r="W11" s="10">
        <v>77.7</v>
      </c>
      <c r="X11" s="10">
        <v>79.599999999999994</v>
      </c>
      <c r="Y11" s="10"/>
      <c r="Z11" s="10">
        <f t="shared" si="0"/>
        <v>9.5999999999999943</v>
      </c>
      <c r="AA11" s="10">
        <f>O11-I11</f>
        <v>5.1000000000000014</v>
      </c>
      <c r="AB11" s="10">
        <f t="shared" si="6"/>
        <v>5.7000000000000028</v>
      </c>
      <c r="AC11" s="10">
        <f t="shared" si="1"/>
        <v>8.1000000000000014</v>
      </c>
      <c r="AD11" s="10">
        <f t="shared" si="1"/>
        <v>9.0999999999999943</v>
      </c>
      <c r="AE11" s="10"/>
      <c r="AF11" s="47">
        <f t="shared" si="2"/>
        <v>10.200000000000003</v>
      </c>
      <c r="AG11" s="47">
        <f>U11-O11</f>
        <v>10</v>
      </c>
      <c r="AH11" s="47">
        <f t="shared" si="3"/>
        <v>13.5</v>
      </c>
      <c r="AI11" s="47">
        <f t="shared" si="4"/>
        <v>10.200000000000003</v>
      </c>
      <c r="AJ11" s="47">
        <f t="shared" si="5"/>
        <v>10.299999999999997</v>
      </c>
    </row>
    <row r="12" spans="1:39" ht="18.600000000000001" customHeight="1">
      <c r="B12" s="197" t="s">
        <v>12</v>
      </c>
      <c r="C12" s="197"/>
      <c r="D12" s="197"/>
      <c r="E12" s="197"/>
      <c r="F12" s="197"/>
      <c r="G12" s="197"/>
      <c r="H12" s="197"/>
      <c r="I12" s="197"/>
      <c r="J12" s="197"/>
      <c r="K12" s="197"/>
      <c r="L12" s="197"/>
      <c r="M12" s="197"/>
      <c r="N12" s="197"/>
      <c r="O12" s="197"/>
      <c r="P12" s="197"/>
      <c r="Q12" s="197"/>
      <c r="R12" s="197"/>
      <c r="S12" s="197"/>
      <c r="T12" s="197"/>
      <c r="U12" s="197"/>
      <c r="V12" s="197"/>
      <c r="W12" s="197"/>
      <c r="X12" s="197"/>
      <c r="Y12" s="197"/>
      <c r="Z12" s="197"/>
      <c r="AA12" s="197"/>
      <c r="AB12" s="197"/>
      <c r="AC12" s="197"/>
      <c r="AD12" s="197"/>
      <c r="AE12" s="197"/>
      <c r="AF12" s="197"/>
      <c r="AG12" s="197"/>
      <c r="AH12" s="197"/>
      <c r="AI12" s="197"/>
      <c r="AJ12" s="197"/>
    </row>
    <row r="13" spans="1:39" ht="15" customHeight="1">
      <c r="A13" s="4" t="s">
        <v>45</v>
      </c>
      <c r="B13" s="97">
        <v>62.9</v>
      </c>
      <c r="C13" s="97">
        <v>67.3</v>
      </c>
      <c r="D13" s="97">
        <v>70</v>
      </c>
      <c r="E13" s="97">
        <v>69.3</v>
      </c>
      <c r="F13" s="97">
        <v>68.900000000000006</v>
      </c>
      <c r="G13" s="97"/>
      <c r="H13" s="10">
        <v>57.8</v>
      </c>
      <c r="I13" s="10">
        <v>63.5</v>
      </c>
      <c r="J13" s="10">
        <v>67.8</v>
      </c>
      <c r="K13" s="10">
        <v>70.599999999999994</v>
      </c>
      <c r="L13" s="10">
        <v>68.7</v>
      </c>
      <c r="M13" s="10"/>
      <c r="N13" s="10">
        <v>67.3</v>
      </c>
      <c r="O13" s="10">
        <v>70.3</v>
      </c>
      <c r="P13" s="10">
        <v>73.3</v>
      </c>
      <c r="Q13" s="10">
        <v>72.2</v>
      </c>
      <c r="R13" s="10">
        <v>72.400000000000006</v>
      </c>
      <c r="S13" s="10"/>
      <c r="T13" s="10">
        <v>58.1</v>
      </c>
      <c r="U13" s="10">
        <v>64.099999999999994</v>
      </c>
      <c r="V13" s="10">
        <v>64.8</v>
      </c>
      <c r="W13" s="10">
        <v>62.5</v>
      </c>
      <c r="X13" s="10">
        <v>61.3</v>
      </c>
      <c r="Y13" s="10"/>
      <c r="Z13" s="10">
        <f t="shared" si="0"/>
        <v>9.5</v>
      </c>
      <c r="AA13" s="10">
        <f t="shared" ref="AA13:AD17" si="7">O13-I13</f>
        <v>6.7999999999999972</v>
      </c>
      <c r="AB13" s="10">
        <f t="shared" si="7"/>
        <v>5.5</v>
      </c>
      <c r="AC13" s="10">
        <f t="shared" si="7"/>
        <v>1.6000000000000085</v>
      </c>
      <c r="AD13" s="10">
        <f t="shared" si="7"/>
        <v>3.7000000000000028</v>
      </c>
      <c r="AE13" s="10"/>
      <c r="AF13" s="47">
        <f t="shared" si="2"/>
        <v>-9.1999999999999957</v>
      </c>
      <c r="AG13" s="47">
        <f>U13-O13</f>
        <v>-6.2000000000000028</v>
      </c>
      <c r="AH13" s="47">
        <f>V13-P13</f>
        <v>-8.5</v>
      </c>
      <c r="AI13" s="47">
        <f>W13-Q13</f>
        <v>-9.7000000000000028</v>
      </c>
      <c r="AJ13" s="47">
        <f>X13-R13</f>
        <v>-11.100000000000009</v>
      </c>
    </row>
    <row r="14" spans="1:39" ht="15" customHeight="1">
      <c r="A14" s="4" t="s">
        <v>89</v>
      </c>
      <c r="B14" s="97">
        <v>78.2</v>
      </c>
      <c r="C14" s="97">
        <v>80.3</v>
      </c>
      <c r="D14" s="97">
        <v>81.3</v>
      </c>
      <c r="E14" s="97">
        <v>80.8</v>
      </c>
      <c r="F14" s="97">
        <v>80.2</v>
      </c>
      <c r="G14" s="97"/>
      <c r="H14" s="10">
        <v>62.5</v>
      </c>
      <c r="I14" s="10">
        <v>66.2</v>
      </c>
      <c r="J14" s="10">
        <v>68</v>
      </c>
      <c r="K14" s="10">
        <v>67.5</v>
      </c>
      <c r="L14" s="10">
        <v>65.400000000000006</v>
      </c>
      <c r="M14" s="10"/>
      <c r="N14" s="10">
        <v>80.3</v>
      </c>
      <c r="O14" s="10">
        <v>81.7</v>
      </c>
      <c r="P14" s="10">
        <v>82.7</v>
      </c>
      <c r="Q14" s="10">
        <v>82.4</v>
      </c>
      <c r="R14" s="10">
        <v>81.7</v>
      </c>
      <c r="S14" s="10"/>
      <c r="T14" s="10">
        <v>82.3</v>
      </c>
      <c r="U14" s="10">
        <v>84.7</v>
      </c>
      <c r="V14" s="10">
        <v>85.3</v>
      </c>
      <c r="W14" s="10">
        <v>84.3</v>
      </c>
      <c r="X14" s="10">
        <v>84</v>
      </c>
      <c r="Y14" s="10"/>
      <c r="Z14" s="10">
        <f t="shared" si="0"/>
        <v>17.799999999999997</v>
      </c>
      <c r="AA14" s="10">
        <f>O14-I14</f>
        <v>15.5</v>
      </c>
      <c r="AB14" s="10">
        <f t="shared" si="7"/>
        <v>14.700000000000003</v>
      </c>
      <c r="AC14" s="10">
        <f t="shared" si="7"/>
        <v>14.900000000000006</v>
      </c>
      <c r="AD14" s="10">
        <f t="shared" si="7"/>
        <v>16.299999999999997</v>
      </c>
      <c r="AE14" s="10"/>
      <c r="AF14" s="47">
        <f t="shared" si="2"/>
        <v>2</v>
      </c>
      <c r="AG14" s="47">
        <f>U14-O14</f>
        <v>3</v>
      </c>
      <c r="AH14" s="47">
        <f t="shared" ref="AH14:AH17" si="8">V14-P14</f>
        <v>2.5999999999999943</v>
      </c>
      <c r="AI14" s="47">
        <f t="shared" ref="AI14:AI17" si="9">W14-Q14</f>
        <v>1.8999999999999915</v>
      </c>
      <c r="AJ14" s="47">
        <f t="shared" ref="AJ14:AJ17" si="10">X14-R14</f>
        <v>2.2999999999999972</v>
      </c>
    </row>
    <row r="15" spans="1:39" ht="15" customHeight="1">
      <c r="A15" s="4" t="s">
        <v>90</v>
      </c>
      <c r="B15" s="97">
        <v>80.400000000000006</v>
      </c>
      <c r="C15" s="97">
        <v>81.7</v>
      </c>
      <c r="D15" s="97">
        <v>82.1</v>
      </c>
      <c r="E15" s="97">
        <v>81.400000000000006</v>
      </c>
      <c r="F15" s="97">
        <v>79.900000000000006</v>
      </c>
      <c r="G15" s="97"/>
      <c r="H15" s="10">
        <v>58.8</v>
      </c>
      <c r="I15" s="10">
        <v>59.3</v>
      </c>
      <c r="J15" s="10">
        <v>59.2</v>
      </c>
      <c r="K15" s="10">
        <v>58.1</v>
      </c>
      <c r="L15" s="10">
        <v>55.4</v>
      </c>
      <c r="M15" s="10"/>
      <c r="N15" s="10">
        <v>80.2</v>
      </c>
      <c r="O15" s="10">
        <v>80.900000000000006</v>
      </c>
      <c r="P15" s="10">
        <v>81.5</v>
      </c>
      <c r="Q15" s="10">
        <v>80.400000000000006</v>
      </c>
      <c r="R15" s="10">
        <v>78.5</v>
      </c>
      <c r="S15" s="10"/>
      <c r="T15" s="10">
        <v>86.3</v>
      </c>
      <c r="U15" s="10">
        <v>87.6</v>
      </c>
      <c r="V15" s="10">
        <v>88.1</v>
      </c>
      <c r="W15" s="10">
        <v>86.8</v>
      </c>
      <c r="X15" s="10">
        <v>85.3</v>
      </c>
      <c r="Y15" s="10"/>
      <c r="Z15" s="10">
        <f t="shared" si="0"/>
        <v>21.400000000000006</v>
      </c>
      <c r="AA15" s="10">
        <f t="shared" si="7"/>
        <v>21.600000000000009</v>
      </c>
      <c r="AB15" s="10">
        <f t="shared" si="7"/>
        <v>22.299999999999997</v>
      </c>
      <c r="AC15" s="10">
        <f t="shared" si="7"/>
        <v>22.300000000000004</v>
      </c>
      <c r="AD15" s="10">
        <f t="shared" si="7"/>
        <v>23.1</v>
      </c>
      <c r="AE15" s="10"/>
      <c r="AF15" s="47">
        <f t="shared" si="2"/>
        <v>6.0999999999999943</v>
      </c>
      <c r="AG15" s="47">
        <f>U15-O15</f>
        <v>6.6999999999999886</v>
      </c>
      <c r="AH15" s="47">
        <f t="shared" si="8"/>
        <v>6.5999999999999943</v>
      </c>
      <c r="AI15" s="47">
        <f t="shared" si="9"/>
        <v>6.3999999999999915</v>
      </c>
      <c r="AJ15" s="47">
        <f t="shared" si="10"/>
        <v>6.7999999999999972</v>
      </c>
    </row>
    <row r="16" spans="1:39" ht="15" customHeight="1">
      <c r="A16" s="4" t="s">
        <v>91</v>
      </c>
      <c r="B16" s="97">
        <v>82.5</v>
      </c>
      <c r="C16" s="97">
        <v>84.3</v>
      </c>
      <c r="D16" s="97">
        <v>85.5</v>
      </c>
      <c r="E16" s="97">
        <v>85.4</v>
      </c>
      <c r="F16" s="97">
        <v>84.2</v>
      </c>
      <c r="G16" s="97"/>
      <c r="H16" s="10">
        <v>70</v>
      </c>
      <c r="I16" s="10">
        <v>71.599999999999994</v>
      </c>
      <c r="J16" s="10">
        <v>72.900000000000006</v>
      </c>
      <c r="K16" s="10">
        <v>74</v>
      </c>
      <c r="L16" s="10">
        <v>70.7</v>
      </c>
      <c r="M16" s="10"/>
      <c r="N16" s="10">
        <v>83.2</v>
      </c>
      <c r="O16" s="10">
        <v>85.1</v>
      </c>
      <c r="P16" s="10">
        <v>87.8</v>
      </c>
      <c r="Q16" s="10">
        <v>87.1</v>
      </c>
      <c r="R16" s="10">
        <v>86.1</v>
      </c>
      <c r="S16" s="10"/>
      <c r="T16" s="10">
        <v>88.2</v>
      </c>
      <c r="U16" s="10">
        <v>90.4</v>
      </c>
      <c r="V16" s="10">
        <v>89.9</v>
      </c>
      <c r="W16" s="10">
        <v>89.1</v>
      </c>
      <c r="X16" s="10">
        <v>87.9</v>
      </c>
      <c r="Y16" s="10"/>
      <c r="Z16" s="10">
        <f t="shared" si="0"/>
        <v>13.200000000000003</v>
      </c>
      <c r="AA16" s="10">
        <f t="shared" si="7"/>
        <v>13.5</v>
      </c>
      <c r="AB16" s="10">
        <f t="shared" si="7"/>
        <v>14.899999999999991</v>
      </c>
      <c r="AC16" s="10">
        <f t="shared" si="7"/>
        <v>13.099999999999994</v>
      </c>
      <c r="AD16" s="10">
        <f t="shared" si="7"/>
        <v>15.399999999999991</v>
      </c>
      <c r="AE16" s="10"/>
      <c r="AF16" s="47">
        <f t="shared" si="2"/>
        <v>5</v>
      </c>
      <c r="AG16" s="47">
        <f>U16-O16</f>
        <v>5.3000000000000114</v>
      </c>
      <c r="AH16" s="47">
        <f t="shared" si="8"/>
        <v>2.1000000000000085</v>
      </c>
      <c r="AI16" s="47">
        <f t="shared" si="9"/>
        <v>2</v>
      </c>
      <c r="AJ16" s="47">
        <f t="shared" si="10"/>
        <v>1.8000000000000114</v>
      </c>
    </row>
    <row r="17" spans="1:36" ht="15" customHeight="1">
      <c r="A17" s="4" t="s">
        <v>92</v>
      </c>
      <c r="B17" s="97">
        <v>67</v>
      </c>
      <c r="C17" s="97">
        <v>72.900000000000006</v>
      </c>
      <c r="D17" s="97">
        <v>73.599999999999994</v>
      </c>
      <c r="E17" s="97">
        <v>72.8</v>
      </c>
      <c r="F17" s="97">
        <v>74.5</v>
      </c>
      <c r="G17" s="97"/>
      <c r="H17" s="10">
        <v>58.9</v>
      </c>
      <c r="I17" s="10">
        <v>69.3</v>
      </c>
      <c r="J17" s="10">
        <v>68.099999999999994</v>
      </c>
      <c r="K17" s="10">
        <v>65.900000000000006</v>
      </c>
      <c r="L17" s="10">
        <v>66.2</v>
      </c>
      <c r="M17" s="10"/>
      <c r="N17" s="10">
        <v>63.8</v>
      </c>
      <c r="O17" s="10">
        <v>67.7</v>
      </c>
      <c r="P17" s="10">
        <v>66.8</v>
      </c>
      <c r="Q17" s="10">
        <v>70.2</v>
      </c>
      <c r="R17" s="10">
        <v>71.3</v>
      </c>
      <c r="S17" s="10"/>
      <c r="T17" s="10">
        <v>74.099999999999994</v>
      </c>
      <c r="U17" s="10">
        <v>78.099999999999994</v>
      </c>
      <c r="V17" s="10">
        <v>80.5</v>
      </c>
      <c r="W17" s="10">
        <v>78.099999999999994</v>
      </c>
      <c r="X17" s="10">
        <v>80.900000000000006</v>
      </c>
      <c r="Y17" s="10"/>
      <c r="Z17" s="10">
        <f t="shared" si="0"/>
        <v>4.8999999999999986</v>
      </c>
      <c r="AA17" s="10">
        <f t="shared" si="7"/>
        <v>-1.5999999999999943</v>
      </c>
      <c r="AB17" s="10">
        <f t="shared" si="7"/>
        <v>-1.2999999999999972</v>
      </c>
      <c r="AC17" s="10">
        <f t="shared" si="7"/>
        <v>4.2999999999999972</v>
      </c>
      <c r="AD17" s="10">
        <f t="shared" si="7"/>
        <v>5.0999999999999943</v>
      </c>
      <c r="AE17" s="10"/>
      <c r="AF17" s="47">
        <f t="shared" si="2"/>
        <v>10.299999999999997</v>
      </c>
      <c r="AG17" s="47">
        <f>U17-O17</f>
        <v>10.399999999999991</v>
      </c>
      <c r="AH17" s="47">
        <f t="shared" si="8"/>
        <v>13.700000000000003</v>
      </c>
      <c r="AI17" s="47">
        <f t="shared" si="9"/>
        <v>7.8999999999999915</v>
      </c>
      <c r="AJ17" s="47">
        <f t="shared" si="10"/>
        <v>9.6000000000000085</v>
      </c>
    </row>
    <row r="18" spans="1:36" ht="18.600000000000001" customHeight="1">
      <c r="B18" s="197" t="s">
        <v>13</v>
      </c>
      <c r="C18" s="197"/>
      <c r="D18" s="197"/>
      <c r="E18" s="197"/>
      <c r="F18" s="197"/>
      <c r="G18" s="197"/>
      <c r="H18" s="197"/>
      <c r="I18" s="197"/>
      <c r="J18" s="197"/>
      <c r="K18" s="197"/>
      <c r="L18" s="197"/>
      <c r="M18" s="197"/>
      <c r="N18" s="197"/>
      <c r="O18" s="197"/>
      <c r="P18" s="197"/>
      <c r="Q18" s="197"/>
      <c r="R18" s="197"/>
      <c r="S18" s="197"/>
      <c r="T18" s="197"/>
      <c r="U18" s="197"/>
      <c r="V18" s="197"/>
      <c r="W18" s="197"/>
      <c r="X18" s="197"/>
      <c r="Y18" s="197"/>
      <c r="Z18" s="197"/>
      <c r="AA18" s="197"/>
      <c r="AB18" s="197"/>
      <c r="AC18" s="197"/>
      <c r="AD18" s="197"/>
      <c r="AE18" s="197"/>
      <c r="AF18" s="197"/>
      <c r="AG18" s="197"/>
      <c r="AH18" s="197"/>
      <c r="AI18" s="197"/>
      <c r="AJ18" s="197"/>
    </row>
    <row r="19" spans="1:36" ht="16.5" customHeight="1">
      <c r="A19" s="4" t="s">
        <v>45</v>
      </c>
      <c r="B19" s="153">
        <v>50.5</v>
      </c>
      <c r="C19" s="97">
        <v>53.9</v>
      </c>
      <c r="D19" s="97">
        <v>54.8</v>
      </c>
      <c r="E19" s="97">
        <v>56.5</v>
      </c>
      <c r="F19" s="97">
        <v>55.8</v>
      </c>
      <c r="G19" s="97"/>
      <c r="H19" s="10">
        <v>30.9</v>
      </c>
      <c r="I19" s="10">
        <v>31.5</v>
      </c>
      <c r="J19" s="10">
        <v>34.6</v>
      </c>
      <c r="K19" s="10">
        <v>36.9</v>
      </c>
      <c r="L19" s="10">
        <v>35.5</v>
      </c>
      <c r="M19" s="10"/>
      <c r="N19" s="10">
        <v>50.4</v>
      </c>
      <c r="O19" s="10">
        <v>55</v>
      </c>
      <c r="P19" s="10">
        <v>53.9</v>
      </c>
      <c r="Q19" s="10">
        <v>55.2</v>
      </c>
      <c r="R19" s="10">
        <v>55.6</v>
      </c>
      <c r="S19" s="10"/>
      <c r="T19" s="10">
        <v>61</v>
      </c>
      <c r="U19" s="10">
        <v>62.2</v>
      </c>
      <c r="V19" s="10">
        <v>63.8</v>
      </c>
      <c r="W19" s="10">
        <v>65</v>
      </c>
      <c r="X19" s="10">
        <v>63.3</v>
      </c>
      <c r="Y19" s="10"/>
      <c r="Z19" s="10">
        <f t="shared" si="0"/>
        <v>19.5</v>
      </c>
      <c r="AA19" s="10">
        <f>O19-I19</f>
        <v>23.5</v>
      </c>
      <c r="AB19" s="10">
        <f>P19-J19</f>
        <v>19.299999999999997</v>
      </c>
      <c r="AC19" s="10">
        <f>Q19-K19</f>
        <v>18.300000000000004</v>
      </c>
      <c r="AD19" s="10">
        <f>R19-L19</f>
        <v>20.100000000000001</v>
      </c>
      <c r="AE19" s="10"/>
      <c r="AF19" s="47">
        <f t="shared" si="2"/>
        <v>10.600000000000001</v>
      </c>
      <c r="AG19" s="47">
        <f>U19-O19</f>
        <v>7.2000000000000028</v>
      </c>
      <c r="AH19" s="47">
        <f>V19-P19</f>
        <v>9.8999999999999986</v>
      </c>
      <c r="AI19" s="47">
        <f>W19-Q19</f>
        <v>9.7999999999999972</v>
      </c>
      <c r="AJ19" s="47">
        <f>X19-R19</f>
        <v>7.6999999999999957</v>
      </c>
    </row>
    <row r="20" spans="1:36" ht="16.5" customHeight="1">
      <c r="A20" s="4" t="s">
        <v>89</v>
      </c>
      <c r="B20" s="97">
        <v>70.3</v>
      </c>
      <c r="C20" s="97">
        <v>72.099999999999994</v>
      </c>
      <c r="D20" s="97">
        <v>72.7</v>
      </c>
      <c r="E20" s="97">
        <v>73.5</v>
      </c>
      <c r="F20" s="97">
        <v>73.400000000000006</v>
      </c>
      <c r="G20" s="97"/>
      <c r="H20" s="10">
        <v>38.299999999999997</v>
      </c>
      <c r="I20" s="10">
        <v>41.1</v>
      </c>
      <c r="J20" s="10">
        <v>42.5</v>
      </c>
      <c r="K20" s="10">
        <v>44</v>
      </c>
      <c r="L20" s="10">
        <v>41.1</v>
      </c>
      <c r="M20" s="10"/>
      <c r="N20" s="10">
        <v>68.2</v>
      </c>
      <c r="O20" s="10">
        <v>70.099999999999994</v>
      </c>
      <c r="P20" s="10">
        <v>70.3</v>
      </c>
      <c r="Q20" s="10">
        <v>70.8</v>
      </c>
      <c r="R20" s="10">
        <v>71.2</v>
      </c>
      <c r="S20" s="10"/>
      <c r="T20" s="10">
        <v>80.7</v>
      </c>
      <c r="U20" s="10">
        <v>81.599999999999994</v>
      </c>
      <c r="V20" s="10">
        <v>82.2</v>
      </c>
      <c r="W20" s="10">
        <v>82.5</v>
      </c>
      <c r="X20" s="10">
        <v>82.3</v>
      </c>
      <c r="Y20" s="10"/>
      <c r="Z20" s="10">
        <f t="shared" si="0"/>
        <v>29.900000000000006</v>
      </c>
      <c r="AA20" s="10">
        <f>O20-I20</f>
        <v>28.999999999999993</v>
      </c>
      <c r="AB20" s="10">
        <f t="shared" ref="AB20:AC23" si="11">P20-J20</f>
        <v>27.799999999999997</v>
      </c>
      <c r="AC20" s="10">
        <f t="shared" si="11"/>
        <v>26.799999999999997</v>
      </c>
      <c r="AD20" s="10">
        <f t="shared" ref="AD20:AD23" si="12">R20-L20</f>
        <v>30.1</v>
      </c>
      <c r="AE20" s="10"/>
      <c r="AF20" s="47">
        <f t="shared" si="2"/>
        <v>12.5</v>
      </c>
      <c r="AG20" s="47">
        <f t="shared" ref="AG20:AH23" si="13">U20-O20</f>
        <v>11.5</v>
      </c>
      <c r="AH20" s="47">
        <f t="shared" si="13"/>
        <v>11.900000000000006</v>
      </c>
      <c r="AI20" s="47">
        <f t="shared" ref="AI20:AI23" si="14">W20-Q20</f>
        <v>11.700000000000003</v>
      </c>
      <c r="AJ20" s="47">
        <f t="shared" ref="AJ20:AJ23" si="15">X20-R20</f>
        <v>11.099999999999994</v>
      </c>
    </row>
    <row r="21" spans="1:36" ht="16.5" customHeight="1">
      <c r="A21" s="4" t="s">
        <v>90</v>
      </c>
      <c r="B21" s="97">
        <v>74.5</v>
      </c>
      <c r="C21" s="97">
        <v>75.5</v>
      </c>
      <c r="D21" s="97">
        <v>75.2</v>
      </c>
      <c r="E21" s="97">
        <v>76.099999999999994</v>
      </c>
      <c r="F21" s="97">
        <v>75.3</v>
      </c>
      <c r="G21" s="97"/>
      <c r="H21" s="10">
        <v>38.299999999999997</v>
      </c>
      <c r="I21" s="10">
        <v>38.9</v>
      </c>
      <c r="J21" s="10">
        <v>40</v>
      </c>
      <c r="K21" s="10">
        <v>43.1</v>
      </c>
      <c r="L21" s="10">
        <v>37.1</v>
      </c>
      <c r="M21" s="10"/>
      <c r="N21" s="10">
        <v>69.099999999999994</v>
      </c>
      <c r="O21" s="10">
        <v>69.400000000000006</v>
      </c>
      <c r="P21" s="10">
        <v>69.8</v>
      </c>
      <c r="Q21" s="10">
        <v>70.3</v>
      </c>
      <c r="R21" s="10">
        <v>69.400000000000006</v>
      </c>
      <c r="S21" s="10"/>
      <c r="T21" s="10">
        <v>84.9</v>
      </c>
      <c r="U21" s="10">
        <v>85.7</v>
      </c>
      <c r="V21" s="10">
        <v>84.1</v>
      </c>
      <c r="W21" s="10">
        <v>84.6</v>
      </c>
      <c r="X21" s="10">
        <v>83.7</v>
      </c>
      <c r="Y21" s="10"/>
      <c r="Z21" s="10">
        <f t="shared" si="0"/>
        <v>30.799999999999997</v>
      </c>
      <c r="AA21" s="10">
        <f>O21-I21</f>
        <v>30.500000000000007</v>
      </c>
      <c r="AB21" s="10">
        <f t="shared" si="11"/>
        <v>29.799999999999997</v>
      </c>
      <c r="AC21" s="10">
        <f t="shared" si="11"/>
        <v>27.199999999999996</v>
      </c>
      <c r="AD21" s="10">
        <f t="shared" si="12"/>
        <v>32.300000000000004</v>
      </c>
      <c r="AE21" s="10"/>
      <c r="AF21" s="47">
        <f t="shared" si="2"/>
        <v>15.800000000000011</v>
      </c>
      <c r="AG21" s="47">
        <f t="shared" si="13"/>
        <v>16.299999999999997</v>
      </c>
      <c r="AH21" s="47">
        <f t="shared" si="13"/>
        <v>14.299999999999997</v>
      </c>
      <c r="AI21" s="47">
        <f t="shared" si="14"/>
        <v>14.299999999999997</v>
      </c>
      <c r="AJ21" s="47">
        <f t="shared" si="15"/>
        <v>14.299999999999997</v>
      </c>
    </row>
    <row r="22" spans="1:36" ht="16.5" customHeight="1">
      <c r="A22" s="4" t="s">
        <v>91</v>
      </c>
      <c r="B22" s="97">
        <v>77.8</v>
      </c>
      <c r="C22" s="97">
        <v>78.2</v>
      </c>
      <c r="D22" s="97">
        <v>79.099999999999994</v>
      </c>
      <c r="E22" s="97">
        <v>80.099999999999994</v>
      </c>
      <c r="F22" s="97">
        <v>79.7</v>
      </c>
      <c r="G22" s="97"/>
      <c r="H22" s="10">
        <v>43.8</v>
      </c>
      <c r="I22" s="10">
        <v>48.2</v>
      </c>
      <c r="J22" s="10">
        <v>50.3</v>
      </c>
      <c r="K22" s="10">
        <v>51.4</v>
      </c>
      <c r="L22" s="10">
        <v>44.8</v>
      </c>
      <c r="M22" s="10"/>
      <c r="N22" s="10">
        <v>81.3</v>
      </c>
      <c r="O22" s="10">
        <v>81</v>
      </c>
      <c r="P22" s="10">
        <v>82</v>
      </c>
      <c r="Q22" s="10">
        <v>83.4</v>
      </c>
      <c r="R22" s="10">
        <v>83</v>
      </c>
      <c r="S22" s="10"/>
      <c r="T22" s="10">
        <v>86.3</v>
      </c>
      <c r="U22" s="10">
        <v>86.3</v>
      </c>
      <c r="V22" s="10">
        <v>86.6</v>
      </c>
      <c r="W22" s="10">
        <v>85.3</v>
      </c>
      <c r="X22" s="10">
        <v>85.4</v>
      </c>
      <c r="Y22" s="10"/>
      <c r="Z22" s="10">
        <f t="shared" si="0"/>
        <v>37.5</v>
      </c>
      <c r="AA22" s="10">
        <f>O22-I22</f>
        <v>32.799999999999997</v>
      </c>
      <c r="AB22" s="10">
        <f t="shared" si="11"/>
        <v>31.700000000000003</v>
      </c>
      <c r="AC22" s="10">
        <f t="shared" si="11"/>
        <v>32.000000000000007</v>
      </c>
      <c r="AD22" s="10">
        <f t="shared" si="12"/>
        <v>38.200000000000003</v>
      </c>
      <c r="AE22" s="10"/>
      <c r="AF22" s="47">
        <f t="shared" si="2"/>
        <v>5</v>
      </c>
      <c r="AG22" s="47">
        <f t="shared" si="13"/>
        <v>5.2999999999999972</v>
      </c>
      <c r="AH22" s="47">
        <f t="shared" si="13"/>
        <v>4.5999999999999943</v>
      </c>
      <c r="AI22" s="47">
        <f t="shared" si="14"/>
        <v>1.8999999999999915</v>
      </c>
      <c r="AJ22" s="47">
        <f t="shared" si="15"/>
        <v>2.4000000000000057</v>
      </c>
    </row>
    <row r="23" spans="1:36" ht="16.5" customHeight="1">
      <c r="A23" s="55" t="s">
        <v>92</v>
      </c>
      <c r="B23" s="140">
        <v>65.099999999999994</v>
      </c>
      <c r="C23" s="140">
        <v>67</v>
      </c>
      <c r="D23" s="140">
        <v>68.8</v>
      </c>
      <c r="E23" s="140">
        <v>69.3</v>
      </c>
      <c r="F23" s="140">
        <v>70.900000000000006</v>
      </c>
      <c r="G23" s="140"/>
      <c r="H23" s="86">
        <v>45.9</v>
      </c>
      <c r="I23" s="86">
        <v>47.8</v>
      </c>
      <c r="J23" s="86">
        <v>46.9</v>
      </c>
      <c r="K23" s="86">
        <v>49.8</v>
      </c>
      <c r="L23" s="86">
        <v>51.4</v>
      </c>
      <c r="M23" s="86"/>
      <c r="N23" s="86">
        <v>62.8</v>
      </c>
      <c r="O23" s="86">
        <v>63.9</v>
      </c>
      <c r="P23" s="86">
        <v>63.7</v>
      </c>
      <c r="Q23" s="86">
        <v>64.099999999999994</v>
      </c>
      <c r="R23" s="86">
        <v>66.8</v>
      </c>
      <c r="S23" s="86"/>
      <c r="T23" s="86">
        <v>72.900000000000006</v>
      </c>
      <c r="U23" s="86">
        <v>74.3</v>
      </c>
      <c r="V23" s="86">
        <v>77.599999999999994</v>
      </c>
      <c r="W23" s="86">
        <v>77.3</v>
      </c>
      <c r="X23" s="86">
        <v>78.5</v>
      </c>
      <c r="Y23" s="86"/>
      <c r="Z23" s="86">
        <f t="shared" si="0"/>
        <v>16.899999999999999</v>
      </c>
      <c r="AA23" s="86">
        <f>O23-I23</f>
        <v>16.100000000000001</v>
      </c>
      <c r="AB23" s="86">
        <f t="shared" si="11"/>
        <v>16.800000000000004</v>
      </c>
      <c r="AC23" s="86">
        <f t="shared" si="11"/>
        <v>14.299999999999997</v>
      </c>
      <c r="AD23" s="86">
        <f t="shared" si="12"/>
        <v>15.399999999999999</v>
      </c>
      <c r="AE23" s="86"/>
      <c r="AF23" s="96">
        <f t="shared" si="2"/>
        <v>10.100000000000009</v>
      </c>
      <c r="AG23" s="96">
        <f t="shared" si="13"/>
        <v>10.399999999999999</v>
      </c>
      <c r="AH23" s="96">
        <f t="shared" si="13"/>
        <v>13.899999999999991</v>
      </c>
      <c r="AI23" s="96">
        <f t="shared" si="14"/>
        <v>13.200000000000003</v>
      </c>
      <c r="AJ23" s="96">
        <f t="shared" si="15"/>
        <v>11.700000000000003</v>
      </c>
    </row>
    <row r="24" spans="1:36" ht="21" customHeight="1">
      <c r="A24" s="109"/>
      <c r="B24" s="213" t="s">
        <v>131</v>
      </c>
      <c r="C24" s="213"/>
      <c r="D24" s="213"/>
      <c r="E24" s="213"/>
      <c r="F24" s="213"/>
      <c r="G24" s="213"/>
      <c r="H24" s="213"/>
      <c r="I24" s="213"/>
      <c r="J24" s="213"/>
      <c r="K24" s="213"/>
      <c r="L24" s="213"/>
      <c r="M24" s="213"/>
      <c r="N24" s="213"/>
      <c r="O24" s="213"/>
      <c r="P24" s="213"/>
      <c r="Q24" s="213"/>
      <c r="R24" s="213"/>
      <c r="S24" s="213"/>
      <c r="T24" s="213"/>
      <c r="U24" s="213"/>
      <c r="V24" s="213"/>
      <c r="W24" s="213"/>
      <c r="X24" s="213"/>
      <c r="Y24" s="213"/>
      <c r="Z24" s="213"/>
      <c r="AA24" s="213"/>
      <c r="AB24" s="213"/>
      <c r="AC24" s="213"/>
      <c r="AD24" s="213"/>
      <c r="AE24" s="213"/>
      <c r="AF24" s="213"/>
      <c r="AG24" s="213"/>
      <c r="AH24" s="213"/>
      <c r="AI24" s="213"/>
      <c r="AJ24" s="213"/>
    </row>
    <row r="25" spans="1:36" ht="20.25" customHeight="1">
      <c r="A25" s="200" t="s">
        <v>93</v>
      </c>
      <c r="B25" s="204" t="s">
        <v>14</v>
      </c>
      <c r="C25" s="204"/>
      <c r="D25" s="204"/>
      <c r="E25" s="204"/>
      <c r="F25" s="204"/>
      <c r="G25" s="204"/>
      <c r="H25" s="204"/>
      <c r="I25" s="204"/>
      <c r="J25" s="204"/>
      <c r="K25" s="204"/>
      <c r="L25" s="204"/>
      <c r="M25" s="204"/>
      <c r="N25" s="204"/>
      <c r="O25" s="204"/>
      <c r="P25" s="204"/>
      <c r="Q25" s="204"/>
      <c r="R25" s="204"/>
      <c r="S25" s="204"/>
      <c r="T25" s="204"/>
      <c r="U25" s="204"/>
      <c r="V25" s="204"/>
      <c r="W25" s="204"/>
      <c r="X25" s="204"/>
      <c r="Y25" s="9"/>
      <c r="Z25" s="197" t="s">
        <v>15</v>
      </c>
      <c r="AA25" s="197"/>
      <c r="AB25" s="197"/>
      <c r="AC25" s="197"/>
      <c r="AD25" s="197"/>
      <c r="AE25" s="197"/>
      <c r="AF25" s="197"/>
      <c r="AG25" s="197"/>
      <c r="AH25" s="197"/>
      <c r="AI25" s="197"/>
      <c r="AJ25" s="197"/>
    </row>
    <row r="26" spans="1:36" ht="38.25" customHeight="1">
      <c r="A26" s="203"/>
      <c r="B26" s="204" t="s">
        <v>9</v>
      </c>
      <c r="C26" s="204"/>
      <c r="D26" s="204"/>
      <c r="E26" s="204"/>
      <c r="F26" s="204"/>
      <c r="G26" s="9"/>
      <c r="H26" s="208" t="s">
        <v>16</v>
      </c>
      <c r="I26" s="204"/>
      <c r="J26" s="204"/>
      <c r="K26" s="204"/>
      <c r="L26" s="204"/>
      <c r="M26" s="9"/>
      <c r="N26" s="197" t="s">
        <v>2</v>
      </c>
      <c r="O26" s="197"/>
      <c r="P26" s="197"/>
      <c r="Q26" s="197"/>
      <c r="T26" s="197" t="s">
        <v>3</v>
      </c>
      <c r="U26" s="197"/>
      <c r="V26" s="197"/>
      <c r="W26" s="197"/>
      <c r="Z26" s="204" t="s">
        <v>95</v>
      </c>
      <c r="AA26" s="204"/>
      <c r="AB26" s="204"/>
      <c r="AC26" s="204"/>
      <c r="AD26" s="204"/>
      <c r="AE26" s="9"/>
      <c r="AF26" s="204" t="s">
        <v>18</v>
      </c>
      <c r="AG26" s="204"/>
      <c r="AH26" s="204"/>
      <c r="AI26" s="204"/>
      <c r="AJ26" s="204"/>
    </row>
    <row r="27" spans="1:36" ht="18" customHeight="1">
      <c r="B27" s="9">
        <v>2021</v>
      </c>
      <c r="C27" s="9">
        <v>2022</v>
      </c>
      <c r="D27" s="9">
        <v>2023</v>
      </c>
      <c r="E27" s="8">
        <v>2024</v>
      </c>
      <c r="F27" s="8">
        <v>2025</v>
      </c>
      <c r="G27" s="44"/>
      <c r="H27" s="9">
        <v>2021</v>
      </c>
      <c r="I27" s="9">
        <v>2022</v>
      </c>
      <c r="J27" s="9">
        <v>2023</v>
      </c>
      <c r="K27" s="8">
        <v>2024</v>
      </c>
      <c r="L27" s="8">
        <v>2025</v>
      </c>
      <c r="M27" s="44"/>
      <c r="N27" s="9">
        <v>2021</v>
      </c>
      <c r="O27" s="9">
        <v>2022</v>
      </c>
      <c r="P27" s="9">
        <v>2023</v>
      </c>
      <c r="Q27" s="8">
        <v>2024</v>
      </c>
      <c r="R27" s="8">
        <v>2025</v>
      </c>
      <c r="S27" s="44"/>
      <c r="T27" s="9">
        <v>2021</v>
      </c>
      <c r="U27" s="9">
        <v>2022</v>
      </c>
      <c r="V27" s="9">
        <v>2023</v>
      </c>
      <c r="W27" s="8">
        <v>2024</v>
      </c>
      <c r="X27" s="8">
        <v>2025</v>
      </c>
      <c r="Y27" s="9"/>
      <c r="Z27" s="9">
        <v>2021</v>
      </c>
      <c r="AA27" s="9">
        <v>2022</v>
      </c>
      <c r="AB27" s="9">
        <v>2023</v>
      </c>
      <c r="AC27" s="8">
        <v>2024</v>
      </c>
      <c r="AD27" s="8">
        <v>2025</v>
      </c>
      <c r="AE27" s="44"/>
      <c r="AF27" s="9">
        <v>2021</v>
      </c>
      <c r="AG27" s="9">
        <v>2022</v>
      </c>
      <c r="AH27" s="9">
        <v>2023</v>
      </c>
      <c r="AI27" s="8">
        <v>2024</v>
      </c>
      <c r="AJ27" s="8">
        <v>2025</v>
      </c>
    </row>
    <row r="28" spans="1:36" ht="18" customHeight="1">
      <c r="B28" s="204" t="s">
        <v>11</v>
      </c>
      <c r="C28" s="204"/>
      <c r="D28" s="204"/>
      <c r="E28" s="204"/>
      <c r="F28" s="204"/>
      <c r="G28" s="204"/>
      <c r="H28" s="204"/>
      <c r="I28" s="204"/>
      <c r="J28" s="204"/>
      <c r="K28" s="204"/>
      <c r="L28" s="204"/>
      <c r="M28" s="204"/>
      <c r="N28" s="204"/>
      <c r="O28" s="204"/>
      <c r="P28" s="204"/>
      <c r="Q28" s="204"/>
      <c r="R28" s="204"/>
      <c r="S28" s="204"/>
      <c r="T28" s="204"/>
      <c r="U28" s="204"/>
      <c r="V28" s="204"/>
      <c r="W28" s="204"/>
      <c r="X28" s="204"/>
      <c r="Y28" s="204"/>
      <c r="Z28" s="204"/>
      <c r="AA28" s="204"/>
      <c r="AB28" s="204"/>
      <c r="AC28" s="204"/>
      <c r="AD28" s="204"/>
      <c r="AE28" s="204"/>
      <c r="AF28" s="204"/>
      <c r="AG28" s="204"/>
      <c r="AH28" s="204"/>
      <c r="AI28" s="204"/>
      <c r="AJ28" s="204"/>
    </row>
    <row r="29" spans="1:36" ht="15" customHeight="1">
      <c r="A29" s="4" t="s">
        <v>45</v>
      </c>
      <c r="B29" s="97">
        <v>68.099999999999994</v>
      </c>
      <c r="C29" s="97">
        <v>71.099999999999994</v>
      </c>
      <c r="D29" s="97">
        <v>73.2</v>
      </c>
      <c r="E29" s="97">
        <v>73.900000000000006</v>
      </c>
      <c r="F29" s="97">
        <v>74.099999999999994</v>
      </c>
      <c r="G29" s="97"/>
      <c r="H29" s="10">
        <v>53.5</v>
      </c>
      <c r="I29" s="10">
        <v>56.6</v>
      </c>
      <c r="J29" s="10">
        <v>59.7</v>
      </c>
      <c r="K29" s="10">
        <v>58.7</v>
      </c>
      <c r="L29" s="10">
        <v>56.4</v>
      </c>
      <c r="M29" s="10"/>
      <c r="N29" s="10">
        <v>68.400000000000006</v>
      </c>
      <c r="O29" s="10">
        <v>71.8</v>
      </c>
      <c r="P29" s="10">
        <v>73</v>
      </c>
      <c r="Q29" s="10">
        <v>73.7</v>
      </c>
      <c r="R29" s="10">
        <v>75.099999999999994</v>
      </c>
      <c r="S29" s="10"/>
      <c r="T29" s="10">
        <v>81.099999999999994</v>
      </c>
      <c r="U29" s="10">
        <v>83.3</v>
      </c>
      <c r="V29" s="10">
        <v>84</v>
      </c>
      <c r="W29" s="10">
        <v>84.9</v>
      </c>
      <c r="X29" s="10">
        <v>85.3</v>
      </c>
      <c r="Y29" s="10"/>
      <c r="Z29" s="10">
        <f>N29-H29</f>
        <v>14.900000000000006</v>
      </c>
      <c r="AA29" s="10">
        <f>O29-I29</f>
        <v>15.199999999999996</v>
      </c>
      <c r="AB29" s="10">
        <f>P29-J29</f>
        <v>13.299999999999997</v>
      </c>
      <c r="AC29" s="10">
        <f>Q29-K29</f>
        <v>15</v>
      </c>
      <c r="AD29" s="10">
        <f>R29-L29</f>
        <v>18.699999999999996</v>
      </c>
      <c r="AE29" s="10"/>
      <c r="AF29" s="47">
        <f>T29-N29</f>
        <v>12.699999999999989</v>
      </c>
      <c r="AG29" s="47">
        <f>U29-O29</f>
        <v>11.5</v>
      </c>
      <c r="AH29" s="47">
        <f>V29-P29</f>
        <v>11</v>
      </c>
      <c r="AI29" s="47">
        <f>W29-Q29</f>
        <v>11.200000000000003</v>
      </c>
      <c r="AJ29" s="47">
        <f>X29-R29</f>
        <v>10.200000000000003</v>
      </c>
    </row>
    <row r="30" spans="1:36" ht="15" customHeight="1">
      <c r="A30" s="4" t="s">
        <v>89</v>
      </c>
      <c r="B30" s="97">
        <v>79.7</v>
      </c>
      <c r="C30" s="97">
        <v>81.400000000000006</v>
      </c>
      <c r="D30" s="97">
        <v>81.8</v>
      </c>
      <c r="E30" s="97">
        <v>81.900000000000006</v>
      </c>
      <c r="F30" s="97">
        <v>82.2</v>
      </c>
      <c r="G30" s="97"/>
      <c r="H30" s="10">
        <v>57</v>
      </c>
      <c r="I30" s="10">
        <v>59.8</v>
      </c>
      <c r="J30" s="10">
        <v>60.8</v>
      </c>
      <c r="K30" s="10">
        <v>60.1</v>
      </c>
      <c r="L30" s="10">
        <v>58.3</v>
      </c>
      <c r="M30" s="10"/>
      <c r="N30" s="10">
        <v>79.7</v>
      </c>
      <c r="O30" s="10">
        <v>81.2</v>
      </c>
      <c r="P30" s="10">
        <v>81.599999999999994</v>
      </c>
      <c r="Q30" s="10">
        <v>81.7</v>
      </c>
      <c r="R30" s="10">
        <v>82</v>
      </c>
      <c r="S30" s="10"/>
      <c r="T30" s="10">
        <v>88</v>
      </c>
      <c r="U30" s="10">
        <v>89.4</v>
      </c>
      <c r="V30" s="10">
        <v>89.3</v>
      </c>
      <c r="W30" s="10">
        <v>89.2</v>
      </c>
      <c r="X30" s="10">
        <v>89.6</v>
      </c>
      <c r="Y30" s="97"/>
      <c r="Z30" s="10">
        <f t="shared" ref="Z30:Z33" si="16">N30-H30</f>
        <v>22.700000000000003</v>
      </c>
      <c r="AA30" s="10">
        <f>O30-I30</f>
        <v>21.400000000000006</v>
      </c>
      <c r="AB30" s="10">
        <f>P30-J30</f>
        <v>20.799999999999997</v>
      </c>
      <c r="AC30" s="10">
        <f t="shared" ref="AC30:AC33" si="17">Q30-K30</f>
        <v>21.6</v>
      </c>
      <c r="AD30" s="10">
        <f t="shared" ref="AD30:AD33" si="18">R30-L30</f>
        <v>23.700000000000003</v>
      </c>
      <c r="AE30" s="10"/>
      <c r="AF30" s="47">
        <f t="shared" ref="AF30:AF33" si="19">T30-N30</f>
        <v>8.2999999999999972</v>
      </c>
      <c r="AG30" s="47">
        <f>U30-O30</f>
        <v>8.2000000000000028</v>
      </c>
      <c r="AH30" s="47">
        <f t="shared" ref="AH30:AH33" si="20">V30-P30</f>
        <v>7.7000000000000028</v>
      </c>
      <c r="AI30" s="47">
        <f t="shared" ref="AI30:AI33" si="21">W30-Q30</f>
        <v>7.5</v>
      </c>
      <c r="AJ30" s="47">
        <f t="shared" ref="AJ30:AJ33" si="22">X30-R30</f>
        <v>7.5999999999999943</v>
      </c>
    </row>
    <row r="31" spans="1:36" ht="15" customHeight="1">
      <c r="A31" s="4" t="s">
        <v>90</v>
      </c>
      <c r="B31" s="97">
        <v>80.8</v>
      </c>
      <c r="C31" s="97">
        <v>81.599999999999994</v>
      </c>
      <c r="D31" s="97">
        <v>82</v>
      </c>
      <c r="E31" s="97">
        <v>81.7</v>
      </c>
      <c r="F31" s="97">
        <v>82.3</v>
      </c>
      <c r="G31" s="97"/>
      <c r="H31" s="10">
        <v>53.5</v>
      </c>
      <c r="I31" s="10">
        <v>54.4</v>
      </c>
      <c r="J31" s="10">
        <v>55.9</v>
      </c>
      <c r="K31" s="10">
        <v>55.8</v>
      </c>
      <c r="L31" s="10">
        <v>54.2</v>
      </c>
      <c r="M31" s="10"/>
      <c r="N31" s="10">
        <v>78.7</v>
      </c>
      <c r="O31" s="10">
        <v>80.099999999999994</v>
      </c>
      <c r="P31" s="10">
        <v>79.900000000000006</v>
      </c>
      <c r="Q31" s="10">
        <v>78.099999999999994</v>
      </c>
      <c r="R31" s="10">
        <v>79.599999999999994</v>
      </c>
      <c r="S31" s="10"/>
      <c r="T31" s="10">
        <v>88.8</v>
      </c>
      <c r="U31" s="10">
        <v>89.1</v>
      </c>
      <c r="V31" s="10">
        <v>89.1</v>
      </c>
      <c r="W31" s="10">
        <v>89.7</v>
      </c>
      <c r="X31" s="10">
        <v>89.3</v>
      </c>
      <c r="Y31" s="10"/>
      <c r="Z31" s="10">
        <f t="shared" si="16"/>
        <v>25.200000000000003</v>
      </c>
      <c r="AA31" s="10">
        <f>O31-I31</f>
        <v>25.699999999999996</v>
      </c>
      <c r="AB31" s="10">
        <f t="shared" ref="AB31:AB33" si="23">P31-J31</f>
        <v>24.000000000000007</v>
      </c>
      <c r="AC31" s="10">
        <f t="shared" si="17"/>
        <v>22.299999999999997</v>
      </c>
      <c r="AD31" s="10">
        <f t="shared" si="18"/>
        <v>25.399999999999991</v>
      </c>
      <c r="AE31" s="10"/>
      <c r="AF31" s="47">
        <f t="shared" si="19"/>
        <v>10.099999999999994</v>
      </c>
      <c r="AG31" s="47">
        <f>U31-O31</f>
        <v>9</v>
      </c>
      <c r="AH31" s="47">
        <f t="shared" si="20"/>
        <v>9.1999999999999886</v>
      </c>
      <c r="AI31" s="47">
        <f t="shared" si="21"/>
        <v>11.600000000000009</v>
      </c>
      <c r="AJ31" s="47">
        <f t="shared" si="22"/>
        <v>9.7000000000000028</v>
      </c>
    </row>
    <row r="32" spans="1:36" ht="15" customHeight="1">
      <c r="A32" s="4" t="s">
        <v>91</v>
      </c>
      <c r="B32" s="97">
        <v>83.4</v>
      </c>
      <c r="C32" s="97">
        <v>84.4</v>
      </c>
      <c r="D32" s="97">
        <v>84.4</v>
      </c>
      <c r="E32" s="97">
        <v>84.1</v>
      </c>
      <c r="F32" s="97">
        <v>83.5</v>
      </c>
      <c r="G32" s="97"/>
      <c r="H32" s="10">
        <v>60.2</v>
      </c>
      <c r="I32" s="10">
        <v>63.3</v>
      </c>
      <c r="J32" s="10">
        <v>64.400000000000006</v>
      </c>
      <c r="K32" s="10">
        <v>63.3</v>
      </c>
      <c r="L32" s="10">
        <v>58.1</v>
      </c>
      <c r="M32" s="10"/>
      <c r="N32" s="10">
        <v>85.5</v>
      </c>
      <c r="O32" s="10">
        <v>86.2</v>
      </c>
      <c r="P32" s="10">
        <v>86.9</v>
      </c>
      <c r="Q32" s="10">
        <v>86.5</v>
      </c>
      <c r="R32" s="10">
        <v>86</v>
      </c>
      <c r="S32" s="10"/>
      <c r="T32" s="10">
        <v>89.7</v>
      </c>
      <c r="U32" s="10">
        <v>91</v>
      </c>
      <c r="V32" s="10">
        <v>89.9</v>
      </c>
      <c r="W32" s="10">
        <v>89.2</v>
      </c>
      <c r="X32" s="10">
        <v>89.2</v>
      </c>
      <c r="Y32" s="10"/>
      <c r="Z32" s="10">
        <f t="shared" si="16"/>
        <v>25.299999999999997</v>
      </c>
      <c r="AA32" s="10">
        <f>O32-I32</f>
        <v>22.900000000000006</v>
      </c>
      <c r="AB32" s="10">
        <f t="shared" si="23"/>
        <v>22.5</v>
      </c>
      <c r="AC32" s="10">
        <f t="shared" si="17"/>
        <v>23.200000000000003</v>
      </c>
      <c r="AD32" s="10">
        <f t="shared" si="18"/>
        <v>27.9</v>
      </c>
      <c r="AE32" s="10"/>
      <c r="AF32" s="47">
        <f t="shared" si="19"/>
        <v>4.2000000000000028</v>
      </c>
      <c r="AG32" s="47">
        <f>U32-O32</f>
        <v>4.7999999999999972</v>
      </c>
      <c r="AH32" s="47">
        <f t="shared" si="20"/>
        <v>3</v>
      </c>
      <c r="AI32" s="47">
        <f t="shared" si="21"/>
        <v>2.7000000000000028</v>
      </c>
      <c r="AJ32" s="47">
        <f t="shared" si="22"/>
        <v>3.2000000000000028</v>
      </c>
    </row>
    <row r="33" spans="1:36" ht="15" customHeight="1">
      <c r="A33" s="4" t="s">
        <v>92</v>
      </c>
      <c r="B33" s="97">
        <v>74.2</v>
      </c>
      <c r="C33" s="97">
        <v>76.900000000000006</v>
      </c>
      <c r="D33" s="97">
        <v>78.400000000000006</v>
      </c>
      <c r="E33" s="97">
        <v>78.5</v>
      </c>
      <c r="F33" s="97">
        <v>80.099999999999994</v>
      </c>
      <c r="G33" s="97"/>
      <c r="H33" s="10">
        <v>62.2</v>
      </c>
      <c r="I33" s="10">
        <v>64.599999999999994</v>
      </c>
      <c r="J33" s="10">
        <v>65.400000000000006</v>
      </c>
      <c r="K33" s="10">
        <v>64.599999999999994</v>
      </c>
      <c r="L33" s="10">
        <v>66.599999999999994</v>
      </c>
      <c r="M33" s="10"/>
      <c r="N33" s="10">
        <v>73.900000000000006</v>
      </c>
      <c r="O33" s="10">
        <v>74</v>
      </c>
      <c r="P33" s="10">
        <v>76.400000000000006</v>
      </c>
      <c r="Q33" s="10">
        <v>77.900000000000006</v>
      </c>
      <c r="R33" s="10">
        <v>77.900000000000006</v>
      </c>
      <c r="S33" s="10"/>
      <c r="T33" s="10">
        <v>82.3</v>
      </c>
      <c r="U33" s="10">
        <v>85.6</v>
      </c>
      <c r="V33" s="10">
        <v>86.5</v>
      </c>
      <c r="W33" s="10">
        <v>85.9</v>
      </c>
      <c r="X33" s="10">
        <v>88</v>
      </c>
      <c r="Y33" s="10"/>
      <c r="Z33" s="10">
        <f t="shared" si="16"/>
        <v>11.700000000000003</v>
      </c>
      <c r="AA33" s="10">
        <f>O33-I33</f>
        <v>9.4000000000000057</v>
      </c>
      <c r="AB33" s="10">
        <f t="shared" si="23"/>
        <v>11</v>
      </c>
      <c r="AC33" s="10">
        <f t="shared" si="17"/>
        <v>13.300000000000011</v>
      </c>
      <c r="AD33" s="10">
        <f t="shared" si="18"/>
        <v>11.300000000000011</v>
      </c>
      <c r="AE33" s="10"/>
      <c r="AF33" s="47">
        <f t="shared" si="19"/>
        <v>8.3999999999999915</v>
      </c>
      <c r="AG33" s="47">
        <f>U33-O33</f>
        <v>11.599999999999994</v>
      </c>
      <c r="AH33" s="47">
        <f t="shared" si="20"/>
        <v>10.099999999999994</v>
      </c>
      <c r="AI33" s="47">
        <f t="shared" si="21"/>
        <v>8</v>
      </c>
      <c r="AJ33" s="47">
        <f t="shared" si="22"/>
        <v>10.099999999999994</v>
      </c>
    </row>
    <row r="34" spans="1:36" ht="18.600000000000001" customHeight="1">
      <c r="B34" s="197" t="s">
        <v>12</v>
      </c>
      <c r="C34" s="197"/>
      <c r="D34" s="197"/>
      <c r="E34" s="197"/>
      <c r="F34" s="197"/>
      <c r="G34" s="197"/>
      <c r="H34" s="197"/>
      <c r="I34" s="197"/>
      <c r="J34" s="197"/>
      <c r="K34" s="197"/>
      <c r="L34" s="197"/>
      <c r="M34" s="197"/>
      <c r="N34" s="197"/>
      <c r="O34" s="197"/>
      <c r="P34" s="197"/>
      <c r="Q34" s="197"/>
      <c r="R34" s="197"/>
      <c r="S34" s="197"/>
      <c r="T34" s="197"/>
      <c r="U34" s="197"/>
      <c r="V34" s="197"/>
      <c r="W34" s="197"/>
      <c r="X34" s="197"/>
      <c r="Y34" s="197"/>
      <c r="Z34" s="197"/>
      <c r="AA34" s="197"/>
      <c r="AB34" s="197"/>
      <c r="AC34" s="197"/>
      <c r="AD34" s="197"/>
      <c r="AE34" s="197"/>
      <c r="AF34" s="197"/>
      <c r="AG34" s="197"/>
      <c r="AH34" s="197"/>
      <c r="AI34" s="197"/>
      <c r="AJ34" s="197"/>
    </row>
    <row r="35" spans="1:36" ht="15" customHeight="1">
      <c r="A35" s="4" t="s">
        <v>45</v>
      </c>
      <c r="B35" s="97">
        <v>78.8</v>
      </c>
      <c r="C35" s="97">
        <v>82.1</v>
      </c>
      <c r="D35" s="97">
        <v>82.4</v>
      </c>
      <c r="E35" s="97">
        <v>82.6</v>
      </c>
      <c r="F35" s="97">
        <v>83.4</v>
      </c>
      <c r="G35" s="97"/>
      <c r="H35" s="10">
        <v>69.400000000000006</v>
      </c>
      <c r="I35" s="10">
        <v>74.2</v>
      </c>
      <c r="J35" s="10">
        <v>74.400000000000006</v>
      </c>
      <c r="K35" s="10">
        <v>73.7</v>
      </c>
      <c r="L35" s="10">
        <v>72.5</v>
      </c>
      <c r="M35" s="10"/>
      <c r="N35" s="10">
        <v>81.400000000000006</v>
      </c>
      <c r="O35" s="10">
        <v>84.4</v>
      </c>
      <c r="P35" s="10">
        <v>84.7</v>
      </c>
      <c r="Q35" s="10">
        <v>84.5</v>
      </c>
      <c r="R35" s="10">
        <v>86.4</v>
      </c>
      <c r="S35" s="10"/>
      <c r="T35" s="10">
        <v>85.7</v>
      </c>
      <c r="U35" s="10">
        <v>87.5</v>
      </c>
      <c r="V35" s="10">
        <v>86.5</v>
      </c>
      <c r="W35" s="10">
        <v>88.4</v>
      </c>
      <c r="X35" s="10">
        <v>88.6</v>
      </c>
      <c r="Y35" s="10"/>
      <c r="Z35" s="10">
        <f t="shared" ref="Z35:Z39" si="24">N35-H35</f>
        <v>12</v>
      </c>
      <c r="AA35" s="10">
        <f t="shared" ref="AA35:AA39" si="25">O35-I35</f>
        <v>10.200000000000003</v>
      </c>
      <c r="AB35" s="10">
        <f t="shared" ref="AB35:AB39" si="26">P35-J35</f>
        <v>10.299999999999997</v>
      </c>
      <c r="AC35" s="10">
        <f>Q35-K35</f>
        <v>10.799999999999997</v>
      </c>
      <c r="AD35" s="10">
        <f>R35-L35</f>
        <v>13.900000000000006</v>
      </c>
      <c r="AE35" s="10"/>
      <c r="AF35" s="47">
        <f t="shared" ref="AF35:AF39" si="27">T35-N35</f>
        <v>4.2999999999999972</v>
      </c>
      <c r="AG35" s="47">
        <f>U35-O35</f>
        <v>3.0999999999999943</v>
      </c>
      <c r="AH35" s="47">
        <f>V35-P35</f>
        <v>1.7999999999999972</v>
      </c>
      <c r="AI35" s="47">
        <f>W35-Q35</f>
        <v>3.9000000000000057</v>
      </c>
      <c r="AJ35" s="47">
        <f>X35-R35</f>
        <v>2.1999999999999886</v>
      </c>
    </row>
    <row r="36" spans="1:36" ht="15" customHeight="1">
      <c r="A36" s="4" t="s">
        <v>89</v>
      </c>
      <c r="B36" s="97">
        <v>85.8</v>
      </c>
      <c r="C36" s="97">
        <v>87.4</v>
      </c>
      <c r="D36" s="97">
        <v>87.5</v>
      </c>
      <c r="E36" s="97">
        <v>87.6</v>
      </c>
      <c r="F36" s="97">
        <v>87.7</v>
      </c>
      <c r="G36" s="97"/>
      <c r="H36" s="10">
        <v>68.5</v>
      </c>
      <c r="I36" s="10">
        <v>71.900000000000006</v>
      </c>
      <c r="J36" s="10">
        <v>72.400000000000006</v>
      </c>
      <c r="K36" s="10">
        <v>71.900000000000006</v>
      </c>
      <c r="L36" s="10">
        <v>70.599999999999994</v>
      </c>
      <c r="M36" s="10"/>
      <c r="N36" s="10">
        <v>87.4</v>
      </c>
      <c r="O36" s="10">
        <v>88.7</v>
      </c>
      <c r="P36" s="10">
        <v>88.6</v>
      </c>
      <c r="Q36" s="10">
        <v>88.9</v>
      </c>
      <c r="R36" s="10">
        <v>88.8</v>
      </c>
      <c r="S36" s="10"/>
      <c r="T36" s="10">
        <v>91.9</v>
      </c>
      <c r="U36" s="10">
        <v>92.9</v>
      </c>
      <c r="V36" s="10">
        <v>92.8</v>
      </c>
      <c r="W36" s="10">
        <v>92.6</v>
      </c>
      <c r="X36" s="10">
        <v>93.1</v>
      </c>
      <c r="Y36" s="10"/>
      <c r="Z36" s="10">
        <f t="shared" si="24"/>
        <v>18.900000000000006</v>
      </c>
      <c r="AA36" s="10">
        <f t="shared" si="25"/>
        <v>16.799999999999997</v>
      </c>
      <c r="AB36" s="10">
        <f t="shared" si="26"/>
        <v>16.199999999999989</v>
      </c>
      <c r="AC36" s="10">
        <f t="shared" ref="AC36:AC39" si="28">Q36-K36</f>
        <v>17</v>
      </c>
      <c r="AD36" s="10">
        <f t="shared" ref="AD36:AD39" si="29">R36-L36</f>
        <v>18.200000000000003</v>
      </c>
      <c r="AE36" s="10"/>
      <c r="AF36" s="47">
        <f t="shared" si="27"/>
        <v>4.5</v>
      </c>
      <c r="AG36" s="47">
        <f>U36-O36</f>
        <v>4.2000000000000028</v>
      </c>
      <c r="AH36" s="47">
        <f t="shared" ref="AH36:AH39" si="30">V36-P36</f>
        <v>4.2000000000000028</v>
      </c>
      <c r="AI36" s="47">
        <f t="shared" ref="AI36:AI39" si="31">W36-Q36</f>
        <v>3.6999999999999886</v>
      </c>
      <c r="AJ36" s="47">
        <f t="shared" ref="AJ36:AJ39" si="32">X36-R36</f>
        <v>4.2999999999999972</v>
      </c>
    </row>
    <row r="37" spans="1:36" ht="15" customHeight="1">
      <c r="A37" s="4" t="s">
        <v>90</v>
      </c>
      <c r="B37" s="97">
        <v>84.9</v>
      </c>
      <c r="C37" s="97">
        <v>86.2</v>
      </c>
      <c r="D37" s="97">
        <v>86.3</v>
      </c>
      <c r="E37" s="97">
        <v>86.2</v>
      </c>
      <c r="F37" s="97">
        <v>86.3</v>
      </c>
      <c r="G37" s="97"/>
      <c r="H37" s="10">
        <v>65.5</v>
      </c>
      <c r="I37" s="10">
        <v>67.099999999999994</v>
      </c>
      <c r="J37" s="10">
        <v>68.2</v>
      </c>
      <c r="K37" s="10">
        <v>67.3</v>
      </c>
      <c r="L37" s="10">
        <v>64.400000000000006</v>
      </c>
      <c r="M37" s="10"/>
      <c r="N37" s="10">
        <v>84.4</v>
      </c>
      <c r="O37" s="10">
        <v>85.7</v>
      </c>
      <c r="P37" s="10">
        <v>86</v>
      </c>
      <c r="Q37" s="10">
        <v>85</v>
      </c>
      <c r="R37" s="10">
        <v>84.6</v>
      </c>
      <c r="S37" s="10"/>
      <c r="T37" s="10">
        <v>90.8</v>
      </c>
      <c r="U37" s="10">
        <v>92</v>
      </c>
      <c r="V37" s="10">
        <v>91.2</v>
      </c>
      <c r="W37" s="10">
        <v>92.2</v>
      </c>
      <c r="X37" s="10">
        <v>92.1</v>
      </c>
      <c r="Y37" s="10"/>
      <c r="Z37" s="10">
        <f t="shared" si="24"/>
        <v>18.900000000000006</v>
      </c>
      <c r="AA37" s="10">
        <f t="shared" si="25"/>
        <v>18.600000000000009</v>
      </c>
      <c r="AB37" s="10">
        <f t="shared" si="26"/>
        <v>17.799999999999997</v>
      </c>
      <c r="AC37" s="10">
        <f t="shared" si="28"/>
        <v>17.700000000000003</v>
      </c>
      <c r="AD37" s="10">
        <f t="shared" si="29"/>
        <v>20.199999999999989</v>
      </c>
      <c r="AE37" s="10"/>
      <c r="AF37" s="47">
        <f t="shared" si="27"/>
        <v>6.3999999999999915</v>
      </c>
      <c r="AG37" s="47">
        <f>U37-O37</f>
        <v>6.2999999999999972</v>
      </c>
      <c r="AH37" s="47">
        <f t="shared" si="30"/>
        <v>5.2000000000000028</v>
      </c>
      <c r="AI37" s="47">
        <f t="shared" si="31"/>
        <v>7.2000000000000028</v>
      </c>
      <c r="AJ37" s="47">
        <f t="shared" si="32"/>
        <v>7.5</v>
      </c>
    </row>
    <row r="38" spans="1:36" ht="15" customHeight="1">
      <c r="A38" s="4" t="s">
        <v>91</v>
      </c>
      <c r="B38" s="97">
        <v>88</v>
      </c>
      <c r="C38" s="97">
        <v>89.3</v>
      </c>
      <c r="D38" s="97">
        <v>89.7</v>
      </c>
      <c r="E38" s="97">
        <v>89.1</v>
      </c>
      <c r="F38" s="97">
        <v>88.5</v>
      </c>
      <c r="G38" s="97"/>
      <c r="H38" s="10">
        <v>70.599999999999994</v>
      </c>
      <c r="I38" s="10">
        <v>74.3</v>
      </c>
      <c r="J38" s="10">
        <v>75.099999999999994</v>
      </c>
      <c r="K38" s="10">
        <v>75.099999999999994</v>
      </c>
      <c r="L38" s="10">
        <v>70.5</v>
      </c>
      <c r="M38" s="10"/>
      <c r="N38" s="10">
        <v>89.4</v>
      </c>
      <c r="O38" s="10">
        <v>90.4</v>
      </c>
      <c r="P38" s="10">
        <v>91.4</v>
      </c>
      <c r="Q38" s="10">
        <v>90.6</v>
      </c>
      <c r="R38" s="10">
        <v>90</v>
      </c>
      <c r="S38" s="10"/>
      <c r="T38" s="10">
        <v>93.7</v>
      </c>
      <c r="U38" s="10">
        <v>94.8</v>
      </c>
      <c r="V38" s="10">
        <v>94.3</v>
      </c>
      <c r="W38" s="10">
        <v>93.2</v>
      </c>
      <c r="X38" s="10">
        <v>93.6</v>
      </c>
      <c r="Y38" s="10"/>
      <c r="Z38" s="10">
        <f t="shared" si="24"/>
        <v>18.800000000000011</v>
      </c>
      <c r="AA38" s="10">
        <f t="shared" si="25"/>
        <v>16.100000000000009</v>
      </c>
      <c r="AB38" s="10">
        <f t="shared" si="26"/>
        <v>16.300000000000011</v>
      </c>
      <c r="AC38" s="10">
        <f t="shared" si="28"/>
        <v>15.5</v>
      </c>
      <c r="AD38" s="10">
        <f t="shared" si="29"/>
        <v>19.5</v>
      </c>
      <c r="AE38" s="10"/>
      <c r="AF38" s="47">
        <f t="shared" si="27"/>
        <v>4.2999999999999972</v>
      </c>
      <c r="AG38" s="47">
        <f>U38-O38</f>
        <v>4.3999999999999915</v>
      </c>
      <c r="AH38" s="47">
        <f t="shared" si="30"/>
        <v>2.8999999999999915</v>
      </c>
      <c r="AI38" s="47">
        <f t="shared" si="31"/>
        <v>2.6000000000000085</v>
      </c>
      <c r="AJ38" s="47">
        <f t="shared" si="32"/>
        <v>3.5999999999999943</v>
      </c>
    </row>
    <row r="39" spans="1:36" ht="15" customHeight="1">
      <c r="A39" s="4" t="s">
        <v>92</v>
      </c>
      <c r="B39" s="97">
        <v>77.599999999999994</v>
      </c>
      <c r="C39" s="97">
        <v>80.5</v>
      </c>
      <c r="D39" s="97">
        <v>82.7</v>
      </c>
      <c r="E39" s="97">
        <v>82.7</v>
      </c>
      <c r="F39" s="97">
        <v>83.9</v>
      </c>
      <c r="G39" s="97"/>
      <c r="H39" s="10">
        <v>69.599999999999994</v>
      </c>
      <c r="I39" s="10">
        <v>72.099999999999994</v>
      </c>
      <c r="J39" s="10">
        <v>73.900000000000006</v>
      </c>
      <c r="K39" s="10">
        <v>73</v>
      </c>
      <c r="L39" s="10">
        <v>75.2</v>
      </c>
      <c r="M39" s="10"/>
      <c r="N39" s="10">
        <v>78.5</v>
      </c>
      <c r="O39" s="10">
        <v>81.3</v>
      </c>
      <c r="P39" s="10">
        <v>81.599999999999994</v>
      </c>
      <c r="Q39" s="10">
        <v>84.3</v>
      </c>
      <c r="R39" s="10">
        <v>83</v>
      </c>
      <c r="S39" s="10"/>
      <c r="T39" s="10">
        <v>84.3</v>
      </c>
      <c r="U39" s="10">
        <v>87.1</v>
      </c>
      <c r="V39" s="10">
        <v>89.5</v>
      </c>
      <c r="W39" s="10">
        <v>87.9</v>
      </c>
      <c r="X39" s="10">
        <v>90.1</v>
      </c>
      <c r="Y39" s="10"/>
      <c r="Z39" s="10">
        <f t="shared" si="24"/>
        <v>8.9000000000000057</v>
      </c>
      <c r="AA39" s="10">
        <f t="shared" si="25"/>
        <v>9.2000000000000028</v>
      </c>
      <c r="AB39" s="10">
        <f t="shared" si="26"/>
        <v>7.6999999999999886</v>
      </c>
      <c r="AC39" s="10">
        <f t="shared" si="28"/>
        <v>11.299999999999997</v>
      </c>
      <c r="AD39" s="10">
        <f t="shared" si="29"/>
        <v>7.7999999999999972</v>
      </c>
      <c r="AE39" s="10"/>
      <c r="AF39" s="47">
        <f t="shared" si="27"/>
        <v>5.7999999999999972</v>
      </c>
      <c r="AG39" s="47">
        <f>U39-O39</f>
        <v>5.7999999999999972</v>
      </c>
      <c r="AH39" s="47">
        <f t="shared" si="30"/>
        <v>7.9000000000000057</v>
      </c>
      <c r="AI39" s="47">
        <f t="shared" si="31"/>
        <v>3.6000000000000085</v>
      </c>
      <c r="AJ39" s="47">
        <f t="shared" si="32"/>
        <v>7.0999999999999943</v>
      </c>
    </row>
    <row r="40" spans="1:36" ht="18.600000000000001" customHeight="1">
      <c r="B40" s="197" t="s">
        <v>13</v>
      </c>
      <c r="C40" s="197"/>
      <c r="D40" s="197"/>
      <c r="E40" s="197"/>
      <c r="F40" s="197"/>
      <c r="G40" s="197"/>
      <c r="H40" s="197"/>
      <c r="I40" s="197"/>
      <c r="J40" s="197"/>
      <c r="K40" s="197"/>
      <c r="L40" s="197"/>
      <c r="M40" s="197"/>
      <c r="N40" s="197"/>
      <c r="O40" s="197"/>
      <c r="P40" s="197"/>
      <c r="Q40" s="197"/>
      <c r="R40" s="197"/>
      <c r="S40" s="197"/>
      <c r="T40" s="197"/>
      <c r="U40" s="197"/>
      <c r="V40" s="197"/>
      <c r="W40" s="197"/>
      <c r="X40" s="197"/>
      <c r="Y40" s="197"/>
      <c r="Z40" s="197"/>
      <c r="AA40" s="197"/>
      <c r="AB40" s="197"/>
      <c r="AC40" s="197"/>
      <c r="AD40" s="197"/>
      <c r="AE40" s="197"/>
      <c r="AF40" s="197"/>
      <c r="AG40" s="197"/>
      <c r="AH40" s="197"/>
      <c r="AI40" s="197"/>
      <c r="AJ40" s="197"/>
    </row>
    <row r="41" spans="1:36" ht="16.5" customHeight="1">
      <c r="A41" s="4" t="s">
        <v>45</v>
      </c>
      <c r="B41" s="97">
        <v>57.2</v>
      </c>
      <c r="C41" s="97">
        <v>59.8</v>
      </c>
      <c r="D41" s="97">
        <v>63.9</v>
      </c>
      <c r="E41" s="97">
        <v>64.8</v>
      </c>
      <c r="F41" s="97">
        <v>64.400000000000006</v>
      </c>
      <c r="G41" s="97"/>
      <c r="H41" s="10">
        <v>31.5</v>
      </c>
      <c r="I41" s="10">
        <v>33.200000000000003</v>
      </c>
      <c r="J41" s="10">
        <v>37.700000000000003</v>
      </c>
      <c r="K41" s="10">
        <v>35.6</v>
      </c>
      <c r="L41" s="10">
        <v>33.200000000000003</v>
      </c>
      <c r="M41" s="10"/>
      <c r="N41" s="10">
        <v>53.7</v>
      </c>
      <c r="O41" s="10">
        <v>57.1</v>
      </c>
      <c r="P41" s="10">
        <v>59.5</v>
      </c>
      <c r="Q41" s="10">
        <v>61.1</v>
      </c>
      <c r="R41" s="10">
        <v>61.7</v>
      </c>
      <c r="S41" s="10"/>
      <c r="T41" s="10">
        <v>78.3</v>
      </c>
      <c r="U41" s="10">
        <v>80.599999999999994</v>
      </c>
      <c r="V41" s="10">
        <v>82.4</v>
      </c>
      <c r="W41" s="10">
        <v>82.7</v>
      </c>
      <c r="X41" s="10">
        <v>83.1</v>
      </c>
      <c r="Y41" s="10"/>
      <c r="Z41" s="10">
        <f t="shared" ref="Z41:Z45" si="33">N41-H41</f>
        <v>22.200000000000003</v>
      </c>
      <c r="AA41" s="10">
        <f t="shared" ref="AA41:AA45" si="34">O41-I41</f>
        <v>23.9</v>
      </c>
      <c r="AB41" s="10">
        <f t="shared" ref="AB41:AB45" si="35">P41-J41</f>
        <v>21.799999999999997</v>
      </c>
      <c r="AC41" s="10">
        <f t="shared" ref="AC41:AD45" si="36">Q41-K41</f>
        <v>25.5</v>
      </c>
      <c r="AD41" s="10">
        <f t="shared" si="36"/>
        <v>28.5</v>
      </c>
      <c r="AE41" s="10"/>
      <c r="AF41" s="47">
        <f t="shared" ref="AF41:AF45" si="37">T41-N41</f>
        <v>24.599999999999994</v>
      </c>
      <c r="AG41" s="47">
        <f t="shared" ref="AG41:AG45" si="38">U41-O41</f>
        <v>23.499999999999993</v>
      </c>
      <c r="AH41" s="47">
        <f t="shared" ref="AH41:AH45" si="39">V41-P41</f>
        <v>22.900000000000006</v>
      </c>
      <c r="AI41" s="47">
        <f>W41-Q41</f>
        <v>21.6</v>
      </c>
      <c r="AJ41" s="47">
        <f>X41-R41</f>
        <v>21.399999999999991</v>
      </c>
    </row>
    <row r="42" spans="1:36" ht="16.5" customHeight="1">
      <c r="A42" s="4" t="s">
        <v>89</v>
      </c>
      <c r="B42" s="97">
        <v>73.5</v>
      </c>
      <c r="C42" s="97">
        <v>75.3</v>
      </c>
      <c r="D42" s="97">
        <v>76</v>
      </c>
      <c r="E42" s="97">
        <v>76</v>
      </c>
      <c r="F42" s="97">
        <v>76.5</v>
      </c>
      <c r="G42" s="97"/>
      <c r="H42" s="10">
        <v>42</v>
      </c>
      <c r="I42" s="10">
        <v>44.1</v>
      </c>
      <c r="J42" s="10">
        <v>45.5</v>
      </c>
      <c r="K42" s="10">
        <v>44.3</v>
      </c>
      <c r="L42" s="10">
        <v>42.2</v>
      </c>
      <c r="M42" s="10"/>
      <c r="N42" s="10">
        <v>70.5</v>
      </c>
      <c r="O42" s="10">
        <v>72.2</v>
      </c>
      <c r="P42" s="10">
        <v>72.900000000000006</v>
      </c>
      <c r="Q42" s="10">
        <v>72.7</v>
      </c>
      <c r="R42" s="10">
        <v>73.5</v>
      </c>
      <c r="S42" s="10"/>
      <c r="T42" s="10">
        <v>84.9</v>
      </c>
      <c r="U42" s="10">
        <v>86.5</v>
      </c>
      <c r="V42" s="10">
        <v>86.5</v>
      </c>
      <c r="W42" s="10">
        <v>86.4</v>
      </c>
      <c r="X42" s="10">
        <v>86.8</v>
      </c>
      <c r="Y42" s="10"/>
      <c r="Z42" s="10">
        <f t="shared" si="33"/>
        <v>28.5</v>
      </c>
      <c r="AA42" s="10">
        <f t="shared" si="34"/>
        <v>28.1</v>
      </c>
      <c r="AB42" s="10">
        <f t="shared" si="35"/>
        <v>27.400000000000006</v>
      </c>
      <c r="AC42" s="10">
        <f t="shared" si="36"/>
        <v>28.400000000000006</v>
      </c>
      <c r="AD42" s="10">
        <f t="shared" si="36"/>
        <v>31.299999999999997</v>
      </c>
      <c r="AE42" s="10"/>
      <c r="AF42" s="47">
        <f t="shared" si="37"/>
        <v>14.400000000000006</v>
      </c>
      <c r="AG42" s="47">
        <f t="shared" si="38"/>
        <v>14.299999999999997</v>
      </c>
      <c r="AH42" s="47">
        <f t="shared" si="39"/>
        <v>13.599999999999994</v>
      </c>
      <c r="AI42" s="47">
        <f t="shared" ref="AI42:AI45" si="40">W42-Q42</f>
        <v>13.700000000000003</v>
      </c>
      <c r="AJ42" s="47">
        <f t="shared" ref="AJ42:AJ45" si="41">X42-R42</f>
        <v>13.299999999999997</v>
      </c>
    </row>
    <row r="43" spans="1:36" ht="16.5" customHeight="1">
      <c r="A43" s="4" t="s">
        <v>90</v>
      </c>
      <c r="B43" s="97">
        <v>77</v>
      </c>
      <c r="C43" s="97">
        <v>77.3</v>
      </c>
      <c r="D43" s="97">
        <v>77.8</v>
      </c>
      <c r="E43" s="97">
        <v>77.3</v>
      </c>
      <c r="F43" s="97">
        <v>78.5</v>
      </c>
      <c r="G43" s="97"/>
      <c r="H43" s="10">
        <v>40.200000000000003</v>
      </c>
      <c r="I43" s="10">
        <v>38.9</v>
      </c>
      <c r="J43" s="10">
        <v>41.7</v>
      </c>
      <c r="K43" s="10">
        <v>42.1</v>
      </c>
      <c r="L43" s="10">
        <v>43.6</v>
      </c>
      <c r="M43" s="10"/>
      <c r="N43" s="10">
        <v>72.400000000000006</v>
      </c>
      <c r="O43" s="10">
        <v>74.099999999999994</v>
      </c>
      <c r="P43" s="10">
        <v>73</v>
      </c>
      <c r="Q43" s="10">
        <v>70.7</v>
      </c>
      <c r="R43" s="10">
        <v>73.7</v>
      </c>
      <c r="S43" s="10"/>
      <c r="T43" s="10">
        <v>87.3</v>
      </c>
      <c r="U43" s="10">
        <v>86.8</v>
      </c>
      <c r="V43" s="10">
        <v>87.4</v>
      </c>
      <c r="W43" s="10">
        <v>87.7</v>
      </c>
      <c r="X43" s="10">
        <v>87</v>
      </c>
      <c r="Y43" s="10"/>
      <c r="Z43" s="10">
        <f t="shared" si="33"/>
        <v>32.200000000000003</v>
      </c>
      <c r="AA43" s="10">
        <f t="shared" si="34"/>
        <v>35.199999999999996</v>
      </c>
      <c r="AB43" s="10">
        <f t="shared" si="35"/>
        <v>31.299999999999997</v>
      </c>
      <c r="AC43" s="10">
        <f t="shared" si="36"/>
        <v>28.6</v>
      </c>
      <c r="AD43" s="10">
        <f t="shared" si="36"/>
        <v>30.1</v>
      </c>
      <c r="AE43" s="10"/>
      <c r="AF43" s="47">
        <f t="shared" si="37"/>
        <v>14.899999999999991</v>
      </c>
      <c r="AG43" s="47">
        <f t="shared" si="38"/>
        <v>12.700000000000003</v>
      </c>
      <c r="AH43" s="47">
        <f t="shared" si="39"/>
        <v>14.400000000000006</v>
      </c>
      <c r="AI43" s="47">
        <f t="shared" si="40"/>
        <v>17</v>
      </c>
      <c r="AJ43" s="47">
        <f t="shared" si="41"/>
        <v>13.299999999999997</v>
      </c>
    </row>
    <row r="44" spans="1:36" ht="16.5" customHeight="1">
      <c r="A44" s="4" t="s">
        <v>91</v>
      </c>
      <c r="B44" s="97">
        <v>78.5</v>
      </c>
      <c r="C44" s="97">
        <v>79.2</v>
      </c>
      <c r="D44" s="97">
        <v>78.8</v>
      </c>
      <c r="E44" s="97">
        <v>78.8</v>
      </c>
      <c r="F44" s="97">
        <v>78.3</v>
      </c>
      <c r="G44" s="97"/>
      <c r="H44" s="10">
        <v>46.9</v>
      </c>
      <c r="I44" s="10">
        <v>50.1</v>
      </c>
      <c r="J44" s="10">
        <v>51.5</v>
      </c>
      <c r="K44" s="10">
        <v>48.2</v>
      </c>
      <c r="L44" s="10">
        <v>42.2</v>
      </c>
      <c r="M44" s="10"/>
      <c r="N44" s="10">
        <v>81.599999999999994</v>
      </c>
      <c r="O44" s="10">
        <v>81.7</v>
      </c>
      <c r="P44" s="10">
        <v>82</v>
      </c>
      <c r="Q44" s="10">
        <v>82.2</v>
      </c>
      <c r="R44" s="10">
        <v>81.599999999999994</v>
      </c>
      <c r="S44" s="10"/>
      <c r="T44" s="10">
        <v>85.5</v>
      </c>
      <c r="U44" s="10">
        <v>87.2</v>
      </c>
      <c r="V44" s="10">
        <v>85.6</v>
      </c>
      <c r="W44" s="10">
        <v>85.3</v>
      </c>
      <c r="X44" s="10">
        <v>85</v>
      </c>
      <c r="Y44" s="10"/>
      <c r="Z44" s="10">
        <f t="shared" si="33"/>
        <v>34.699999999999996</v>
      </c>
      <c r="AA44" s="10">
        <f t="shared" si="34"/>
        <v>31.6</v>
      </c>
      <c r="AB44" s="10">
        <f t="shared" si="35"/>
        <v>30.5</v>
      </c>
      <c r="AC44" s="10">
        <f t="shared" si="36"/>
        <v>34</v>
      </c>
      <c r="AD44" s="10">
        <f t="shared" si="36"/>
        <v>39.399999999999991</v>
      </c>
      <c r="AE44" s="10"/>
      <c r="AF44" s="47">
        <f t="shared" si="37"/>
        <v>3.9000000000000057</v>
      </c>
      <c r="AG44" s="47">
        <f t="shared" si="38"/>
        <v>5.5</v>
      </c>
      <c r="AH44" s="47">
        <f t="shared" si="39"/>
        <v>3.5999999999999943</v>
      </c>
      <c r="AI44" s="47">
        <f t="shared" si="40"/>
        <v>3.0999999999999943</v>
      </c>
      <c r="AJ44" s="47">
        <f t="shared" si="41"/>
        <v>3.4000000000000057</v>
      </c>
    </row>
    <row r="45" spans="1:36" ht="16.5" customHeight="1">
      <c r="A45" s="4" t="s">
        <v>92</v>
      </c>
      <c r="B45" s="97">
        <v>70.7</v>
      </c>
      <c r="C45" s="97">
        <v>73.2</v>
      </c>
      <c r="D45" s="97">
        <v>74.099999999999994</v>
      </c>
      <c r="E45" s="97">
        <v>74.3</v>
      </c>
      <c r="F45" s="97">
        <v>76.2</v>
      </c>
      <c r="G45" s="97"/>
      <c r="H45" s="10">
        <v>50.9</v>
      </c>
      <c r="I45" s="10">
        <v>53.5</v>
      </c>
      <c r="J45" s="10">
        <v>53.7</v>
      </c>
      <c r="K45" s="10">
        <v>53.7</v>
      </c>
      <c r="L45" s="10">
        <v>54</v>
      </c>
      <c r="M45" s="10"/>
      <c r="N45" s="10">
        <v>69.5</v>
      </c>
      <c r="O45" s="10">
        <v>66.3</v>
      </c>
      <c r="P45" s="10">
        <v>70.599999999999994</v>
      </c>
      <c r="Q45" s="10">
        <v>70.2</v>
      </c>
      <c r="R45" s="10">
        <v>71.8</v>
      </c>
      <c r="S45" s="10"/>
      <c r="T45" s="10">
        <v>80.7</v>
      </c>
      <c r="U45" s="10">
        <v>84.4</v>
      </c>
      <c r="V45" s="86">
        <v>84</v>
      </c>
      <c r="W45" s="86">
        <v>84.1</v>
      </c>
      <c r="X45" s="86">
        <v>86.2</v>
      </c>
      <c r="Y45" s="86"/>
      <c r="Z45" s="86">
        <f t="shared" si="33"/>
        <v>18.600000000000001</v>
      </c>
      <c r="AA45" s="86">
        <f t="shared" si="34"/>
        <v>12.799999999999997</v>
      </c>
      <c r="AB45" s="86">
        <f t="shared" si="35"/>
        <v>16.899999999999991</v>
      </c>
      <c r="AC45" s="86">
        <f t="shared" si="36"/>
        <v>16.5</v>
      </c>
      <c r="AD45" s="86">
        <f t="shared" si="36"/>
        <v>17.799999999999997</v>
      </c>
      <c r="AE45" s="86"/>
      <c r="AF45" s="96">
        <f t="shared" si="37"/>
        <v>11.200000000000003</v>
      </c>
      <c r="AG45" s="96">
        <f t="shared" si="38"/>
        <v>18.100000000000009</v>
      </c>
      <c r="AH45" s="96">
        <f t="shared" si="39"/>
        <v>13.400000000000006</v>
      </c>
      <c r="AI45" s="96">
        <f t="shared" si="40"/>
        <v>13.899999999999991</v>
      </c>
      <c r="AJ45" s="96">
        <f t="shared" si="41"/>
        <v>14.400000000000006</v>
      </c>
    </row>
    <row r="46" spans="1:36" ht="16.5" customHeight="1">
      <c r="A46" s="199" t="s">
        <v>94</v>
      </c>
      <c r="B46" s="199"/>
      <c r="C46" s="199"/>
      <c r="D46" s="199"/>
      <c r="E46" s="199"/>
      <c r="F46" s="199"/>
      <c r="G46" s="199"/>
      <c r="H46" s="199"/>
      <c r="I46" s="199"/>
      <c r="J46" s="199"/>
      <c r="K46" s="199"/>
      <c r="L46" s="199"/>
      <c r="M46" s="199"/>
      <c r="N46" s="199"/>
      <c r="O46" s="199"/>
      <c r="P46" s="199"/>
      <c r="Q46" s="199"/>
      <c r="R46" s="199"/>
      <c r="S46" s="199"/>
      <c r="T46" s="199"/>
      <c r="U46" s="199"/>
      <c r="V46" s="3"/>
      <c r="W46" s="3"/>
      <c r="X46" s="3"/>
      <c r="Y46" s="3"/>
    </row>
    <row r="47" spans="1:36" ht="16.5" customHeight="1">
      <c r="A47" s="4"/>
      <c r="B47" s="9"/>
      <c r="C47" s="9"/>
      <c r="D47" s="9"/>
      <c r="E47" s="9"/>
      <c r="F47" s="9"/>
      <c r="G47" s="9"/>
      <c r="H47" s="38"/>
      <c r="I47" s="38"/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38"/>
    </row>
    <row r="48" spans="1:36" ht="17.25" customHeight="1">
      <c r="A48" s="4"/>
      <c r="B48" s="9"/>
      <c r="C48" s="9"/>
      <c r="D48" s="9"/>
      <c r="E48" s="9"/>
      <c r="F48" s="9"/>
      <c r="G48" s="9"/>
      <c r="H48" s="38"/>
      <c r="I48" s="38"/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38"/>
    </row>
    <row r="49" spans="1:33" ht="15.75" customHeight="1">
      <c r="A49" s="4"/>
      <c r="B49" s="9"/>
      <c r="C49" s="9"/>
      <c r="D49" s="9"/>
      <c r="E49" s="9"/>
      <c r="F49" s="9"/>
      <c r="G49" s="9"/>
      <c r="H49" s="38"/>
      <c r="I49" s="38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38"/>
    </row>
    <row r="50" spans="1:33" ht="15.75" customHeight="1">
      <c r="H50" s="198"/>
      <c r="I50" s="198"/>
      <c r="J50" s="198"/>
      <c r="K50" s="198"/>
      <c r="L50" s="198"/>
      <c r="M50" s="198"/>
      <c r="N50" s="198"/>
      <c r="O50" s="198"/>
    </row>
    <row r="51" spans="1:33" ht="15.75" customHeight="1">
      <c r="A51" s="4"/>
      <c r="B51" s="9"/>
      <c r="C51" s="9"/>
      <c r="D51" s="9"/>
      <c r="E51" s="9"/>
      <c r="F51" s="9"/>
      <c r="G51" s="9"/>
      <c r="H51" s="38"/>
      <c r="I51" s="38"/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38"/>
    </row>
    <row r="52" spans="1:33" ht="15.75" customHeight="1">
      <c r="A52" s="4"/>
      <c r="B52" s="9"/>
      <c r="C52" s="9"/>
      <c r="D52" s="9"/>
      <c r="E52" s="9"/>
      <c r="F52" s="9"/>
      <c r="G52" s="9"/>
      <c r="H52" s="38"/>
      <c r="I52" s="38"/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38"/>
    </row>
    <row r="53" spans="1:33" ht="15.75" customHeight="1">
      <c r="A53" s="4"/>
      <c r="B53" s="9"/>
      <c r="C53" s="9"/>
      <c r="D53" s="9"/>
      <c r="E53" s="9"/>
      <c r="F53" s="9"/>
      <c r="G53" s="9"/>
      <c r="H53" s="38"/>
      <c r="I53" s="38"/>
      <c r="J53" s="38"/>
      <c r="K53" s="38"/>
      <c r="L53" s="38"/>
      <c r="M53" s="38"/>
      <c r="N53" s="38"/>
      <c r="O53" s="38"/>
      <c r="P53" s="38"/>
      <c r="Q53" s="38"/>
      <c r="R53" s="38"/>
      <c r="S53" s="38"/>
      <c r="T53" s="38"/>
    </row>
    <row r="54" spans="1:33" ht="15.75" customHeight="1">
      <c r="A54" s="4"/>
      <c r="B54" s="9"/>
      <c r="C54" s="9"/>
      <c r="D54" s="9"/>
      <c r="E54" s="9"/>
      <c r="F54" s="9"/>
      <c r="G54" s="9"/>
      <c r="H54" s="38"/>
      <c r="I54" s="38"/>
      <c r="J54" s="38"/>
      <c r="K54" s="38"/>
      <c r="L54" s="38"/>
      <c r="M54" s="38"/>
      <c r="N54" s="38"/>
      <c r="O54" s="38"/>
      <c r="P54" s="38"/>
      <c r="Q54" s="38"/>
      <c r="R54" s="38"/>
      <c r="S54" s="38"/>
      <c r="T54" s="38"/>
    </row>
    <row r="55" spans="1:33" ht="15.75" customHeight="1">
      <c r="A55" s="4"/>
      <c r="B55" s="9"/>
      <c r="C55" s="9"/>
      <c r="D55" s="9"/>
      <c r="E55" s="9"/>
      <c r="F55" s="9"/>
      <c r="G55" s="9"/>
      <c r="H55" s="38"/>
      <c r="I55" s="38"/>
      <c r="J55" s="38"/>
      <c r="K55" s="38"/>
      <c r="L55" s="38"/>
      <c r="M55" s="38"/>
      <c r="N55" s="38"/>
      <c r="O55" s="38"/>
      <c r="P55" s="38"/>
      <c r="Q55" s="38"/>
      <c r="R55" s="38"/>
      <c r="S55" s="38"/>
      <c r="T55" s="38"/>
    </row>
    <row r="56" spans="1:33" s="22" customFormat="1" ht="15.75" customHeight="1">
      <c r="A56" s="4"/>
      <c r="B56" s="9"/>
      <c r="C56" s="9"/>
      <c r="D56" s="9"/>
      <c r="E56" s="9"/>
      <c r="F56" s="9"/>
      <c r="G56" s="9"/>
      <c r="H56" s="38"/>
      <c r="I56" s="38"/>
      <c r="J56" s="38"/>
      <c r="K56" s="38"/>
      <c r="L56" s="38"/>
      <c r="M56" s="38"/>
      <c r="N56" s="38"/>
      <c r="O56" s="38"/>
      <c r="P56" s="38"/>
      <c r="Q56" s="38"/>
      <c r="R56" s="38"/>
      <c r="S56" s="38"/>
      <c r="T56" s="38"/>
      <c r="U56" s="23"/>
      <c r="V56" s="23"/>
      <c r="W56" s="23"/>
      <c r="X56" s="23"/>
      <c r="Y56" s="23"/>
      <c r="Z56" s="23"/>
      <c r="AA56" s="23"/>
      <c r="AB56" s="23"/>
      <c r="AC56" s="23"/>
      <c r="AD56" s="23"/>
      <c r="AE56" s="23"/>
      <c r="AF56" s="23"/>
      <c r="AG56" s="23"/>
    </row>
    <row r="57" spans="1:33" s="22" customFormat="1" ht="12.75" customHeight="1">
      <c r="B57" s="23"/>
      <c r="C57" s="23"/>
      <c r="D57" s="23"/>
      <c r="E57" s="23"/>
      <c r="F57" s="23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  <c r="AA57" s="23"/>
      <c r="AB57" s="23"/>
      <c r="AC57" s="23"/>
      <c r="AD57" s="23"/>
      <c r="AE57" s="23"/>
      <c r="AF57" s="23"/>
      <c r="AG57" s="23"/>
    </row>
  </sheetData>
  <mergeCells count="29">
    <mergeCell ref="H50:O50"/>
    <mergeCell ref="A46:U46"/>
    <mergeCell ref="A3:A4"/>
    <mergeCell ref="A25:A26"/>
    <mergeCell ref="N26:Q26"/>
    <mergeCell ref="T26:W26"/>
    <mergeCell ref="B40:AJ40"/>
    <mergeCell ref="B34:AJ34"/>
    <mergeCell ref="B28:AJ28"/>
    <mergeCell ref="AF4:AJ4"/>
    <mergeCell ref="Z3:AJ3"/>
    <mergeCell ref="B3:X3"/>
    <mergeCell ref="B6:AJ6"/>
    <mergeCell ref="B4:F4"/>
    <mergeCell ref="A1:AJ1"/>
    <mergeCell ref="B18:AJ18"/>
    <mergeCell ref="B24:AJ24"/>
    <mergeCell ref="B26:F26"/>
    <mergeCell ref="H26:L26"/>
    <mergeCell ref="B25:X25"/>
    <mergeCell ref="Z26:AD26"/>
    <mergeCell ref="AF26:AJ26"/>
    <mergeCell ref="Z25:AJ25"/>
    <mergeCell ref="H4:L4"/>
    <mergeCell ref="N4:R4"/>
    <mergeCell ref="T4:X4"/>
    <mergeCell ref="Z4:AD4"/>
    <mergeCell ref="B12:AJ12"/>
    <mergeCell ref="B2:AJ2"/>
  </mergeCells>
  <pageMargins left="0.7" right="0.7" top="0.75" bottom="0.75" header="0.3" footer="0.3"/>
  <pageSetup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AU47"/>
  <sheetViews>
    <sheetView zoomScaleNormal="100" workbookViewId="0">
      <selection sqref="A1:AS1"/>
    </sheetView>
  </sheetViews>
  <sheetFormatPr defaultColWidth="9.140625" defaultRowHeight="21.95" customHeight="1"/>
  <cols>
    <col min="1" max="1" width="13.85546875" style="2" customWidth="1"/>
    <col min="2" max="9" width="5.85546875" style="14" customWidth="1"/>
    <col min="10" max="10" width="1.85546875" style="14" customWidth="1"/>
    <col min="11" max="18" width="5.85546875" style="14" customWidth="1"/>
    <col min="19" max="19" width="2" style="14" customWidth="1"/>
    <col min="20" max="27" width="5.5703125" style="14" customWidth="1"/>
    <col min="28" max="28" width="1.7109375" style="14" customWidth="1"/>
    <col min="29" max="36" width="6" style="14" customWidth="1"/>
    <col min="37" max="37" width="2.42578125" style="14" customWidth="1"/>
    <col min="38" max="42" width="5.85546875" style="14" customWidth="1"/>
    <col min="43" max="45" width="5.85546875" style="2" customWidth="1"/>
    <col min="46" max="16384" width="9.140625" style="2"/>
  </cols>
  <sheetData>
    <row r="1" spans="1:47" ht="21.95" customHeight="1">
      <c r="A1" s="196" t="s">
        <v>149</v>
      </c>
      <c r="B1" s="196"/>
      <c r="C1" s="196"/>
      <c r="D1" s="196"/>
      <c r="E1" s="196"/>
      <c r="F1" s="196"/>
      <c r="G1" s="196"/>
      <c r="H1" s="196"/>
      <c r="I1" s="196"/>
      <c r="J1" s="196"/>
      <c r="K1" s="196"/>
      <c r="L1" s="196"/>
      <c r="M1" s="196"/>
      <c r="N1" s="196"/>
      <c r="O1" s="196"/>
      <c r="P1" s="196"/>
      <c r="Q1" s="196"/>
      <c r="R1" s="196"/>
      <c r="S1" s="196"/>
      <c r="T1" s="196"/>
      <c r="U1" s="196"/>
      <c r="V1" s="196"/>
      <c r="W1" s="196"/>
      <c r="X1" s="196"/>
      <c r="Y1" s="196"/>
      <c r="Z1" s="196"/>
      <c r="AA1" s="196"/>
      <c r="AB1" s="196"/>
      <c r="AC1" s="196"/>
      <c r="AD1" s="196"/>
      <c r="AE1" s="196"/>
      <c r="AF1" s="196"/>
      <c r="AG1" s="196"/>
      <c r="AH1" s="196"/>
      <c r="AI1" s="196"/>
      <c r="AJ1" s="196"/>
      <c r="AK1" s="196"/>
      <c r="AL1" s="196"/>
      <c r="AM1" s="196"/>
      <c r="AN1" s="196"/>
      <c r="AO1" s="196"/>
      <c r="AP1" s="196"/>
      <c r="AQ1" s="196"/>
      <c r="AR1" s="196"/>
      <c r="AS1" s="196"/>
    </row>
    <row r="2" spans="1:47" ht="21.95" customHeight="1">
      <c r="A2" s="205" t="s">
        <v>0</v>
      </c>
      <c r="B2" s="194" t="s">
        <v>14</v>
      </c>
      <c r="C2" s="194"/>
      <c r="D2" s="194"/>
      <c r="E2" s="194"/>
      <c r="F2" s="194"/>
      <c r="G2" s="194"/>
      <c r="H2" s="194"/>
      <c r="I2" s="194"/>
      <c r="J2" s="194"/>
      <c r="K2" s="194"/>
      <c r="L2" s="194"/>
      <c r="M2" s="194"/>
      <c r="N2" s="194"/>
      <c r="O2" s="194"/>
      <c r="P2" s="194"/>
      <c r="Q2" s="194"/>
      <c r="R2" s="194"/>
      <c r="S2" s="194"/>
      <c r="T2" s="194"/>
      <c r="U2" s="194"/>
      <c r="V2" s="194"/>
      <c r="W2" s="194"/>
      <c r="X2" s="194"/>
      <c r="Y2" s="194"/>
      <c r="Z2" s="194"/>
      <c r="AA2" s="194"/>
      <c r="AC2" s="195" t="s">
        <v>15</v>
      </c>
      <c r="AD2" s="195"/>
      <c r="AE2" s="195"/>
      <c r="AF2" s="195"/>
      <c r="AG2" s="195"/>
      <c r="AH2" s="195"/>
      <c r="AI2" s="195"/>
      <c r="AJ2" s="195"/>
      <c r="AK2" s="195"/>
      <c r="AL2" s="195"/>
      <c r="AM2" s="195"/>
      <c r="AN2" s="195"/>
      <c r="AO2" s="195"/>
      <c r="AP2" s="195"/>
      <c r="AQ2" s="195"/>
      <c r="AR2" s="195"/>
      <c r="AS2" s="195"/>
    </row>
    <row r="3" spans="1:47" ht="21.95" customHeight="1">
      <c r="A3" s="205"/>
      <c r="B3" s="194" t="s">
        <v>16</v>
      </c>
      <c r="C3" s="194"/>
      <c r="D3" s="194"/>
      <c r="E3" s="194"/>
      <c r="F3" s="194"/>
      <c r="G3" s="194"/>
      <c r="H3" s="194"/>
      <c r="I3" s="194"/>
      <c r="J3" s="9"/>
      <c r="K3" s="194" t="s">
        <v>2</v>
      </c>
      <c r="L3" s="194"/>
      <c r="M3" s="194"/>
      <c r="N3" s="194"/>
      <c r="O3" s="194"/>
      <c r="P3" s="194"/>
      <c r="Q3" s="194"/>
      <c r="R3" s="194"/>
      <c r="S3" s="9"/>
      <c r="T3" s="194" t="s">
        <v>3</v>
      </c>
      <c r="U3" s="194"/>
      <c r="V3" s="194"/>
      <c r="W3" s="194"/>
      <c r="X3" s="194"/>
      <c r="Y3" s="194"/>
      <c r="Z3" s="194"/>
      <c r="AA3" s="194"/>
      <c r="AC3" s="204" t="s">
        <v>17</v>
      </c>
      <c r="AD3" s="204"/>
      <c r="AE3" s="204"/>
      <c r="AF3" s="204"/>
      <c r="AG3" s="204"/>
      <c r="AH3" s="204"/>
      <c r="AI3" s="204"/>
      <c r="AJ3" s="204"/>
      <c r="AK3" s="9"/>
      <c r="AL3" s="204" t="s">
        <v>18</v>
      </c>
      <c r="AM3" s="204"/>
      <c r="AN3" s="204"/>
      <c r="AO3" s="204"/>
      <c r="AP3" s="204"/>
      <c r="AQ3" s="204"/>
      <c r="AR3" s="204"/>
      <c r="AS3" s="204"/>
    </row>
    <row r="4" spans="1:47" ht="21.95" customHeight="1">
      <c r="A4" s="203"/>
      <c r="B4" s="44">
        <v>2018</v>
      </c>
      <c r="C4" s="44">
        <v>2019</v>
      </c>
      <c r="D4" s="44">
        <v>2020</v>
      </c>
      <c r="E4" s="44">
        <v>2021</v>
      </c>
      <c r="F4" s="8">
        <v>2022</v>
      </c>
      <c r="G4" s="8">
        <v>2023</v>
      </c>
      <c r="H4" s="8">
        <v>2024</v>
      </c>
      <c r="I4" s="8">
        <v>2025</v>
      </c>
      <c r="J4" s="44"/>
      <c r="K4" s="44">
        <v>2018</v>
      </c>
      <c r="L4" s="44">
        <v>2019</v>
      </c>
      <c r="M4" s="44">
        <v>2020</v>
      </c>
      <c r="N4" s="44">
        <v>2021</v>
      </c>
      <c r="O4" s="8">
        <v>2022</v>
      </c>
      <c r="P4" s="8">
        <v>2023</v>
      </c>
      <c r="Q4" s="8">
        <v>2024</v>
      </c>
      <c r="R4" s="8">
        <v>2025</v>
      </c>
      <c r="S4" s="44"/>
      <c r="T4" s="44">
        <v>2018</v>
      </c>
      <c r="U4" s="44">
        <v>2019</v>
      </c>
      <c r="V4" s="44">
        <v>2020</v>
      </c>
      <c r="W4" s="44">
        <v>2021</v>
      </c>
      <c r="X4" s="8">
        <v>2022</v>
      </c>
      <c r="Y4" s="8">
        <v>2023</v>
      </c>
      <c r="Z4" s="8">
        <v>2024</v>
      </c>
      <c r="AA4" s="8">
        <v>2025</v>
      </c>
      <c r="AB4" s="57"/>
      <c r="AC4" s="8">
        <v>2018</v>
      </c>
      <c r="AD4" s="8">
        <v>2019</v>
      </c>
      <c r="AE4" s="8">
        <v>2020</v>
      </c>
      <c r="AF4" s="8">
        <v>2021</v>
      </c>
      <c r="AG4" s="8">
        <v>2022</v>
      </c>
      <c r="AH4" s="8">
        <v>2023</v>
      </c>
      <c r="AI4" s="8">
        <v>2024</v>
      </c>
      <c r="AJ4" s="8">
        <v>2025</v>
      </c>
      <c r="AK4" s="44"/>
      <c r="AL4" s="44">
        <v>2018</v>
      </c>
      <c r="AM4" s="44">
        <v>2019</v>
      </c>
      <c r="AN4" s="44">
        <v>2020</v>
      </c>
      <c r="AO4" s="44">
        <v>2021</v>
      </c>
      <c r="AP4" s="8">
        <v>2022</v>
      </c>
      <c r="AQ4" s="8">
        <v>2023</v>
      </c>
      <c r="AR4" s="1">
        <v>2024</v>
      </c>
      <c r="AS4" s="8">
        <v>2025</v>
      </c>
    </row>
    <row r="5" spans="1:47" ht="21.75" customHeight="1">
      <c r="B5" s="207" t="s">
        <v>11</v>
      </c>
      <c r="C5" s="207"/>
      <c r="D5" s="207"/>
      <c r="E5" s="207"/>
      <c r="F5" s="207"/>
      <c r="G5" s="207"/>
      <c r="H5" s="207"/>
      <c r="I5" s="207"/>
      <c r="J5" s="207"/>
      <c r="K5" s="207"/>
      <c r="L5" s="207"/>
      <c r="M5" s="207"/>
      <c r="N5" s="207"/>
      <c r="O5" s="207"/>
      <c r="P5" s="207"/>
      <c r="Q5" s="207"/>
      <c r="R5" s="207"/>
      <c r="S5" s="207"/>
      <c r="T5" s="207"/>
      <c r="U5" s="207"/>
      <c r="V5" s="207"/>
      <c r="W5" s="207"/>
      <c r="X5" s="207"/>
      <c r="Y5" s="207"/>
      <c r="Z5" s="207"/>
      <c r="AA5" s="207"/>
      <c r="AB5" s="207"/>
      <c r="AC5" s="207"/>
      <c r="AD5" s="207"/>
      <c r="AE5" s="207"/>
      <c r="AF5" s="207"/>
      <c r="AG5" s="207"/>
      <c r="AH5" s="207"/>
      <c r="AI5" s="207"/>
      <c r="AJ5" s="207"/>
      <c r="AK5" s="207"/>
      <c r="AL5" s="207"/>
      <c r="AM5" s="207"/>
      <c r="AN5" s="207"/>
      <c r="AO5" s="207"/>
      <c r="AP5" s="207"/>
      <c r="AQ5" s="207"/>
      <c r="AR5" s="207"/>
      <c r="AS5" s="207"/>
    </row>
    <row r="6" spans="1:47" ht="15" customHeight="1">
      <c r="A6" s="4" t="s">
        <v>4</v>
      </c>
      <c r="B6" s="10">
        <v>68.2</v>
      </c>
      <c r="C6" s="10">
        <v>68.900000000000006</v>
      </c>
      <c r="D6" s="10">
        <v>65.8</v>
      </c>
      <c r="E6" s="10">
        <v>65.3</v>
      </c>
      <c r="F6" s="10">
        <v>70.099999999999994</v>
      </c>
      <c r="G6" s="10">
        <v>75.099999999999994</v>
      </c>
      <c r="H6" s="10">
        <v>71.5</v>
      </c>
      <c r="I6" s="10">
        <v>71.099999999999994</v>
      </c>
      <c r="J6" s="10"/>
      <c r="K6" s="10">
        <v>81.2</v>
      </c>
      <c r="L6" s="10">
        <v>81.599999999999994</v>
      </c>
      <c r="M6" s="10">
        <v>79</v>
      </c>
      <c r="N6" s="10">
        <v>79.5</v>
      </c>
      <c r="O6" s="10">
        <v>82.4</v>
      </c>
      <c r="P6" s="10">
        <v>83</v>
      </c>
      <c r="Q6" s="10">
        <v>83.6</v>
      </c>
      <c r="R6" s="10">
        <v>84.1</v>
      </c>
      <c r="S6" s="10"/>
      <c r="T6" s="10">
        <v>87.2</v>
      </c>
      <c r="U6" s="10">
        <v>87.6</v>
      </c>
      <c r="V6" s="10">
        <v>85.3</v>
      </c>
      <c r="W6" s="10">
        <v>89</v>
      </c>
      <c r="X6" s="10">
        <v>89.2</v>
      </c>
      <c r="Y6" s="10">
        <v>90.6</v>
      </c>
      <c r="Z6" s="10">
        <v>91.1</v>
      </c>
      <c r="AA6" s="10">
        <v>91.7</v>
      </c>
      <c r="AB6" s="10"/>
      <c r="AC6" s="10">
        <f t="shared" ref="AC6:AJ6" si="0">K6-B6</f>
        <v>13</v>
      </c>
      <c r="AD6" s="10">
        <f t="shared" si="0"/>
        <v>12.699999999999989</v>
      </c>
      <c r="AE6" s="10">
        <f t="shared" si="0"/>
        <v>13.200000000000003</v>
      </c>
      <c r="AF6" s="10">
        <f t="shared" si="0"/>
        <v>14.200000000000003</v>
      </c>
      <c r="AG6" s="10">
        <f t="shared" si="0"/>
        <v>12.300000000000011</v>
      </c>
      <c r="AH6" s="10">
        <f t="shared" si="0"/>
        <v>7.9000000000000057</v>
      </c>
      <c r="AI6" s="10">
        <f t="shared" si="0"/>
        <v>12.099999999999994</v>
      </c>
      <c r="AJ6" s="10">
        <f t="shared" si="0"/>
        <v>13</v>
      </c>
      <c r="AK6" s="10"/>
      <c r="AL6" s="10">
        <f t="shared" ref="AL6:AS6" si="1">T6-K6</f>
        <v>6</v>
      </c>
      <c r="AM6" s="10">
        <f t="shared" si="1"/>
        <v>6</v>
      </c>
      <c r="AN6" s="10">
        <f t="shared" si="1"/>
        <v>6.2999999999999972</v>
      </c>
      <c r="AO6" s="10">
        <f t="shared" si="1"/>
        <v>9.5</v>
      </c>
      <c r="AP6" s="10">
        <f t="shared" si="1"/>
        <v>6.7999999999999972</v>
      </c>
      <c r="AQ6" s="10">
        <f t="shared" si="1"/>
        <v>7.5999999999999943</v>
      </c>
      <c r="AR6" s="10">
        <f t="shared" si="1"/>
        <v>7.5</v>
      </c>
      <c r="AS6" s="10">
        <f t="shared" si="1"/>
        <v>7.6000000000000085</v>
      </c>
    </row>
    <row r="7" spans="1:47" ht="15" customHeight="1">
      <c r="A7" s="4" t="s">
        <v>5</v>
      </c>
      <c r="B7" s="10">
        <v>67.3</v>
      </c>
      <c r="C7" s="10">
        <v>63.9</v>
      </c>
      <c r="D7" s="10">
        <v>59.6</v>
      </c>
      <c r="E7" s="10">
        <v>63.9</v>
      </c>
      <c r="F7" s="10">
        <v>66.8</v>
      </c>
      <c r="G7" s="10">
        <v>70.7</v>
      </c>
      <c r="H7" s="10">
        <v>71.599999999999994</v>
      </c>
      <c r="I7" s="10">
        <v>65.2</v>
      </c>
      <c r="J7" s="10"/>
      <c r="K7" s="10">
        <v>74.7</v>
      </c>
      <c r="L7" s="10">
        <v>72.5</v>
      </c>
      <c r="M7" s="10">
        <v>73.599999999999994</v>
      </c>
      <c r="N7" s="10">
        <v>70.400000000000006</v>
      </c>
      <c r="O7" s="10">
        <v>73.400000000000006</v>
      </c>
      <c r="P7" s="10">
        <v>78.5</v>
      </c>
      <c r="Q7" s="10">
        <v>78</v>
      </c>
      <c r="R7" s="10">
        <v>78.8</v>
      </c>
      <c r="S7" s="10"/>
      <c r="T7" s="10">
        <v>81.3</v>
      </c>
      <c r="U7" s="10">
        <v>81.5</v>
      </c>
      <c r="V7" s="10">
        <v>79.099999999999994</v>
      </c>
      <c r="W7" s="10">
        <v>82.3</v>
      </c>
      <c r="X7" s="10">
        <v>87.1</v>
      </c>
      <c r="Y7" s="10">
        <v>86</v>
      </c>
      <c r="Z7" s="10">
        <v>85.6</v>
      </c>
      <c r="AA7" s="10">
        <v>86.1</v>
      </c>
      <c r="AB7" s="10"/>
      <c r="AC7" s="10">
        <f t="shared" ref="AC7:AC8" si="2">K7-B7</f>
        <v>7.4000000000000057</v>
      </c>
      <c r="AD7" s="10">
        <f t="shared" ref="AD7:AD8" si="3">L7-C7</f>
        <v>8.6000000000000014</v>
      </c>
      <c r="AE7" s="10">
        <f t="shared" ref="AE7:AE13" si="4">M7-D7</f>
        <v>13.999999999999993</v>
      </c>
      <c r="AF7" s="10">
        <f t="shared" ref="AF7:AH8" si="5">N7-E7</f>
        <v>6.5000000000000071</v>
      </c>
      <c r="AG7" s="10">
        <f t="shared" si="5"/>
        <v>6.6000000000000085</v>
      </c>
      <c r="AH7" s="10">
        <f t="shared" si="5"/>
        <v>7.7999999999999972</v>
      </c>
      <c r="AI7" s="10">
        <f t="shared" ref="AI7:AI8" si="6">Q7-H7</f>
        <v>6.4000000000000057</v>
      </c>
      <c r="AJ7" s="10">
        <f t="shared" ref="AJ7:AJ8" si="7">R7-I7</f>
        <v>13.599999999999994</v>
      </c>
      <c r="AK7" s="10"/>
      <c r="AL7" s="10">
        <f t="shared" ref="AL7:AL13" si="8">T7-K7</f>
        <v>6.5999999999999943</v>
      </c>
      <c r="AM7" s="10">
        <f t="shared" ref="AM7:AR8" si="9">U7-L7</f>
        <v>9</v>
      </c>
      <c r="AN7" s="10">
        <f t="shared" si="9"/>
        <v>5.5</v>
      </c>
      <c r="AO7" s="10">
        <f t="shared" si="9"/>
        <v>11.899999999999991</v>
      </c>
      <c r="AP7" s="10">
        <f t="shared" si="9"/>
        <v>13.699999999999989</v>
      </c>
      <c r="AQ7" s="10">
        <f t="shared" si="9"/>
        <v>7.5</v>
      </c>
      <c r="AR7" s="10">
        <f t="shared" si="9"/>
        <v>7.5999999999999943</v>
      </c>
      <c r="AS7" s="10">
        <f t="shared" ref="AS7:AS8" si="10">AA7-R7</f>
        <v>7.2999999999999972</v>
      </c>
    </row>
    <row r="8" spans="1:47" ht="15" customHeight="1">
      <c r="A8" s="4" t="s">
        <v>6</v>
      </c>
      <c r="B8" s="10">
        <v>42.9</v>
      </c>
      <c r="C8" s="10">
        <v>42.4</v>
      </c>
      <c r="D8" s="10">
        <v>36.799999999999997</v>
      </c>
      <c r="E8" s="10">
        <v>39.4</v>
      </c>
      <c r="F8" s="10">
        <v>41.4</v>
      </c>
      <c r="G8" s="10">
        <v>42.2</v>
      </c>
      <c r="H8" s="10">
        <v>42.9</v>
      </c>
      <c r="I8" s="10">
        <v>40.200000000000003</v>
      </c>
      <c r="J8" s="10"/>
      <c r="K8" s="10">
        <v>53.3</v>
      </c>
      <c r="L8" s="10">
        <v>53.9</v>
      </c>
      <c r="M8" s="10">
        <v>51.1</v>
      </c>
      <c r="N8" s="10">
        <v>53.9</v>
      </c>
      <c r="O8" s="10">
        <v>56.8</v>
      </c>
      <c r="P8" s="10">
        <v>57.2</v>
      </c>
      <c r="Q8" s="10">
        <v>58.6</v>
      </c>
      <c r="R8" s="10">
        <v>60.6</v>
      </c>
      <c r="S8" s="10"/>
      <c r="T8" s="10">
        <v>60.7</v>
      </c>
      <c r="U8" s="10">
        <v>62.3</v>
      </c>
      <c r="V8" s="10">
        <v>62.9</v>
      </c>
      <c r="W8" s="10">
        <v>66</v>
      </c>
      <c r="X8" s="10">
        <v>69.900000000000006</v>
      </c>
      <c r="Y8" s="10">
        <v>70.8</v>
      </c>
      <c r="Z8" s="10">
        <v>73.3</v>
      </c>
      <c r="AA8" s="10">
        <v>73.7</v>
      </c>
      <c r="AB8" s="10"/>
      <c r="AC8" s="10">
        <f t="shared" si="2"/>
        <v>10.399999999999999</v>
      </c>
      <c r="AD8" s="10">
        <f t="shared" si="3"/>
        <v>11.5</v>
      </c>
      <c r="AE8" s="10">
        <f t="shared" si="4"/>
        <v>14.300000000000004</v>
      </c>
      <c r="AF8" s="10">
        <f t="shared" si="5"/>
        <v>14.5</v>
      </c>
      <c r="AG8" s="10">
        <f t="shared" si="5"/>
        <v>15.399999999999999</v>
      </c>
      <c r="AH8" s="10">
        <f t="shared" si="5"/>
        <v>15</v>
      </c>
      <c r="AI8" s="10">
        <f t="shared" si="6"/>
        <v>15.700000000000003</v>
      </c>
      <c r="AJ8" s="10">
        <f t="shared" si="7"/>
        <v>20.399999999999999</v>
      </c>
      <c r="AK8" s="10"/>
      <c r="AL8" s="10">
        <f t="shared" si="8"/>
        <v>7.4000000000000057</v>
      </c>
      <c r="AM8" s="10">
        <f t="shared" si="9"/>
        <v>8.3999999999999986</v>
      </c>
      <c r="AN8" s="10">
        <f t="shared" si="9"/>
        <v>11.799999999999997</v>
      </c>
      <c r="AO8" s="10">
        <f t="shared" si="9"/>
        <v>12.100000000000001</v>
      </c>
      <c r="AP8" s="10">
        <f t="shared" si="9"/>
        <v>13.100000000000009</v>
      </c>
      <c r="AQ8" s="10">
        <f t="shared" si="9"/>
        <v>13.599999999999994</v>
      </c>
      <c r="AR8" s="10">
        <f t="shared" si="9"/>
        <v>14.699999999999996</v>
      </c>
      <c r="AS8" s="10">
        <f t="shared" si="10"/>
        <v>13.100000000000001</v>
      </c>
    </row>
    <row r="9" spans="1:47" ht="15" customHeight="1">
      <c r="A9" s="4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</row>
    <row r="10" spans="1:47" ht="15" customHeight="1">
      <c r="A10" s="4" t="s">
        <v>7</v>
      </c>
      <c r="B10" s="10">
        <v>54.1</v>
      </c>
      <c r="C10" s="10">
        <v>53.1</v>
      </c>
      <c r="D10" s="10">
        <v>50.1</v>
      </c>
      <c r="E10" s="10">
        <v>52.4</v>
      </c>
      <c r="F10" s="10">
        <v>54.4</v>
      </c>
      <c r="G10" s="10">
        <v>57.8</v>
      </c>
      <c r="H10" s="10">
        <v>56.8</v>
      </c>
      <c r="I10" s="10">
        <v>53.2</v>
      </c>
      <c r="J10" s="10"/>
      <c r="K10" s="10">
        <v>70.2</v>
      </c>
      <c r="L10" s="10">
        <v>70.400000000000006</v>
      </c>
      <c r="M10" s="10">
        <v>68.8</v>
      </c>
      <c r="N10" s="10">
        <v>69.8</v>
      </c>
      <c r="O10" s="10">
        <v>72.7</v>
      </c>
      <c r="P10" s="10">
        <v>74.400000000000006</v>
      </c>
      <c r="Q10" s="10">
        <v>75</v>
      </c>
      <c r="R10" s="10">
        <v>76.400000000000006</v>
      </c>
      <c r="S10" s="10"/>
      <c r="T10" s="10">
        <v>79.7</v>
      </c>
      <c r="U10" s="10">
        <v>80.5</v>
      </c>
      <c r="V10" s="10">
        <v>79.2</v>
      </c>
      <c r="W10" s="10">
        <v>82.4</v>
      </c>
      <c r="X10" s="10">
        <v>84.6</v>
      </c>
      <c r="Y10" s="10">
        <v>85.3</v>
      </c>
      <c r="Z10" s="10">
        <v>86.6</v>
      </c>
      <c r="AA10" s="10">
        <v>86.6</v>
      </c>
      <c r="AB10" s="10"/>
      <c r="AC10" s="10">
        <f>K10-B10</f>
        <v>16.100000000000001</v>
      </c>
      <c r="AD10" s="10">
        <f>L10-C10</f>
        <v>17.300000000000004</v>
      </c>
      <c r="AE10" s="10">
        <f t="shared" si="4"/>
        <v>18.699999999999996</v>
      </c>
      <c r="AF10" s="10">
        <f t="shared" ref="AF10:AJ11" si="11">N10-E10</f>
        <v>17.399999999999999</v>
      </c>
      <c r="AG10" s="10">
        <f t="shared" si="11"/>
        <v>18.300000000000004</v>
      </c>
      <c r="AH10" s="10">
        <f t="shared" si="11"/>
        <v>16.600000000000009</v>
      </c>
      <c r="AI10" s="10">
        <f t="shared" si="11"/>
        <v>18.200000000000003</v>
      </c>
      <c r="AJ10" s="10">
        <f t="shared" si="11"/>
        <v>23.200000000000003</v>
      </c>
      <c r="AK10" s="10"/>
      <c r="AL10" s="10">
        <f t="shared" si="8"/>
        <v>9.5</v>
      </c>
      <c r="AM10" s="10">
        <f t="shared" ref="AM10:AS11" si="12">U10-L10</f>
        <v>10.099999999999994</v>
      </c>
      <c r="AN10" s="10">
        <f t="shared" si="12"/>
        <v>10.400000000000006</v>
      </c>
      <c r="AO10" s="10">
        <f t="shared" si="12"/>
        <v>12.600000000000009</v>
      </c>
      <c r="AP10" s="10">
        <f t="shared" si="12"/>
        <v>11.899999999999991</v>
      </c>
      <c r="AQ10" s="10">
        <f t="shared" si="12"/>
        <v>10.899999999999991</v>
      </c>
      <c r="AR10" s="10">
        <f t="shared" si="12"/>
        <v>11.599999999999994</v>
      </c>
      <c r="AS10" s="10">
        <f t="shared" si="12"/>
        <v>10.199999999999989</v>
      </c>
    </row>
    <row r="11" spans="1:47" ht="15" customHeight="1">
      <c r="A11" s="4" t="s">
        <v>8</v>
      </c>
      <c r="B11" s="10">
        <v>61.1</v>
      </c>
      <c r="C11" s="10">
        <v>61.6</v>
      </c>
      <c r="D11" s="10">
        <v>55.6</v>
      </c>
      <c r="E11" s="10">
        <v>55.7</v>
      </c>
      <c r="F11" s="10">
        <v>61.5</v>
      </c>
      <c r="G11" s="10">
        <v>64</v>
      </c>
      <c r="H11" s="10">
        <v>62.9</v>
      </c>
      <c r="I11" s="10">
        <v>62.8</v>
      </c>
      <c r="J11" s="10"/>
      <c r="K11" s="10">
        <v>65.8</v>
      </c>
      <c r="L11" s="10">
        <v>63.8</v>
      </c>
      <c r="M11" s="10">
        <v>58.5</v>
      </c>
      <c r="N11" s="10">
        <v>58.3</v>
      </c>
      <c r="O11" s="10">
        <v>64.900000000000006</v>
      </c>
      <c r="P11" s="10">
        <v>63</v>
      </c>
      <c r="Q11" s="10">
        <v>63.9</v>
      </c>
      <c r="R11" s="10">
        <v>66</v>
      </c>
      <c r="S11" s="10"/>
      <c r="T11" s="10">
        <v>65.900000000000006</v>
      </c>
      <c r="U11" s="10">
        <v>62.9</v>
      </c>
      <c r="V11" s="10">
        <v>59.7</v>
      </c>
      <c r="W11" s="10">
        <v>62.8</v>
      </c>
      <c r="X11" s="10">
        <v>65.599999999999994</v>
      </c>
      <c r="Y11" s="10">
        <v>64</v>
      </c>
      <c r="Z11" s="10">
        <v>61.5</v>
      </c>
      <c r="AA11" s="10">
        <v>66.3</v>
      </c>
      <c r="AB11" s="10"/>
      <c r="AC11" s="10">
        <f>K11-B11</f>
        <v>4.6999999999999957</v>
      </c>
      <c r="AD11" s="10">
        <f>L11-C11</f>
        <v>2.1999999999999957</v>
      </c>
      <c r="AE11" s="10">
        <f t="shared" si="4"/>
        <v>2.8999999999999986</v>
      </c>
      <c r="AF11" s="10">
        <f t="shared" si="11"/>
        <v>2.5999999999999943</v>
      </c>
      <c r="AG11" s="10">
        <f t="shared" si="11"/>
        <v>3.4000000000000057</v>
      </c>
      <c r="AH11" s="10">
        <f t="shared" si="11"/>
        <v>-1</v>
      </c>
      <c r="AI11" s="10">
        <f t="shared" si="11"/>
        <v>1</v>
      </c>
      <c r="AJ11" s="10">
        <f t="shared" si="11"/>
        <v>3.2000000000000028</v>
      </c>
      <c r="AK11" s="10"/>
      <c r="AL11" s="10">
        <f t="shared" si="8"/>
        <v>0.10000000000000853</v>
      </c>
      <c r="AM11" s="10">
        <f t="shared" si="12"/>
        <v>-0.89999999999999858</v>
      </c>
      <c r="AN11" s="10">
        <f t="shared" si="12"/>
        <v>1.2000000000000028</v>
      </c>
      <c r="AO11" s="10">
        <f t="shared" si="12"/>
        <v>4.5</v>
      </c>
      <c r="AP11" s="10">
        <f t="shared" si="12"/>
        <v>0.69999999999998863</v>
      </c>
      <c r="AQ11" s="10">
        <f t="shared" si="12"/>
        <v>1</v>
      </c>
      <c r="AR11" s="10">
        <f t="shared" si="12"/>
        <v>-2.3999999999999986</v>
      </c>
      <c r="AS11" s="10">
        <f t="shared" si="12"/>
        <v>0.29999999999999716</v>
      </c>
      <c r="AT11" s="11"/>
      <c r="AU11" s="11"/>
    </row>
    <row r="12" spans="1:47" ht="15" customHeight="1">
      <c r="A12" s="4"/>
      <c r="F12" s="10"/>
      <c r="G12" s="10"/>
      <c r="H12" s="10"/>
      <c r="I12" s="10"/>
      <c r="J12" s="38"/>
      <c r="O12" s="10"/>
      <c r="P12" s="10"/>
      <c r="Q12" s="10"/>
      <c r="R12" s="10"/>
      <c r="S12" s="38"/>
      <c r="X12" s="10"/>
      <c r="Y12" s="10"/>
      <c r="Z12" s="10"/>
      <c r="AA12" s="10"/>
      <c r="AC12" s="10"/>
      <c r="AD12" s="10"/>
      <c r="AE12" s="10"/>
      <c r="AF12" s="10"/>
      <c r="AG12" s="10"/>
      <c r="AH12" s="10"/>
      <c r="AI12" s="10"/>
      <c r="AJ12" s="10"/>
      <c r="AL12" s="10"/>
      <c r="AM12" s="10"/>
      <c r="AN12" s="10"/>
      <c r="AO12" s="10"/>
      <c r="AP12" s="10"/>
      <c r="AQ12" s="10"/>
      <c r="AR12" s="11"/>
      <c r="AS12" s="11"/>
      <c r="AT12" s="11"/>
      <c r="AU12" s="11"/>
    </row>
    <row r="13" spans="1:47" s="18" customFormat="1" ht="15" customHeight="1">
      <c r="A13" s="5" t="s">
        <v>9</v>
      </c>
      <c r="B13" s="26">
        <v>56.4</v>
      </c>
      <c r="C13" s="26">
        <v>56.1</v>
      </c>
      <c r="D13" s="26">
        <v>52</v>
      </c>
      <c r="E13" s="26">
        <v>53.5</v>
      </c>
      <c r="F13" s="26">
        <v>56.6</v>
      </c>
      <c r="G13" s="26">
        <v>59.7</v>
      </c>
      <c r="H13" s="26">
        <v>58.7</v>
      </c>
      <c r="I13" s="26">
        <v>56.4</v>
      </c>
      <c r="J13" s="26"/>
      <c r="K13" s="26">
        <v>69.7</v>
      </c>
      <c r="L13" s="26">
        <v>69.7</v>
      </c>
      <c r="M13" s="26">
        <v>67.599999999999994</v>
      </c>
      <c r="N13" s="26">
        <v>68.400000000000006</v>
      </c>
      <c r="O13" s="26">
        <v>71.8</v>
      </c>
      <c r="P13" s="26">
        <v>73</v>
      </c>
      <c r="Q13" s="26">
        <v>73.7</v>
      </c>
      <c r="R13" s="26">
        <v>75.099999999999994</v>
      </c>
      <c r="S13" s="26"/>
      <c r="T13" s="26">
        <v>78.599999999999994</v>
      </c>
      <c r="U13" s="26">
        <v>79.099999999999994</v>
      </c>
      <c r="V13" s="26">
        <v>77.7</v>
      </c>
      <c r="W13" s="26">
        <v>81.099999999999994</v>
      </c>
      <c r="X13" s="26">
        <v>83.3</v>
      </c>
      <c r="Y13" s="26">
        <v>84</v>
      </c>
      <c r="Z13" s="26">
        <v>84.9</v>
      </c>
      <c r="AA13" s="26">
        <v>85.3</v>
      </c>
      <c r="AB13" s="26"/>
      <c r="AC13" s="26">
        <f>K13-B13</f>
        <v>13.300000000000004</v>
      </c>
      <c r="AD13" s="26">
        <f>L13-C13</f>
        <v>13.600000000000001</v>
      </c>
      <c r="AE13" s="26">
        <f t="shared" si="4"/>
        <v>15.599999999999994</v>
      </c>
      <c r="AF13" s="26">
        <f>N13-E13</f>
        <v>14.900000000000006</v>
      </c>
      <c r="AG13" s="26">
        <f>O13-F13</f>
        <v>15.199999999999996</v>
      </c>
      <c r="AH13" s="26">
        <f>P13-G13</f>
        <v>13.299999999999997</v>
      </c>
      <c r="AI13" s="26">
        <f>Q13-H13</f>
        <v>15</v>
      </c>
      <c r="AJ13" s="26">
        <f>R13-I13</f>
        <v>18.699999999999996</v>
      </c>
      <c r="AK13" s="26"/>
      <c r="AL13" s="26">
        <f t="shared" si="8"/>
        <v>8.8999999999999915</v>
      </c>
      <c r="AM13" s="26">
        <f t="shared" ref="AM13:AS13" si="13">U13-L13</f>
        <v>9.3999999999999915</v>
      </c>
      <c r="AN13" s="26">
        <f t="shared" si="13"/>
        <v>10.100000000000009</v>
      </c>
      <c r="AO13" s="26">
        <f t="shared" si="13"/>
        <v>12.699999999999989</v>
      </c>
      <c r="AP13" s="26">
        <f t="shared" si="13"/>
        <v>11.5</v>
      </c>
      <c r="AQ13" s="26">
        <f t="shared" si="13"/>
        <v>11</v>
      </c>
      <c r="AR13" s="26">
        <f t="shared" si="13"/>
        <v>11.200000000000003</v>
      </c>
      <c r="AS13" s="26">
        <f t="shared" si="13"/>
        <v>10.200000000000003</v>
      </c>
      <c r="AT13" s="16"/>
      <c r="AU13" s="16"/>
    </row>
    <row r="14" spans="1:47" s="18" customFormat="1" ht="15" customHeight="1">
      <c r="A14" s="5"/>
      <c r="B14" s="20"/>
      <c r="C14" s="20"/>
      <c r="D14" s="20"/>
      <c r="E14" s="20"/>
      <c r="F14" s="20"/>
      <c r="G14" s="20"/>
      <c r="H14" s="20"/>
      <c r="I14" s="20"/>
      <c r="J14" s="59"/>
      <c r="K14" s="20"/>
      <c r="L14" s="20"/>
      <c r="M14" s="20"/>
      <c r="N14" s="20"/>
      <c r="O14" s="20"/>
      <c r="P14" s="20"/>
      <c r="Q14" s="20"/>
      <c r="R14" s="20"/>
      <c r="S14" s="59"/>
      <c r="T14" s="26"/>
      <c r="U14" s="26"/>
      <c r="V14" s="26"/>
      <c r="W14" s="26"/>
      <c r="X14" s="26"/>
      <c r="Y14" s="26"/>
      <c r="Z14" s="26"/>
      <c r="AA14" s="26"/>
      <c r="AB14" s="15"/>
      <c r="AC14" s="20"/>
      <c r="AD14" s="20"/>
      <c r="AE14" s="20"/>
      <c r="AF14" s="20"/>
      <c r="AG14" s="20"/>
      <c r="AH14" s="20"/>
      <c r="AI14" s="20"/>
      <c r="AJ14" s="20"/>
      <c r="AK14" s="15"/>
      <c r="AL14" s="26"/>
      <c r="AM14" s="26"/>
      <c r="AN14" s="26"/>
      <c r="AO14" s="26"/>
      <c r="AP14" s="15"/>
    </row>
    <row r="15" spans="1:47" ht="22.5" customHeight="1">
      <c r="B15" s="197" t="s">
        <v>12</v>
      </c>
      <c r="C15" s="197"/>
      <c r="D15" s="197"/>
      <c r="E15" s="197"/>
      <c r="F15" s="197"/>
      <c r="G15" s="197"/>
      <c r="H15" s="197"/>
      <c r="I15" s="197"/>
      <c r="J15" s="197"/>
      <c r="K15" s="197"/>
      <c r="L15" s="197"/>
      <c r="M15" s="197"/>
      <c r="N15" s="197"/>
      <c r="O15" s="197"/>
      <c r="P15" s="197"/>
      <c r="Q15" s="197"/>
      <c r="R15" s="197"/>
      <c r="S15" s="197"/>
      <c r="T15" s="197"/>
      <c r="U15" s="197"/>
      <c r="V15" s="197"/>
      <c r="W15" s="197"/>
      <c r="X15" s="197"/>
      <c r="Y15" s="197"/>
      <c r="Z15" s="197"/>
      <c r="AA15" s="197"/>
      <c r="AB15" s="197"/>
      <c r="AC15" s="197"/>
      <c r="AD15" s="197"/>
      <c r="AE15" s="197"/>
      <c r="AF15" s="197"/>
      <c r="AG15" s="197"/>
      <c r="AH15" s="197"/>
      <c r="AI15" s="197"/>
      <c r="AJ15" s="197"/>
      <c r="AK15" s="197"/>
      <c r="AL15" s="197"/>
      <c r="AM15" s="197"/>
      <c r="AN15" s="197"/>
      <c r="AO15" s="197"/>
      <c r="AP15" s="197"/>
      <c r="AQ15" s="197"/>
      <c r="AR15" s="197"/>
      <c r="AS15" s="197"/>
    </row>
    <row r="16" spans="1:47" ht="15" customHeight="1">
      <c r="A16" s="4" t="s">
        <v>4</v>
      </c>
      <c r="B16" s="10">
        <v>81.7</v>
      </c>
      <c r="C16" s="10">
        <v>81.7</v>
      </c>
      <c r="D16" s="10">
        <v>82.7</v>
      </c>
      <c r="E16" s="10">
        <v>83.2</v>
      </c>
      <c r="F16" s="10">
        <v>87.9</v>
      </c>
      <c r="G16" s="10">
        <v>87.3</v>
      </c>
      <c r="H16" s="10">
        <v>85.2</v>
      </c>
      <c r="I16" s="10">
        <v>86.7</v>
      </c>
      <c r="J16" s="10"/>
      <c r="K16" s="10">
        <v>90.1</v>
      </c>
      <c r="L16" s="10">
        <v>90.9</v>
      </c>
      <c r="M16" s="10">
        <v>88.3</v>
      </c>
      <c r="N16" s="10">
        <v>90.1</v>
      </c>
      <c r="O16" s="10">
        <v>91.6</v>
      </c>
      <c r="P16" s="10">
        <v>92.4</v>
      </c>
      <c r="Q16" s="10">
        <v>92.5</v>
      </c>
      <c r="R16" s="10">
        <v>94.2</v>
      </c>
      <c r="S16" s="10"/>
      <c r="T16" s="10">
        <v>90.5</v>
      </c>
      <c r="U16" s="10">
        <v>89.6</v>
      </c>
      <c r="V16" s="10">
        <v>89.3</v>
      </c>
      <c r="W16" s="10">
        <v>91.5</v>
      </c>
      <c r="X16" s="10">
        <v>93.1</v>
      </c>
      <c r="Y16" s="10">
        <v>92.6</v>
      </c>
      <c r="Z16" s="10">
        <v>94.9</v>
      </c>
      <c r="AA16" s="10">
        <v>94.6</v>
      </c>
      <c r="AB16" s="10"/>
      <c r="AC16" s="10">
        <f t="shared" ref="AC16:AJ16" si="14">K16-B16</f>
        <v>8.3999999999999915</v>
      </c>
      <c r="AD16" s="10">
        <f t="shared" si="14"/>
        <v>9.2000000000000028</v>
      </c>
      <c r="AE16" s="10">
        <f t="shared" si="14"/>
        <v>5.5999999999999943</v>
      </c>
      <c r="AF16" s="10">
        <f t="shared" si="14"/>
        <v>6.8999999999999915</v>
      </c>
      <c r="AG16" s="10">
        <f t="shared" si="14"/>
        <v>3.6999999999999886</v>
      </c>
      <c r="AH16" s="10">
        <f t="shared" si="14"/>
        <v>5.1000000000000085</v>
      </c>
      <c r="AI16" s="10">
        <f t="shared" si="14"/>
        <v>7.2999999999999972</v>
      </c>
      <c r="AJ16" s="10">
        <f t="shared" si="14"/>
        <v>7.5</v>
      </c>
      <c r="AK16" s="10"/>
      <c r="AL16" s="10">
        <f t="shared" ref="AL16:AS16" si="15">T16-K16</f>
        <v>0.40000000000000568</v>
      </c>
      <c r="AM16" s="10">
        <f t="shared" si="15"/>
        <v>-1.3000000000000114</v>
      </c>
      <c r="AN16" s="10">
        <f t="shared" si="15"/>
        <v>1</v>
      </c>
      <c r="AO16" s="10">
        <f t="shared" si="15"/>
        <v>1.4000000000000057</v>
      </c>
      <c r="AP16" s="10">
        <f t="shared" si="15"/>
        <v>1.5</v>
      </c>
      <c r="AQ16" s="10">
        <f t="shared" si="15"/>
        <v>0.19999999999998863</v>
      </c>
      <c r="AR16" s="10">
        <f t="shared" si="15"/>
        <v>2.4000000000000057</v>
      </c>
      <c r="AS16" s="10">
        <f t="shared" si="15"/>
        <v>0.39999999999999147</v>
      </c>
    </row>
    <row r="17" spans="1:45" ht="15" customHeight="1">
      <c r="A17" s="4" t="s">
        <v>5</v>
      </c>
      <c r="B17" s="10">
        <v>81.400000000000006</v>
      </c>
      <c r="C17" s="10">
        <v>77.5</v>
      </c>
      <c r="D17" s="10">
        <v>75.400000000000006</v>
      </c>
      <c r="E17" s="10">
        <v>80.099999999999994</v>
      </c>
      <c r="F17" s="10">
        <v>83.3</v>
      </c>
      <c r="G17" s="10">
        <v>83.5</v>
      </c>
      <c r="H17" s="10">
        <v>82.1</v>
      </c>
      <c r="I17" s="10">
        <v>77.8</v>
      </c>
      <c r="J17" s="10"/>
      <c r="K17" s="10">
        <v>83.1</v>
      </c>
      <c r="L17" s="10">
        <v>79.599999999999994</v>
      </c>
      <c r="M17" s="10">
        <v>82.8</v>
      </c>
      <c r="N17" s="10">
        <v>83.4</v>
      </c>
      <c r="O17" s="10">
        <v>84.8</v>
      </c>
      <c r="P17" s="10">
        <v>89.4</v>
      </c>
      <c r="Q17" s="10">
        <v>87.9</v>
      </c>
      <c r="R17" s="10">
        <v>89.2</v>
      </c>
      <c r="S17" s="10"/>
      <c r="T17" s="10">
        <v>86</v>
      </c>
      <c r="U17" s="10">
        <v>87.5</v>
      </c>
      <c r="V17" s="10">
        <v>83.7</v>
      </c>
      <c r="W17" s="10">
        <v>87</v>
      </c>
      <c r="X17" s="10">
        <v>89</v>
      </c>
      <c r="Y17" s="10">
        <v>87.2</v>
      </c>
      <c r="Z17" s="10">
        <v>87.1</v>
      </c>
      <c r="AA17" s="10">
        <v>89.6</v>
      </c>
      <c r="AB17" s="10"/>
      <c r="AC17" s="10">
        <f t="shared" ref="AC17:AC23" si="16">K17-B17</f>
        <v>1.6999999999999886</v>
      </c>
      <c r="AD17" s="10">
        <f t="shared" ref="AD17:AD23" si="17">L17-C17</f>
        <v>2.0999999999999943</v>
      </c>
      <c r="AE17" s="10">
        <f t="shared" ref="AE17:AH18" si="18">M17-D17</f>
        <v>7.3999999999999915</v>
      </c>
      <c r="AF17" s="10">
        <f t="shared" si="18"/>
        <v>3.3000000000000114</v>
      </c>
      <c r="AG17" s="10">
        <f t="shared" si="18"/>
        <v>1.5</v>
      </c>
      <c r="AH17" s="10">
        <f t="shared" si="18"/>
        <v>5.9000000000000057</v>
      </c>
      <c r="AI17" s="10">
        <f t="shared" ref="AI17:AI18" si="19">Q17-H17</f>
        <v>5.8000000000000114</v>
      </c>
      <c r="AJ17" s="10">
        <f t="shared" ref="AJ17:AJ18" si="20">R17-I17</f>
        <v>11.400000000000006</v>
      </c>
      <c r="AK17" s="10"/>
      <c r="AL17" s="10">
        <f t="shared" ref="AL17:AL23" si="21">T17-K17</f>
        <v>2.9000000000000057</v>
      </c>
      <c r="AM17" s="10">
        <f t="shared" ref="AM17:AR18" si="22">U17-L17</f>
        <v>7.9000000000000057</v>
      </c>
      <c r="AN17" s="10">
        <f t="shared" si="22"/>
        <v>0.90000000000000568</v>
      </c>
      <c r="AO17" s="10">
        <f t="shared" si="22"/>
        <v>3.5999999999999943</v>
      </c>
      <c r="AP17" s="10">
        <f t="shared" si="22"/>
        <v>4.2000000000000028</v>
      </c>
      <c r="AQ17" s="10">
        <f t="shared" si="22"/>
        <v>-2.2000000000000028</v>
      </c>
      <c r="AR17" s="10">
        <f t="shared" si="22"/>
        <v>-0.80000000000001137</v>
      </c>
      <c r="AS17" s="10">
        <f t="shared" ref="AS17:AS18" si="23">AA17-R17</f>
        <v>0.39999999999999147</v>
      </c>
    </row>
    <row r="18" spans="1:45" ht="15" customHeight="1">
      <c r="A18" s="4" t="s">
        <v>6</v>
      </c>
      <c r="B18" s="10">
        <v>58.1</v>
      </c>
      <c r="C18" s="10">
        <v>58.4</v>
      </c>
      <c r="D18" s="10">
        <v>50.2</v>
      </c>
      <c r="E18" s="10">
        <v>53.8</v>
      </c>
      <c r="F18" s="10">
        <v>58.9</v>
      </c>
      <c r="G18" s="10">
        <v>58.5</v>
      </c>
      <c r="H18" s="10">
        <v>59.5</v>
      </c>
      <c r="I18" s="10">
        <v>56.7</v>
      </c>
      <c r="J18" s="10"/>
      <c r="K18" s="10">
        <v>67.7</v>
      </c>
      <c r="L18" s="10">
        <v>69.400000000000006</v>
      </c>
      <c r="M18" s="10">
        <v>65.900000000000006</v>
      </c>
      <c r="N18" s="10">
        <v>69.2</v>
      </c>
      <c r="O18" s="10">
        <v>74.2</v>
      </c>
      <c r="P18" s="10">
        <v>71.599999999999994</v>
      </c>
      <c r="Q18" s="10">
        <v>71.599999999999994</v>
      </c>
      <c r="R18" s="10">
        <v>73.2</v>
      </c>
      <c r="S18" s="10"/>
      <c r="T18" s="10">
        <v>68.7</v>
      </c>
      <c r="U18" s="10">
        <v>68.2</v>
      </c>
      <c r="V18" s="10">
        <v>69.900000000000006</v>
      </c>
      <c r="W18" s="10">
        <v>72.2</v>
      </c>
      <c r="X18" s="10">
        <v>75.8</v>
      </c>
      <c r="Y18" s="10">
        <v>75.3</v>
      </c>
      <c r="Z18" s="10">
        <v>78.2</v>
      </c>
      <c r="AA18" s="10">
        <v>78</v>
      </c>
      <c r="AB18" s="10"/>
      <c r="AC18" s="10">
        <f t="shared" si="16"/>
        <v>9.6000000000000014</v>
      </c>
      <c r="AD18" s="10">
        <f t="shared" si="17"/>
        <v>11.000000000000007</v>
      </c>
      <c r="AE18" s="10">
        <f t="shared" si="18"/>
        <v>15.700000000000003</v>
      </c>
      <c r="AF18" s="10">
        <f t="shared" si="18"/>
        <v>15.400000000000006</v>
      </c>
      <c r="AG18" s="10">
        <f t="shared" si="18"/>
        <v>15.300000000000004</v>
      </c>
      <c r="AH18" s="10">
        <f t="shared" si="18"/>
        <v>13.099999999999994</v>
      </c>
      <c r="AI18" s="10">
        <f t="shared" si="19"/>
        <v>12.099999999999994</v>
      </c>
      <c r="AJ18" s="10">
        <f t="shared" si="20"/>
        <v>16.5</v>
      </c>
      <c r="AK18" s="10"/>
      <c r="AL18" s="10">
        <f t="shared" si="21"/>
        <v>1</v>
      </c>
      <c r="AM18" s="10">
        <f t="shared" si="22"/>
        <v>-1.2000000000000028</v>
      </c>
      <c r="AN18" s="10">
        <f t="shared" si="22"/>
        <v>4</v>
      </c>
      <c r="AO18" s="10">
        <f t="shared" si="22"/>
        <v>3</v>
      </c>
      <c r="AP18" s="10">
        <f t="shared" si="22"/>
        <v>1.5999999999999943</v>
      </c>
      <c r="AQ18" s="10">
        <f t="shared" si="22"/>
        <v>3.7000000000000028</v>
      </c>
      <c r="AR18" s="10">
        <f t="shared" si="22"/>
        <v>6.6000000000000085</v>
      </c>
      <c r="AS18" s="10">
        <f t="shared" si="23"/>
        <v>4.7999999999999972</v>
      </c>
    </row>
    <row r="19" spans="1:45" ht="9.9499999999999993" customHeight="1">
      <c r="A19" s="4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</row>
    <row r="20" spans="1:45" ht="15" customHeight="1">
      <c r="A20" s="4" t="s">
        <v>7</v>
      </c>
      <c r="B20" s="10">
        <v>67.099999999999994</v>
      </c>
      <c r="C20" s="10">
        <v>65.5</v>
      </c>
      <c r="D20" s="10">
        <v>62.4</v>
      </c>
      <c r="E20" s="10">
        <v>65.900000000000006</v>
      </c>
      <c r="F20" s="10">
        <v>70</v>
      </c>
      <c r="G20" s="10">
        <v>71</v>
      </c>
      <c r="H20" s="10">
        <v>69.900000000000006</v>
      </c>
      <c r="I20" s="10">
        <v>67.900000000000006</v>
      </c>
      <c r="J20" s="10"/>
      <c r="K20" s="10">
        <v>80.3</v>
      </c>
      <c r="L20" s="10">
        <v>80.400000000000006</v>
      </c>
      <c r="M20" s="10">
        <v>78.7</v>
      </c>
      <c r="N20" s="10">
        <v>81.5</v>
      </c>
      <c r="O20" s="10">
        <v>83.9</v>
      </c>
      <c r="P20" s="10">
        <v>84.3</v>
      </c>
      <c r="Q20" s="10">
        <v>84.3</v>
      </c>
      <c r="R20" s="10">
        <v>86.5</v>
      </c>
      <c r="S20" s="10"/>
      <c r="T20" s="10">
        <v>83.6</v>
      </c>
      <c r="U20" s="10">
        <v>83.7</v>
      </c>
      <c r="V20" s="10">
        <v>82.9</v>
      </c>
      <c r="W20" s="10">
        <v>85.8</v>
      </c>
      <c r="X20" s="10">
        <v>87.8</v>
      </c>
      <c r="Y20" s="10">
        <v>86.8</v>
      </c>
      <c r="Z20" s="10">
        <v>89.6</v>
      </c>
      <c r="AA20" s="10">
        <v>89.2</v>
      </c>
      <c r="AB20" s="10"/>
      <c r="AC20" s="10">
        <f t="shared" si="16"/>
        <v>13.200000000000003</v>
      </c>
      <c r="AD20" s="10">
        <f t="shared" si="17"/>
        <v>14.900000000000006</v>
      </c>
      <c r="AE20" s="10">
        <f t="shared" ref="AE20:AJ21" si="24">M20-D20</f>
        <v>16.300000000000004</v>
      </c>
      <c r="AF20" s="10">
        <f t="shared" si="24"/>
        <v>15.599999999999994</v>
      </c>
      <c r="AG20" s="10">
        <f t="shared" si="24"/>
        <v>13.900000000000006</v>
      </c>
      <c r="AH20" s="10">
        <f t="shared" si="24"/>
        <v>13.299999999999997</v>
      </c>
      <c r="AI20" s="10">
        <f t="shared" si="24"/>
        <v>14.399999999999991</v>
      </c>
      <c r="AJ20" s="10">
        <f t="shared" si="24"/>
        <v>18.599999999999994</v>
      </c>
      <c r="AK20" s="10"/>
      <c r="AL20" s="10">
        <f t="shared" si="21"/>
        <v>3.2999999999999972</v>
      </c>
      <c r="AM20" s="10">
        <f t="shared" ref="AM20:AS21" si="25">U20-L20</f>
        <v>3.2999999999999972</v>
      </c>
      <c r="AN20" s="10">
        <f t="shared" si="25"/>
        <v>4.2000000000000028</v>
      </c>
      <c r="AO20" s="10">
        <f t="shared" si="25"/>
        <v>4.2999999999999972</v>
      </c>
      <c r="AP20" s="10">
        <f t="shared" si="25"/>
        <v>3.8999999999999915</v>
      </c>
      <c r="AQ20" s="10">
        <f t="shared" si="25"/>
        <v>2.5</v>
      </c>
      <c r="AR20" s="10">
        <f t="shared" si="25"/>
        <v>5.2999999999999972</v>
      </c>
      <c r="AS20" s="10">
        <f t="shared" si="25"/>
        <v>2.7000000000000028</v>
      </c>
    </row>
    <row r="21" spans="1:45" s="22" customFormat="1" ht="15" customHeight="1">
      <c r="A21" s="4" t="s">
        <v>8</v>
      </c>
      <c r="B21" s="10">
        <v>79.400000000000006</v>
      </c>
      <c r="C21" s="10">
        <v>80.900000000000006</v>
      </c>
      <c r="D21" s="10">
        <v>77.3</v>
      </c>
      <c r="E21" s="10">
        <v>78.099999999999994</v>
      </c>
      <c r="F21" s="10">
        <v>84.5</v>
      </c>
      <c r="G21" s="10">
        <v>83.2</v>
      </c>
      <c r="H21" s="10">
        <v>82.7</v>
      </c>
      <c r="I21" s="10">
        <v>81.7</v>
      </c>
      <c r="J21" s="10"/>
      <c r="K21" s="10">
        <v>83.6</v>
      </c>
      <c r="L21" s="10">
        <v>85.9</v>
      </c>
      <c r="M21" s="10">
        <v>83</v>
      </c>
      <c r="N21" s="10">
        <v>79.8</v>
      </c>
      <c r="O21" s="10">
        <v>88.5</v>
      </c>
      <c r="P21" s="10">
        <v>88</v>
      </c>
      <c r="Q21" s="10">
        <v>86.6</v>
      </c>
      <c r="R21" s="10">
        <v>85.5</v>
      </c>
      <c r="S21" s="10"/>
      <c r="T21" s="10">
        <v>85.8</v>
      </c>
      <c r="U21" s="10">
        <v>79.900000000000006</v>
      </c>
      <c r="V21" s="10">
        <v>83</v>
      </c>
      <c r="W21" s="10">
        <v>83.5</v>
      </c>
      <c r="X21" s="10">
        <v>84.3</v>
      </c>
      <c r="Y21" s="10">
        <v>80.099999999999994</v>
      </c>
      <c r="Z21" s="10">
        <v>69.599999999999994</v>
      </c>
      <c r="AA21" s="10">
        <v>78.2</v>
      </c>
      <c r="AB21" s="10"/>
      <c r="AC21" s="10">
        <f t="shared" si="16"/>
        <v>4.1999999999999886</v>
      </c>
      <c r="AD21" s="10">
        <f t="shared" si="17"/>
        <v>5</v>
      </c>
      <c r="AE21" s="10">
        <f t="shared" si="24"/>
        <v>5.7000000000000028</v>
      </c>
      <c r="AF21" s="10">
        <f t="shared" si="24"/>
        <v>1.7000000000000028</v>
      </c>
      <c r="AG21" s="10">
        <f t="shared" si="24"/>
        <v>4</v>
      </c>
      <c r="AH21" s="10">
        <f t="shared" si="24"/>
        <v>4.7999999999999972</v>
      </c>
      <c r="AI21" s="10">
        <f t="shared" si="24"/>
        <v>3.8999999999999915</v>
      </c>
      <c r="AJ21" s="10">
        <f t="shared" si="24"/>
        <v>3.7999999999999972</v>
      </c>
      <c r="AK21" s="10"/>
      <c r="AL21" s="10">
        <f t="shared" si="21"/>
        <v>2.2000000000000028</v>
      </c>
      <c r="AM21" s="10">
        <f t="shared" si="25"/>
        <v>-6</v>
      </c>
      <c r="AN21" s="10">
        <f t="shared" si="25"/>
        <v>0</v>
      </c>
      <c r="AO21" s="10">
        <f t="shared" si="25"/>
        <v>3.7000000000000028</v>
      </c>
      <c r="AP21" s="10">
        <f t="shared" si="25"/>
        <v>-4.2000000000000028</v>
      </c>
      <c r="AQ21" s="10">
        <f t="shared" si="25"/>
        <v>-7.9000000000000057</v>
      </c>
      <c r="AR21" s="10">
        <f t="shared" si="25"/>
        <v>-17</v>
      </c>
      <c r="AS21" s="10">
        <f t="shared" si="25"/>
        <v>-7.2999999999999972</v>
      </c>
    </row>
    <row r="22" spans="1:45" s="22" customFormat="1" ht="11.45" customHeight="1">
      <c r="A22" s="4"/>
      <c r="B22" s="23"/>
      <c r="C22" s="23"/>
      <c r="D22" s="23"/>
      <c r="E22" s="10"/>
      <c r="F22" s="10"/>
      <c r="G22" s="10"/>
      <c r="H22" s="10"/>
      <c r="I22" s="10"/>
      <c r="J22" s="23"/>
      <c r="K22" s="23"/>
      <c r="L22" s="23"/>
      <c r="M22" s="23"/>
      <c r="N22" s="10"/>
      <c r="O22" s="10"/>
      <c r="P22" s="10"/>
      <c r="Q22" s="10"/>
      <c r="R22" s="10"/>
      <c r="S22" s="63"/>
      <c r="T22" s="23"/>
      <c r="U22" s="23"/>
      <c r="V22" s="23"/>
      <c r="W22" s="10"/>
      <c r="X22" s="10"/>
      <c r="Y22" s="10"/>
      <c r="Z22" s="10"/>
      <c r="AA22" s="10"/>
      <c r="AB22" s="23"/>
      <c r="AC22" s="10"/>
      <c r="AD22" s="10"/>
      <c r="AE22" s="10"/>
      <c r="AF22" s="10"/>
      <c r="AG22" s="10"/>
      <c r="AH22" s="10"/>
      <c r="AI22" s="10"/>
      <c r="AJ22" s="10"/>
      <c r="AK22" s="23"/>
      <c r="AL22" s="10"/>
      <c r="AM22" s="10"/>
      <c r="AN22" s="10"/>
      <c r="AO22" s="10"/>
      <c r="AP22" s="10"/>
      <c r="AQ22" s="10"/>
    </row>
    <row r="23" spans="1:45" s="18" customFormat="1" ht="15" customHeight="1">
      <c r="A23" s="5" t="s">
        <v>9</v>
      </c>
      <c r="B23" s="26">
        <v>71</v>
      </c>
      <c r="C23" s="26">
        <v>70.5</v>
      </c>
      <c r="D23" s="26">
        <v>67.2</v>
      </c>
      <c r="E23" s="26">
        <v>69.400000000000006</v>
      </c>
      <c r="F23" s="26">
        <v>74.2</v>
      </c>
      <c r="G23" s="26">
        <v>74.400000000000006</v>
      </c>
      <c r="H23" s="26">
        <v>73.7</v>
      </c>
      <c r="I23" s="26">
        <v>72.5</v>
      </c>
      <c r="J23" s="26"/>
      <c r="K23" s="26">
        <v>80.599999999999994</v>
      </c>
      <c r="L23" s="26">
        <v>80.900000000000006</v>
      </c>
      <c r="M23" s="26">
        <v>79.099999999999994</v>
      </c>
      <c r="N23" s="26">
        <v>81.400000000000006</v>
      </c>
      <c r="O23" s="26">
        <v>84.4</v>
      </c>
      <c r="P23" s="26">
        <v>84.7</v>
      </c>
      <c r="Q23" s="26">
        <v>84.5</v>
      </c>
      <c r="R23" s="26">
        <v>86.4</v>
      </c>
      <c r="S23" s="26"/>
      <c r="T23" s="26">
        <v>83.8</v>
      </c>
      <c r="U23" s="26">
        <v>83.4</v>
      </c>
      <c r="V23" s="26">
        <v>82.9</v>
      </c>
      <c r="W23" s="26">
        <v>85.7</v>
      </c>
      <c r="X23" s="26">
        <v>87.5</v>
      </c>
      <c r="Y23" s="26">
        <v>86.5</v>
      </c>
      <c r="Z23" s="26">
        <v>88.4</v>
      </c>
      <c r="AA23" s="26">
        <v>88.6</v>
      </c>
      <c r="AB23" s="26"/>
      <c r="AC23" s="26">
        <f t="shared" si="16"/>
        <v>9.5999999999999943</v>
      </c>
      <c r="AD23" s="26">
        <f t="shared" si="17"/>
        <v>10.400000000000006</v>
      </c>
      <c r="AE23" s="26">
        <f t="shared" ref="AE23:AJ23" si="26">M23-D23</f>
        <v>11.899999999999991</v>
      </c>
      <c r="AF23" s="26">
        <f t="shared" si="26"/>
        <v>12</v>
      </c>
      <c r="AG23" s="26">
        <f t="shared" si="26"/>
        <v>10.200000000000003</v>
      </c>
      <c r="AH23" s="26">
        <f t="shared" si="26"/>
        <v>10.299999999999997</v>
      </c>
      <c r="AI23" s="26">
        <f t="shared" si="26"/>
        <v>10.799999999999997</v>
      </c>
      <c r="AJ23" s="26">
        <f t="shared" si="26"/>
        <v>13.900000000000006</v>
      </c>
      <c r="AK23" s="26"/>
      <c r="AL23" s="26">
        <f t="shared" si="21"/>
        <v>3.2000000000000028</v>
      </c>
      <c r="AM23" s="26">
        <f t="shared" ref="AM23:AS23" si="27">U23-L23</f>
        <v>2.5</v>
      </c>
      <c r="AN23" s="26">
        <f t="shared" si="27"/>
        <v>3.8000000000000114</v>
      </c>
      <c r="AO23" s="26">
        <f t="shared" si="27"/>
        <v>4.2999999999999972</v>
      </c>
      <c r="AP23" s="26">
        <f t="shared" si="27"/>
        <v>3.0999999999999943</v>
      </c>
      <c r="AQ23" s="26">
        <f t="shared" si="27"/>
        <v>1.7999999999999972</v>
      </c>
      <c r="AR23" s="26">
        <f t="shared" si="27"/>
        <v>3.9000000000000057</v>
      </c>
      <c r="AS23" s="26">
        <f t="shared" si="27"/>
        <v>2.1999999999999886</v>
      </c>
    </row>
    <row r="24" spans="1:45" s="18" customFormat="1" ht="15" customHeight="1">
      <c r="A24" s="5"/>
      <c r="B24" s="20"/>
      <c r="C24" s="20"/>
      <c r="D24" s="20"/>
      <c r="E24" s="20"/>
      <c r="F24" s="20"/>
      <c r="G24" s="20"/>
      <c r="H24" s="20"/>
      <c r="I24" s="20"/>
      <c r="J24" s="94"/>
      <c r="K24" s="20"/>
      <c r="L24" s="20"/>
      <c r="M24" s="20"/>
      <c r="N24" s="20"/>
      <c r="O24" s="20"/>
      <c r="P24" s="20"/>
      <c r="Q24" s="20"/>
      <c r="R24" s="20"/>
      <c r="S24" s="59"/>
      <c r="T24" s="26"/>
      <c r="U24" s="26"/>
      <c r="V24" s="26"/>
      <c r="W24" s="26"/>
      <c r="X24" s="26"/>
      <c r="Y24" s="26"/>
      <c r="Z24" s="26"/>
      <c r="AA24" s="26"/>
      <c r="AB24" s="15"/>
      <c r="AC24" s="20"/>
      <c r="AD24" s="20"/>
      <c r="AE24" s="20"/>
      <c r="AF24" s="20"/>
      <c r="AG24" s="20"/>
      <c r="AH24" s="20"/>
      <c r="AI24" s="20"/>
      <c r="AJ24" s="20"/>
      <c r="AK24" s="15"/>
      <c r="AL24" s="26"/>
      <c r="AM24" s="26"/>
      <c r="AN24" s="26"/>
      <c r="AO24" s="26"/>
      <c r="AP24" s="15"/>
    </row>
    <row r="25" spans="1:45" ht="24.95" customHeight="1">
      <c r="B25" s="197" t="s">
        <v>13</v>
      </c>
      <c r="C25" s="197"/>
      <c r="D25" s="197"/>
      <c r="E25" s="197"/>
      <c r="F25" s="197"/>
      <c r="G25" s="197"/>
      <c r="H25" s="197"/>
      <c r="I25" s="197"/>
      <c r="J25" s="197"/>
      <c r="K25" s="197"/>
      <c r="L25" s="197"/>
      <c r="M25" s="197"/>
      <c r="N25" s="197"/>
      <c r="O25" s="197"/>
      <c r="P25" s="197"/>
      <c r="Q25" s="197"/>
      <c r="R25" s="197"/>
      <c r="S25" s="197"/>
      <c r="T25" s="197"/>
      <c r="U25" s="197"/>
      <c r="V25" s="197"/>
      <c r="W25" s="197"/>
      <c r="X25" s="197"/>
      <c r="Y25" s="197"/>
      <c r="Z25" s="197"/>
      <c r="AA25" s="197"/>
      <c r="AB25" s="197"/>
      <c r="AC25" s="197"/>
      <c r="AD25" s="197"/>
      <c r="AE25" s="197"/>
      <c r="AF25" s="197"/>
      <c r="AG25" s="197"/>
      <c r="AH25" s="197"/>
      <c r="AI25" s="197"/>
      <c r="AJ25" s="197"/>
      <c r="AK25" s="197"/>
      <c r="AL25" s="197"/>
      <c r="AM25" s="197"/>
      <c r="AN25" s="197"/>
      <c r="AO25" s="197"/>
      <c r="AP25" s="197"/>
      <c r="AQ25" s="197"/>
      <c r="AR25" s="197"/>
      <c r="AS25" s="197"/>
    </row>
    <row r="26" spans="1:45" ht="16.5" customHeight="1">
      <c r="A26" s="4" t="s">
        <v>4</v>
      </c>
      <c r="B26" s="10">
        <v>50.2</v>
      </c>
      <c r="C26" s="10">
        <v>51.5</v>
      </c>
      <c r="D26" s="10">
        <v>43.7</v>
      </c>
      <c r="E26" s="10">
        <v>42.1</v>
      </c>
      <c r="F26" s="10">
        <v>46</v>
      </c>
      <c r="G26" s="10">
        <v>54.9</v>
      </c>
      <c r="H26" s="10">
        <v>46.9</v>
      </c>
      <c r="I26" s="10">
        <v>45.4</v>
      </c>
      <c r="J26" s="10"/>
      <c r="K26" s="10">
        <v>70.900000000000006</v>
      </c>
      <c r="L26" s="10">
        <v>71.099999999999994</v>
      </c>
      <c r="M26" s="10">
        <v>68.099999999999994</v>
      </c>
      <c r="N26" s="10">
        <v>67</v>
      </c>
      <c r="O26" s="10">
        <v>71.3</v>
      </c>
      <c r="P26" s="10">
        <v>71.900000000000006</v>
      </c>
      <c r="Q26" s="10">
        <v>72.900000000000006</v>
      </c>
      <c r="R26" s="10">
        <v>71.8</v>
      </c>
      <c r="S26" s="10"/>
      <c r="T26" s="10">
        <v>85</v>
      </c>
      <c r="U26" s="10">
        <v>86.1</v>
      </c>
      <c r="V26" s="10">
        <v>82.7</v>
      </c>
      <c r="W26" s="10">
        <v>87.2</v>
      </c>
      <c r="X26" s="10">
        <v>86.7</v>
      </c>
      <c r="Y26" s="10">
        <v>89.4</v>
      </c>
      <c r="Z26" s="10">
        <v>88.6</v>
      </c>
      <c r="AA26" s="10">
        <v>89.8</v>
      </c>
      <c r="AB26" s="10"/>
      <c r="AC26" s="10">
        <f t="shared" ref="AC26:AJ26" si="28">K26-B26</f>
        <v>20.700000000000003</v>
      </c>
      <c r="AD26" s="10">
        <f t="shared" si="28"/>
        <v>19.599999999999994</v>
      </c>
      <c r="AE26" s="10">
        <f t="shared" si="28"/>
        <v>24.399999999999991</v>
      </c>
      <c r="AF26" s="10">
        <f t="shared" si="28"/>
        <v>24.9</v>
      </c>
      <c r="AG26" s="10">
        <f t="shared" si="28"/>
        <v>25.299999999999997</v>
      </c>
      <c r="AH26" s="10">
        <f t="shared" si="28"/>
        <v>17.000000000000007</v>
      </c>
      <c r="AI26" s="10">
        <f t="shared" si="28"/>
        <v>26.000000000000007</v>
      </c>
      <c r="AJ26" s="10">
        <f t="shared" si="28"/>
        <v>26.4</v>
      </c>
      <c r="AK26" s="10"/>
      <c r="AL26" s="10">
        <f t="shared" ref="AL26:AS26" si="29">T26-K26</f>
        <v>14.099999999999994</v>
      </c>
      <c r="AM26" s="10">
        <f t="shared" si="29"/>
        <v>15</v>
      </c>
      <c r="AN26" s="10">
        <f t="shared" si="29"/>
        <v>14.600000000000009</v>
      </c>
      <c r="AO26" s="10">
        <f t="shared" si="29"/>
        <v>20.200000000000003</v>
      </c>
      <c r="AP26" s="10">
        <f t="shared" si="29"/>
        <v>15.400000000000006</v>
      </c>
      <c r="AQ26" s="10">
        <f t="shared" si="29"/>
        <v>17.5</v>
      </c>
      <c r="AR26" s="10">
        <f t="shared" si="29"/>
        <v>15.699999999999989</v>
      </c>
      <c r="AS26" s="10">
        <f t="shared" si="29"/>
        <v>18</v>
      </c>
    </row>
    <row r="27" spans="1:45" ht="16.5" customHeight="1">
      <c r="A27" s="4" t="s">
        <v>5</v>
      </c>
      <c r="B27" s="10">
        <v>46.6</v>
      </c>
      <c r="C27" s="10">
        <v>44.9</v>
      </c>
      <c r="D27" s="10">
        <v>38</v>
      </c>
      <c r="E27" s="10">
        <v>39.4</v>
      </c>
      <c r="F27" s="10">
        <v>44.4</v>
      </c>
      <c r="G27" s="10">
        <v>50.3</v>
      </c>
      <c r="H27" s="10">
        <v>55.7</v>
      </c>
      <c r="I27" s="10">
        <v>47.7</v>
      </c>
      <c r="J27" s="10"/>
      <c r="K27" s="10">
        <v>65.599999999999994</v>
      </c>
      <c r="L27" s="10">
        <v>64.099999999999994</v>
      </c>
      <c r="M27" s="10">
        <v>61.4</v>
      </c>
      <c r="N27" s="10">
        <v>55.4</v>
      </c>
      <c r="O27" s="10">
        <v>60</v>
      </c>
      <c r="P27" s="10">
        <v>65.099999999999994</v>
      </c>
      <c r="Q27" s="10">
        <v>65.8</v>
      </c>
      <c r="R27" s="10">
        <v>65.099999999999994</v>
      </c>
      <c r="S27" s="10"/>
      <c r="T27" s="10">
        <v>78.3</v>
      </c>
      <c r="U27" s="10">
        <v>77.900000000000006</v>
      </c>
      <c r="V27" s="10">
        <v>76.599999999999994</v>
      </c>
      <c r="W27" s="10">
        <v>79.5</v>
      </c>
      <c r="X27" s="10">
        <v>85.8</v>
      </c>
      <c r="Y27" s="10">
        <v>85.2</v>
      </c>
      <c r="Z27" s="10">
        <v>84.6</v>
      </c>
      <c r="AA27" s="10">
        <v>83.7</v>
      </c>
      <c r="AB27" s="10"/>
      <c r="AC27" s="10">
        <f t="shared" ref="AC27:AC33" si="30">K27-B27</f>
        <v>18.999999999999993</v>
      </c>
      <c r="AD27" s="10">
        <f t="shared" ref="AD27:AI28" si="31">L27-C27</f>
        <v>19.199999999999996</v>
      </c>
      <c r="AE27" s="10">
        <f t="shared" si="31"/>
        <v>23.4</v>
      </c>
      <c r="AF27" s="10">
        <f t="shared" si="31"/>
        <v>16</v>
      </c>
      <c r="AG27" s="10">
        <f t="shared" si="31"/>
        <v>15.600000000000001</v>
      </c>
      <c r="AH27" s="10">
        <f t="shared" si="31"/>
        <v>14.799999999999997</v>
      </c>
      <c r="AI27" s="10">
        <f t="shared" si="31"/>
        <v>10.099999999999994</v>
      </c>
      <c r="AJ27" s="10">
        <f t="shared" ref="AJ27:AJ28" si="32">R27-I27</f>
        <v>17.399999999999991</v>
      </c>
      <c r="AK27" s="10"/>
      <c r="AL27" s="10">
        <f t="shared" ref="AL27:AL33" si="33">T27-K27</f>
        <v>12.700000000000003</v>
      </c>
      <c r="AM27" s="10">
        <f t="shared" ref="AM27:AR28" si="34">U27-L27</f>
        <v>13.800000000000011</v>
      </c>
      <c r="AN27" s="10">
        <f t="shared" si="34"/>
        <v>15.199999999999996</v>
      </c>
      <c r="AO27" s="10">
        <f t="shared" si="34"/>
        <v>24.1</v>
      </c>
      <c r="AP27" s="10">
        <f t="shared" si="34"/>
        <v>25.799999999999997</v>
      </c>
      <c r="AQ27" s="10">
        <f t="shared" si="34"/>
        <v>20.100000000000009</v>
      </c>
      <c r="AR27" s="10">
        <f t="shared" si="34"/>
        <v>18.799999999999997</v>
      </c>
      <c r="AS27" s="10">
        <f t="shared" ref="AS27:AS28" si="35">AA27-R27</f>
        <v>18.600000000000009</v>
      </c>
    </row>
    <row r="28" spans="1:45" ht="16.5" customHeight="1">
      <c r="A28" s="4" t="s">
        <v>6</v>
      </c>
      <c r="B28" s="10">
        <v>23.4</v>
      </c>
      <c r="C28" s="10">
        <v>21.6</v>
      </c>
      <c r="D28" s="10">
        <v>18.899999999999999</v>
      </c>
      <c r="E28" s="10">
        <v>19.100000000000001</v>
      </c>
      <c r="F28" s="10">
        <v>18.5</v>
      </c>
      <c r="G28" s="10">
        <v>20.2</v>
      </c>
      <c r="H28" s="10">
        <v>20.5</v>
      </c>
      <c r="I28" s="10">
        <v>18.899999999999999</v>
      </c>
      <c r="J28" s="10"/>
      <c r="K28" s="10">
        <v>37.4</v>
      </c>
      <c r="L28" s="10">
        <v>36.9</v>
      </c>
      <c r="M28" s="10">
        <v>35.1</v>
      </c>
      <c r="N28" s="10">
        <v>37.4</v>
      </c>
      <c r="O28" s="10">
        <v>37.700000000000003</v>
      </c>
      <c r="P28" s="10">
        <v>41.4</v>
      </c>
      <c r="Q28" s="10">
        <v>44.6</v>
      </c>
      <c r="R28" s="10">
        <v>46.6</v>
      </c>
      <c r="S28" s="10"/>
      <c r="T28" s="10">
        <v>55.9</v>
      </c>
      <c r="U28" s="10">
        <v>58.6</v>
      </c>
      <c r="V28" s="10">
        <v>58.8</v>
      </c>
      <c r="W28" s="10">
        <v>62.7</v>
      </c>
      <c r="X28" s="10">
        <v>66.5</v>
      </c>
      <c r="Y28" s="10">
        <v>68</v>
      </c>
      <c r="Z28" s="10">
        <v>70</v>
      </c>
      <c r="AA28" s="10">
        <v>70.7</v>
      </c>
      <c r="AB28" s="10"/>
      <c r="AC28" s="10">
        <f t="shared" si="30"/>
        <v>14</v>
      </c>
      <c r="AD28" s="10">
        <f t="shared" si="31"/>
        <v>15.299999999999997</v>
      </c>
      <c r="AE28" s="10">
        <f t="shared" si="31"/>
        <v>16.200000000000003</v>
      </c>
      <c r="AF28" s="10">
        <f t="shared" si="31"/>
        <v>18.299999999999997</v>
      </c>
      <c r="AG28" s="10">
        <f t="shared" si="31"/>
        <v>19.200000000000003</v>
      </c>
      <c r="AH28" s="10">
        <f t="shared" si="31"/>
        <v>21.2</v>
      </c>
      <c r="AI28" s="10">
        <f t="shared" si="31"/>
        <v>24.1</v>
      </c>
      <c r="AJ28" s="10">
        <f t="shared" si="32"/>
        <v>27.700000000000003</v>
      </c>
      <c r="AK28" s="10"/>
      <c r="AL28" s="10">
        <f t="shared" si="33"/>
        <v>18.5</v>
      </c>
      <c r="AM28" s="10">
        <f t="shared" si="34"/>
        <v>21.700000000000003</v>
      </c>
      <c r="AN28" s="10">
        <f t="shared" si="34"/>
        <v>23.699999999999996</v>
      </c>
      <c r="AO28" s="10">
        <f t="shared" si="34"/>
        <v>25.300000000000004</v>
      </c>
      <c r="AP28" s="10">
        <f t="shared" si="34"/>
        <v>28.799999999999997</v>
      </c>
      <c r="AQ28" s="10">
        <f t="shared" si="34"/>
        <v>26.6</v>
      </c>
      <c r="AR28" s="10">
        <f t="shared" si="34"/>
        <v>25.4</v>
      </c>
      <c r="AS28" s="10">
        <f t="shared" si="35"/>
        <v>24.1</v>
      </c>
    </row>
    <row r="29" spans="1:45" ht="9.9499999999999993" customHeight="1">
      <c r="A29" s="4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</row>
    <row r="30" spans="1:45" ht="16.5" customHeight="1">
      <c r="A30" s="4" t="s">
        <v>7</v>
      </c>
      <c r="B30" s="10">
        <v>35.200000000000003</v>
      </c>
      <c r="C30" s="10">
        <v>34.799999999999997</v>
      </c>
      <c r="D30" s="10">
        <v>32.200000000000003</v>
      </c>
      <c r="E30" s="10">
        <v>31.8</v>
      </c>
      <c r="F30" s="10">
        <v>31.7</v>
      </c>
      <c r="G30" s="10">
        <v>36</v>
      </c>
      <c r="H30" s="10">
        <v>35.4</v>
      </c>
      <c r="I30" s="10">
        <v>32.200000000000003</v>
      </c>
      <c r="J30" s="10"/>
      <c r="K30" s="10">
        <v>58.4</v>
      </c>
      <c r="L30" s="10">
        <v>58.8</v>
      </c>
      <c r="M30" s="10">
        <v>56.6</v>
      </c>
      <c r="N30" s="10">
        <v>55.9</v>
      </c>
      <c r="O30" s="10">
        <v>59</v>
      </c>
      <c r="P30" s="10">
        <v>62.5</v>
      </c>
      <c r="Q30" s="10">
        <v>63.7</v>
      </c>
      <c r="R30" s="10">
        <v>63.7</v>
      </c>
      <c r="S30" s="10"/>
      <c r="T30" s="10">
        <v>77.099999999999994</v>
      </c>
      <c r="U30" s="10">
        <v>78.400000000000006</v>
      </c>
      <c r="V30" s="10">
        <v>76.8</v>
      </c>
      <c r="W30" s="10">
        <v>80.2</v>
      </c>
      <c r="X30" s="10">
        <v>82.6</v>
      </c>
      <c r="Y30" s="10">
        <v>84.4</v>
      </c>
      <c r="Z30" s="10">
        <v>84.7</v>
      </c>
      <c r="AA30" s="10">
        <v>84.8</v>
      </c>
      <c r="AB30" s="10"/>
      <c r="AC30" s="10">
        <f t="shared" si="30"/>
        <v>23.199999999999996</v>
      </c>
      <c r="AD30" s="10">
        <f t="shared" ref="AD30:AJ31" si="36">L30-C30</f>
        <v>24</v>
      </c>
      <c r="AE30" s="10">
        <f t="shared" si="36"/>
        <v>24.4</v>
      </c>
      <c r="AF30" s="10">
        <f t="shared" si="36"/>
        <v>24.099999999999998</v>
      </c>
      <c r="AG30" s="10">
        <f t="shared" si="36"/>
        <v>27.3</v>
      </c>
      <c r="AH30" s="10">
        <f t="shared" si="36"/>
        <v>26.5</v>
      </c>
      <c r="AI30" s="10">
        <f t="shared" si="36"/>
        <v>28.300000000000004</v>
      </c>
      <c r="AJ30" s="10">
        <f t="shared" si="36"/>
        <v>31.5</v>
      </c>
      <c r="AK30" s="10"/>
      <c r="AL30" s="10">
        <f t="shared" ref="AL30:AS31" si="37">T30-K30</f>
        <v>18.699999999999996</v>
      </c>
      <c r="AM30" s="10">
        <f t="shared" si="37"/>
        <v>19.600000000000009</v>
      </c>
      <c r="AN30" s="10">
        <f t="shared" si="37"/>
        <v>20.199999999999996</v>
      </c>
      <c r="AO30" s="10">
        <f t="shared" si="37"/>
        <v>24.300000000000004</v>
      </c>
      <c r="AP30" s="10">
        <f t="shared" si="37"/>
        <v>23.599999999999994</v>
      </c>
      <c r="AQ30" s="10">
        <f t="shared" si="37"/>
        <v>21.900000000000006</v>
      </c>
      <c r="AR30" s="10">
        <f t="shared" si="37"/>
        <v>21</v>
      </c>
      <c r="AS30" s="10">
        <f t="shared" si="37"/>
        <v>21.099999999999994</v>
      </c>
    </row>
    <row r="31" spans="1:45" ht="16.5" customHeight="1">
      <c r="A31" s="4" t="s">
        <v>8</v>
      </c>
      <c r="B31" s="10">
        <v>40.200000000000003</v>
      </c>
      <c r="C31" s="10">
        <v>39.4</v>
      </c>
      <c r="D31" s="10">
        <v>31.5</v>
      </c>
      <c r="E31" s="10">
        <v>31.1</v>
      </c>
      <c r="F31" s="10">
        <v>36</v>
      </c>
      <c r="G31" s="10">
        <v>40.9</v>
      </c>
      <c r="H31" s="10">
        <v>35.9</v>
      </c>
      <c r="I31" s="10">
        <v>35.299999999999997</v>
      </c>
      <c r="J31" s="10"/>
      <c r="K31" s="10">
        <v>51.4</v>
      </c>
      <c r="L31" s="10">
        <v>46</v>
      </c>
      <c r="M31" s="10">
        <v>39.5</v>
      </c>
      <c r="N31" s="10">
        <v>40.1</v>
      </c>
      <c r="O31" s="10">
        <v>45.5</v>
      </c>
      <c r="P31" s="10">
        <v>40.700000000000003</v>
      </c>
      <c r="Q31" s="10">
        <v>45.9</v>
      </c>
      <c r="R31" s="10">
        <v>49.9</v>
      </c>
      <c r="S31" s="10"/>
      <c r="T31" s="10">
        <v>57.2</v>
      </c>
      <c r="U31" s="10">
        <v>54.2</v>
      </c>
      <c r="V31" s="10">
        <v>46.3</v>
      </c>
      <c r="W31" s="10">
        <v>50.2</v>
      </c>
      <c r="X31" s="10">
        <v>54.6</v>
      </c>
      <c r="Y31" s="10">
        <v>57.3</v>
      </c>
      <c r="Z31" s="10">
        <v>57.6</v>
      </c>
      <c r="AA31" s="10">
        <v>59.2</v>
      </c>
      <c r="AB31" s="10"/>
      <c r="AC31" s="10">
        <f t="shared" si="30"/>
        <v>11.199999999999996</v>
      </c>
      <c r="AD31" s="10">
        <f t="shared" si="36"/>
        <v>6.6000000000000014</v>
      </c>
      <c r="AE31" s="10">
        <f t="shared" si="36"/>
        <v>8</v>
      </c>
      <c r="AF31" s="10">
        <f t="shared" si="36"/>
        <v>9</v>
      </c>
      <c r="AG31" s="10">
        <f t="shared" si="36"/>
        <v>9.5</v>
      </c>
      <c r="AH31" s="10">
        <f t="shared" si="36"/>
        <v>-0.19999999999999574</v>
      </c>
      <c r="AI31" s="10">
        <f t="shared" si="36"/>
        <v>10</v>
      </c>
      <c r="AJ31" s="10">
        <f t="shared" si="36"/>
        <v>14.600000000000001</v>
      </c>
      <c r="AK31" s="10"/>
      <c r="AL31" s="10">
        <f t="shared" si="37"/>
        <v>5.8000000000000043</v>
      </c>
      <c r="AM31" s="10">
        <f t="shared" si="37"/>
        <v>8.2000000000000028</v>
      </c>
      <c r="AN31" s="10">
        <f t="shared" si="37"/>
        <v>6.7999999999999972</v>
      </c>
      <c r="AO31" s="10">
        <f t="shared" si="37"/>
        <v>10.100000000000001</v>
      </c>
      <c r="AP31" s="10">
        <f t="shared" si="37"/>
        <v>9.1000000000000014</v>
      </c>
      <c r="AQ31" s="10">
        <f t="shared" si="37"/>
        <v>16.599999999999994</v>
      </c>
      <c r="AR31" s="10">
        <f t="shared" si="37"/>
        <v>11.700000000000003</v>
      </c>
      <c r="AS31" s="10">
        <f t="shared" si="37"/>
        <v>9.3000000000000043</v>
      </c>
    </row>
    <row r="32" spans="1:45" ht="10.5" customHeight="1">
      <c r="A32" s="4"/>
      <c r="E32" s="10"/>
      <c r="F32" s="10"/>
      <c r="G32" s="10"/>
      <c r="H32" s="10"/>
      <c r="I32" s="10"/>
      <c r="J32" s="38"/>
      <c r="N32" s="10"/>
      <c r="O32" s="10"/>
      <c r="P32" s="10"/>
      <c r="Q32" s="10"/>
      <c r="R32" s="10"/>
      <c r="S32" s="38"/>
      <c r="W32" s="10"/>
      <c r="X32" s="10"/>
      <c r="Y32" s="10"/>
      <c r="Z32" s="10"/>
      <c r="AA32" s="10"/>
      <c r="AC32" s="10"/>
      <c r="AD32" s="10"/>
      <c r="AE32" s="10"/>
      <c r="AF32" s="10"/>
      <c r="AG32" s="10"/>
      <c r="AH32" s="10"/>
      <c r="AI32" s="10"/>
      <c r="AJ32" s="10"/>
      <c r="AL32" s="10"/>
      <c r="AM32" s="10"/>
      <c r="AN32" s="10"/>
      <c r="AO32" s="10"/>
    </row>
    <row r="33" spans="1:45" s="29" customFormat="1" ht="16.5" customHeight="1">
      <c r="A33" s="5" t="s">
        <v>9</v>
      </c>
      <c r="B33" s="26">
        <v>37.1</v>
      </c>
      <c r="C33" s="26">
        <v>36.6</v>
      </c>
      <c r="D33" s="26">
        <v>31.9</v>
      </c>
      <c r="E33" s="26">
        <v>31.5</v>
      </c>
      <c r="F33" s="26">
        <v>33.200000000000003</v>
      </c>
      <c r="G33" s="26">
        <v>37.700000000000003</v>
      </c>
      <c r="H33" s="26">
        <v>35.6</v>
      </c>
      <c r="I33" s="26">
        <v>33.200000000000003</v>
      </c>
      <c r="J33" s="26"/>
      <c r="K33" s="26">
        <v>57.4</v>
      </c>
      <c r="L33" s="26">
        <v>57</v>
      </c>
      <c r="M33" s="26">
        <v>54.2</v>
      </c>
      <c r="N33" s="26">
        <v>53.7</v>
      </c>
      <c r="O33" s="26">
        <v>57.1</v>
      </c>
      <c r="P33" s="26">
        <v>59.5</v>
      </c>
      <c r="Q33" s="26">
        <v>61.1</v>
      </c>
      <c r="R33" s="26">
        <v>61.7</v>
      </c>
      <c r="S33" s="26"/>
      <c r="T33" s="26">
        <v>75.3</v>
      </c>
      <c r="U33" s="26">
        <v>76.400000000000006</v>
      </c>
      <c r="V33" s="26">
        <v>74.5</v>
      </c>
      <c r="W33" s="26">
        <v>78.3</v>
      </c>
      <c r="X33" s="26">
        <v>80.599999999999994</v>
      </c>
      <c r="Y33" s="26">
        <v>82.4</v>
      </c>
      <c r="Z33" s="26">
        <v>82.7</v>
      </c>
      <c r="AA33" s="26">
        <v>83.1</v>
      </c>
      <c r="AB33" s="26"/>
      <c r="AC33" s="26">
        <f t="shared" si="30"/>
        <v>20.299999999999997</v>
      </c>
      <c r="AD33" s="26">
        <f t="shared" ref="AD33:AJ33" si="38">L33-C33</f>
        <v>20.399999999999999</v>
      </c>
      <c r="AE33" s="26">
        <f t="shared" si="38"/>
        <v>22.300000000000004</v>
      </c>
      <c r="AF33" s="26">
        <f t="shared" si="38"/>
        <v>22.200000000000003</v>
      </c>
      <c r="AG33" s="26">
        <f t="shared" si="38"/>
        <v>23.9</v>
      </c>
      <c r="AH33" s="26">
        <f t="shared" si="38"/>
        <v>21.799999999999997</v>
      </c>
      <c r="AI33" s="26">
        <f t="shared" si="38"/>
        <v>25.5</v>
      </c>
      <c r="AJ33" s="26">
        <f t="shared" si="38"/>
        <v>28.5</v>
      </c>
      <c r="AK33" s="26"/>
      <c r="AL33" s="26">
        <f t="shared" si="33"/>
        <v>17.899999999999999</v>
      </c>
      <c r="AM33" s="26">
        <f t="shared" ref="AM33" si="39">U33-L33</f>
        <v>19.400000000000006</v>
      </c>
      <c r="AN33" s="26">
        <f t="shared" ref="AN33" si="40">V33-M33</f>
        <v>20.299999999999997</v>
      </c>
      <c r="AO33" s="26">
        <f t="shared" ref="AO33" si="41">W33-N33</f>
        <v>24.599999999999994</v>
      </c>
      <c r="AP33" s="26">
        <f t="shared" ref="AP33" si="42">X33-O33</f>
        <v>23.499999999999993</v>
      </c>
      <c r="AQ33" s="26">
        <f>Y33-P33</f>
        <v>22.900000000000006</v>
      </c>
      <c r="AR33" s="26">
        <f>Z33-Q33</f>
        <v>21.6</v>
      </c>
      <c r="AS33" s="26">
        <f>AA33-R33</f>
        <v>21.399999999999991</v>
      </c>
    </row>
    <row r="34" spans="1:45" s="22" customFormat="1" ht="9" customHeight="1">
      <c r="A34" s="6"/>
      <c r="B34" s="30"/>
      <c r="C34" s="30"/>
      <c r="D34" s="30"/>
      <c r="E34" s="30"/>
      <c r="F34" s="86"/>
      <c r="G34" s="86"/>
      <c r="H34" s="86"/>
      <c r="I34" s="86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  <c r="AF34" s="30"/>
      <c r="AG34" s="30"/>
      <c r="AH34" s="30"/>
      <c r="AI34" s="30"/>
      <c r="AJ34" s="30"/>
      <c r="AK34" s="30"/>
      <c r="AL34" s="30"/>
      <c r="AM34" s="30"/>
      <c r="AN34" s="30"/>
      <c r="AO34" s="30"/>
      <c r="AP34" s="42"/>
      <c r="AR34" s="108"/>
      <c r="AS34" s="108"/>
    </row>
    <row r="35" spans="1:45" s="37" customFormat="1" ht="12.75" customHeight="1">
      <c r="A35" s="7" t="s">
        <v>10</v>
      </c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  <c r="Y35" s="35"/>
      <c r="Z35" s="35"/>
      <c r="AA35" s="35"/>
      <c r="AB35" s="35"/>
      <c r="AC35" s="35"/>
      <c r="AD35" s="35"/>
      <c r="AE35" s="35"/>
      <c r="AF35" s="35"/>
      <c r="AG35" s="35"/>
      <c r="AH35" s="35"/>
      <c r="AI35" s="35"/>
      <c r="AJ35" s="35"/>
      <c r="AK35" s="35"/>
      <c r="AL35" s="35"/>
      <c r="AM35" s="35"/>
      <c r="AN35" s="35"/>
      <c r="AO35" s="35"/>
      <c r="AP35" s="35"/>
      <c r="AQ35" s="106"/>
    </row>
    <row r="36" spans="1:45" ht="21.95" customHeight="1">
      <c r="A36" s="4"/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</row>
    <row r="37" spans="1:45" ht="21.95" customHeight="1">
      <c r="A37" s="4"/>
      <c r="B37" s="38"/>
      <c r="C37" s="38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10"/>
    </row>
    <row r="38" spans="1:45" ht="21.95" customHeight="1">
      <c r="A38" s="4"/>
      <c r="B38" s="38"/>
      <c r="C38" s="38"/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8"/>
    </row>
    <row r="39" spans="1:45" ht="21.95" customHeight="1">
      <c r="A39" s="4"/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38"/>
      <c r="O39" s="38"/>
      <c r="P39" s="38"/>
      <c r="Q39" s="38"/>
      <c r="R39" s="38"/>
      <c r="S39" s="38"/>
    </row>
    <row r="41" spans="1:45" ht="21.95" customHeight="1">
      <c r="A41" s="4"/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</row>
    <row r="42" spans="1:45" ht="21.95" customHeight="1">
      <c r="A42" s="4"/>
      <c r="B42" s="38"/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</row>
    <row r="43" spans="1:45" ht="21.95" customHeight="1">
      <c r="A43" s="4"/>
      <c r="B43" s="38"/>
      <c r="C43" s="38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</row>
    <row r="44" spans="1:45" ht="21.95" customHeight="1">
      <c r="A44" s="4"/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38"/>
      <c r="P44" s="38"/>
      <c r="Q44" s="38"/>
      <c r="R44" s="38"/>
      <c r="S44" s="38"/>
    </row>
    <row r="45" spans="1:45" ht="21.95" customHeight="1">
      <c r="A45" s="4"/>
      <c r="B45" s="38"/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38"/>
      <c r="O45" s="38"/>
      <c r="P45" s="38"/>
      <c r="Q45" s="38"/>
      <c r="R45" s="38"/>
      <c r="S45" s="38"/>
    </row>
    <row r="46" spans="1:45" s="22" customFormat="1" ht="21.95" customHeight="1">
      <c r="A46" s="4"/>
      <c r="B46" s="38"/>
      <c r="C46" s="38"/>
      <c r="D46" s="38"/>
      <c r="E46" s="38"/>
      <c r="F46" s="38"/>
      <c r="G46" s="38"/>
      <c r="H46" s="38"/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23"/>
      <c r="U46" s="23"/>
      <c r="V46" s="23"/>
      <c r="W46" s="23"/>
      <c r="X46" s="23"/>
      <c r="Y46" s="23"/>
      <c r="Z46" s="23"/>
      <c r="AA46" s="23"/>
      <c r="AB46" s="23"/>
      <c r="AC46" s="23"/>
      <c r="AD46" s="23"/>
      <c r="AE46" s="23"/>
      <c r="AF46" s="23"/>
      <c r="AG46" s="23"/>
      <c r="AH46" s="23"/>
      <c r="AI46" s="23"/>
      <c r="AJ46" s="23"/>
      <c r="AK46" s="23"/>
      <c r="AL46" s="23"/>
      <c r="AM46" s="23"/>
      <c r="AN46" s="23"/>
      <c r="AO46" s="23"/>
      <c r="AP46" s="23"/>
    </row>
    <row r="47" spans="1:45" s="22" customFormat="1" ht="21.95" customHeight="1">
      <c r="B47" s="23"/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23"/>
      <c r="V47" s="23"/>
      <c r="W47" s="23"/>
      <c r="X47" s="23"/>
      <c r="Y47" s="23"/>
      <c r="Z47" s="23"/>
      <c r="AA47" s="23"/>
      <c r="AB47" s="23"/>
      <c r="AC47" s="23"/>
      <c r="AD47" s="23"/>
      <c r="AE47" s="23"/>
      <c r="AF47" s="23"/>
      <c r="AG47" s="23"/>
      <c r="AH47" s="23"/>
      <c r="AI47" s="23"/>
      <c r="AJ47" s="23"/>
      <c r="AK47" s="23"/>
      <c r="AL47" s="23"/>
      <c r="AM47" s="23"/>
      <c r="AN47" s="23"/>
      <c r="AO47" s="23"/>
      <c r="AP47" s="23"/>
    </row>
  </sheetData>
  <mergeCells count="12">
    <mergeCell ref="B15:AS15"/>
    <mergeCell ref="B25:AS25"/>
    <mergeCell ref="AC2:AS2"/>
    <mergeCell ref="A1:AS1"/>
    <mergeCell ref="AC3:AJ3"/>
    <mergeCell ref="AL3:AS3"/>
    <mergeCell ref="B5:AS5"/>
    <mergeCell ref="A2:A4"/>
    <mergeCell ref="B3:I3"/>
    <mergeCell ref="K3:R3"/>
    <mergeCell ref="T3:AA3"/>
    <mergeCell ref="B2:AA2"/>
  </mergeCell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U47"/>
  <sheetViews>
    <sheetView workbookViewId="0">
      <selection sqref="A1:AS1"/>
    </sheetView>
  </sheetViews>
  <sheetFormatPr defaultColWidth="9.140625" defaultRowHeight="10.5"/>
  <cols>
    <col min="1" max="1" width="14.28515625" style="2" customWidth="1"/>
    <col min="2" max="9" width="5.5703125" style="14" customWidth="1"/>
    <col min="10" max="10" width="1.85546875" style="14" customWidth="1"/>
    <col min="11" max="18" width="5.42578125" style="14" customWidth="1"/>
    <col min="19" max="19" width="2" style="14" customWidth="1"/>
    <col min="20" max="27" width="5.5703125" style="14" customWidth="1"/>
    <col min="28" max="28" width="1.7109375" style="14" customWidth="1"/>
    <col min="29" max="36" width="6" style="14" customWidth="1"/>
    <col min="37" max="37" width="1.7109375" style="14" customWidth="1"/>
    <col min="38" max="42" width="6.5703125" style="14" customWidth="1"/>
    <col min="43" max="45" width="6.5703125" style="2" customWidth="1"/>
    <col min="46" max="16384" width="9.140625" style="2"/>
  </cols>
  <sheetData>
    <row r="1" spans="1:47" ht="21.75" customHeight="1">
      <c r="A1" s="196" t="s">
        <v>150</v>
      </c>
      <c r="B1" s="196"/>
      <c r="C1" s="196"/>
      <c r="D1" s="196"/>
      <c r="E1" s="196"/>
      <c r="F1" s="196"/>
      <c r="G1" s="196"/>
      <c r="H1" s="196"/>
      <c r="I1" s="196"/>
      <c r="J1" s="196"/>
      <c r="K1" s="196"/>
      <c r="L1" s="196"/>
      <c r="M1" s="196"/>
      <c r="N1" s="196"/>
      <c r="O1" s="196"/>
      <c r="P1" s="196"/>
      <c r="Q1" s="196"/>
      <c r="R1" s="196"/>
      <c r="S1" s="196"/>
      <c r="T1" s="196"/>
      <c r="U1" s="196"/>
      <c r="V1" s="196"/>
      <c r="W1" s="196"/>
      <c r="X1" s="196"/>
      <c r="Y1" s="196"/>
      <c r="Z1" s="196"/>
      <c r="AA1" s="196"/>
      <c r="AB1" s="196"/>
      <c r="AC1" s="196"/>
      <c r="AD1" s="196"/>
      <c r="AE1" s="196"/>
      <c r="AF1" s="196"/>
      <c r="AG1" s="196"/>
      <c r="AH1" s="196"/>
      <c r="AI1" s="196"/>
      <c r="AJ1" s="196"/>
      <c r="AK1" s="196"/>
      <c r="AL1" s="196"/>
      <c r="AM1" s="196"/>
      <c r="AN1" s="196"/>
      <c r="AO1" s="196"/>
      <c r="AP1" s="196"/>
      <c r="AQ1" s="196"/>
      <c r="AR1" s="196"/>
      <c r="AS1" s="196"/>
    </row>
    <row r="2" spans="1:47" ht="21.75" customHeight="1">
      <c r="A2" s="205" t="s">
        <v>0</v>
      </c>
      <c r="B2" s="204" t="s">
        <v>33</v>
      </c>
      <c r="C2" s="204"/>
      <c r="D2" s="204"/>
      <c r="E2" s="204"/>
      <c r="F2" s="204"/>
      <c r="G2" s="204"/>
      <c r="H2" s="204"/>
      <c r="I2" s="204"/>
      <c r="J2" s="204"/>
      <c r="K2" s="204"/>
      <c r="L2" s="204"/>
      <c r="M2" s="204"/>
      <c r="N2" s="204"/>
      <c r="O2" s="204"/>
      <c r="P2" s="204"/>
      <c r="Q2" s="204"/>
      <c r="R2" s="204"/>
      <c r="S2" s="204"/>
      <c r="T2" s="204"/>
      <c r="U2" s="204"/>
      <c r="V2" s="204"/>
      <c r="W2" s="204"/>
      <c r="X2" s="204"/>
      <c r="Y2" s="204"/>
      <c r="Z2" s="204"/>
      <c r="AA2" s="204"/>
      <c r="AC2" s="197" t="s">
        <v>15</v>
      </c>
      <c r="AD2" s="197"/>
      <c r="AE2" s="197"/>
      <c r="AF2" s="197"/>
      <c r="AG2" s="197"/>
      <c r="AH2" s="197"/>
      <c r="AI2" s="197"/>
      <c r="AJ2" s="197"/>
      <c r="AK2" s="197"/>
      <c r="AL2" s="197"/>
      <c r="AM2" s="197"/>
      <c r="AN2" s="197"/>
      <c r="AO2" s="197"/>
      <c r="AP2" s="197"/>
      <c r="AQ2" s="197"/>
      <c r="AR2" s="197"/>
      <c r="AS2" s="197"/>
    </row>
    <row r="3" spans="1:47" ht="30" customHeight="1">
      <c r="A3" s="205"/>
      <c r="B3" s="204" t="s">
        <v>16</v>
      </c>
      <c r="C3" s="204"/>
      <c r="D3" s="204"/>
      <c r="E3" s="204"/>
      <c r="F3" s="204"/>
      <c r="G3" s="204"/>
      <c r="H3" s="204"/>
      <c r="I3" s="204"/>
      <c r="J3" s="9"/>
      <c r="K3" s="204" t="s">
        <v>2</v>
      </c>
      <c r="L3" s="204"/>
      <c r="M3" s="204"/>
      <c r="N3" s="204"/>
      <c r="O3" s="204"/>
      <c r="P3" s="204"/>
      <c r="Q3" s="204"/>
      <c r="R3" s="204"/>
      <c r="S3" s="9"/>
      <c r="T3" s="204" t="s">
        <v>3</v>
      </c>
      <c r="U3" s="204"/>
      <c r="V3" s="204"/>
      <c r="W3" s="204"/>
      <c r="X3" s="204"/>
      <c r="Y3" s="204"/>
      <c r="Z3" s="204"/>
      <c r="AA3" s="204"/>
      <c r="AC3" s="194" t="s">
        <v>17</v>
      </c>
      <c r="AD3" s="194"/>
      <c r="AE3" s="194"/>
      <c r="AF3" s="194"/>
      <c r="AG3" s="194"/>
      <c r="AH3" s="194"/>
      <c r="AI3" s="194"/>
      <c r="AJ3" s="194"/>
      <c r="AK3" s="9"/>
      <c r="AL3" s="204" t="s">
        <v>18</v>
      </c>
      <c r="AM3" s="204"/>
      <c r="AN3" s="204"/>
      <c r="AO3" s="204"/>
      <c r="AP3" s="204"/>
      <c r="AQ3" s="204"/>
      <c r="AR3" s="204"/>
      <c r="AS3" s="204"/>
    </row>
    <row r="4" spans="1:47" ht="38.25" customHeight="1">
      <c r="A4" s="203"/>
      <c r="B4" s="44">
        <v>2018</v>
      </c>
      <c r="C4" s="44">
        <v>2019</v>
      </c>
      <c r="D4" s="44">
        <v>2020</v>
      </c>
      <c r="E4" s="44">
        <v>2021</v>
      </c>
      <c r="F4" s="8">
        <v>2022</v>
      </c>
      <c r="G4" s="8">
        <v>2023</v>
      </c>
      <c r="H4" s="8">
        <v>2024</v>
      </c>
      <c r="I4" s="8">
        <v>2025</v>
      </c>
      <c r="J4" s="44"/>
      <c r="K4" s="44">
        <v>2018</v>
      </c>
      <c r="L4" s="44">
        <v>2019</v>
      </c>
      <c r="M4" s="44">
        <v>2020</v>
      </c>
      <c r="N4" s="44">
        <v>2021</v>
      </c>
      <c r="O4" s="8">
        <v>2022</v>
      </c>
      <c r="P4" s="8">
        <v>2023</v>
      </c>
      <c r="Q4" s="8">
        <v>2024</v>
      </c>
      <c r="R4" s="8">
        <v>2025</v>
      </c>
      <c r="S4" s="44"/>
      <c r="T4" s="44">
        <v>2018</v>
      </c>
      <c r="U4" s="44">
        <v>2019</v>
      </c>
      <c r="V4" s="44">
        <v>2020</v>
      </c>
      <c r="W4" s="44">
        <v>2021</v>
      </c>
      <c r="X4" s="8">
        <v>2022</v>
      </c>
      <c r="Y4" s="8">
        <v>2023</v>
      </c>
      <c r="Z4" s="8">
        <v>2024</v>
      </c>
      <c r="AA4" s="8">
        <v>2025</v>
      </c>
      <c r="AB4" s="57"/>
      <c r="AC4" s="8">
        <v>2018</v>
      </c>
      <c r="AD4" s="8">
        <v>2019</v>
      </c>
      <c r="AE4" s="8">
        <v>2020</v>
      </c>
      <c r="AF4" s="8">
        <v>2021</v>
      </c>
      <c r="AG4" s="8">
        <v>2022</v>
      </c>
      <c r="AH4" s="8">
        <v>2023</v>
      </c>
      <c r="AI4" s="8">
        <v>2024</v>
      </c>
      <c r="AJ4" s="8">
        <v>2025</v>
      </c>
      <c r="AK4" s="44"/>
      <c r="AL4" s="44">
        <v>2018</v>
      </c>
      <c r="AM4" s="44">
        <v>2019</v>
      </c>
      <c r="AN4" s="44">
        <v>2020</v>
      </c>
      <c r="AO4" s="44">
        <v>2021</v>
      </c>
      <c r="AP4" s="8">
        <v>2022</v>
      </c>
      <c r="AQ4" s="8">
        <v>2023</v>
      </c>
      <c r="AR4" s="8">
        <v>2024</v>
      </c>
      <c r="AS4" s="8">
        <v>2025</v>
      </c>
    </row>
    <row r="5" spans="1:47" ht="19.5" customHeight="1">
      <c r="B5" s="207" t="s">
        <v>11</v>
      </c>
      <c r="C5" s="207"/>
      <c r="D5" s="207"/>
      <c r="E5" s="207"/>
      <c r="F5" s="207"/>
      <c r="G5" s="207"/>
      <c r="H5" s="207"/>
      <c r="I5" s="207"/>
      <c r="J5" s="207"/>
      <c r="K5" s="207"/>
      <c r="L5" s="207"/>
      <c r="M5" s="207"/>
      <c r="N5" s="207"/>
      <c r="O5" s="207"/>
      <c r="P5" s="207"/>
      <c r="Q5" s="207"/>
      <c r="R5" s="207"/>
      <c r="S5" s="207"/>
      <c r="T5" s="207"/>
      <c r="U5" s="207"/>
      <c r="V5" s="207"/>
      <c r="W5" s="207"/>
      <c r="X5" s="207"/>
      <c r="Y5" s="207"/>
      <c r="Z5" s="207"/>
      <c r="AA5" s="207"/>
      <c r="AB5" s="207"/>
      <c r="AC5" s="207"/>
      <c r="AD5" s="207"/>
      <c r="AE5" s="207"/>
      <c r="AF5" s="207"/>
      <c r="AG5" s="207"/>
      <c r="AH5" s="207"/>
      <c r="AI5" s="207"/>
      <c r="AJ5" s="207"/>
      <c r="AK5" s="207"/>
      <c r="AL5" s="207"/>
      <c r="AM5" s="207"/>
      <c r="AN5" s="207"/>
      <c r="AO5" s="207"/>
      <c r="AP5" s="207"/>
      <c r="AQ5" s="207"/>
      <c r="AR5" s="207"/>
      <c r="AS5" s="216"/>
    </row>
    <row r="6" spans="1:47" ht="15" customHeight="1">
      <c r="A6" s="4" t="s">
        <v>4</v>
      </c>
      <c r="B6" s="10">
        <v>18.600000000000001</v>
      </c>
      <c r="C6" s="10">
        <v>17.399999999999999</v>
      </c>
      <c r="D6" s="10">
        <v>18</v>
      </c>
      <c r="E6" s="10">
        <v>19</v>
      </c>
      <c r="F6" s="10">
        <v>11.9</v>
      </c>
      <c r="G6" s="10">
        <v>9.9</v>
      </c>
      <c r="H6" s="10">
        <v>11</v>
      </c>
      <c r="I6" s="10">
        <v>11.8</v>
      </c>
      <c r="J6" s="10"/>
      <c r="K6" s="10">
        <v>9.8000000000000007</v>
      </c>
      <c r="L6" s="10">
        <v>9.6</v>
      </c>
      <c r="M6" s="10">
        <v>11.8</v>
      </c>
      <c r="N6" s="10">
        <v>11.4</v>
      </c>
      <c r="O6" s="10">
        <v>9</v>
      </c>
      <c r="P6" s="10">
        <v>7.2</v>
      </c>
      <c r="Q6" s="10">
        <v>6.6</v>
      </c>
      <c r="R6" s="10">
        <v>6.5</v>
      </c>
      <c r="S6" s="10"/>
      <c r="T6" s="10">
        <v>6.5</v>
      </c>
      <c r="U6" s="10">
        <v>6.8</v>
      </c>
      <c r="V6" s="10">
        <v>6.7</v>
      </c>
      <c r="W6" s="10">
        <v>6.3</v>
      </c>
      <c r="X6" s="10">
        <v>4.5</v>
      </c>
      <c r="Y6" s="10">
        <v>4.5</v>
      </c>
      <c r="Z6" s="10">
        <v>3.4</v>
      </c>
      <c r="AA6" s="10">
        <v>3.7</v>
      </c>
      <c r="AB6" s="10"/>
      <c r="AC6" s="10">
        <f t="shared" ref="AC6:AJ8" si="0">K6-B6</f>
        <v>-8.8000000000000007</v>
      </c>
      <c r="AD6" s="10">
        <f t="shared" si="0"/>
        <v>-7.7999999999999989</v>
      </c>
      <c r="AE6" s="10">
        <f t="shared" si="0"/>
        <v>-6.1999999999999993</v>
      </c>
      <c r="AF6" s="10">
        <f t="shared" si="0"/>
        <v>-7.6</v>
      </c>
      <c r="AG6" s="10">
        <f t="shared" si="0"/>
        <v>-2.9000000000000004</v>
      </c>
      <c r="AH6" s="10">
        <f t="shared" si="0"/>
        <v>-2.7</v>
      </c>
      <c r="AI6" s="10">
        <f t="shared" si="0"/>
        <v>-4.4000000000000004</v>
      </c>
      <c r="AJ6" s="10">
        <f t="shared" si="0"/>
        <v>-5.3000000000000007</v>
      </c>
      <c r="AK6" s="10"/>
      <c r="AL6" s="10">
        <f t="shared" ref="AL6:AS8" si="1">T6-K6</f>
        <v>-3.3000000000000007</v>
      </c>
      <c r="AM6" s="10">
        <f t="shared" si="1"/>
        <v>-2.8</v>
      </c>
      <c r="AN6" s="10">
        <f t="shared" si="1"/>
        <v>-5.1000000000000005</v>
      </c>
      <c r="AO6" s="10">
        <f t="shared" si="1"/>
        <v>-5.1000000000000005</v>
      </c>
      <c r="AP6" s="10">
        <f t="shared" si="1"/>
        <v>-4.5</v>
      </c>
      <c r="AQ6" s="10">
        <f t="shared" si="1"/>
        <v>-2.7</v>
      </c>
      <c r="AR6" s="10">
        <f t="shared" si="1"/>
        <v>-3.1999999999999997</v>
      </c>
      <c r="AS6" s="10">
        <f t="shared" si="1"/>
        <v>-2.8</v>
      </c>
    </row>
    <row r="7" spans="1:47" ht="15" customHeight="1">
      <c r="A7" s="4" t="s">
        <v>5</v>
      </c>
      <c r="B7" s="10">
        <v>20.2</v>
      </c>
      <c r="C7" s="10">
        <v>21.8</v>
      </c>
      <c r="D7" s="10">
        <v>24.5</v>
      </c>
      <c r="E7" s="10">
        <v>19</v>
      </c>
      <c r="F7" s="10">
        <v>16.399999999999999</v>
      </c>
      <c r="G7" s="10">
        <v>13.5</v>
      </c>
      <c r="H7" s="10">
        <v>11.4</v>
      </c>
      <c r="I7" s="10">
        <v>15.8</v>
      </c>
      <c r="J7" s="10"/>
      <c r="K7" s="10">
        <v>17</v>
      </c>
      <c r="L7" s="10">
        <v>18.600000000000001</v>
      </c>
      <c r="M7" s="10">
        <v>17.2</v>
      </c>
      <c r="N7" s="10">
        <v>19.7</v>
      </c>
      <c r="O7" s="10">
        <v>14.5</v>
      </c>
      <c r="P7" s="10">
        <v>9.9</v>
      </c>
      <c r="Q7" s="10">
        <v>11.8</v>
      </c>
      <c r="R7" s="10">
        <v>12</v>
      </c>
      <c r="S7" s="10"/>
      <c r="T7" s="10">
        <v>12</v>
      </c>
      <c r="U7" s="10">
        <v>11.5</v>
      </c>
      <c r="V7" s="10">
        <v>12.9</v>
      </c>
      <c r="W7" s="10">
        <v>10.7</v>
      </c>
      <c r="X7" s="10">
        <v>6.7</v>
      </c>
      <c r="Y7" s="10">
        <v>6.3</v>
      </c>
      <c r="Z7" s="10">
        <v>7.1</v>
      </c>
      <c r="AA7" s="10">
        <v>7.5</v>
      </c>
      <c r="AB7" s="10"/>
      <c r="AC7" s="10">
        <f t="shared" ref="AC7:AC13" si="2">K7-B7</f>
        <v>-3.1999999999999993</v>
      </c>
      <c r="AD7" s="10">
        <f t="shared" ref="AD7:AD11" si="3">L7-C7</f>
        <v>-3.1999999999999993</v>
      </c>
      <c r="AE7" s="10">
        <f>M7-D7</f>
        <v>-7.3000000000000007</v>
      </c>
      <c r="AF7" s="10">
        <f>N7-E7</f>
        <v>0.69999999999999929</v>
      </c>
      <c r="AG7" s="10">
        <f>O7-F7</f>
        <v>-1.8999999999999986</v>
      </c>
      <c r="AH7" s="10">
        <f>P7-G7</f>
        <v>-3.5999999999999996</v>
      </c>
      <c r="AI7" s="10">
        <f>Q7-H7</f>
        <v>0.40000000000000036</v>
      </c>
      <c r="AJ7" s="10">
        <f t="shared" si="0"/>
        <v>-3.8000000000000007</v>
      </c>
      <c r="AK7" s="10"/>
      <c r="AL7" s="10">
        <f t="shared" ref="AL7:AQ7" si="4">T7-K7</f>
        <v>-5</v>
      </c>
      <c r="AM7" s="10">
        <f t="shared" si="4"/>
        <v>-7.1000000000000014</v>
      </c>
      <c r="AN7" s="10">
        <f t="shared" si="4"/>
        <v>-4.2999999999999989</v>
      </c>
      <c r="AO7" s="10">
        <f t="shared" si="4"/>
        <v>-9</v>
      </c>
      <c r="AP7" s="10">
        <f t="shared" si="4"/>
        <v>-7.8</v>
      </c>
      <c r="AQ7" s="10">
        <f t="shared" si="4"/>
        <v>-3.6000000000000005</v>
      </c>
      <c r="AR7" s="10">
        <f t="shared" ref="AR7:AR8" si="5">Z7-Q7</f>
        <v>-4.7000000000000011</v>
      </c>
      <c r="AS7" s="10">
        <f t="shared" si="1"/>
        <v>-4.5</v>
      </c>
    </row>
    <row r="8" spans="1:47" ht="15" customHeight="1">
      <c r="A8" s="4" t="s">
        <v>6</v>
      </c>
      <c r="B8" s="10">
        <v>46.4</v>
      </c>
      <c r="C8" s="10">
        <v>45.9</v>
      </c>
      <c r="D8" s="10">
        <v>51.2</v>
      </c>
      <c r="E8" s="10">
        <v>48.8</v>
      </c>
      <c r="F8" s="10">
        <v>43</v>
      </c>
      <c r="G8" s="10">
        <v>43.3</v>
      </c>
      <c r="H8" s="10">
        <v>42.5</v>
      </c>
      <c r="I8" s="10">
        <v>45.4</v>
      </c>
      <c r="J8" s="10"/>
      <c r="K8" s="10">
        <v>35.4</v>
      </c>
      <c r="L8" s="10">
        <v>34.4</v>
      </c>
      <c r="M8" s="10">
        <v>36.299999999999997</v>
      </c>
      <c r="N8" s="10">
        <v>34.200000000000003</v>
      </c>
      <c r="O8" s="10">
        <v>30.5</v>
      </c>
      <c r="P8" s="10">
        <v>29.3</v>
      </c>
      <c r="Q8" s="10">
        <v>27.5</v>
      </c>
      <c r="R8" s="10">
        <v>25.1</v>
      </c>
      <c r="S8" s="10"/>
      <c r="T8" s="10">
        <v>31.3</v>
      </c>
      <c r="U8" s="10">
        <v>29.8</v>
      </c>
      <c r="V8" s="10">
        <v>29.6</v>
      </c>
      <c r="W8" s="10">
        <v>26.3</v>
      </c>
      <c r="X8" s="10">
        <v>19.5</v>
      </c>
      <c r="Y8" s="10">
        <v>20</v>
      </c>
      <c r="Z8" s="10">
        <v>17.5</v>
      </c>
      <c r="AA8" s="10">
        <v>16.7</v>
      </c>
      <c r="AB8" s="10"/>
      <c r="AC8" s="10">
        <f t="shared" si="2"/>
        <v>-11</v>
      </c>
      <c r="AD8" s="10">
        <f t="shared" si="3"/>
        <v>-11.5</v>
      </c>
      <c r="AE8" s="10">
        <f>M8-D8</f>
        <v>-14.900000000000006</v>
      </c>
      <c r="AF8" s="10">
        <f>N8-E8</f>
        <v>-14.599999999999994</v>
      </c>
      <c r="AG8" s="10">
        <f>O8-F8</f>
        <v>-12.5</v>
      </c>
      <c r="AH8" s="10">
        <f>P8-G8</f>
        <v>-13.999999999999996</v>
      </c>
      <c r="AI8" s="10">
        <f t="shared" ref="AI8" si="6">Q8-H8</f>
        <v>-15</v>
      </c>
      <c r="AJ8" s="10">
        <f t="shared" si="0"/>
        <v>-20.299999999999997</v>
      </c>
      <c r="AK8" s="10"/>
      <c r="AL8" s="10">
        <f t="shared" ref="AL8:AL13" si="7">T8-K8</f>
        <v>-4.0999999999999979</v>
      </c>
      <c r="AM8" s="10">
        <f>U8-L8</f>
        <v>-4.5999999999999979</v>
      </c>
      <c r="AN8" s="10">
        <f>V8-M8</f>
        <v>-6.6999999999999957</v>
      </c>
      <c r="AO8" s="10">
        <f>W8-N8</f>
        <v>-7.9000000000000021</v>
      </c>
      <c r="AP8" s="10">
        <f>X8-O8</f>
        <v>-11</v>
      </c>
      <c r="AQ8" s="10">
        <f>Y8-P8</f>
        <v>-9.3000000000000007</v>
      </c>
      <c r="AR8" s="10">
        <f t="shared" si="5"/>
        <v>-10</v>
      </c>
      <c r="AS8" s="10">
        <f t="shared" si="1"/>
        <v>-8.4000000000000021</v>
      </c>
    </row>
    <row r="9" spans="1:47" ht="15" customHeight="1">
      <c r="A9" s="4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</row>
    <row r="10" spans="1:47" ht="15" customHeight="1">
      <c r="A10" s="4" t="s">
        <v>7</v>
      </c>
      <c r="B10" s="10">
        <v>35.1</v>
      </c>
      <c r="C10" s="10">
        <v>35.5</v>
      </c>
      <c r="D10" s="10">
        <v>37.200000000000003</v>
      </c>
      <c r="E10" s="10">
        <v>35</v>
      </c>
      <c r="F10" s="10">
        <v>30</v>
      </c>
      <c r="G10" s="10">
        <v>27.2</v>
      </c>
      <c r="H10" s="10">
        <v>28</v>
      </c>
      <c r="I10" s="10">
        <v>31.6</v>
      </c>
      <c r="J10" s="10"/>
      <c r="K10" s="10">
        <v>20.100000000000001</v>
      </c>
      <c r="L10" s="10">
        <v>19.899999999999999</v>
      </c>
      <c r="M10" s="10">
        <v>21.2</v>
      </c>
      <c r="N10" s="10">
        <v>20.399999999999999</v>
      </c>
      <c r="O10" s="10">
        <v>17.2</v>
      </c>
      <c r="P10" s="10">
        <v>15.1</v>
      </c>
      <c r="Q10" s="10">
        <v>14.5</v>
      </c>
      <c r="R10" s="10">
        <v>13.4</v>
      </c>
      <c r="S10" s="10"/>
      <c r="T10" s="10">
        <v>14.2</v>
      </c>
      <c r="U10" s="10">
        <v>13.5</v>
      </c>
      <c r="V10" s="10">
        <v>14</v>
      </c>
      <c r="W10" s="10">
        <v>12.1</v>
      </c>
      <c r="X10" s="10">
        <v>8.6</v>
      </c>
      <c r="Y10" s="10">
        <v>8.6999999999999993</v>
      </c>
      <c r="Z10" s="10">
        <v>7.5</v>
      </c>
      <c r="AA10" s="10">
        <v>7.9</v>
      </c>
      <c r="AB10" s="10"/>
      <c r="AC10" s="10">
        <f>K10-B10</f>
        <v>-15</v>
      </c>
      <c r="AD10" s="10">
        <f t="shared" si="3"/>
        <v>-15.600000000000001</v>
      </c>
      <c r="AE10" s="10">
        <f t="shared" ref="AE10:AE11" si="8">M10-D10</f>
        <v>-16.000000000000004</v>
      </c>
      <c r="AF10" s="10">
        <f t="shared" ref="AF10:AF11" si="9">N10-E10</f>
        <v>-14.600000000000001</v>
      </c>
      <c r="AG10" s="10">
        <f t="shared" ref="AG10:AG11" si="10">O10-F10</f>
        <v>-12.8</v>
      </c>
      <c r="AH10" s="10">
        <f t="shared" ref="AH10:AJ11" si="11">P10-G10</f>
        <v>-12.1</v>
      </c>
      <c r="AI10" s="10">
        <f t="shared" si="11"/>
        <v>-13.5</v>
      </c>
      <c r="AJ10" s="10">
        <f t="shared" si="11"/>
        <v>-18.200000000000003</v>
      </c>
      <c r="AK10" s="10"/>
      <c r="AL10" s="10">
        <f>T10-K10</f>
        <v>-5.9000000000000021</v>
      </c>
      <c r="AM10" s="10">
        <f t="shared" ref="AM10:AM11" si="12">U10-L10</f>
        <v>-6.3999999999999986</v>
      </c>
      <c r="AN10" s="10">
        <f t="shared" ref="AN10:AN11" si="13">V10-M10</f>
        <v>-7.1999999999999993</v>
      </c>
      <c r="AO10" s="10">
        <f t="shared" ref="AO10:AO11" si="14">W10-N10</f>
        <v>-8.2999999999999989</v>
      </c>
      <c r="AP10" s="10">
        <f t="shared" ref="AP10:AP11" si="15">X10-O10</f>
        <v>-8.6</v>
      </c>
      <c r="AQ10" s="10">
        <f t="shared" ref="AQ10:AS11" si="16">Y10-P10</f>
        <v>-6.4</v>
      </c>
      <c r="AR10" s="10">
        <f t="shared" si="16"/>
        <v>-7</v>
      </c>
      <c r="AS10" s="10">
        <f t="shared" si="16"/>
        <v>-5.5</v>
      </c>
    </row>
    <row r="11" spans="1:47" ht="15" customHeight="1">
      <c r="A11" s="4" t="s">
        <v>8</v>
      </c>
      <c r="B11" s="10">
        <v>23.6</v>
      </c>
      <c r="C11" s="10">
        <v>21.6</v>
      </c>
      <c r="D11" s="10">
        <v>25.2</v>
      </c>
      <c r="E11" s="10">
        <v>25.4</v>
      </c>
      <c r="F11" s="10">
        <v>16.7</v>
      </c>
      <c r="G11" s="10">
        <v>18.2</v>
      </c>
      <c r="H11" s="10">
        <v>17</v>
      </c>
      <c r="I11" s="10">
        <v>16.399999999999999</v>
      </c>
      <c r="J11" s="10"/>
      <c r="K11" s="10">
        <v>20.399999999999999</v>
      </c>
      <c r="L11" s="10">
        <v>20.399999999999999</v>
      </c>
      <c r="M11" s="10">
        <v>23</v>
      </c>
      <c r="N11" s="10">
        <v>25.1</v>
      </c>
      <c r="O11" s="10">
        <v>16.7</v>
      </c>
      <c r="P11" s="10">
        <v>15</v>
      </c>
      <c r="Q11" s="10">
        <v>14.9</v>
      </c>
      <c r="R11" s="10">
        <v>13.8</v>
      </c>
      <c r="S11" s="10"/>
      <c r="T11" s="10">
        <v>15.5</v>
      </c>
      <c r="U11" s="10">
        <v>21</v>
      </c>
      <c r="V11" s="10">
        <v>20.2</v>
      </c>
      <c r="W11" s="10">
        <v>22.4</v>
      </c>
      <c r="X11" s="10">
        <v>15.9</v>
      </c>
      <c r="Y11" s="10">
        <v>17.600000000000001</v>
      </c>
      <c r="Z11" s="10">
        <v>16.3</v>
      </c>
      <c r="AA11" s="10">
        <v>11.8</v>
      </c>
      <c r="AB11" s="10"/>
      <c r="AC11" s="10">
        <f t="shared" si="2"/>
        <v>-3.2000000000000028</v>
      </c>
      <c r="AD11" s="10">
        <f t="shared" si="3"/>
        <v>-1.2000000000000028</v>
      </c>
      <c r="AE11" s="10">
        <f t="shared" si="8"/>
        <v>-2.1999999999999993</v>
      </c>
      <c r="AF11" s="10">
        <f t="shared" si="9"/>
        <v>-0.29999999999999716</v>
      </c>
      <c r="AG11" s="10">
        <f t="shared" si="10"/>
        <v>0</v>
      </c>
      <c r="AH11" s="10">
        <f t="shared" si="11"/>
        <v>-3.1999999999999993</v>
      </c>
      <c r="AI11" s="10">
        <f t="shared" si="11"/>
        <v>-2.0999999999999996</v>
      </c>
      <c r="AJ11" s="10">
        <f t="shared" si="11"/>
        <v>-2.5999999999999979</v>
      </c>
      <c r="AK11" s="10"/>
      <c r="AL11" s="10">
        <f t="shared" si="7"/>
        <v>-4.8999999999999986</v>
      </c>
      <c r="AM11" s="10">
        <f t="shared" si="12"/>
        <v>0.60000000000000142</v>
      </c>
      <c r="AN11" s="10">
        <f t="shared" si="13"/>
        <v>-2.8000000000000007</v>
      </c>
      <c r="AO11" s="10">
        <f t="shared" si="14"/>
        <v>-2.7000000000000028</v>
      </c>
      <c r="AP11" s="10">
        <f t="shared" si="15"/>
        <v>-0.79999999999999893</v>
      </c>
      <c r="AQ11" s="10">
        <f t="shared" si="16"/>
        <v>2.6000000000000014</v>
      </c>
      <c r="AR11" s="10">
        <f t="shared" si="16"/>
        <v>1.4000000000000004</v>
      </c>
      <c r="AS11" s="10">
        <f t="shared" si="16"/>
        <v>-2</v>
      </c>
      <c r="AT11" s="11"/>
      <c r="AU11" s="11"/>
    </row>
    <row r="12" spans="1:47" ht="15" customHeight="1">
      <c r="A12" s="4"/>
      <c r="F12" s="10"/>
      <c r="G12" s="10"/>
      <c r="H12" s="10"/>
      <c r="I12" s="10"/>
      <c r="J12" s="38"/>
      <c r="O12" s="10"/>
      <c r="P12" s="10"/>
      <c r="Q12" s="10"/>
      <c r="R12" s="10"/>
      <c r="S12" s="38"/>
      <c r="X12" s="10"/>
      <c r="Y12" s="10"/>
      <c r="Z12" s="10"/>
      <c r="AA12" s="10"/>
      <c r="AC12" s="10"/>
      <c r="AD12" s="10"/>
      <c r="AE12" s="10"/>
      <c r="AF12" s="10"/>
      <c r="AG12" s="10"/>
      <c r="AH12" s="10"/>
      <c r="AI12" s="10"/>
      <c r="AJ12" s="10"/>
      <c r="AL12" s="10"/>
      <c r="AM12" s="10"/>
      <c r="AN12" s="10"/>
      <c r="AO12" s="10"/>
      <c r="AP12" s="10"/>
      <c r="AQ12" s="10"/>
      <c r="AR12" s="11"/>
      <c r="AS12" s="11"/>
      <c r="AT12" s="11"/>
      <c r="AU12" s="11"/>
    </row>
    <row r="13" spans="1:47" s="18" customFormat="1" ht="15" customHeight="1">
      <c r="A13" s="5" t="s">
        <v>9</v>
      </c>
      <c r="B13" s="26">
        <v>31.3</v>
      </c>
      <c r="C13" s="26">
        <v>30.7</v>
      </c>
      <c r="D13" s="26">
        <v>33.200000000000003</v>
      </c>
      <c r="E13" s="26">
        <v>32.1</v>
      </c>
      <c r="F13" s="26">
        <v>25.9</v>
      </c>
      <c r="G13" s="26">
        <v>24.5</v>
      </c>
      <c r="H13" s="26">
        <v>24.7</v>
      </c>
      <c r="I13" s="26">
        <v>26.7</v>
      </c>
      <c r="J13" s="26"/>
      <c r="K13" s="26">
        <v>20.100000000000001</v>
      </c>
      <c r="L13" s="26">
        <v>20</v>
      </c>
      <c r="M13" s="26">
        <v>21.4</v>
      </c>
      <c r="N13" s="26">
        <v>20.9</v>
      </c>
      <c r="O13" s="26">
        <v>17.100000000000001</v>
      </c>
      <c r="P13" s="26">
        <v>15.1</v>
      </c>
      <c r="Q13" s="26">
        <v>14.6</v>
      </c>
      <c r="R13" s="26">
        <v>13.5</v>
      </c>
      <c r="S13" s="26"/>
      <c r="T13" s="26">
        <v>14.3</v>
      </c>
      <c r="U13" s="26">
        <v>14</v>
      </c>
      <c r="V13" s="26">
        <v>14.4</v>
      </c>
      <c r="W13" s="26">
        <v>12.6</v>
      </c>
      <c r="X13" s="26">
        <v>9</v>
      </c>
      <c r="Y13" s="26">
        <v>9.1</v>
      </c>
      <c r="Z13" s="26">
        <v>8</v>
      </c>
      <c r="AA13" s="26">
        <v>8.1</v>
      </c>
      <c r="AB13" s="26"/>
      <c r="AC13" s="26">
        <f t="shared" si="2"/>
        <v>-11.2</v>
      </c>
      <c r="AD13" s="26">
        <f t="shared" ref="AD13" si="17">L13-C13</f>
        <v>-10.7</v>
      </c>
      <c r="AE13" s="26">
        <f t="shared" ref="AE13" si="18">M13-D13</f>
        <v>-11.800000000000004</v>
      </c>
      <c r="AF13" s="26">
        <f t="shared" ref="AF13" si="19">N13-E13</f>
        <v>-11.200000000000003</v>
      </c>
      <c r="AG13" s="26">
        <f t="shared" ref="AG13" si="20">O13-F13</f>
        <v>-8.7999999999999972</v>
      </c>
      <c r="AH13" s="26">
        <f>P13-G13</f>
        <v>-9.4</v>
      </c>
      <c r="AI13" s="26">
        <f>Q13-H13</f>
        <v>-10.1</v>
      </c>
      <c r="AJ13" s="26">
        <f>R13-I13</f>
        <v>-13.2</v>
      </c>
      <c r="AK13" s="26"/>
      <c r="AL13" s="26">
        <f t="shared" si="7"/>
        <v>-5.8000000000000007</v>
      </c>
      <c r="AM13" s="26">
        <f t="shared" ref="AM13" si="21">U13-L13</f>
        <v>-6</v>
      </c>
      <c r="AN13" s="26">
        <f t="shared" ref="AN13" si="22">V13-M13</f>
        <v>-6.9999999999999982</v>
      </c>
      <c r="AO13" s="26">
        <f t="shared" ref="AO13" si="23">W13-N13</f>
        <v>-8.2999999999999989</v>
      </c>
      <c r="AP13" s="26">
        <f t="shared" ref="AP13" si="24">X13-O13</f>
        <v>-8.1000000000000014</v>
      </c>
      <c r="AQ13" s="26">
        <f>Y13-P13</f>
        <v>-6</v>
      </c>
      <c r="AR13" s="26">
        <f>Z13-Q13</f>
        <v>-6.6</v>
      </c>
      <c r="AS13" s="26">
        <f>AA13-R13</f>
        <v>-5.4</v>
      </c>
      <c r="AT13" s="16"/>
      <c r="AU13" s="16"/>
    </row>
    <row r="14" spans="1:47" s="18" customFormat="1" ht="15" customHeight="1">
      <c r="A14" s="5"/>
      <c r="B14" s="20"/>
      <c r="C14" s="20"/>
      <c r="D14" s="20"/>
      <c r="E14" s="20"/>
      <c r="F14" s="20"/>
      <c r="G14" s="20"/>
      <c r="H14" s="20"/>
      <c r="I14" s="20"/>
      <c r="J14" s="59"/>
      <c r="K14" s="20"/>
      <c r="L14" s="20"/>
      <c r="M14" s="20"/>
      <c r="N14" s="20"/>
      <c r="O14" s="20"/>
      <c r="P14" s="20"/>
      <c r="Q14" s="20"/>
      <c r="R14" s="20"/>
      <c r="S14" s="59"/>
      <c r="T14" s="26"/>
      <c r="U14" s="26"/>
      <c r="V14" s="26"/>
      <c r="W14" s="26"/>
      <c r="X14" s="26"/>
      <c r="Y14" s="26"/>
      <c r="Z14" s="26"/>
      <c r="AA14" s="26"/>
      <c r="AB14" s="15"/>
      <c r="AC14" s="20"/>
      <c r="AD14" s="20"/>
      <c r="AE14" s="20"/>
      <c r="AF14" s="20"/>
      <c r="AG14" s="20"/>
      <c r="AH14" s="20"/>
      <c r="AI14" s="20"/>
      <c r="AJ14" s="20"/>
      <c r="AK14" s="15"/>
      <c r="AL14" s="26"/>
      <c r="AM14" s="26"/>
      <c r="AN14" s="26"/>
      <c r="AO14" s="26"/>
      <c r="AP14" s="15"/>
    </row>
    <row r="15" spans="1:47" ht="22.5" customHeight="1">
      <c r="B15" s="197" t="s">
        <v>12</v>
      </c>
      <c r="C15" s="197"/>
      <c r="D15" s="197"/>
      <c r="E15" s="197"/>
      <c r="F15" s="197"/>
      <c r="G15" s="197"/>
      <c r="H15" s="197"/>
      <c r="I15" s="197"/>
      <c r="J15" s="197"/>
      <c r="K15" s="197"/>
      <c r="L15" s="197"/>
      <c r="M15" s="197"/>
      <c r="N15" s="197"/>
      <c r="O15" s="197"/>
      <c r="P15" s="197"/>
      <c r="Q15" s="197"/>
      <c r="R15" s="197"/>
      <c r="S15" s="197"/>
      <c r="T15" s="197"/>
      <c r="U15" s="197"/>
      <c r="V15" s="197"/>
      <c r="W15" s="197"/>
      <c r="X15" s="197"/>
      <c r="Y15" s="197"/>
      <c r="Z15" s="197"/>
      <c r="AA15" s="197"/>
      <c r="AB15" s="197"/>
      <c r="AC15" s="197"/>
      <c r="AD15" s="197"/>
      <c r="AE15" s="197"/>
      <c r="AF15" s="197"/>
      <c r="AG15" s="197"/>
      <c r="AH15" s="197"/>
      <c r="AI15" s="197"/>
      <c r="AJ15" s="197"/>
      <c r="AK15" s="197"/>
      <c r="AL15" s="197"/>
      <c r="AM15" s="197"/>
      <c r="AN15" s="197"/>
      <c r="AO15" s="197"/>
      <c r="AP15" s="197"/>
      <c r="AQ15" s="197"/>
      <c r="AR15" s="197"/>
      <c r="AS15" s="197"/>
    </row>
    <row r="16" spans="1:47" ht="15" customHeight="1">
      <c r="A16" s="4" t="s">
        <v>4</v>
      </c>
      <c r="B16" s="10">
        <v>14.7</v>
      </c>
      <c r="C16" s="10">
        <v>14.5</v>
      </c>
      <c r="D16" s="10">
        <v>12.5</v>
      </c>
      <c r="E16" s="10">
        <v>12.9</v>
      </c>
      <c r="F16" s="10">
        <v>6.9</v>
      </c>
      <c r="G16" s="10">
        <v>7.3</v>
      </c>
      <c r="H16" s="10">
        <v>8.9</v>
      </c>
      <c r="I16" s="10">
        <v>9</v>
      </c>
      <c r="J16" s="10"/>
      <c r="K16" s="10">
        <v>6.8</v>
      </c>
      <c r="L16" s="10">
        <v>6.3</v>
      </c>
      <c r="M16" s="10">
        <v>8.8000000000000007</v>
      </c>
      <c r="N16" s="10">
        <v>7.3</v>
      </c>
      <c r="O16" s="10">
        <v>5.7</v>
      </c>
      <c r="P16" s="10">
        <v>5.5</v>
      </c>
      <c r="Q16" s="10">
        <v>4.5999999999999996</v>
      </c>
      <c r="R16" s="10">
        <v>3.4</v>
      </c>
      <c r="S16" s="10"/>
      <c r="T16" s="10">
        <v>6</v>
      </c>
      <c r="U16" s="10">
        <v>6.9</v>
      </c>
      <c r="V16" s="10">
        <v>6.9</v>
      </c>
      <c r="W16" s="10">
        <v>5.6</v>
      </c>
      <c r="X16" s="10">
        <v>4</v>
      </c>
      <c r="Y16" s="10">
        <v>5.0999999999999996</v>
      </c>
      <c r="Z16" s="10">
        <v>2.7</v>
      </c>
      <c r="AA16" s="10">
        <v>3.4</v>
      </c>
      <c r="AB16" s="10"/>
      <c r="AC16" s="10">
        <f t="shared" ref="AC16:AJ18" si="25">K16-B16</f>
        <v>-7.8999999999999995</v>
      </c>
      <c r="AD16" s="10">
        <f t="shared" si="25"/>
        <v>-8.1999999999999993</v>
      </c>
      <c r="AE16" s="10">
        <f t="shared" si="25"/>
        <v>-3.6999999999999993</v>
      </c>
      <c r="AF16" s="10">
        <f t="shared" si="25"/>
        <v>-5.6000000000000005</v>
      </c>
      <c r="AG16" s="10">
        <f t="shared" si="25"/>
        <v>-1.2000000000000002</v>
      </c>
      <c r="AH16" s="10">
        <f t="shared" si="25"/>
        <v>-1.7999999999999998</v>
      </c>
      <c r="AI16" s="10">
        <f t="shared" si="25"/>
        <v>-4.3000000000000007</v>
      </c>
      <c r="AJ16" s="10">
        <f t="shared" si="25"/>
        <v>-5.6</v>
      </c>
      <c r="AK16" s="10"/>
      <c r="AL16" s="10">
        <f t="shared" ref="AL16:AR16" si="26">T16-K16</f>
        <v>-0.79999999999999982</v>
      </c>
      <c r="AM16" s="10">
        <f t="shared" si="26"/>
        <v>0.60000000000000053</v>
      </c>
      <c r="AN16" s="10">
        <f t="shared" si="26"/>
        <v>-1.9000000000000004</v>
      </c>
      <c r="AO16" s="10">
        <f t="shared" si="26"/>
        <v>-1.7000000000000002</v>
      </c>
      <c r="AP16" s="10">
        <f t="shared" si="26"/>
        <v>-1.7000000000000002</v>
      </c>
      <c r="AQ16" s="10">
        <f t="shared" si="26"/>
        <v>-0.40000000000000036</v>
      </c>
      <c r="AR16" s="10">
        <f t="shared" si="26"/>
        <v>-1.8999999999999995</v>
      </c>
      <c r="AS16" s="10">
        <f>AA16-R16</f>
        <v>0</v>
      </c>
    </row>
    <row r="17" spans="1:45" ht="15" customHeight="1">
      <c r="A17" s="4" t="s">
        <v>5</v>
      </c>
      <c r="B17" s="10">
        <v>15.4</v>
      </c>
      <c r="C17" s="10">
        <v>16.3</v>
      </c>
      <c r="D17" s="10">
        <v>19.399999999999999</v>
      </c>
      <c r="E17" s="10">
        <v>13.9</v>
      </c>
      <c r="F17" s="10">
        <v>14</v>
      </c>
      <c r="G17" s="10">
        <v>11.5</v>
      </c>
      <c r="H17" s="10">
        <v>10.199999999999999</v>
      </c>
      <c r="I17" s="10">
        <v>15.5</v>
      </c>
      <c r="J17" s="10"/>
      <c r="K17" s="10">
        <v>13.5</v>
      </c>
      <c r="L17" s="10">
        <v>15.5</v>
      </c>
      <c r="M17" s="10">
        <v>13.4</v>
      </c>
      <c r="N17" s="10">
        <v>13.3</v>
      </c>
      <c r="O17" s="10">
        <v>9.6</v>
      </c>
      <c r="P17" s="10">
        <v>6.7</v>
      </c>
      <c r="Q17" s="10">
        <v>8.3000000000000007</v>
      </c>
      <c r="R17" s="10">
        <v>7.9</v>
      </c>
      <c r="S17" s="10"/>
      <c r="T17" s="10">
        <v>10.7</v>
      </c>
      <c r="U17" s="10">
        <v>7.9</v>
      </c>
      <c r="V17" s="10">
        <v>11.6</v>
      </c>
      <c r="W17" s="10">
        <v>9</v>
      </c>
      <c r="X17" s="10">
        <v>6.3</v>
      </c>
      <c r="Y17" s="10">
        <v>6.9</v>
      </c>
      <c r="Z17" s="10">
        <v>7.6</v>
      </c>
      <c r="AA17" s="10">
        <v>6.9</v>
      </c>
      <c r="AB17" s="10"/>
      <c r="AC17" s="10">
        <f t="shared" ref="AC17:AC21" si="27">K17-B17</f>
        <v>-1.9000000000000004</v>
      </c>
      <c r="AD17" s="10">
        <f t="shared" ref="AD17:AH18" si="28">L17-C17</f>
        <v>-0.80000000000000071</v>
      </c>
      <c r="AE17" s="10">
        <f t="shared" si="28"/>
        <v>-5.9999999999999982</v>
      </c>
      <c r="AF17" s="10">
        <f t="shared" si="28"/>
        <v>-0.59999999999999964</v>
      </c>
      <c r="AG17" s="10">
        <f t="shared" si="28"/>
        <v>-4.4000000000000004</v>
      </c>
      <c r="AH17" s="10">
        <f t="shared" si="28"/>
        <v>-4.8</v>
      </c>
      <c r="AI17" s="10">
        <f t="shared" ref="AI17:AI18" si="29">Q17-H17</f>
        <v>-1.8999999999999986</v>
      </c>
      <c r="AJ17" s="10">
        <f t="shared" si="25"/>
        <v>-7.6</v>
      </c>
      <c r="AK17" s="10"/>
      <c r="AL17" s="10">
        <f t="shared" ref="AL17:AQ18" si="30">T17-K17</f>
        <v>-2.8000000000000007</v>
      </c>
      <c r="AM17" s="10">
        <f t="shared" si="30"/>
        <v>-7.6</v>
      </c>
      <c r="AN17" s="10">
        <f t="shared" si="30"/>
        <v>-1.8000000000000007</v>
      </c>
      <c r="AO17" s="10">
        <f t="shared" si="30"/>
        <v>-4.3000000000000007</v>
      </c>
      <c r="AP17" s="10">
        <f t="shared" si="30"/>
        <v>-3.3</v>
      </c>
      <c r="AQ17" s="10">
        <f t="shared" si="30"/>
        <v>0.20000000000000018</v>
      </c>
      <c r="AR17" s="10">
        <f t="shared" ref="AR17:AR18" si="31">Z17-Q17</f>
        <v>-0.70000000000000107</v>
      </c>
      <c r="AS17" s="10">
        <f t="shared" ref="AS17:AS18" si="32">AA17-R17</f>
        <v>-1</v>
      </c>
    </row>
    <row r="18" spans="1:45" ht="15" customHeight="1">
      <c r="A18" s="4" t="s">
        <v>6</v>
      </c>
      <c r="B18" s="10">
        <v>38.299999999999997</v>
      </c>
      <c r="C18" s="10">
        <v>38.299999999999997</v>
      </c>
      <c r="D18" s="10">
        <v>44.7</v>
      </c>
      <c r="E18" s="10">
        <v>41.6</v>
      </c>
      <c r="F18" s="10">
        <v>35.700000000000003</v>
      </c>
      <c r="G18" s="10">
        <v>35.700000000000003</v>
      </c>
      <c r="H18" s="10">
        <v>34</v>
      </c>
      <c r="I18" s="10">
        <v>37.5</v>
      </c>
      <c r="J18" s="10"/>
      <c r="K18" s="10">
        <v>27.2</v>
      </c>
      <c r="L18" s="10">
        <v>25.9</v>
      </c>
      <c r="M18" s="10">
        <v>28.7</v>
      </c>
      <c r="N18" s="10">
        <v>26.8</v>
      </c>
      <c r="O18" s="10">
        <v>21</v>
      </c>
      <c r="P18" s="10">
        <v>22.4</v>
      </c>
      <c r="Q18" s="10">
        <v>22.5</v>
      </c>
      <c r="R18" s="10">
        <v>20.9</v>
      </c>
      <c r="S18" s="10"/>
      <c r="T18" s="10">
        <v>24.4</v>
      </c>
      <c r="U18" s="10">
        <v>26</v>
      </c>
      <c r="V18" s="10">
        <v>23.7</v>
      </c>
      <c r="W18" s="10">
        <v>22.6</v>
      </c>
      <c r="X18" s="10">
        <v>15.9</v>
      </c>
      <c r="Y18" s="10">
        <v>17.3</v>
      </c>
      <c r="Z18" s="10">
        <v>14.8</v>
      </c>
      <c r="AA18" s="10">
        <v>14.3</v>
      </c>
      <c r="AB18" s="10"/>
      <c r="AC18" s="10">
        <f t="shared" si="27"/>
        <v>-11.099999999999998</v>
      </c>
      <c r="AD18" s="10">
        <f t="shared" si="28"/>
        <v>-12.399999999999999</v>
      </c>
      <c r="AE18" s="10">
        <f t="shared" si="28"/>
        <v>-16.000000000000004</v>
      </c>
      <c r="AF18" s="10">
        <f t="shared" si="28"/>
        <v>-14.8</v>
      </c>
      <c r="AG18" s="10">
        <f t="shared" si="28"/>
        <v>-14.700000000000003</v>
      </c>
      <c r="AH18" s="10">
        <f t="shared" si="28"/>
        <v>-13.300000000000004</v>
      </c>
      <c r="AI18" s="10">
        <f t="shared" si="29"/>
        <v>-11.5</v>
      </c>
      <c r="AJ18" s="10">
        <f t="shared" si="25"/>
        <v>-16.600000000000001</v>
      </c>
      <c r="AK18" s="10"/>
      <c r="AL18" s="10">
        <f t="shared" si="30"/>
        <v>-2.8000000000000007</v>
      </c>
      <c r="AM18" s="10">
        <f t="shared" si="30"/>
        <v>0.10000000000000142</v>
      </c>
      <c r="AN18" s="10">
        <f t="shared" si="30"/>
        <v>-5</v>
      </c>
      <c r="AO18" s="10">
        <f t="shared" si="30"/>
        <v>-4.1999999999999993</v>
      </c>
      <c r="AP18" s="10">
        <f t="shared" si="30"/>
        <v>-5.0999999999999996</v>
      </c>
      <c r="AQ18" s="10">
        <f t="shared" si="30"/>
        <v>-5.0999999999999979</v>
      </c>
      <c r="AR18" s="10">
        <f t="shared" si="31"/>
        <v>-7.6999999999999993</v>
      </c>
      <c r="AS18" s="10">
        <f t="shared" si="32"/>
        <v>-6.5999999999999979</v>
      </c>
    </row>
    <row r="19" spans="1:45" ht="9.9499999999999993" customHeight="1">
      <c r="A19" s="4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</row>
    <row r="20" spans="1:45" ht="15" customHeight="1">
      <c r="A20" s="4" t="s">
        <v>7</v>
      </c>
      <c r="B20" s="10">
        <v>28.6</v>
      </c>
      <c r="C20" s="10">
        <v>29.9</v>
      </c>
      <c r="D20" s="10">
        <v>31.5</v>
      </c>
      <c r="E20" s="10">
        <v>28.9</v>
      </c>
      <c r="F20" s="10">
        <v>24.6</v>
      </c>
      <c r="G20" s="10">
        <v>22.1</v>
      </c>
      <c r="H20" s="10">
        <v>22.5</v>
      </c>
      <c r="I20" s="10">
        <v>26.1</v>
      </c>
      <c r="J20" s="10"/>
      <c r="K20" s="10">
        <v>15.6</v>
      </c>
      <c r="L20" s="10">
        <v>15.5</v>
      </c>
      <c r="M20" s="10">
        <v>17.2</v>
      </c>
      <c r="N20" s="10">
        <v>15.1</v>
      </c>
      <c r="O20" s="10">
        <v>11.7</v>
      </c>
      <c r="P20" s="10">
        <v>11.7</v>
      </c>
      <c r="Q20" s="10">
        <v>11.3</v>
      </c>
      <c r="R20" s="10">
        <v>9.8000000000000007</v>
      </c>
      <c r="S20" s="10"/>
      <c r="T20" s="10">
        <v>11.9</v>
      </c>
      <c r="U20" s="10">
        <v>11.8</v>
      </c>
      <c r="V20" s="10">
        <v>12.2</v>
      </c>
      <c r="W20" s="10">
        <v>10.4</v>
      </c>
      <c r="X20" s="10">
        <v>7.2</v>
      </c>
      <c r="Y20" s="10">
        <v>8.6</v>
      </c>
      <c r="Z20" s="10">
        <v>6.7</v>
      </c>
      <c r="AA20" s="10">
        <v>7.3</v>
      </c>
      <c r="AB20" s="10"/>
      <c r="AC20" s="10">
        <f t="shared" si="27"/>
        <v>-13.000000000000002</v>
      </c>
      <c r="AD20" s="10">
        <f t="shared" ref="AD20:AD21" si="33">L20-C20</f>
        <v>-14.399999999999999</v>
      </c>
      <c r="AE20" s="10">
        <f t="shared" ref="AE20:AE21" si="34">M20-D20</f>
        <v>-14.3</v>
      </c>
      <c r="AF20" s="10">
        <f t="shared" ref="AF20:AF21" si="35">N20-E20</f>
        <v>-13.799999999999999</v>
      </c>
      <c r="AG20" s="10">
        <f t="shared" ref="AG20:AG21" si="36">O20-F20</f>
        <v>-12.900000000000002</v>
      </c>
      <c r="AH20" s="10">
        <f t="shared" ref="AH20:AJ21" si="37">P20-G20</f>
        <v>-10.400000000000002</v>
      </c>
      <c r="AI20" s="10">
        <f t="shared" si="37"/>
        <v>-11.2</v>
      </c>
      <c r="AJ20" s="10">
        <f t="shared" si="37"/>
        <v>-16.3</v>
      </c>
      <c r="AK20" s="10"/>
      <c r="AL20" s="10">
        <f t="shared" ref="AL20:AS21" si="38">T20-K20</f>
        <v>-3.6999999999999993</v>
      </c>
      <c r="AM20" s="10">
        <f t="shared" si="38"/>
        <v>-3.6999999999999993</v>
      </c>
      <c r="AN20" s="10">
        <f t="shared" si="38"/>
        <v>-5</v>
      </c>
      <c r="AO20" s="10">
        <f t="shared" si="38"/>
        <v>-4.6999999999999993</v>
      </c>
      <c r="AP20" s="10">
        <f t="shared" si="38"/>
        <v>-4.4999999999999991</v>
      </c>
      <c r="AQ20" s="10">
        <f t="shared" si="38"/>
        <v>-3.0999999999999996</v>
      </c>
      <c r="AR20" s="10">
        <f t="shared" si="38"/>
        <v>-4.6000000000000005</v>
      </c>
      <c r="AS20" s="10">
        <f t="shared" si="38"/>
        <v>-2.5000000000000009</v>
      </c>
    </row>
    <row r="21" spans="1:45" s="22" customFormat="1" ht="15" customHeight="1">
      <c r="A21" s="4" t="s">
        <v>8</v>
      </c>
      <c r="B21" s="10">
        <v>18.5</v>
      </c>
      <c r="C21" s="10">
        <v>16.8</v>
      </c>
      <c r="D21" s="10">
        <v>19.600000000000001</v>
      </c>
      <c r="E21" s="10">
        <v>18.600000000000001</v>
      </c>
      <c r="F21" s="10">
        <v>11.3</v>
      </c>
      <c r="G21" s="10">
        <v>14.6</v>
      </c>
      <c r="H21" s="10">
        <v>13.2</v>
      </c>
      <c r="I21" s="10">
        <v>13.7</v>
      </c>
      <c r="J21" s="10"/>
      <c r="K21" s="10">
        <v>12.9</v>
      </c>
      <c r="L21" s="10">
        <v>11.6</v>
      </c>
      <c r="M21" s="10">
        <v>12.6</v>
      </c>
      <c r="N21" s="10">
        <v>16.600000000000001</v>
      </c>
      <c r="O21" s="10">
        <v>9.8000000000000007</v>
      </c>
      <c r="P21" s="10">
        <v>8.6999999999999993</v>
      </c>
      <c r="Q21" s="10">
        <v>10.5</v>
      </c>
      <c r="R21" s="10">
        <v>9.6999999999999993</v>
      </c>
      <c r="S21" s="10"/>
      <c r="T21" s="10">
        <v>7.9</v>
      </c>
      <c r="U21" s="10">
        <v>15.6</v>
      </c>
      <c r="V21" s="10">
        <v>13.4</v>
      </c>
      <c r="W21" s="10">
        <v>11.5</v>
      </c>
      <c r="X21" s="10">
        <v>11.2</v>
      </c>
      <c r="Y21" s="10">
        <v>14.3</v>
      </c>
      <c r="Z21" s="10">
        <v>16.2</v>
      </c>
      <c r="AA21" s="10">
        <v>7.6</v>
      </c>
      <c r="AB21" s="10"/>
      <c r="AC21" s="10">
        <f t="shared" si="27"/>
        <v>-5.6</v>
      </c>
      <c r="AD21" s="10">
        <f t="shared" si="33"/>
        <v>-5.2000000000000011</v>
      </c>
      <c r="AE21" s="10">
        <f t="shared" si="34"/>
        <v>-7.0000000000000018</v>
      </c>
      <c r="AF21" s="10">
        <f t="shared" si="35"/>
        <v>-2</v>
      </c>
      <c r="AG21" s="10">
        <f t="shared" si="36"/>
        <v>-1.5</v>
      </c>
      <c r="AH21" s="10">
        <f t="shared" si="37"/>
        <v>-5.9</v>
      </c>
      <c r="AI21" s="10">
        <f t="shared" si="37"/>
        <v>-2.6999999999999993</v>
      </c>
      <c r="AJ21" s="10">
        <f t="shared" si="37"/>
        <v>-4</v>
      </c>
      <c r="AK21" s="10">
        <f t="shared" ref="AK21" si="39">S21-J21</f>
        <v>0</v>
      </c>
      <c r="AL21" s="10">
        <f t="shared" si="38"/>
        <v>-5</v>
      </c>
      <c r="AM21" s="10">
        <f t="shared" si="38"/>
        <v>4</v>
      </c>
      <c r="AN21" s="10">
        <f t="shared" si="38"/>
        <v>0.80000000000000071</v>
      </c>
      <c r="AO21" s="10">
        <f t="shared" si="38"/>
        <v>-5.1000000000000014</v>
      </c>
      <c r="AP21" s="10">
        <f t="shared" si="38"/>
        <v>1.3999999999999986</v>
      </c>
      <c r="AQ21" s="10">
        <f t="shared" si="38"/>
        <v>5.6000000000000014</v>
      </c>
      <c r="AR21" s="10">
        <f t="shared" si="38"/>
        <v>5.6999999999999993</v>
      </c>
      <c r="AS21" s="10">
        <f t="shared" si="38"/>
        <v>-2.0999999999999996</v>
      </c>
    </row>
    <row r="22" spans="1:45" s="22" customFormat="1" ht="11.45" customHeight="1">
      <c r="A22" s="4"/>
      <c r="B22" s="23"/>
      <c r="C22" s="23"/>
      <c r="D22" s="23"/>
      <c r="E22" s="10"/>
      <c r="F22" s="10"/>
      <c r="G22" s="10"/>
      <c r="H22" s="10"/>
      <c r="I22" s="10"/>
      <c r="J22" s="23"/>
      <c r="K22" s="23"/>
      <c r="L22" s="23"/>
      <c r="M22" s="23"/>
      <c r="N22" s="10"/>
      <c r="O22" s="10"/>
      <c r="P22" s="10"/>
      <c r="Q22" s="10"/>
      <c r="R22" s="10"/>
      <c r="S22" s="63"/>
      <c r="T22" s="23"/>
      <c r="U22" s="23"/>
      <c r="V22" s="23"/>
      <c r="W22" s="10"/>
      <c r="X22" s="10"/>
      <c r="Y22" s="10"/>
      <c r="Z22" s="10"/>
      <c r="AA22" s="10"/>
      <c r="AB22" s="23"/>
      <c r="AC22" s="10"/>
      <c r="AD22" s="10"/>
      <c r="AE22" s="10"/>
      <c r="AF22" s="10"/>
      <c r="AG22" s="10"/>
      <c r="AH22" s="10"/>
      <c r="AI22" s="10"/>
      <c r="AJ22" s="10"/>
      <c r="AK22" s="23"/>
      <c r="AL22" s="10"/>
      <c r="AM22" s="10"/>
      <c r="AN22" s="10"/>
      <c r="AO22" s="10"/>
      <c r="AP22" s="10"/>
      <c r="AQ22" s="10"/>
    </row>
    <row r="23" spans="1:45" s="18" customFormat="1" ht="15" customHeight="1">
      <c r="A23" s="5" t="s">
        <v>9</v>
      </c>
      <c r="B23" s="26">
        <v>25.4</v>
      </c>
      <c r="C23" s="26">
        <v>25.5</v>
      </c>
      <c r="D23" s="26">
        <v>27.5</v>
      </c>
      <c r="E23" s="26">
        <v>25.8</v>
      </c>
      <c r="F23" s="26">
        <v>20.7</v>
      </c>
      <c r="G23" s="26">
        <v>19.899999999999999</v>
      </c>
      <c r="H23" s="26">
        <v>19.7</v>
      </c>
      <c r="I23" s="26">
        <v>21.9</v>
      </c>
      <c r="J23" s="26"/>
      <c r="K23" s="26">
        <v>15.3</v>
      </c>
      <c r="L23" s="26">
        <v>15.1</v>
      </c>
      <c r="M23" s="26">
        <v>16.7</v>
      </c>
      <c r="N23" s="26">
        <v>15.3</v>
      </c>
      <c r="O23" s="26">
        <v>11.5</v>
      </c>
      <c r="P23" s="26">
        <v>11.4</v>
      </c>
      <c r="Q23" s="26">
        <v>11.3</v>
      </c>
      <c r="R23" s="26">
        <v>9.8000000000000007</v>
      </c>
      <c r="S23" s="26"/>
      <c r="T23" s="26">
        <v>11.6</v>
      </c>
      <c r="U23" s="26">
        <v>12.1</v>
      </c>
      <c r="V23" s="26">
        <v>12.3</v>
      </c>
      <c r="W23" s="26">
        <v>10.5</v>
      </c>
      <c r="X23" s="26">
        <v>7.5</v>
      </c>
      <c r="Y23" s="26">
        <v>8.8000000000000007</v>
      </c>
      <c r="Z23" s="26">
        <v>7.1</v>
      </c>
      <c r="AA23" s="26">
        <v>7.3</v>
      </c>
      <c r="AB23" s="26"/>
      <c r="AC23" s="26">
        <f>K23-B23</f>
        <v>-10.099999999999998</v>
      </c>
      <c r="AD23" s="26">
        <f t="shared" ref="AD23" si="40">L23-C23</f>
        <v>-10.4</v>
      </c>
      <c r="AE23" s="26">
        <f t="shared" ref="AE23" si="41">M23-D23</f>
        <v>-10.8</v>
      </c>
      <c r="AF23" s="26">
        <f t="shared" ref="AF23" si="42">N23-E23</f>
        <v>-10.5</v>
      </c>
      <c r="AG23" s="26">
        <f t="shared" ref="AG23" si="43">O23-F23</f>
        <v>-9.1999999999999993</v>
      </c>
      <c r="AH23" s="26">
        <f>P23-G23</f>
        <v>-8.4999999999999982</v>
      </c>
      <c r="AI23" s="26">
        <f>Q23-H23</f>
        <v>-8.3999999999999986</v>
      </c>
      <c r="AJ23" s="26">
        <f>R23-I23</f>
        <v>-12.099999999999998</v>
      </c>
      <c r="AK23" s="26"/>
      <c r="AL23" s="26">
        <f t="shared" ref="AL23:AS23" si="44">T23-K23</f>
        <v>-3.7000000000000011</v>
      </c>
      <c r="AM23" s="26">
        <f t="shared" si="44"/>
        <v>-3</v>
      </c>
      <c r="AN23" s="26">
        <f t="shared" si="44"/>
        <v>-4.3999999999999986</v>
      </c>
      <c r="AO23" s="26">
        <f t="shared" si="44"/>
        <v>-4.8000000000000007</v>
      </c>
      <c r="AP23" s="26">
        <f t="shared" si="44"/>
        <v>-4</v>
      </c>
      <c r="AQ23" s="26">
        <f t="shared" si="44"/>
        <v>-2.5999999999999996</v>
      </c>
      <c r="AR23" s="26">
        <f t="shared" si="44"/>
        <v>-4.2000000000000011</v>
      </c>
      <c r="AS23" s="26">
        <f t="shared" si="44"/>
        <v>-2.5000000000000009</v>
      </c>
    </row>
    <row r="24" spans="1:45" s="18" customFormat="1" ht="15" customHeight="1">
      <c r="A24" s="5"/>
      <c r="B24" s="20"/>
      <c r="C24" s="20"/>
      <c r="D24" s="20"/>
      <c r="E24" s="20"/>
      <c r="F24" s="20"/>
      <c r="G24" s="20"/>
      <c r="H24" s="20"/>
      <c r="I24" s="20"/>
      <c r="J24" s="94"/>
      <c r="K24" s="20"/>
      <c r="L24" s="20"/>
      <c r="M24" s="20"/>
      <c r="N24" s="20"/>
      <c r="O24" s="20"/>
      <c r="P24" s="20"/>
      <c r="Q24" s="20"/>
      <c r="R24" s="20"/>
      <c r="S24" s="59"/>
      <c r="T24" s="26"/>
      <c r="U24" s="26"/>
      <c r="V24" s="26"/>
      <c r="W24" s="26"/>
      <c r="X24" s="26"/>
      <c r="Y24" s="26"/>
      <c r="Z24" s="26"/>
      <c r="AA24" s="26"/>
      <c r="AB24" s="15"/>
      <c r="AC24" s="20"/>
      <c r="AD24" s="20"/>
      <c r="AE24" s="20"/>
      <c r="AF24" s="20"/>
      <c r="AG24" s="20"/>
      <c r="AH24" s="20"/>
      <c r="AI24" s="20"/>
      <c r="AJ24" s="20"/>
      <c r="AK24" s="15"/>
      <c r="AL24" s="26"/>
      <c r="AM24" s="26"/>
      <c r="AN24" s="26"/>
      <c r="AO24" s="26"/>
      <c r="AP24" s="15"/>
    </row>
    <row r="25" spans="1:45" ht="24.95" customHeight="1">
      <c r="B25" s="197" t="s">
        <v>13</v>
      </c>
      <c r="C25" s="197"/>
      <c r="D25" s="197"/>
      <c r="E25" s="197"/>
      <c r="F25" s="197"/>
      <c r="G25" s="197"/>
      <c r="H25" s="197"/>
      <c r="I25" s="197"/>
      <c r="J25" s="197"/>
      <c r="K25" s="197"/>
      <c r="L25" s="197"/>
      <c r="M25" s="197"/>
      <c r="N25" s="197"/>
      <c r="O25" s="197"/>
      <c r="P25" s="197"/>
      <c r="Q25" s="197"/>
      <c r="R25" s="197"/>
      <c r="S25" s="197"/>
      <c r="T25" s="197"/>
      <c r="U25" s="197"/>
      <c r="V25" s="197"/>
      <c r="W25" s="197"/>
      <c r="X25" s="197"/>
      <c r="Y25" s="197"/>
      <c r="Z25" s="197"/>
      <c r="AA25" s="197"/>
      <c r="AB25" s="197"/>
      <c r="AC25" s="197"/>
      <c r="AD25" s="197"/>
      <c r="AE25" s="197"/>
      <c r="AF25" s="197"/>
      <c r="AG25" s="197"/>
      <c r="AH25" s="197"/>
      <c r="AI25" s="197"/>
      <c r="AJ25" s="197"/>
      <c r="AK25" s="197"/>
      <c r="AL25" s="197"/>
      <c r="AM25" s="197"/>
      <c r="AN25" s="197"/>
      <c r="AO25" s="197"/>
      <c r="AP25" s="197"/>
      <c r="AQ25" s="197"/>
      <c r="AR25" s="197"/>
      <c r="AS25" s="197"/>
    </row>
    <row r="26" spans="1:45" ht="16.5" customHeight="1">
      <c r="A26" s="4" t="s">
        <v>4</v>
      </c>
      <c r="B26" s="10">
        <v>26</v>
      </c>
      <c r="C26" s="10">
        <v>23.2</v>
      </c>
      <c r="D26" s="10">
        <v>29</v>
      </c>
      <c r="E26" s="10">
        <v>31.4</v>
      </c>
      <c r="F26" s="10">
        <v>22.5</v>
      </c>
      <c r="G26" s="10">
        <v>15.9</v>
      </c>
      <c r="H26" s="10">
        <v>17.2</v>
      </c>
      <c r="I26" s="10">
        <v>19.7</v>
      </c>
      <c r="J26" s="10"/>
      <c r="K26" s="10">
        <v>13.8</v>
      </c>
      <c r="L26" s="10">
        <v>13.9</v>
      </c>
      <c r="M26" s="10">
        <v>16.100000000000001</v>
      </c>
      <c r="N26" s="10">
        <v>17.2</v>
      </c>
      <c r="O26" s="10">
        <v>13.8</v>
      </c>
      <c r="P26" s="10">
        <v>9.6999999999999993</v>
      </c>
      <c r="Q26" s="10">
        <v>9.5</v>
      </c>
      <c r="R26" s="10">
        <v>11.1</v>
      </c>
      <c r="S26" s="10"/>
      <c r="T26" s="10">
        <v>6.9</v>
      </c>
      <c r="U26" s="10">
        <v>6.7</v>
      </c>
      <c r="V26" s="10">
        <v>6.6</v>
      </c>
      <c r="W26" s="10">
        <v>6.8</v>
      </c>
      <c r="X26" s="10">
        <v>4.9000000000000004</v>
      </c>
      <c r="Y26" s="10">
        <v>4.2</v>
      </c>
      <c r="Z26" s="10">
        <v>3.9</v>
      </c>
      <c r="AA26" s="10">
        <v>3.9</v>
      </c>
      <c r="AB26" s="10"/>
      <c r="AC26" s="10">
        <f t="shared" ref="AC26:AJ28" si="45">K26-B26</f>
        <v>-12.2</v>
      </c>
      <c r="AD26" s="10">
        <f t="shared" si="45"/>
        <v>-9.2999999999999989</v>
      </c>
      <c r="AE26" s="10">
        <f t="shared" si="45"/>
        <v>-12.899999999999999</v>
      </c>
      <c r="AF26" s="10">
        <f t="shared" si="45"/>
        <v>-14.2</v>
      </c>
      <c r="AG26" s="10">
        <f t="shared" si="45"/>
        <v>-8.6999999999999993</v>
      </c>
      <c r="AH26" s="10">
        <f t="shared" si="45"/>
        <v>-6.2000000000000011</v>
      </c>
      <c r="AI26" s="10">
        <f t="shared" si="45"/>
        <v>-7.6999999999999993</v>
      </c>
      <c r="AJ26" s="10">
        <f t="shared" si="45"/>
        <v>-8.6</v>
      </c>
      <c r="AK26" s="10"/>
      <c r="AL26" s="10">
        <f t="shared" ref="AL26:AS28" si="46">T26-K26</f>
        <v>-6.9</v>
      </c>
      <c r="AM26" s="10">
        <f t="shared" si="46"/>
        <v>-7.2</v>
      </c>
      <c r="AN26" s="10">
        <f t="shared" si="46"/>
        <v>-9.5000000000000018</v>
      </c>
      <c r="AO26" s="10">
        <f t="shared" si="46"/>
        <v>-10.399999999999999</v>
      </c>
      <c r="AP26" s="10">
        <f t="shared" si="46"/>
        <v>-8.9</v>
      </c>
      <c r="AQ26" s="10">
        <f t="shared" si="46"/>
        <v>-5.4999999999999991</v>
      </c>
      <c r="AR26" s="10">
        <f t="shared" si="46"/>
        <v>-5.6</v>
      </c>
      <c r="AS26" s="10">
        <f t="shared" si="46"/>
        <v>-7.1999999999999993</v>
      </c>
    </row>
    <row r="27" spans="1:45" ht="16.5" customHeight="1">
      <c r="A27" s="4" t="s">
        <v>5</v>
      </c>
      <c r="B27" s="10">
        <v>30.3</v>
      </c>
      <c r="C27" s="10">
        <v>32.5</v>
      </c>
      <c r="D27" s="10">
        <v>35.700000000000003</v>
      </c>
      <c r="E27" s="10">
        <v>31.4</v>
      </c>
      <c r="F27" s="10">
        <v>22.1</v>
      </c>
      <c r="G27" s="10">
        <v>18.5</v>
      </c>
      <c r="H27" s="10">
        <v>13.9</v>
      </c>
      <c r="I27" s="10">
        <v>16.7</v>
      </c>
      <c r="J27" s="10"/>
      <c r="K27" s="10">
        <v>21.4</v>
      </c>
      <c r="L27" s="10">
        <v>22.7</v>
      </c>
      <c r="M27" s="10">
        <v>23.2</v>
      </c>
      <c r="N27" s="10">
        <v>28.9</v>
      </c>
      <c r="O27" s="10">
        <v>21.6</v>
      </c>
      <c r="P27" s="10">
        <v>14.8</v>
      </c>
      <c r="Q27" s="10">
        <v>17</v>
      </c>
      <c r="R27" s="10">
        <v>18.5</v>
      </c>
      <c r="S27" s="10"/>
      <c r="T27" s="10">
        <v>13</v>
      </c>
      <c r="U27" s="10">
        <v>13.8</v>
      </c>
      <c r="V27" s="10">
        <v>13.7</v>
      </c>
      <c r="W27" s="10">
        <v>11.9</v>
      </c>
      <c r="X27" s="10">
        <v>7</v>
      </c>
      <c r="Y27" s="10">
        <v>5.9</v>
      </c>
      <c r="Z27" s="10">
        <v>6.7</v>
      </c>
      <c r="AA27" s="10">
        <v>7.9</v>
      </c>
      <c r="AB27" s="10"/>
      <c r="AC27" s="10">
        <f t="shared" ref="AC27:AC33" si="47">K27-B27</f>
        <v>-8.9000000000000021</v>
      </c>
      <c r="AD27" s="10">
        <f t="shared" ref="AD27:AH28" si="48">L27-C27</f>
        <v>-9.8000000000000007</v>
      </c>
      <c r="AE27" s="10">
        <f t="shared" si="48"/>
        <v>-12.500000000000004</v>
      </c>
      <c r="AF27" s="10">
        <f t="shared" si="48"/>
        <v>-2.5</v>
      </c>
      <c r="AG27" s="10">
        <f t="shared" si="48"/>
        <v>-0.5</v>
      </c>
      <c r="AH27" s="10">
        <f t="shared" si="48"/>
        <v>-3.6999999999999993</v>
      </c>
      <c r="AI27" s="10">
        <f t="shared" ref="AI27:AI28" si="49">Q27-H27</f>
        <v>3.0999999999999996</v>
      </c>
      <c r="AJ27" s="10">
        <f t="shared" si="45"/>
        <v>1.8000000000000007</v>
      </c>
      <c r="AK27" s="10"/>
      <c r="AL27" s="10">
        <f t="shared" ref="AL27:AL31" si="50">T27-K27</f>
        <v>-8.3999999999999986</v>
      </c>
      <c r="AM27" s="10">
        <f t="shared" ref="AM27:AQ28" si="51">U27-L27</f>
        <v>-8.8999999999999986</v>
      </c>
      <c r="AN27" s="10">
        <f t="shared" si="51"/>
        <v>-9.5</v>
      </c>
      <c r="AO27" s="10">
        <f t="shared" si="51"/>
        <v>-17</v>
      </c>
      <c r="AP27" s="10">
        <f t="shared" si="51"/>
        <v>-14.600000000000001</v>
      </c>
      <c r="AQ27" s="10">
        <f t="shared" si="51"/>
        <v>-8.9</v>
      </c>
      <c r="AR27" s="10">
        <f t="shared" ref="AR27:AR28" si="52">Z27-Q27</f>
        <v>-10.3</v>
      </c>
      <c r="AS27" s="10">
        <f t="shared" si="46"/>
        <v>-10.6</v>
      </c>
    </row>
    <row r="28" spans="1:45" ht="16.5" customHeight="1">
      <c r="A28" s="4" t="s">
        <v>6</v>
      </c>
      <c r="B28" s="10">
        <v>62.2</v>
      </c>
      <c r="C28" s="10">
        <v>62.3</v>
      </c>
      <c r="D28" s="10">
        <v>65.7</v>
      </c>
      <c r="E28" s="10">
        <v>65.7</v>
      </c>
      <c r="F28" s="10">
        <v>61.3</v>
      </c>
      <c r="G28" s="10">
        <v>61.1</v>
      </c>
      <c r="H28" s="10">
        <v>61.8</v>
      </c>
      <c r="I28" s="10">
        <v>63.2</v>
      </c>
      <c r="J28" s="10"/>
      <c r="K28" s="10">
        <v>47.3</v>
      </c>
      <c r="L28" s="10">
        <v>46.9</v>
      </c>
      <c r="M28" s="10">
        <v>47.5</v>
      </c>
      <c r="N28" s="10">
        <v>45.1</v>
      </c>
      <c r="O28" s="10">
        <v>44.9</v>
      </c>
      <c r="P28" s="10">
        <v>39.5</v>
      </c>
      <c r="Q28" s="10">
        <v>34.799999999999997</v>
      </c>
      <c r="R28" s="10">
        <v>31.5</v>
      </c>
      <c r="S28" s="10"/>
      <c r="T28" s="10">
        <v>35.6</v>
      </c>
      <c r="U28" s="10">
        <v>32.299999999999997</v>
      </c>
      <c r="V28" s="10">
        <v>33.200000000000003</v>
      </c>
      <c r="W28" s="10">
        <v>28.4</v>
      </c>
      <c r="X28" s="10">
        <v>21.7</v>
      </c>
      <c r="Y28" s="10">
        <v>21.7</v>
      </c>
      <c r="Z28" s="10">
        <v>19.399999999999999</v>
      </c>
      <c r="AA28" s="10">
        <v>18.5</v>
      </c>
      <c r="AB28" s="10"/>
      <c r="AC28" s="10">
        <f t="shared" si="47"/>
        <v>-14.900000000000006</v>
      </c>
      <c r="AD28" s="10">
        <f t="shared" si="48"/>
        <v>-15.399999999999999</v>
      </c>
      <c r="AE28" s="10">
        <f t="shared" si="48"/>
        <v>-18.200000000000003</v>
      </c>
      <c r="AF28" s="10">
        <f t="shared" si="48"/>
        <v>-20.6</v>
      </c>
      <c r="AG28" s="10">
        <f t="shared" si="48"/>
        <v>-16.399999999999999</v>
      </c>
      <c r="AH28" s="10">
        <f t="shared" si="48"/>
        <v>-21.6</v>
      </c>
      <c r="AI28" s="10">
        <f t="shared" si="49"/>
        <v>-27</v>
      </c>
      <c r="AJ28" s="10">
        <f t="shared" si="45"/>
        <v>-31.700000000000003</v>
      </c>
      <c r="AK28" s="10"/>
      <c r="AL28" s="10">
        <f t="shared" si="50"/>
        <v>-11.699999999999996</v>
      </c>
      <c r="AM28" s="10">
        <f t="shared" si="51"/>
        <v>-14.600000000000001</v>
      </c>
      <c r="AN28" s="10">
        <f t="shared" si="51"/>
        <v>-14.299999999999997</v>
      </c>
      <c r="AO28" s="10">
        <f t="shared" si="51"/>
        <v>-16.700000000000003</v>
      </c>
      <c r="AP28" s="10">
        <f t="shared" si="51"/>
        <v>-23.2</v>
      </c>
      <c r="AQ28" s="10">
        <f t="shared" si="51"/>
        <v>-17.8</v>
      </c>
      <c r="AR28" s="10">
        <f t="shared" si="52"/>
        <v>-15.399999999999999</v>
      </c>
      <c r="AS28" s="10">
        <f t="shared" si="46"/>
        <v>-13</v>
      </c>
    </row>
    <row r="29" spans="1:45" ht="9.9499999999999993" customHeight="1">
      <c r="A29" s="4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</row>
    <row r="30" spans="1:45" ht="16.5" customHeight="1">
      <c r="A30" s="4" t="s">
        <v>7</v>
      </c>
      <c r="B30" s="10">
        <v>48.1</v>
      </c>
      <c r="C30" s="10">
        <v>47</v>
      </c>
      <c r="D30" s="10">
        <v>49.2</v>
      </c>
      <c r="E30" s="10">
        <v>48.9</v>
      </c>
      <c r="F30" s="10">
        <v>43.1</v>
      </c>
      <c r="G30" s="10">
        <v>40</v>
      </c>
      <c r="H30" s="10">
        <v>41.3</v>
      </c>
      <c r="I30" s="10">
        <v>44.3</v>
      </c>
      <c r="J30" s="10"/>
      <c r="K30" s="10">
        <v>26.4</v>
      </c>
      <c r="L30" s="10">
        <v>26.1</v>
      </c>
      <c r="M30" s="10">
        <v>27.2</v>
      </c>
      <c r="N30" s="10">
        <v>28.1</v>
      </c>
      <c r="O30" s="10">
        <v>25.2</v>
      </c>
      <c r="P30" s="10">
        <v>20.100000000000001</v>
      </c>
      <c r="Q30" s="10">
        <v>19.2</v>
      </c>
      <c r="R30" s="10">
        <v>18.899999999999999</v>
      </c>
      <c r="S30" s="10"/>
      <c r="T30" s="10">
        <v>15.9</v>
      </c>
      <c r="U30" s="10">
        <v>14.7</v>
      </c>
      <c r="V30" s="10">
        <v>15.2</v>
      </c>
      <c r="W30" s="10">
        <v>13.1</v>
      </c>
      <c r="X30" s="10">
        <v>9.5</v>
      </c>
      <c r="Y30" s="10">
        <v>8.6999999999999993</v>
      </c>
      <c r="Z30" s="10">
        <v>8.1</v>
      </c>
      <c r="AA30" s="10">
        <v>8.3000000000000007</v>
      </c>
      <c r="AB30" s="10"/>
      <c r="AC30" s="10">
        <f t="shared" si="47"/>
        <v>-21.700000000000003</v>
      </c>
      <c r="AD30" s="10">
        <f t="shared" ref="AD30:AD31" si="53">L30-C30</f>
        <v>-20.9</v>
      </c>
      <c r="AE30" s="10">
        <f t="shared" ref="AE30:AE31" si="54">M30-D30</f>
        <v>-22.000000000000004</v>
      </c>
      <c r="AF30" s="10">
        <f t="shared" ref="AF30:AF31" si="55">N30-E30</f>
        <v>-20.799999999999997</v>
      </c>
      <c r="AG30" s="10">
        <f t="shared" ref="AG30:AG31" si="56">O30-F30</f>
        <v>-17.900000000000002</v>
      </c>
      <c r="AH30" s="10">
        <f t="shared" ref="AH30:AJ31" si="57">P30-G30</f>
        <v>-19.899999999999999</v>
      </c>
      <c r="AI30" s="10">
        <f t="shared" si="57"/>
        <v>-22.099999999999998</v>
      </c>
      <c r="AJ30" s="10">
        <f t="shared" si="57"/>
        <v>-25.4</v>
      </c>
      <c r="AK30" s="10"/>
      <c r="AL30" s="10">
        <f t="shared" si="50"/>
        <v>-10.499999999999998</v>
      </c>
      <c r="AM30" s="10">
        <f t="shared" ref="AM30:AM31" si="58">U30-L30</f>
        <v>-11.400000000000002</v>
      </c>
      <c r="AN30" s="10">
        <f t="shared" ref="AN30:AN31" si="59">V30-M30</f>
        <v>-12</v>
      </c>
      <c r="AO30" s="10">
        <f t="shared" ref="AO30:AO31" si="60">W30-N30</f>
        <v>-15.000000000000002</v>
      </c>
      <c r="AP30" s="10">
        <f t="shared" ref="AP30:AP31" si="61">X30-O30</f>
        <v>-15.7</v>
      </c>
      <c r="AQ30" s="10">
        <f t="shared" ref="AQ30:AS31" si="62">Y30-P30</f>
        <v>-11.400000000000002</v>
      </c>
      <c r="AR30" s="10">
        <f t="shared" si="62"/>
        <v>-11.1</v>
      </c>
      <c r="AS30" s="10">
        <f t="shared" si="62"/>
        <v>-10.599999999999998</v>
      </c>
    </row>
    <row r="31" spans="1:45" ht="16.5" customHeight="1">
      <c r="A31" s="4" t="s">
        <v>8</v>
      </c>
      <c r="B31" s="10">
        <v>33</v>
      </c>
      <c r="C31" s="10">
        <v>31.1</v>
      </c>
      <c r="D31" s="10">
        <v>37.200000000000003</v>
      </c>
      <c r="E31" s="10">
        <v>39.5</v>
      </c>
      <c r="F31" s="10">
        <v>27.9</v>
      </c>
      <c r="G31" s="10">
        <v>25.9</v>
      </c>
      <c r="H31" s="10">
        <v>26.9</v>
      </c>
      <c r="I31" s="10">
        <v>24.6</v>
      </c>
      <c r="J31" s="10"/>
      <c r="K31" s="10">
        <v>28.4</v>
      </c>
      <c r="L31" s="10">
        <v>30.7</v>
      </c>
      <c r="M31" s="10">
        <v>35.5</v>
      </c>
      <c r="N31" s="10">
        <v>36</v>
      </c>
      <c r="O31" s="10">
        <v>25.8</v>
      </c>
      <c r="P31" s="10">
        <v>24.8</v>
      </c>
      <c r="Q31" s="10">
        <v>20.8</v>
      </c>
      <c r="R31" s="10">
        <v>19</v>
      </c>
      <c r="S31" s="10"/>
      <c r="T31" s="10">
        <v>19.899999999999999</v>
      </c>
      <c r="U31" s="10">
        <v>24.7</v>
      </c>
      <c r="V31" s="10">
        <v>26.3</v>
      </c>
      <c r="W31" s="10">
        <v>31.1</v>
      </c>
      <c r="X31" s="10">
        <v>19.8</v>
      </c>
      <c r="Y31" s="10">
        <v>19.399999999999999</v>
      </c>
      <c r="Z31" s="10">
        <v>16.399999999999999</v>
      </c>
      <c r="AA31" s="10">
        <v>14.9</v>
      </c>
      <c r="AB31" s="10"/>
      <c r="AC31" s="10">
        <f t="shared" si="47"/>
        <v>-4.6000000000000014</v>
      </c>
      <c r="AD31" s="10">
        <f t="shared" si="53"/>
        <v>-0.40000000000000213</v>
      </c>
      <c r="AE31" s="10">
        <f t="shared" si="54"/>
        <v>-1.7000000000000028</v>
      </c>
      <c r="AF31" s="10">
        <f t="shared" si="55"/>
        <v>-3.5</v>
      </c>
      <c r="AG31" s="10">
        <f t="shared" si="56"/>
        <v>-2.0999999999999979</v>
      </c>
      <c r="AH31" s="10">
        <f t="shared" si="57"/>
        <v>-1.0999999999999979</v>
      </c>
      <c r="AI31" s="10">
        <f t="shared" si="57"/>
        <v>-6.0999999999999979</v>
      </c>
      <c r="AJ31" s="10">
        <f t="shared" si="57"/>
        <v>-5.6000000000000014</v>
      </c>
      <c r="AK31" s="10"/>
      <c r="AL31" s="10">
        <f t="shared" si="50"/>
        <v>-8.5</v>
      </c>
      <c r="AM31" s="10">
        <f t="shared" si="58"/>
        <v>-6</v>
      </c>
      <c r="AN31" s="10">
        <f t="shared" si="59"/>
        <v>-9.1999999999999993</v>
      </c>
      <c r="AO31" s="10">
        <f t="shared" si="60"/>
        <v>-4.8999999999999986</v>
      </c>
      <c r="AP31" s="10">
        <f t="shared" si="61"/>
        <v>-6</v>
      </c>
      <c r="AQ31" s="10">
        <f t="shared" si="62"/>
        <v>-5.4000000000000021</v>
      </c>
      <c r="AR31" s="10">
        <f t="shared" si="62"/>
        <v>-4.4000000000000021</v>
      </c>
      <c r="AS31" s="10">
        <f t="shared" si="62"/>
        <v>-4.0999999999999996</v>
      </c>
    </row>
    <row r="32" spans="1:45" ht="10.5" customHeight="1">
      <c r="A32" s="4"/>
      <c r="E32" s="10"/>
      <c r="F32" s="10"/>
      <c r="G32" s="10"/>
      <c r="H32" s="10"/>
      <c r="I32" s="10"/>
      <c r="J32" s="38"/>
      <c r="N32" s="10"/>
      <c r="O32" s="10"/>
      <c r="P32" s="10"/>
      <c r="Q32" s="10"/>
      <c r="R32" s="10"/>
      <c r="S32" s="38"/>
      <c r="W32" s="10"/>
      <c r="X32" s="10"/>
      <c r="Y32" s="10"/>
      <c r="Z32" s="10"/>
      <c r="AA32" s="10"/>
      <c r="AC32" s="10"/>
      <c r="AD32" s="10"/>
      <c r="AE32" s="10"/>
      <c r="AF32" s="10"/>
      <c r="AG32" s="10"/>
      <c r="AH32" s="10"/>
      <c r="AI32" s="10"/>
      <c r="AJ32" s="10"/>
      <c r="AL32" s="10"/>
      <c r="AM32" s="10"/>
      <c r="AN32" s="10"/>
      <c r="AO32" s="10"/>
    </row>
    <row r="33" spans="1:45" s="29" customFormat="1" ht="16.5" customHeight="1">
      <c r="A33" s="5" t="s">
        <v>9</v>
      </c>
      <c r="B33" s="26">
        <v>42.9</v>
      </c>
      <c r="C33" s="26">
        <v>41.4</v>
      </c>
      <c r="D33" s="26">
        <v>45.2</v>
      </c>
      <c r="E33" s="26">
        <v>45.9</v>
      </c>
      <c r="F33" s="26">
        <v>38.200000000000003</v>
      </c>
      <c r="G33" s="26">
        <v>35.4</v>
      </c>
      <c r="H33" s="26">
        <v>37.1</v>
      </c>
      <c r="I33" s="26">
        <v>38.700000000000003</v>
      </c>
      <c r="J33" s="26"/>
      <c r="K33" s="26">
        <v>26.7</v>
      </c>
      <c r="L33" s="26">
        <v>26.7</v>
      </c>
      <c r="M33" s="26">
        <v>28.2</v>
      </c>
      <c r="N33" s="26">
        <v>29</v>
      </c>
      <c r="O33" s="26">
        <v>25.3</v>
      </c>
      <c r="P33" s="26">
        <v>20.6</v>
      </c>
      <c r="Q33" s="26">
        <v>19.399999999999999</v>
      </c>
      <c r="R33" s="26">
        <v>18.899999999999999</v>
      </c>
      <c r="S33" s="26"/>
      <c r="T33" s="26">
        <v>16.2</v>
      </c>
      <c r="U33" s="26">
        <v>15.4</v>
      </c>
      <c r="V33" s="26">
        <v>15.8</v>
      </c>
      <c r="W33" s="26">
        <v>14</v>
      </c>
      <c r="X33" s="26">
        <v>10</v>
      </c>
      <c r="Y33" s="26">
        <v>9.3000000000000007</v>
      </c>
      <c r="Z33" s="26">
        <v>8.6</v>
      </c>
      <c r="AA33" s="26">
        <v>8.6999999999999993</v>
      </c>
      <c r="AB33" s="26"/>
      <c r="AC33" s="26">
        <f t="shared" si="47"/>
        <v>-16.2</v>
      </c>
      <c r="AD33" s="26">
        <f t="shared" ref="AD33" si="63">L33-C33</f>
        <v>-14.7</v>
      </c>
      <c r="AE33" s="26">
        <f t="shared" ref="AE33" si="64">M33-D33</f>
        <v>-17.000000000000004</v>
      </c>
      <c r="AF33" s="26">
        <f t="shared" ref="AF33" si="65">N33-E33</f>
        <v>-16.899999999999999</v>
      </c>
      <c r="AG33" s="26">
        <f t="shared" ref="AG33" si="66">O33-F33</f>
        <v>-12.900000000000002</v>
      </c>
      <c r="AH33" s="26">
        <f>P33-G33</f>
        <v>-14.799999999999997</v>
      </c>
      <c r="AI33" s="26">
        <f>Q33-H33</f>
        <v>-17.700000000000003</v>
      </c>
      <c r="AJ33" s="26">
        <f>R33-I33</f>
        <v>-19.800000000000004</v>
      </c>
      <c r="AK33" s="26"/>
      <c r="AL33" s="26">
        <f>T33-K33</f>
        <v>-10.5</v>
      </c>
      <c r="AM33" s="26">
        <f t="shared" ref="AM33" si="67">U33-L33</f>
        <v>-11.299999999999999</v>
      </c>
      <c r="AN33" s="26">
        <f t="shared" ref="AN33" si="68">V33-M33</f>
        <v>-12.399999999999999</v>
      </c>
      <c r="AO33" s="26">
        <f>W33-N33</f>
        <v>-15</v>
      </c>
      <c r="AP33" s="26">
        <f t="shared" ref="AP33" si="69">X33-O33</f>
        <v>-15.3</v>
      </c>
      <c r="AQ33" s="26">
        <f>Y33-P33</f>
        <v>-11.3</v>
      </c>
      <c r="AR33" s="26">
        <f>Z33-Q33</f>
        <v>-10.799999999999999</v>
      </c>
      <c r="AS33" s="26">
        <f>AA33-R33</f>
        <v>-10.199999999999999</v>
      </c>
    </row>
    <row r="34" spans="1:45" s="22" customFormat="1" ht="9" customHeight="1">
      <c r="A34" s="6"/>
      <c r="B34" s="30"/>
      <c r="C34" s="30"/>
      <c r="D34" s="30"/>
      <c r="E34" s="30"/>
      <c r="F34" s="86"/>
      <c r="G34" s="86"/>
      <c r="H34" s="86"/>
      <c r="I34" s="86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  <c r="AF34" s="30"/>
      <c r="AG34" s="30"/>
      <c r="AH34" s="30"/>
      <c r="AI34" s="30"/>
      <c r="AJ34" s="30"/>
      <c r="AK34" s="30"/>
      <c r="AL34" s="30"/>
      <c r="AM34" s="30"/>
      <c r="AN34" s="30"/>
      <c r="AO34" s="30"/>
      <c r="AP34" s="42"/>
      <c r="AR34" s="108"/>
      <c r="AS34" s="108"/>
    </row>
    <row r="35" spans="1:45" s="37" customFormat="1" ht="12.75" customHeight="1">
      <c r="A35" s="7" t="s">
        <v>10</v>
      </c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  <c r="Y35" s="35"/>
      <c r="Z35" s="35"/>
      <c r="AA35" s="35"/>
      <c r="AB35" s="35"/>
      <c r="AC35" s="35"/>
      <c r="AD35" s="35"/>
      <c r="AE35" s="35"/>
      <c r="AF35" s="35"/>
      <c r="AG35" s="35"/>
      <c r="AH35" s="35"/>
      <c r="AI35" s="35"/>
      <c r="AJ35" s="35"/>
      <c r="AK35" s="35"/>
      <c r="AL35" s="35"/>
      <c r="AM35" s="35"/>
      <c r="AN35" s="35"/>
      <c r="AO35" s="35"/>
      <c r="AP35" s="35"/>
      <c r="AQ35" s="106"/>
    </row>
    <row r="36" spans="1:45" ht="16.5" customHeight="1">
      <c r="A36" s="4"/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</row>
    <row r="37" spans="1:45" ht="16.5" customHeight="1">
      <c r="A37" s="4"/>
      <c r="B37" s="38"/>
      <c r="C37" s="38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10"/>
    </row>
    <row r="38" spans="1:45" ht="17.25" customHeight="1">
      <c r="A38" s="4"/>
      <c r="B38" s="38"/>
      <c r="C38" s="38"/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8"/>
    </row>
    <row r="39" spans="1:45" ht="15.75" customHeight="1">
      <c r="A39" s="4"/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38"/>
      <c r="O39" s="38"/>
      <c r="P39" s="38"/>
      <c r="Q39" s="38"/>
      <c r="R39" s="38"/>
      <c r="S39" s="38"/>
    </row>
    <row r="40" spans="1:45" ht="15.75" customHeight="1">
      <c r="B40" s="198"/>
      <c r="C40" s="198"/>
      <c r="D40" s="198"/>
      <c r="E40" s="198"/>
      <c r="F40" s="198"/>
      <c r="G40" s="198"/>
      <c r="H40" s="198"/>
      <c r="I40" s="198"/>
      <c r="J40" s="198"/>
      <c r="K40" s="198"/>
      <c r="L40" s="198"/>
      <c r="M40" s="198"/>
      <c r="N40" s="198"/>
      <c r="O40" s="198"/>
      <c r="P40" s="198"/>
      <c r="Q40" s="198"/>
      <c r="R40" s="198"/>
      <c r="S40" s="198"/>
      <c r="T40" s="202"/>
      <c r="U40" s="202"/>
      <c r="V40" s="202"/>
      <c r="W40" s="202"/>
      <c r="X40" s="159"/>
      <c r="Y40" s="159"/>
      <c r="Z40" s="159"/>
      <c r="AA40" s="159"/>
    </row>
    <row r="41" spans="1:45" ht="15.75" customHeight="1">
      <c r="A41" s="4"/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</row>
    <row r="42" spans="1:45" ht="15.75" customHeight="1">
      <c r="A42" s="4"/>
      <c r="B42" s="38"/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</row>
    <row r="43" spans="1:45" ht="15.75" customHeight="1">
      <c r="A43" s="4"/>
      <c r="B43" s="38"/>
      <c r="C43" s="38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</row>
    <row r="44" spans="1:45" ht="15.75" customHeight="1">
      <c r="A44" s="4"/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38"/>
      <c r="P44" s="38"/>
      <c r="Q44" s="38"/>
      <c r="R44" s="38"/>
      <c r="S44" s="38"/>
    </row>
    <row r="45" spans="1:45" ht="15.75" customHeight="1">
      <c r="A45" s="4"/>
      <c r="B45" s="38"/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38"/>
      <c r="O45" s="38"/>
      <c r="P45" s="38"/>
      <c r="Q45" s="38"/>
      <c r="R45" s="38"/>
      <c r="S45" s="38"/>
    </row>
    <row r="46" spans="1:45" s="22" customFormat="1" ht="15.75" customHeight="1">
      <c r="A46" s="4"/>
      <c r="B46" s="38"/>
      <c r="C46" s="38"/>
      <c r="D46" s="38"/>
      <c r="E46" s="38"/>
      <c r="F46" s="38"/>
      <c r="G46" s="38"/>
      <c r="H46" s="38"/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23"/>
      <c r="U46" s="23"/>
      <c r="V46" s="23"/>
      <c r="W46" s="23"/>
      <c r="X46" s="23"/>
      <c r="Y46" s="23"/>
      <c r="Z46" s="23"/>
      <c r="AA46" s="23"/>
      <c r="AB46" s="23"/>
      <c r="AC46" s="23"/>
      <c r="AD46" s="23"/>
      <c r="AE46" s="23"/>
      <c r="AF46" s="23"/>
      <c r="AG46" s="23"/>
      <c r="AH46" s="23"/>
      <c r="AI46" s="23"/>
      <c r="AJ46" s="23"/>
      <c r="AK46" s="23"/>
      <c r="AL46" s="23"/>
      <c r="AM46" s="23"/>
      <c r="AN46" s="23"/>
      <c r="AO46" s="23"/>
      <c r="AP46" s="23"/>
    </row>
    <row r="47" spans="1:45" s="22" customFormat="1" ht="12.75" customHeight="1">
      <c r="B47" s="23"/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23"/>
      <c r="V47" s="23"/>
      <c r="W47" s="23"/>
      <c r="X47" s="23"/>
      <c r="Y47" s="23"/>
      <c r="Z47" s="23"/>
      <c r="AA47" s="23"/>
      <c r="AB47" s="23"/>
      <c r="AC47" s="23"/>
      <c r="AD47" s="23"/>
      <c r="AE47" s="23"/>
      <c r="AF47" s="23"/>
      <c r="AG47" s="23"/>
      <c r="AH47" s="23"/>
      <c r="AI47" s="23"/>
      <c r="AJ47" s="23"/>
      <c r="AK47" s="23"/>
      <c r="AL47" s="23"/>
      <c r="AM47" s="23"/>
      <c r="AN47" s="23"/>
      <c r="AO47" s="23"/>
      <c r="AP47" s="23"/>
    </row>
  </sheetData>
  <mergeCells count="13">
    <mergeCell ref="B40:W40"/>
    <mergeCell ref="A2:A4"/>
    <mergeCell ref="B3:I3"/>
    <mergeCell ref="K3:R3"/>
    <mergeCell ref="T3:AA3"/>
    <mergeCell ref="A1:AS1"/>
    <mergeCell ref="B25:AS25"/>
    <mergeCell ref="B2:AA2"/>
    <mergeCell ref="AC3:AJ3"/>
    <mergeCell ref="AC2:AS2"/>
    <mergeCell ref="AL3:AS3"/>
    <mergeCell ref="B15:AS15"/>
    <mergeCell ref="B5:AS5"/>
  </mergeCells>
  <pageMargins left="0.7" right="0.7" top="0.75" bottom="0.75" header="0.3" footer="0.3"/>
  <pageSetup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AH52"/>
  <sheetViews>
    <sheetView zoomScaleNormal="100" workbookViewId="0">
      <selection sqref="A1:AG1"/>
    </sheetView>
  </sheetViews>
  <sheetFormatPr defaultColWidth="9.140625" defaultRowHeight="10.5"/>
  <cols>
    <col min="1" max="1" width="15.140625" style="2" customWidth="1"/>
    <col min="2" max="9" width="5.42578125" style="14" customWidth="1"/>
    <col min="10" max="10" width="1.7109375" style="2" customWidth="1"/>
    <col min="11" max="11" width="9.42578125" style="14" customWidth="1"/>
    <col min="12" max="17" width="9.7109375" style="14" customWidth="1"/>
    <col min="18" max="18" width="1.7109375" style="2" customWidth="1"/>
    <col min="19" max="26" width="5.28515625" style="14" customWidth="1"/>
    <col min="27" max="27" width="1.7109375" style="2" customWidth="1"/>
    <col min="28" max="30" width="9.7109375" style="14" customWidth="1"/>
    <col min="31" max="31" width="10.140625" style="14" customWidth="1"/>
    <col min="32" max="32" width="11.28515625" style="2" customWidth="1"/>
    <col min="33" max="33" width="11.42578125" style="2" customWidth="1"/>
    <col min="34" max="34" width="11.140625" style="2" customWidth="1"/>
    <col min="35" max="16384" width="9.140625" style="2"/>
  </cols>
  <sheetData>
    <row r="1" spans="1:34" ht="36.75" customHeight="1">
      <c r="A1" s="196" t="s">
        <v>151</v>
      </c>
      <c r="B1" s="196"/>
      <c r="C1" s="196"/>
      <c r="D1" s="196"/>
      <c r="E1" s="196"/>
      <c r="F1" s="196"/>
      <c r="G1" s="196"/>
      <c r="H1" s="196"/>
      <c r="I1" s="196"/>
      <c r="J1" s="196"/>
      <c r="K1" s="196"/>
      <c r="L1" s="196"/>
      <c r="M1" s="196"/>
      <c r="N1" s="196"/>
      <c r="O1" s="196"/>
      <c r="P1" s="196"/>
      <c r="Q1" s="196"/>
      <c r="R1" s="196"/>
      <c r="S1" s="196"/>
      <c r="T1" s="196"/>
      <c r="U1" s="196"/>
      <c r="V1" s="196"/>
      <c r="W1" s="196"/>
      <c r="X1" s="196"/>
      <c r="Y1" s="196"/>
      <c r="Z1" s="196"/>
      <c r="AA1" s="196"/>
      <c r="AB1" s="206"/>
      <c r="AC1" s="206"/>
      <c r="AD1" s="206"/>
      <c r="AE1" s="206"/>
      <c r="AF1" s="206"/>
      <c r="AG1" s="206"/>
    </row>
    <row r="2" spans="1:34" ht="20.25" customHeight="1">
      <c r="A2" s="200" t="s">
        <v>0</v>
      </c>
      <c r="B2" s="204" t="s">
        <v>14</v>
      </c>
      <c r="C2" s="204"/>
      <c r="D2" s="204"/>
      <c r="E2" s="204"/>
      <c r="F2" s="204"/>
      <c r="G2" s="204"/>
      <c r="H2" s="204"/>
      <c r="I2" s="9"/>
      <c r="J2" s="9"/>
      <c r="K2" s="204" t="s">
        <v>32</v>
      </c>
      <c r="L2" s="204"/>
      <c r="M2" s="204"/>
      <c r="N2" s="204"/>
      <c r="O2" s="204"/>
      <c r="P2" s="204"/>
      <c r="Q2" s="204"/>
      <c r="R2" s="9"/>
      <c r="S2" s="204" t="s">
        <v>33</v>
      </c>
      <c r="T2" s="204"/>
      <c r="U2" s="204"/>
      <c r="V2" s="204"/>
      <c r="W2" s="204"/>
      <c r="X2" s="204"/>
      <c r="Y2" s="204"/>
      <c r="Z2" s="9"/>
      <c r="AA2" s="9"/>
      <c r="AB2" s="204" t="s">
        <v>32</v>
      </c>
      <c r="AC2" s="204"/>
      <c r="AD2" s="204"/>
      <c r="AE2" s="204"/>
      <c r="AF2" s="204"/>
      <c r="AG2" s="204"/>
      <c r="AH2" s="204"/>
    </row>
    <row r="3" spans="1:34" ht="38.25" customHeight="1">
      <c r="A3" s="205"/>
      <c r="B3" s="44">
        <v>2018</v>
      </c>
      <c r="C3" s="44">
        <v>2019</v>
      </c>
      <c r="D3" s="44">
        <v>2020</v>
      </c>
      <c r="E3" s="44">
        <v>2021</v>
      </c>
      <c r="F3" s="8">
        <v>2022</v>
      </c>
      <c r="G3" s="8">
        <v>2023</v>
      </c>
      <c r="H3" s="8">
        <v>2024</v>
      </c>
      <c r="I3" s="8">
        <v>2025</v>
      </c>
      <c r="J3" s="43"/>
      <c r="K3" s="44" t="s">
        <v>34</v>
      </c>
      <c r="L3" s="44" t="s">
        <v>35</v>
      </c>
      <c r="M3" s="44" t="s">
        <v>36</v>
      </c>
      <c r="N3" s="8" t="s">
        <v>37</v>
      </c>
      <c r="O3" s="8" t="s">
        <v>106</v>
      </c>
      <c r="P3" s="8" t="s">
        <v>123</v>
      </c>
      <c r="Q3" s="8" t="s">
        <v>132</v>
      </c>
      <c r="R3" s="43"/>
      <c r="S3" s="44">
        <v>2018</v>
      </c>
      <c r="T3" s="44">
        <v>2019</v>
      </c>
      <c r="U3" s="44">
        <v>2020</v>
      </c>
      <c r="V3" s="44">
        <v>2021</v>
      </c>
      <c r="W3" s="8">
        <v>2022</v>
      </c>
      <c r="X3" s="8">
        <v>2023</v>
      </c>
      <c r="Y3" s="8">
        <v>2024</v>
      </c>
      <c r="Z3" s="8">
        <v>2025</v>
      </c>
      <c r="AA3" s="43"/>
      <c r="AB3" s="44" t="s">
        <v>34</v>
      </c>
      <c r="AC3" s="44" t="s">
        <v>35</v>
      </c>
      <c r="AD3" s="44" t="s">
        <v>36</v>
      </c>
      <c r="AE3" s="8" t="s">
        <v>37</v>
      </c>
      <c r="AF3" s="8" t="s">
        <v>106</v>
      </c>
      <c r="AG3" s="8" t="s">
        <v>123</v>
      </c>
      <c r="AH3" s="8" t="s">
        <v>132</v>
      </c>
    </row>
    <row r="4" spans="1:34" ht="16.5" customHeight="1">
      <c r="A4" s="4"/>
      <c r="B4" s="207" t="s">
        <v>117</v>
      </c>
      <c r="C4" s="207"/>
      <c r="D4" s="207"/>
      <c r="E4" s="207"/>
      <c r="F4" s="207"/>
      <c r="G4" s="207"/>
      <c r="H4" s="207"/>
      <c r="I4" s="207"/>
      <c r="J4" s="207"/>
      <c r="K4" s="207"/>
      <c r="L4" s="207"/>
      <c r="M4" s="207"/>
      <c r="N4" s="207"/>
      <c r="O4" s="207"/>
      <c r="P4" s="207"/>
      <c r="Q4" s="207"/>
      <c r="R4" s="207"/>
      <c r="S4" s="207"/>
      <c r="T4" s="207"/>
      <c r="U4" s="207"/>
      <c r="V4" s="207"/>
      <c r="W4" s="207"/>
      <c r="X4" s="207"/>
      <c r="Y4" s="207"/>
      <c r="Z4" s="207"/>
      <c r="AA4" s="207"/>
      <c r="AB4" s="207"/>
      <c r="AC4" s="207"/>
      <c r="AD4" s="207"/>
      <c r="AE4" s="207"/>
      <c r="AF4" s="207"/>
      <c r="AG4" s="207"/>
      <c r="AH4" s="207"/>
    </row>
    <row r="5" spans="1:34" ht="15" customHeight="1">
      <c r="A5" s="4" t="s">
        <v>4</v>
      </c>
      <c r="B5" s="10">
        <v>87.2</v>
      </c>
      <c r="C5" s="10">
        <v>87.6</v>
      </c>
      <c r="D5" s="10">
        <v>85.3</v>
      </c>
      <c r="E5" s="10">
        <v>89</v>
      </c>
      <c r="F5" s="10">
        <v>89.2</v>
      </c>
      <c r="G5" s="10">
        <v>90.6</v>
      </c>
      <c r="H5" s="10">
        <v>91.1</v>
      </c>
      <c r="I5" s="10">
        <v>91.7</v>
      </c>
      <c r="J5" s="11"/>
      <c r="K5" s="10">
        <f t="shared" ref="K5:Q5" si="0">C5-B5</f>
        <v>0.39999999999999147</v>
      </c>
      <c r="L5" s="10">
        <f t="shared" si="0"/>
        <v>-2.2999999999999972</v>
      </c>
      <c r="M5" s="10">
        <f t="shared" si="0"/>
        <v>3.7000000000000028</v>
      </c>
      <c r="N5" s="10">
        <f t="shared" si="0"/>
        <v>0.20000000000000284</v>
      </c>
      <c r="O5" s="10">
        <f t="shared" si="0"/>
        <v>1.3999999999999915</v>
      </c>
      <c r="P5" s="10">
        <f t="shared" si="0"/>
        <v>0.5</v>
      </c>
      <c r="Q5" s="10">
        <f t="shared" si="0"/>
        <v>0.60000000000000853</v>
      </c>
      <c r="R5" s="11"/>
      <c r="S5" s="10">
        <v>6.5</v>
      </c>
      <c r="T5" s="10">
        <v>6.8</v>
      </c>
      <c r="U5" s="10">
        <v>6.7</v>
      </c>
      <c r="V5" s="10">
        <v>6.3</v>
      </c>
      <c r="W5" s="10">
        <v>4.5</v>
      </c>
      <c r="X5" s="10">
        <v>4.5</v>
      </c>
      <c r="Y5" s="10">
        <v>3.4</v>
      </c>
      <c r="Z5" s="10">
        <v>3.7</v>
      </c>
      <c r="AA5" s="11"/>
      <c r="AB5" s="10">
        <f t="shared" ref="AB5:AH7" si="1">T5-S5</f>
        <v>0.29999999999999982</v>
      </c>
      <c r="AC5" s="10">
        <f t="shared" si="1"/>
        <v>-9.9999999999999645E-2</v>
      </c>
      <c r="AD5" s="10">
        <f t="shared" si="1"/>
        <v>-0.40000000000000036</v>
      </c>
      <c r="AE5" s="10">
        <f t="shared" si="1"/>
        <v>-1.7999999999999998</v>
      </c>
      <c r="AF5" s="10">
        <f t="shared" si="1"/>
        <v>0</v>
      </c>
      <c r="AG5" s="10">
        <f t="shared" si="1"/>
        <v>-1.1000000000000001</v>
      </c>
      <c r="AH5" s="10">
        <f t="shared" si="1"/>
        <v>0.30000000000000027</v>
      </c>
    </row>
    <row r="6" spans="1:34" ht="15" customHeight="1">
      <c r="A6" s="4" t="s">
        <v>5</v>
      </c>
      <c r="B6" s="10">
        <v>81.3</v>
      </c>
      <c r="C6" s="10">
        <v>81.5</v>
      </c>
      <c r="D6" s="10">
        <v>79.099999999999994</v>
      </c>
      <c r="E6" s="10">
        <v>82.3</v>
      </c>
      <c r="F6" s="10">
        <v>87.1</v>
      </c>
      <c r="G6" s="10">
        <v>86</v>
      </c>
      <c r="H6" s="10">
        <v>85.6</v>
      </c>
      <c r="I6" s="10">
        <v>86.1</v>
      </c>
      <c r="J6" s="11"/>
      <c r="K6" s="10">
        <f>C6-B6</f>
        <v>0.20000000000000284</v>
      </c>
      <c r="L6" s="10">
        <f>D6-C6</f>
        <v>-2.4000000000000057</v>
      </c>
      <c r="M6" s="10">
        <f>E6-D6</f>
        <v>3.2000000000000028</v>
      </c>
      <c r="N6" s="10">
        <f>F6-E6</f>
        <v>4.7999999999999972</v>
      </c>
      <c r="O6" s="10">
        <f>G6-F6</f>
        <v>-1.0999999999999943</v>
      </c>
      <c r="P6" s="10">
        <f t="shared" ref="P6:P7" si="2">H6-G6</f>
        <v>-0.40000000000000568</v>
      </c>
      <c r="Q6" s="10">
        <f t="shared" ref="Q6:Q7" si="3">I6-H6</f>
        <v>0.5</v>
      </c>
      <c r="R6" s="11"/>
      <c r="S6" s="10">
        <v>12</v>
      </c>
      <c r="T6" s="10">
        <v>11.5</v>
      </c>
      <c r="U6" s="10">
        <v>12.9</v>
      </c>
      <c r="V6" s="10">
        <v>10.7</v>
      </c>
      <c r="W6" s="10">
        <v>6.7</v>
      </c>
      <c r="X6" s="10">
        <v>6.3</v>
      </c>
      <c r="Y6" s="10">
        <v>7.1</v>
      </c>
      <c r="Z6" s="10">
        <v>7.5</v>
      </c>
      <c r="AA6" s="11"/>
      <c r="AB6" s="10">
        <f t="shared" ref="AB6:AF12" si="4">T6-S6</f>
        <v>-0.5</v>
      </c>
      <c r="AC6" s="10">
        <f>U6-T6</f>
        <v>1.4000000000000004</v>
      </c>
      <c r="AD6" s="10">
        <f t="shared" si="4"/>
        <v>-2.2000000000000011</v>
      </c>
      <c r="AE6" s="10">
        <f t="shared" si="4"/>
        <v>-3.9999999999999991</v>
      </c>
      <c r="AF6" s="10">
        <f t="shared" ref="AF6:AF7" si="5">X6-W6</f>
        <v>-0.40000000000000036</v>
      </c>
      <c r="AG6" s="10">
        <f t="shared" ref="AG6:AG7" si="6">Y6-X6</f>
        <v>0.79999999999999982</v>
      </c>
      <c r="AH6" s="10">
        <f t="shared" si="1"/>
        <v>0.40000000000000036</v>
      </c>
    </row>
    <row r="7" spans="1:34" ht="15" customHeight="1">
      <c r="A7" s="4" t="s">
        <v>6</v>
      </c>
      <c r="B7" s="10">
        <v>60.7</v>
      </c>
      <c r="C7" s="10">
        <v>62.3</v>
      </c>
      <c r="D7" s="10">
        <v>62.9</v>
      </c>
      <c r="E7" s="10">
        <v>66</v>
      </c>
      <c r="F7" s="10">
        <v>69.900000000000006</v>
      </c>
      <c r="G7" s="10">
        <v>70.8</v>
      </c>
      <c r="H7" s="10">
        <v>73.3</v>
      </c>
      <c r="I7" s="10">
        <v>73.7</v>
      </c>
      <c r="J7" s="11"/>
      <c r="K7" s="10">
        <f>C7-B7</f>
        <v>1.5999999999999943</v>
      </c>
      <c r="L7" s="10">
        <f>D7-C7</f>
        <v>0.60000000000000142</v>
      </c>
      <c r="M7" s="10">
        <f>E7-D7</f>
        <v>3.1000000000000014</v>
      </c>
      <c r="N7" s="10">
        <f>F7-E7</f>
        <v>3.9000000000000057</v>
      </c>
      <c r="O7" s="10">
        <f t="shared" ref="O7" si="7">G7-F7</f>
        <v>0.89999999999999147</v>
      </c>
      <c r="P7" s="10">
        <f t="shared" si="2"/>
        <v>2.5</v>
      </c>
      <c r="Q7" s="10">
        <f t="shared" si="3"/>
        <v>0.40000000000000568</v>
      </c>
      <c r="R7" s="11"/>
      <c r="S7" s="10">
        <v>31.3</v>
      </c>
      <c r="T7" s="10">
        <v>29.8</v>
      </c>
      <c r="U7" s="10">
        <v>29.6</v>
      </c>
      <c r="V7" s="10">
        <v>26.3</v>
      </c>
      <c r="W7" s="10">
        <v>19.5</v>
      </c>
      <c r="X7" s="10">
        <v>20</v>
      </c>
      <c r="Y7" s="10">
        <v>17.5</v>
      </c>
      <c r="Z7" s="10">
        <v>16.7</v>
      </c>
      <c r="AA7" s="11"/>
      <c r="AB7" s="10">
        <f t="shared" si="4"/>
        <v>-1.5</v>
      </c>
      <c r="AC7" s="10">
        <f t="shared" si="4"/>
        <v>-0.19999999999999929</v>
      </c>
      <c r="AD7" s="10">
        <f t="shared" si="4"/>
        <v>-3.3000000000000007</v>
      </c>
      <c r="AE7" s="10">
        <f>W7-V7</f>
        <v>-6.8000000000000007</v>
      </c>
      <c r="AF7" s="10">
        <f t="shared" si="5"/>
        <v>0.5</v>
      </c>
      <c r="AG7" s="10">
        <f t="shared" si="6"/>
        <v>-2.5</v>
      </c>
      <c r="AH7" s="10">
        <f t="shared" si="1"/>
        <v>-0.80000000000000071</v>
      </c>
    </row>
    <row r="8" spans="1:34" ht="15" customHeight="1">
      <c r="A8" s="4"/>
      <c r="B8" s="10"/>
      <c r="C8" s="10"/>
      <c r="D8" s="10"/>
      <c r="E8" s="10"/>
      <c r="F8" s="10"/>
      <c r="G8" s="10"/>
      <c r="H8" s="10"/>
      <c r="I8" s="10"/>
      <c r="J8" s="11"/>
      <c r="K8" s="10"/>
      <c r="L8" s="10"/>
      <c r="M8" s="10"/>
      <c r="N8" s="10"/>
      <c r="O8" s="10"/>
      <c r="P8" s="10"/>
      <c r="Q8" s="10"/>
      <c r="R8" s="11"/>
      <c r="S8" s="10"/>
      <c r="T8" s="10"/>
      <c r="U8" s="10"/>
      <c r="V8" s="10"/>
      <c r="W8" s="10"/>
      <c r="X8" s="10"/>
      <c r="Y8" s="10"/>
      <c r="Z8" s="10"/>
      <c r="AA8" s="11"/>
      <c r="AB8" s="10"/>
      <c r="AC8" s="10"/>
      <c r="AD8" s="10"/>
    </row>
    <row r="9" spans="1:34" ht="15" customHeight="1">
      <c r="A9" s="4" t="s">
        <v>7</v>
      </c>
      <c r="B9" s="10">
        <v>79.7</v>
      </c>
      <c r="C9" s="10">
        <v>80.5</v>
      </c>
      <c r="D9" s="10">
        <v>79.2</v>
      </c>
      <c r="E9" s="10">
        <v>82.4</v>
      </c>
      <c r="F9" s="10">
        <v>84.6</v>
      </c>
      <c r="G9" s="10">
        <v>85.3</v>
      </c>
      <c r="H9" s="10">
        <v>86.6</v>
      </c>
      <c r="I9" s="10">
        <v>86.6</v>
      </c>
      <c r="J9" s="11"/>
      <c r="K9" s="10">
        <f t="shared" ref="K9:Q10" si="8">C9-B9</f>
        <v>0.79999999999999716</v>
      </c>
      <c r="L9" s="10">
        <f t="shared" si="8"/>
        <v>-1.2999999999999972</v>
      </c>
      <c r="M9" s="10">
        <f t="shared" si="8"/>
        <v>3.2000000000000028</v>
      </c>
      <c r="N9" s="10">
        <f t="shared" si="8"/>
        <v>2.1999999999999886</v>
      </c>
      <c r="O9" s="10">
        <f t="shared" si="8"/>
        <v>0.70000000000000284</v>
      </c>
      <c r="P9" s="10">
        <f t="shared" si="8"/>
        <v>1.2999999999999972</v>
      </c>
      <c r="Q9" s="10">
        <f t="shared" si="8"/>
        <v>0</v>
      </c>
      <c r="R9" s="11"/>
      <c r="S9" s="10">
        <v>14.2</v>
      </c>
      <c r="T9" s="10">
        <v>13.5</v>
      </c>
      <c r="U9" s="10">
        <v>14</v>
      </c>
      <c r="V9" s="10">
        <v>12.1</v>
      </c>
      <c r="W9" s="10">
        <v>8.6</v>
      </c>
      <c r="X9" s="10">
        <v>8.6999999999999993</v>
      </c>
      <c r="Y9" s="10">
        <v>7.5</v>
      </c>
      <c r="Z9" s="10">
        <v>7.9</v>
      </c>
      <c r="AA9" s="11"/>
      <c r="AB9" s="10">
        <f t="shared" si="4"/>
        <v>-0.69999999999999929</v>
      </c>
      <c r="AC9" s="10">
        <f t="shared" si="4"/>
        <v>0.5</v>
      </c>
      <c r="AD9" s="10">
        <f t="shared" si="4"/>
        <v>-1.9000000000000004</v>
      </c>
      <c r="AE9" s="10">
        <f t="shared" si="4"/>
        <v>-3.5</v>
      </c>
      <c r="AF9" s="10">
        <f>X9-W9</f>
        <v>9.9999999999999645E-2</v>
      </c>
      <c r="AG9" s="10">
        <f>Y9-X9</f>
        <v>-1.1999999999999993</v>
      </c>
      <c r="AH9" s="10">
        <f>Z9-Y9</f>
        <v>0.40000000000000036</v>
      </c>
    </row>
    <row r="10" spans="1:34" ht="15" customHeight="1">
      <c r="A10" s="4" t="s">
        <v>8</v>
      </c>
      <c r="B10" s="10">
        <v>65.900000000000006</v>
      </c>
      <c r="C10" s="10">
        <v>62.9</v>
      </c>
      <c r="D10" s="10">
        <v>59.7</v>
      </c>
      <c r="E10" s="10">
        <v>62.8</v>
      </c>
      <c r="F10" s="10">
        <v>65.599999999999994</v>
      </c>
      <c r="G10" s="10">
        <v>64</v>
      </c>
      <c r="H10" s="10">
        <v>61.5</v>
      </c>
      <c r="I10" s="10">
        <v>66.3</v>
      </c>
      <c r="J10" s="11"/>
      <c r="K10" s="10">
        <f t="shared" si="8"/>
        <v>-3.0000000000000071</v>
      </c>
      <c r="L10" s="10">
        <f t="shared" si="8"/>
        <v>-3.1999999999999957</v>
      </c>
      <c r="M10" s="10">
        <f t="shared" si="8"/>
        <v>3.0999999999999943</v>
      </c>
      <c r="N10" s="10">
        <f t="shared" si="8"/>
        <v>2.7999999999999972</v>
      </c>
      <c r="O10" s="10">
        <f t="shared" si="8"/>
        <v>-1.5999999999999943</v>
      </c>
      <c r="P10" s="10">
        <f t="shared" si="8"/>
        <v>-2.5</v>
      </c>
      <c r="Q10" s="10">
        <f t="shared" si="8"/>
        <v>4.7999999999999972</v>
      </c>
      <c r="R10" s="11"/>
      <c r="S10" s="10">
        <v>15.5</v>
      </c>
      <c r="T10" s="10">
        <v>21</v>
      </c>
      <c r="U10" s="10">
        <v>20.2</v>
      </c>
      <c r="V10" s="10">
        <v>22.4</v>
      </c>
      <c r="W10" s="10">
        <v>15.9</v>
      </c>
      <c r="X10" s="10">
        <v>17.600000000000001</v>
      </c>
      <c r="Y10" s="10">
        <v>16.3</v>
      </c>
      <c r="Z10" s="10">
        <v>11.8</v>
      </c>
      <c r="AA10" s="11"/>
      <c r="AB10" s="10">
        <f t="shared" si="4"/>
        <v>5.5</v>
      </c>
      <c r="AC10" s="10">
        <f t="shared" si="4"/>
        <v>-0.80000000000000071</v>
      </c>
      <c r="AD10" s="10">
        <f t="shared" si="4"/>
        <v>2.1999999999999993</v>
      </c>
      <c r="AE10" s="10">
        <f t="shared" si="4"/>
        <v>-6.4999999999999982</v>
      </c>
      <c r="AF10" s="10">
        <f t="shared" si="4"/>
        <v>1.7000000000000011</v>
      </c>
      <c r="AG10" s="10">
        <f>Y10-X10</f>
        <v>-1.3000000000000007</v>
      </c>
      <c r="AH10" s="10">
        <f>Z10-Y10</f>
        <v>-4.5</v>
      </c>
    </row>
    <row r="11" spans="1:34" ht="15" customHeight="1">
      <c r="A11" s="4"/>
      <c r="J11" s="12"/>
      <c r="K11" s="10"/>
      <c r="L11" s="10"/>
      <c r="M11" s="10"/>
      <c r="N11" s="10"/>
      <c r="O11" s="10"/>
      <c r="P11" s="10"/>
      <c r="Q11" s="10"/>
      <c r="R11" s="12"/>
      <c r="S11" s="10"/>
      <c r="T11" s="10"/>
      <c r="U11" s="10"/>
      <c r="V11" s="10"/>
      <c r="W11" s="10"/>
      <c r="X11" s="10"/>
      <c r="Y11" s="10"/>
      <c r="Z11" s="10"/>
      <c r="AB11" s="10"/>
      <c r="AC11" s="10"/>
      <c r="AD11" s="10"/>
    </row>
    <row r="12" spans="1:34" s="18" customFormat="1" ht="15" customHeight="1">
      <c r="A12" s="5" t="s">
        <v>9</v>
      </c>
      <c r="B12" s="26">
        <v>78.599999999999994</v>
      </c>
      <c r="C12" s="26">
        <v>79.099999999999994</v>
      </c>
      <c r="D12" s="26">
        <v>77.7</v>
      </c>
      <c r="E12" s="26">
        <v>81.099999999999994</v>
      </c>
      <c r="F12" s="26">
        <v>83.3</v>
      </c>
      <c r="G12" s="26">
        <v>84</v>
      </c>
      <c r="H12" s="26">
        <v>84.9</v>
      </c>
      <c r="I12" s="26">
        <v>85.3</v>
      </c>
      <c r="J12" s="16"/>
      <c r="K12" s="26">
        <f t="shared" ref="K12:Q12" si="9">C12-B12</f>
        <v>0.5</v>
      </c>
      <c r="L12" s="26">
        <f t="shared" si="9"/>
        <v>-1.3999999999999915</v>
      </c>
      <c r="M12" s="26">
        <f t="shared" si="9"/>
        <v>3.3999999999999915</v>
      </c>
      <c r="N12" s="26">
        <f t="shared" si="9"/>
        <v>2.2000000000000028</v>
      </c>
      <c r="O12" s="26">
        <f t="shared" si="9"/>
        <v>0.70000000000000284</v>
      </c>
      <c r="P12" s="26">
        <f t="shared" si="9"/>
        <v>0.90000000000000568</v>
      </c>
      <c r="Q12" s="26">
        <f t="shared" si="9"/>
        <v>0.39999999999999147</v>
      </c>
      <c r="R12" s="16"/>
      <c r="S12" s="26">
        <v>14.3</v>
      </c>
      <c r="T12" s="26">
        <v>14</v>
      </c>
      <c r="U12" s="26">
        <v>14.4</v>
      </c>
      <c r="V12" s="26">
        <v>12.6</v>
      </c>
      <c r="W12" s="26">
        <v>9</v>
      </c>
      <c r="X12" s="26">
        <v>9.1</v>
      </c>
      <c r="Y12" s="26">
        <v>8</v>
      </c>
      <c r="Z12" s="26">
        <v>8.1</v>
      </c>
      <c r="AA12" s="16"/>
      <c r="AB12" s="26">
        <f t="shared" si="4"/>
        <v>-0.30000000000000071</v>
      </c>
      <c r="AC12" s="26">
        <f t="shared" si="4"/>
        <v>0.40000000000000036</v>
      </c>
      <c r="AD12" s="26">
        <f t="shared" si="4"/>
        <v>-1.8000000000000007</v>
      </c>
      <c r="AE12" s="26">
        <f>W12-V12</f>
        <v>-3.5999999999999996</v>
      </c>
      <c r="AF12" s="26">
        <f>X12-W12</f>
        <v>9.9999999999999645E-2</v>
      </c>
      <c r="AG12" s="26">
        <f>Y12-X12</f>
        <v>-1.0999999999999996</v>
      </c>
      <c r="AH12" s="26">
        <f>Z12-Y12</f>
        <v>9.9999999999999645E-2</v>
      </c>
    </row>
    <row r="13" spans="1:34" s="18" customFormat="1" ht="6" customHeight="1">
      <c r="A13" s="5"/>
      <c r="B13" s="47"/>
      <c r="C13" s="47"/>
      <c r="D13" s="47"/>
      <c r="E13" s="47"/>
      <c r="F13" s="47"/>
      <c r="G13" s="47"/>
      <c r="H13" s="47"/>
      <c r="I13" s="47"/>
      <c r="J13" s="17"/>
      <c r="K13" s="47"/>
      <c r="L13" s="47"/>
      <c r="M13" s="47"/>
      <c r="N13" s="47"/>
      <c r="O13" s="47"/>
      <c r="P13" s="47"/>
      <c r="Q13" s="47"/>
      <c r="R13" s="17"/>
      <c r="S13" s="15"/>
      <c r="T13" s="15"/>
      <c r="U13" s="15"/>
      <c r="V13" s="15"/>
      <c r="W13" s="15"/>
      <c r="X13" s="15"/>
      <c r="Y13" s="15"/>
      <c r="Z13" s="15"/>
      <c r="AB13" s="15"/>
      <c r="AC13" s="15"/>
      <c r="AD13" s="15"/>
      <c r="AE13" s="15"/>
    </row>
    <row r="14" spans="1:34" ht="17.25" customHeight="1">
      <c r="A14" s="4"/>
      <c r="B14" s="207" t="s">
        <v>118</v>
      </c>
      <c r="C14" s="207"/>
      <c r="D14" s="207"/>
      <c r="E14" s="207"/>
      <c r="F14" s="207"/>
      <c r="G14" s="207"/>
      <c r="H14" s="207"/>
      <c r="I14" s="207"/>
      <c r="J14" s="207"/>
      <c r="K14" s="207"/>
      <c r="L14" s="207"/>
      <c r="M14" s="207"/>
      <c r="N14" s="207"/>
      <c r="O14" s="207"/>
      <c r="P14" s="207"/>
      <c r="Q14" s="207"/>
      <c r="R14" s="207"/>
      <c r="S14" s="207"/>
      <c r="T14" s="207"/>
      <c r="U14" s="207"/>
      <c r="V14" s="207"/>
      <c r="W14" s="207"/>
      <c r="X14" s="207"/>
      <c r="Y14" s="207"/>
      <c r="Z14" s="207"/>
      <c r="AA14" s="207"/>
      <c r="AB14" s="207"/>
      <c r="AC14" s="207"/>
      <c r="AD14" s="207"/>
      <c r="AE14" s="207"/>
      <c r="AF14" s="207"/>
      <c r="AG14" s="207"/>
      <c r="AH14" s="207"/>
    </row>
    <row r="15" spans="1:34" ht="15" customHeight="1">
      <c r="A15" s="4" t="s">
        <v>4</v>
      </c>
      <c r="B15" s="10">
        <v>90.5</v>
      </c>
      <c r="C15" s="10">
        <v>89.6</v>
      </c>
      <c r="D15" s="10">
        <v>89.3</v>
      </c>
      <c r="E15" s="10">
        <v>91.5</v>
      </c>
      <c r="F15" s="10">
        <v>93.1</v>
      </c>
      <c r="G15" s="10">
        <v>92.6</v>
      </c>
      <c r="H15" s="10">
        <v>94.9</v>
      </c>
      <c r="I15" s="10">
        <v>94.6</v>
      </c>
      <c r="J15" s="11"/>
      <c r="K15" s="10">
        <f t="shared" ref="K15:Q15" si="10">C15-B15</f>
        <v>-0.90000000000000568</v>
      </c>
      <c r="L15" s="10">
        <f t="shared" si="10"/>
        <v>-0.29999999999999716</v>
      </c>
      <c r="M15" s="10">
        <f t="shared" si="10"/>
        <v>2.2000000000000028</v>
      </c>
      <c r="N15" s="10">
        <f t="shared" si="10"/>
        <v>1.5999999999999943</v>
      </c>
      <c r="O15" s="10">
        <f t="shared" si="10"/>
        <v>-0.5</v>
      </c>
      <c r="P15" s="10">
        <f t="shared" si="10"/>
        <v>2.3000000000000114</v>
      </c>
      <c r="Q15" s="10">
        <f t="shared" si="10"/>
        <v>-0.30000000000001137</v>
      </c>
      <c r="R15" s="11"/>
      <c r="S15" s="10">
        <v>6</v>
      </c>
      <c r="T15" s="10">
        <v>6.9</v>
      </c>
      <c r="U15" s="10">
        <v>6.9</v>
      </c>
      <c r="V15" s="10">
        <v>5.6</v>
      </c>
      <c r="W15" s="10">
        <v>4</v>
      </c>
      <c r="X15" s="10">
        <v>5.0999999999999996</v>
      </c>
      <c r="Y15" s="10">
        <v>2.7</v>
      </c>
      <c r="Z15" s="10">
        <v>3.4</v>
      </c>
      <c r="AA15" s="11"/>
      <c r="AB15" s="10">
        <f t="shared" ref="AB15:AH17" si="11">T15-S15</f>
        <v>0.90000000000000036</v>
      </c>
      <c r="AC15" s="10">
        <f t="shared" si="11"/>
        <v>0</v>
      </c>
      <c r="AD15" s="10">
        <f t="shared" si="11"/>
        <v>-1.3000000000000007</v>
      </c>
      <c r="AE15" s="10">
        <f t="shared" si="11"/>
        <v>-1.5999999999999996</v>
      </c>
      <c r="AF15" s="10">
        <f t="shared" si="11"/>
        <v>1.0999999999999996</v>
      </c>
      <c r="AG15" s="10">
        <f t="shared" si="11"/>
        <v>-2.3999999999999995</v>
      </c>
      <c r="AH15" s="10">
        <f t="shared" si="11"/>
        <v>0.69999999999999973</v>
      </c>
    </row>
    <row r="16" spans="1:34" ht="15" customHeight="1">
      <c r="A16" s="4" t="s">
        <v>5</v>
      </c>
      <c r="B16" s="10">
        <v>86</v>
      </c>
      <c r="C16" s="10">
        <v>87.5</v>
      </c>
      <c r="D16" s="10">
        <v>83.7</v>
      </c>
      <c r="E16" s="10">
        <v>87</v>
      </c>
      <c r="F16" s="10">
        <v>89</v>
      </c>
      <c r="G16" s="10">
        <v>87.2</v>
      </c>
      <c r="H16" s="10">
        <v>87.1</v>
      </c>
      <c r="I16" s="10">
        <v>89.6</v>
      </c>
      <c r="J16" s="11"/>
      <c r="K16" s="10">
        <f t="shared" ref="K16:N17" si="12">C16-B16</f>
        <v>1.5</v>
      </c>
      <c r="L16" s="10">
        <f t="shared" si="12"/>
        <v>-3.7999999999999972</v>
      </c>
      <c r="M16" s="10">
        <f t="shared" si="12"/>
        <v>3.2999999999999972</v>
      </c>
      <c r="N16" s="10">
        <f t="shared" si="12"/>
        <v>2</v>
      </c>
      <c r="O16" s="10">
        <f t="shared" ref="O16:O17" si="13">G16-F16</f>
        <v>-1.7999999999999972</v>
      </c>
      <c r="P16" s="10">
        <f t="shared" ref="P16:P17" si="14">H16-G16</f>
        <v>-0.10000000000000853</v>
      </c>
      <c r="Q16" s="10">
        <f t="shared" ref="Q16:Q17" si="15">I16-H16</f>
        <v>2.5</v>
      </c>
      <c r="R16" s="11"/>
      <c r="S16" s="10">
        <v>10.7</v>
      </c>
      <c r="T16" s="10">
        <v>7.9</v>
      </c>
      <c r="U16" s="10">
        <v>11.6</v>
      </c>
      <c r="V16" s="10">
        <v>9</v>
      </c>
      <c r="W16" s="10">
        <v>6.3</v>
      </c>
      <c r="X16" s="10">
        <v>6.9</v>
      </c>
      <c r="Y16" s="10">
        <v>7.6</v>
      </c>
      <c r="Z16" s="10">
        <v>6.9</v>
      </c>
      <c r="AA16" s="11"/>
      <c r="AB16" s="10">
        <f t="shared" ref="AB16:AE19" si="16">T16-S16</f>
        <v>-2.7999999999999989</v>
      </c>
      <c r="AC16" s="10">
        <f t="shared" si="16"/>
        <v>3.6999999999999993</v>
      </c>
      <c r="AD16" s="10">
        <f t="shared" si="16"/>
        <v>-2.5999999999999996</v>
      </c>
      <c r="AE16" s="10">
        <f t="shared" si="16"/>
        <v>-2.7</v>
      </c>
      <c r="AF16" s="10">
        <f t="shared" ref="AF16:AF17" si="17">X16-W16</f>
        <v>0.60000000000000053</v>
      </c>
      <c r="AG16" s="10">
        <f t="shared" ref="AG16:AG17" si="18">Y16-X16</f>
        <v>0.69999999999999929</v>
      </c>
      <c r="AH16" s="10">
        <f t="shared" si="11"/>
        <v>-0.69999999999999929</v>
      </c>
    </row>
    <row r="17" spans="1:34" ht="15" customHeight="1">
      <c r="A17" s="4" t="s">
        <v>6</v>
      </c>
      <c r="B17" s="10">
        <v>68.7</v>
      </c>
      <c r="C17" s="10">
        <v>68.2</v>
      </c>
      <c r="D17" s="10">
        <v>69.900000000000006</v>
      </c>
      <c r="E17" s="10">
        <v>72.2</v>
      </c>
      <c r="F17" s="10">
        <v>75.8</v>
      </c>
      <c r="G17" s="10">
        <v>75.3</v>
      </c>
      <c r="H17" s="10">
        <v>78.2</v>
      </c>
      <c r="I17" s="10">
        <v>78</v>
      </c>
      <c r="J17" s="11"/>
      <c r="K17" s="10">
        <f t="shared" si="12"/>
        <v>-0.5</v>
      </c>
      <c r="L17" s="10">
        <f t="shared" si="12"/>
        <v>1.7000000000000028</v>
      </c>
      <c r="M17" s="10">
        <f t="shared" si="12"/>
        <v>2.2999999999999972</v>
      </c>
      <c r="N17" s="10">
        <f t="shared" si="12"/>
        <v>3.5999999999999943</v>
      </c>
      <c r="O17" s="10">
        <f t="shared" si="13"/>
        <v>-0.5</v>
      </c>
      <c r="P17" s="10">
        <f t="shared" si="14"/>
        <v>2.9000000000000057</v>
      </c>
      <c r="Q17" s="10">
        <f t="shared" si="15"/>
        <v>-0.20000000000000284</v>
      </c>
      <c r="R17" s="11"/>
      <c r="S17" s="10">
        <v>24.4</v>
      </c>
      <c r="T17" s="10">
        <v>26</v>
      </c>
      <c r="U17" s="10">
        <v>23.7</v>
      </c>
      <c r="V17" s="10">
        <v>22.6</v>
      </c>
      <c r="W17" s="10">
        <v>15.9</v>
      </c>
      <c r="X17" s="10">
        <v>17.3</v>
      </c>
      <c r="Y17" s="10">
        <v>14.8</v>
      </c>
      <c r="Z17" s="10">
        <v>14.3</v>
      </c>
      <c r="AA17" s="11"/>
      <c r="AB17" s="10">
        <f t="shared" si="16"/>
        <v>1.6000000000000014</v>
      </c>
      <c r="AC17" s="10">
        <f t="shared" si="16"/>
        <v>-2.3000000000000007</v>
      </c>
      <c r="AD17" s="10">
        <f t="shared" si="16"/>
        <v>-1.0999999999999979</v>
      </c>
      <c r="AE17" s="10">
        <f t="shared" si="16"/>
        <v>-6.7000000000000011</v>
      </c>
      <c r="AF17" s="10">
        <f t="shared" si="17"/>
        <v>1.4000000000000004</v>
      </c>
      <c r="AG17" s="10">
        <f t="shared" si="18"/>
        <v>-2.5</v>
      </c>
      <c r="AH17" s="10">
        <f t="shared" si="11"/>
        <v>-0.5</v>
      </c>
    </row>
    <row r="18" spans="1:34" s="22" customFormat="1" ht="15" customHeight="1">
      <c r="A18" s="4"/>
      <c r="B18" s="51"/>
      <c r="C18" s="51"/>
      <c r="D18" s="51"/>
      <c r="E18" s="51"/>
      <c r="F18" s="51"/>
      <c r="G18" s="51"/>
      <c r="H18" s="51"/>
      <c r="I18" s="51"/>
      <c r="J18" s="39"/>
      <c r="K18" s="10"/>
      <c r="L18" s="10"/>
      <c r="M18" s="10"/>
      <c r="N18" s="10"/>
      <c r="O18" s="10"/>
      <c r="P18" s="10"/>
      <c r="Q18" s="10"/>
      <c r="R18" s="39"/>
      <c r="S18" s="52"/>
      <c r="T18" s="52"/>
      <c r="U18" s="52"/>
      <c r="V18" s="52"/>
      <c r="W18" s="52"/>
      <c r="X18" s="52"/>
      <c r="Y18" s="52"/>
      <c r="Z18" s="52"/>
      <c r="AA18" s="29"/>
      <c r="AB18" s="10"/>
      <c r="AC18" s="10"/>
      <c r="AD18" s="10"/>
      <c r="AE18" s="23"/>
    </row>
    <row r="19" spans="1:34" s="18" customFormat="1" ht="15" customHeight="1">
      <c r="A19" s="5" t="s">
        <v>9</v>
      </c>
      <c r="B19" s="26">
        <v>83.8</v>
      </c>
      <c r="C19" s="26">
        <v>83.4</v>
      </c>
      <c r="D19" s="26">
        <v>82.9</v>
      </c>
      <c r="E19" s="26">
        <v>85.7</v>
      </c>
      <c r="F19" s="26">
        <v>87.5</v>
      </c>
      <c r="G19" s="26">
        <v>86.5</v>
      </c>
      <c r="H19" s="26">
        <v>88.4</v>
      </c>
      <c r="I19" s="26">
        <v>88.6</v>
      </c>
      <c r="J19" s="16"/>
      <c r="K19" s="26">
        <f t="shared" ref="K19:Q19" si="19">C19-B19</f>
        <v>-0.39999999999999147</v>
      </c>
      <c r="L19" s="26">
        <f t="shared" si="19"/>
        <v>-0.5</v>
      </c>
      <c r="M19" s="26">
        <f t="shared" si="19"/>
        <v>2.7999999999999972</v>
      </c>
      <c r="N19" s="26">
        <f t="shared" si="19"/>
        <v>1.7999999999999972</v>
      </c>
      <c r="O19" s="26">
        <f t="shared" si="19"/>
        <v>-1</v>
      </c>
      <c r="P19" s="26">
        <f t="shared" si="19"/>
        <v>1.9000000000000057</v>
      </c>
      <c r="Q19" s="26">
        <f t="shared" si="19"/>
        <v>0.19999999999998863</v>
      </c>
      <c r="R19" s="16"/>
      <c r="S19" s="26">
        <v>11.6</v>
      </c>
      <c r="T19" s="26">
        <v>12.1</v>
      </c>
      <c r="U19" s="26">
        <v>12.3</v>
      </c>
      <c r="V19" s="26">
        <v>10.5</v>
      </c>
      <c r="W19" s="26">
        <v>7.5</v>
      </c>
      <c r="X19" s="26">
        <v>8.8000000000000007</v>
      </c>
      <c r="Y19" s="26">
        <v>7.1</v>
      </c>
      <c r="Z19" s="26">
        <v>7.3</v>
      </c>
      <c r="AA19" s="16"/>
      <c r="AB19" s="26">
        <f t="shared" si="16"/>
        <v>0.5</v>
      </c>
      <c r="AC19" s="26">
        <f t="shared" si="16"/>
        <v>0.20000000000000107</v>
      </c>
      <c r="AD19" s="26">
        <f t="shared" si="16"/>
        <v>-1.8000000000000007</v>
      </c>
      <c r="AE19" s="26">
        <f t="shared" si="16"/>
        <v>-3</v>
      </c>
      <c r="AF19" s="26">
        <f>X19-W19</f>
        <v>1.3000000000000007</v>
      </c>
      <c r="AG19" s="26">
        <f>Y19-X19</f>
        <v>-1.7000000000000011</v>
      </c>
      <c r="AH19" s="26">
        <f>Z19-Y19</f>
        <v>0.20000000000000018</v>
      </c>
    </row>
    <row r="20" spans="1:34" s="18" customFormat="1" ht="6.95" customHeight="1">
      <c r="A20" s="5"/>
      <c r="B20" s="47"/>
      <c r="C20" s="47"/>
      <c r="D20" s="47"/>
      <c r="E20" s="47"/>
      <c r="F20" s="47"/>
      <c r="G20" s="47"/>
      <c r="H20" s="47"/>
      <c r="I20" s="47"/>
      <c r="J20" s="17"/>
      <c r="K20" s="47"/>
      <c r="L20" s="47"/>
      <c r="M20" s="47"/>
      <c r="N20" s="47"/>
      <c r="O20" s="47"/>
      <c r="P20" s="47"/>
      <c r="Q20" s="47"/>
      <c r="R20" s="17"/>
      <c r="S20" s="15"/>
      <c r="T20" s="15"/>
      <c r="U20" s="15"/>
      <c r="V20" s="15"/>
      <c r="W20" s="15"/>
      <c r="X20" s="15"/>
      <c r="Y20" s="15"/>
      <c r="Z20" s="15"/>
      <c r="AB20" s="15"/>
      <c r="AC20" s="15"/>
      <c r="AD20" s="15"/>
      <c r="AE20" s="15"/>
    </row>
    <row r="21" spans="1:34" ht="17.25" customHeight="1">
      <c r="A21" s="4"/>
      <c r="B21" s="207" t="s">
        <v>119</v>
      </c>
      <c r="C21" s="207"/>
      <c r="D21" s="207"/>
      <c r="E21" s="207"/>
      <c r="F21" s="207"/>
      <c r="G21" s="207"/>
      <c r="H21" s="207"/>
      <c r="I21" s="207"/>
      <c r="J21" s="207"/>
      <c r="K21" s="207"/>
      <c r="L21" s="207"/>
      <c r="M21" s="207"/>
      <c r="N21" s="207"/>
      <c r="O21" s="207"/>
      <c r="P21" s="207"/>
      <c r="Q21" s="207"/>
      <c r="R21" s="207"/>
      <c r="S21" s="207"/>
      <c r="T21" s="207"/>
      <c r="U21" s="207"/>
      <c r="V21" s="207"/>
      <c r="W21" s="207"/>
      <c r="X21" s="207"/>
      <c r="Y21" s="207"/>
      <c r="Z21" s="207"/>
      <c r="AA21" s="207"/>
      <c r="AB21" s="207"/>
      <c r="AC21" s="207"/>
      <c r="AD21" s="207"/>
      <c r="AE21" s="207"/>
      <c r="AF21" s="207"/>
      <c r="AG21" s="207"/>
      <c r="AH21" s="207"/>
    </row>
    <row r="22" spans="1:34" ht="16.5" customHeight="1">
      <c r="A22" s="4" t="s">
        <v>4</v>
      </c>
      <c r="B22" s="10">
        <v>85</v>
      </c>
      <c r="C22" s="10">
        <v>86.1</v>
      </c>
      <c r="D22" s="10">
        <v>82.7</v>
      </c>
      <c r="E22" s="10">
        <v>87.2</v>
      </c>
      <c r="F22" s="10">
        <v>86.7</v>
      </c>
      <c r="G22" s="10">
        <v>89.4</v>
      </c>
      <c r="H22" s="10">
        <v>88.6</v>
      </c>
      <c r="I22" s="10">
        <v>89.8</v>
      </c>
      <c r="J22" s="11"/>
      <c r="K22" s="10">
        <f t="shared" ref="K22:Q22" si="20">C22-B22</f>
        <v>1.0999999999999943</v>
      </c>
      <c r="L22" s="10">
        <f t="shared" si="20"/>
        <v>-3.3999999999999915</v>
      </c>
      <c r="M22" s="10">
        <f t="shared" si="20"/>
        <v>4.5</v>
      </c>
      <c r="N22" s="10">
        <f t="shared" si="20"/>
        <v>-0.5</v>
      </c>
      <c r="O22" s="10">
        <f t="shared" si="20"/>
        <v>2.7000000000000028</v>
      </c>
      <c r="P22" s="10">
        <f t="shared" si="20"/>
        <v>-0.80000000000001137</v>
      </c>
      <c r="Q22" s="10">
        <f t="shared" si="20"/>
        <v>1.2000000000000028</v>
      </c>
      <c r="R22" s="11"/>
      <c r="S22" s="10">
        <v>6.9</v>
      </c>
      <c r="T22" s="10">
        <v>6.7</v>
      </c>
      <c r="U22" s="10">
        <v>6.6</v>
      </c>
      <c r="V22" s="10">
        <v>6.8</v>
      </c>
      <c r="W22" s="10">
        <v>4.9000000000000004</v>
      </c>
      <c r="X22" s="10">
        <v>4.2</v>
      </c>
      <c r="Y22" s="10">
        <v>3.9</v>
      </c>
      <c r="Z22" s="10">
        <v>3.9</v>
      </c>
      <c r="AA22" s="11"/>
      <c r="AB22" s="10">
        <f t="shared" ref="AB22:AH22" si="21">T22-S22</f>
        <v>-0.20000000000000018</v>
      </c>
      <c r="AC22" s="10">
        <f t="shared" si="21"/>
        <v>-0.10000000000000053</v>
      </c>
      <c r="AD22" s="10">
        <f t="shared" si="21"/>
        <v>0.20000000000000018</v>
      </c>
      <c r="AE22" s="10">
        <f t="shared" si="21"/>
        <v>-1.8999999999999995</v>
      </c>
      <c r="AF22" s="10">
        <f t="shared" si="21"/>
        <v>-0.70000000000000018</v>
      </c>
      <c r="AG22" s="10">
        <f t="shared" si="21"/>
        <v>-0.30000000000000027</v>
      </c>
      <c r="AH22" s="10">
        <f t="shared" si="21"/>
        <v>0</v>
      </c>
    </row>
    <row r="23" spans="1:34" ht="16.5" customHeight="1">
      <c r="A23" s="4" t="s">
        <v>5</v>
      </c>
      <c r="B23" s="10">
        <v>78.3</v>
      </c>
      <c r="C23" s="10">
        <v>77.900000000000006</v>
      </c>
      <c r="D23" s="10">
        <v>76.599999999999994</v>
      </c>
      <c r="E23" s="10">
        <v>79.5</v>
      </c>
      <c r="F23" s="10">
        <v>85.8</v>
      </c>
      <c r="G23" s="10">
        <v>85.2</v>
      </c>
      <c r="H23" s="10">
        <v>84.6</v>
      </c>
      <c r="I23" s="10">
        <v>83.7</v>
      </c>
      <c r="J23" s="11"/>
      <c r="K23" s="10">
        <f t="shared" ref="K23:N24" si="22">C23-B23</f>
        <v>-0.39999999999999147</v>
      </c>
      <c r="L23" s="10">
        <f t="shared" si="22"/>
        <v>-1.3000000000000114</v>
      </c>
      <c r="M23" s="10">
        <f t="shared" si="22"/>
        <v>2.9000000000000057</v>
      </c>
      <c r="N23" s="10">
        <f t="shared" si="22"/>
        <v>6.2999999999999972</v>
      </c>
      <c r="O23" s="10">
        <f t="shared" ref="O23:O24" si="23">G23-F23</f>
        <v>-0.59999999999999432</v>
      </c>
      <c r="P23" s="10">
        <f t="shared" ref="P23:Q24" si="24">H23-G23</f>
        <v>-0.60000000000000853</v>
      </c>
      <c r="Q23" s="10">
        <f t="shared" si="24"/>
        <v>-0.89999999999999147</v>
      </c>
      <c r="R23" s="11"/>
      <c r="S23" s="10">
        <v>13</v>
      </c>
      <c r="T23" s="10">
        <v>13.8</v>
      </c>
      <c r="U23" s="10">
        <v>13.7</v>
      </c>
      <c r="V23" s="10">
        <v>11.9</v>
      </c>
      <c r="W23" s="10">
        <v>7</v>
      </c>
      <c r="X23" s="10">
        <v>5.9</v>
      </c>
      <c r="Y23" s="10">
        <v>6.7</v>
      </c>
      <c r="Z23" s="10">
        <v>7.9</v>
      </c>
      <c r="AA23" s="11"/>
      <c r="AB23" s="10">
        <f t="shared" ref="AB23:AE26" si="25">T23-S23</f>
        <v>0.80000000000000071</v>
      </c>
      <c r="AC23" s="10">
        <f t="shared" si="25"/>
        <v>-0.10000000000000142</v>
      </c>
      <c r="AD23" s="10">
        <f t="shared" si="25"/>
        <v>-1.7999999999999989</v>
      </c>
      <c r="AE23" s="10">
        <f>W23-V23</f>
        <v>-4.9000000000000004</v>
      </c>
      <c r="AF23" s="10">
        <f t="shared" ref="AF23:AF24" si="26">X23-W23</f>
        <v>-1.0999999999999996</v>
      </c>
      <c r="AG23" s="10">
        <f t="shared" ref="AG23:AH24" si="27">Y23-X23</f>
        <v>0.79999999999999982</v>
      </c>
      <c r="AH23" s="10">
        <f t="shared" si="27"/>
        <v>1.2000000000000002</v>
      </c>
    </row>
    <row r="24" spans="1:34" ht="16.5" customHeight="1">
      <c r="A24" s="4" t="s">
        <v>6</v>
      </c>
      <c r="B24" s="10">
        <v>55.9</v>
      </c>
      <c r="C24" s="10">
        <v>58.6</v>
      </c>
      <c r="D24" s="10">
        <v>58.8</v>
      </c>
      <c r="E24" s="10">
        <v>62.7</v>
      </c>
      <c r="F24" s="10">
        <v>66.5</v>
      </c>
      <c r="G24" s="10">
        <v>68</v>
      </c>
      <c r="H24" s="10">
        <v>70</v>
      </c>
      <c r="I24" s="10">
        <v>70.7</v>
      </c>
      <c r="J24" s="11"/>
      <c r="K24" s="10">
        <f t="shared" si="22"/>
        <v>2.7000000000000028</v>
      </c>
      <c r="L24" s="10">
        <f t="shared" si="22"/>
        <v>0.19999999999999574</v>
      </c>
      <c r="M24" s="10">
        <f t="shared" si="22"/>
        <v>3.9000000000000057</v>
      </c>
      <c r="N24" s="10">
        <f t="shared" si="22"/>
        <v>3.7999999999999972</v>
      </c>
      <c r="O24" s="10">
        <f t="shared" si="23"/>
        <v>1.5</v>
      </c>
      <c r="P24" s="10">
        <f t="shared" si="24"/>
        <v>2</v>
      </c>
      <c r="Q24" s="10">
        <f t="shared" si="24"/>
        <v>0.70000000000000284</v>
      </c>
      <c r="R24" s="11"/>
      <c r="S24" s="10">
        <v>35.6</v>
      </c>
      <c r="T24" s="10">
        <v>32.299999999999997</v>
      </c>
      <c r="U24" s="10">
        <v>33.200000000000003</v>
      </c>
      <c r="V24" s="10">
        <v>28.4</v>
      </c>
      <c r="W24" s="10">
        <v>21.7</v>
      </c>
      <c r="X24" s="10">
        <v>21.7</v>
      </c>
      <c r="Y24" s="10">
        <v>19.399999999999999</v>
      </c>
      <c r="Z24" s="10">
        <v>18.5</v>
      </c>
      <c r="AA24" s="11"/>
      <c r="AB24" s="10">
        <f>T24-S24</f>
        <v>-3.3000000000000043</v>
      </c>
      <c r="AC24" s="10">
        <f t="shared" si="25"/>
        <v>0.90000000000000568</v>
      </c>
      <c r="AD24" s="10">
        <f t="shared" si="25"/>
        <v>-4.8000000000000043</v>
      </c>
      <c r="AE24" s="10">
        <f t="shared" si="25"/>
        <v>-6.6999999999999993</v>
      </c>
      <c r="AF24" s="10">
        <f t="shared" si="26"/>
        <v>0</v>
      </c>
      <c r="AG24" s="10">
        <f t="shared" si="27"/>
        <v>-2.3000000000000007</v>
      </c>
      <c r="AH24" s="10">
        <f t="shared" si="27"/>
        <v>-0.89999999999999858</v>
      </c>
    </row>
    <row r="25" spans="1:34" ht="16.5" customHeight="1">
      <c r="A25" s="4"/>
      <c r="J25" s="12"/>
      <c r="K25" s="10"/>
      <c r="L25" s="10"/>
      <c r="M25" s="10"/>
      <c r="N25" s="10"/>
      <c r="O25" s="10"/>
      <c r="P25" s="10"/>
      <c r="Q25" s="10"/>
      <c r="R25" s="12"/>
      <c r="S25" s="10"/>
      <c r="T25" s="10"/>
      <c r="U25" s="10"/>
      <c r="V25" s="10"/>
      <c r="W25" s="10"/>
      <c r="X25" s="10"/>
      <c r="Y25" s="10"/>
      <c r="Z25" s="10"/>
      <c r="AB25" s="10"/>
      <c r="AC25" s="10"/>
      <c r="AD25" s="10"/>
    </row>
    <row r="26" spans="1:34" s="22" customFormat="1" ht="16.5" customHeight="1">
      <c r="A26" s="5" t="s">
        <v>9</v>
      </c>
      <c r="B26" s="26">
        <v>75.3</v>
      </c>
      <c r="C26" s="26">
        <v>76.400000000000006</v>
      </c>
      <c r="D26" s="26">
        <v>74.5</v>
      </c>
      <c r="E26" s="26">
        <v>78.3</v>
      </c>
      <c r="F26" s="26">
        <v>80.599999999999994</v>
      </c>
      <c r="G26" s="26">
        <v>82.4</v>
      </c>
      <c r="H26" s="26">
        <v>82.7</v>
      </c>
      <c r="I26" s="26">
        <v>83.1</v>
      </c>
      <c r="J26" s="16"/>
      <c r="K26" s="26">
        <f t="shared" ref="K26:Q26" si="28">C26-B26</f>
        <v>1.1000000000000085</v>
      </c>
      <c r="L26" s="26">
        <f t="shared" si="28"/>
        <v>-1.9000000000000057</v>
      </c>
      <c r="M26" s="26">
        <f t="shared" si="28"/>
        <v>3.7999999999999972</v>
      </c>
      <c r="N26" s="26">
        <f t="shared" si="28"/>
        <v>2.2999999999999972</v>
      </c>
      <c r="O26" s="26">
        <f t="shared" si="28"/>
        <v>1.8000000000000114</v>
      </c>
      <c r="P26" s="26">
        <f t="shared" si="28"/>
        <v>0.29999999999999716</v>
      </c>
      <c r="Q26" s="26">
        <f t="shared" si="28"/>
        <v>0.39999999999999147</v>
      </c>
      <c r="R26" s="16"/>
      <c r="S26" s="26">
        <v>16.2</v>
      </c>
      <c r="T26" s="26">
        <v>15.4</v>
      </c>
      <c r="U26" s="26">
        <v>15.8</v>
      </c>
      <c r="V26" s="26">
        <v>14</v>
      </c>
      <c r="W26" s="26">
        <v>10</v>
      </c>
      <c r="X26" s="26">
        <v>9.3000000000000007</v>
      </c>
      <c r="Y26" s="26">
        <v>8.6</v>
      </c>
      <c r="Z26" s="26">
        <v>8.6999999999999993</v>
      </c>
      <c r="AA26" s="16"/>
      <c r="AB26" s="26">
        <f t="shared" si="25"/>
        <v>-0.79999999999999893</v>
      </c>
      <c r="AC26" s="26">
        <f t="shared" si="25"/>
        <v>0.40000000000000036</v>
      </c>
      <c r="AD26" s="26">
        <f t="shared" si="25"/>
        <v>-1.8000000000000007</v>
      </c>
      <c r="AE26" s="26">
        <f t="shared" si="25"/>
        <v>-4</v>
      </c>
      <c r="AF26" s="26">
        <f>X26-W26</f>
        <v>-0.69999999999999929</v>
      </c>
      <c r="AG26" s="26">
        <f>Y26-X26</f>
        <v>-0.70000000000000107</v>
      </c>
      <c r="AH26" s="26">
        <f>Z26-Y26</f>
        <v>9.9999999999999645E-2</v>
      </c>
    </row>
    <row r="27" spans="1:34" s="22" customFormat="1" ht="6" customHeight="1">
      <c r="A27" s="6"/>
      <c r="B27" s="26"/>
      <c r="C27" s="26"/>
      <c r="D27" s="26"/>
      <c r="E27" s="26"/>
      <c r="F27" s="26"/>
      <c r="G27" s="26"/>
      <c r="H27" s="26"/>
      <c r="I27" s="26"/>
      <c r="J27" s="16"/>
      <c r="K27" s="26"/>
      <c r="L27" s="26"/>
      <c r="M27" s="26"/>
      <c r="N27" s="26"/>
      <c r="O27" s="26"/>
      <c r="P27" s="26"/>
      <c r="Q27" s="26"/>
      <c r="R27" s="16"/>
      <c r="S27" s="26"/>
      <c r="T27" s="26"/>
      <c r="U27" s="26"/>
      <c r="V27" s="26"/>
      <c r="W27" s="26"/>
      <c r="X27" s="26"/>
      <c r="Y27" s="26"/>
      <c r="Z27" s="26"/>
      <c r="AA27" s="16"/>
      <c r="AB27" s="26"/>
      <c r="AC27" s="26"/>
      <c r="AD27" s="26"/>
      <c r="AE27" s="23"/>
    </row>
    <row r="28" spans="1:34" ht="18.75" customHeight="1">
      <c r="A28" s="4"/>
      <c r="B28" s="207" t="s">
        <v>122</v>
      </c>
      <c r="C28" s="207"/>
      <c r="D28" s="207"/>
      <c r="E28" s="207"/>
      <c r="F28" s="207"/>
      <c r="G28" s="207"/>
      <c r="H28" s="207"/>
      <c r="I28" s="207"/>
      <c r="J28" s="207"/>
      <c r="K28" s="207"/>
      <c r="L28" s="207"/>
      <c r="M28" s="207"/>
      <c r="N28" s="207"/>
      <c r="O28" s="207"/>
      <c r="P28" s="207"/>
      <c r="Q28" s="207"/>
      <c r="R28" s="207"/>
      <c r="S28" s="207"/>
      <c r="T28" s="207"/>
      <c r="U28" s="207"/>
      <c r="V28" s="207"/>
      <c r="W28" s="207"/>
      <c r="X28" s="207"/>
      <c r="Y28" s="207"/>
      <c r="Z28" s="207"/>
      <c r="AA28" s="207"/>
      <c r="AB28" s="207"/>
      <c r="AC28" s="207"/>
      <c r="AD28" s="207"/>
      <c r="AE28" s="207"/>
      <c r="AF28" s="207"/>
      <c r="AG28" s="207"/>
      <c r="AH28" s="207"/>
    </row>
    <row r="29" spans="1:34" ht="15" customHeight="1">
      <c r="A29" s="4" t="s">
        <v>4</v>
      </c>
      <c r="B29" s="10">
        <v>79</v>
      </c>
      <c r="C29" s="10">
        <v>78.900000000000006</v>
      </c>
      <c r="D29" s="10">
        <v>77.099999999999994</v>
      </c>
      <c r="E29" s="10">
        <v>80.5</v>
      </c>
      <c r="F29" s="10">
        <v>82.3</v>
      </c>
      <c r="G29" s="10">
        <v>82.8</v>
      </c>
      <c r="H29" s="10">
        <v>82.7</v>
      </c>
      <c r="I29" s="10">
        <v>82.3</v>
      </c>
      <c r="J29" s="11"/>
      <c r="K29" s="10">
        <f t="shared" ref="K29:Q29" si="29">C29-B29</f>
        <v>-9.9999999999994316E-2</v>
      </c>
      <c r="L29" s="10">
        <f t="shared" si="29"/>
        <v>-1.8000000000000114</v>
      </c>
      <c r="M29" s="10">
        <f t="shared" si="29"/>
        <v>3.4000000000000057</v>
      </c>
      <c r="N29" s="10">
        <f t="shared" si="29"/>
        <v>1.7999999999999972</v>
      </c>
      <c r="O29" s="10">
        <f t="shared" si="29"/>
        <v>0.5</v>
      </c>
      <c r="P29" s="10">
        <f t="shared" si="29"/>
        <v>-9.9999999999994316E-2</v>
      </c>
      <c r="Q29" s="10">
        <f t="shared" si="29"/>
        <v>-0.40000000000000568</v>
      </c>
      <c r="R29" s="11"/>
      <c r="S29" s="10">
        <v>9.3000000000000007</v>
      </c>
      <c r="T29" s="10">
        <v>9.5</v>
      </c>
      <c r="U29" s="10">
        <v>10.9</v>
      </c>
      <c r="V29" s="10">
        <v>9.5</v>
      </c>
      <c r="W29" s="10">
        <v>7.1</v>
      </c>
      <c r="X29" s="10">
        <v>7</v>
      </c>
      <c r="Y29" s="10">
        <v>6.2</v>
      </c>
      <c r="Z29" s="10">
        <v>6.1</v>
      </c>
      <c r="AA29" s="11"/>
      <c r="AB29" s="10">
        <f t="shared" ref="AB29:AH31" si="30">T29-S29</f>
        <v>0.19999999999999929</v>
      </c>
      <c r="AC29" s="10">
        <f t="shared" si="30"/>
        <v>1.4000000000000004</v>
      </c>
      <c r="AD29" s="10">
        <f t="shared" si="30"/>
        <v>-1.4000000000000004</v>
      </c>
      <c r="AE29" s="10">
        <f t="shared" si="30"/>
        <v>-2.4000000000000004</v>
      </c>
      <c r="AF29" s="10">
        <f t="shared" si="30"/>
        <v>-9.9999999999999645E-2</v>
      </c>
      <c r="AG29" s="10">
        <f t="shared" si="30"/>
        <v>-0.79999999999999982</v>
      </c>
      <c r="AH29" s="10">
        <f t="shared" si="30"/>
        <v>-0.10000000000000053</v>
      </c>
    </row>
    <row r="30" spans="1:34" ht="15" customHeight="1">
      <c r="A30" s="4" t="s">
        <v>5</v>
      </c>
      <c r="B30" s="10">
        <v>68.400000000000006</v>
      </c>
      <c r="C30" s="10">
        <v>69.8</v>
      </c>
      <c r="D30" s="10">
        <v>66.8</v>
      </c>
      <c r="E30" s="10">
        <v>71.5</v>
      </c>
      <c r="F30" s="10">
        <v>74.900000000000006</v>
      </c>
      <c r="G30" s="10">
        <v>75.599999999999994</v>
      </c>
      <c r="H30" s="10">
        <v>76.2</v>
      </c>
      <c r="I30" s="10">
        <v>74.3</v>
      </c>
      <c r="J30" s="11"/>
      <c r="K30" s="10">
        <f t="shared" ref="K30:O31" si="31">C30-B30</f>
        <v>1.3999999999999915</v>
      </c>
      <c r="L30" s="10">
        <f t="shared" si="31"/>
        <v>-3</v>
      </c>
      <c r="M30" s="10">
        <f t="shared" si="31"/>
        <v>4.7000000000000028</v>
      </c>
      <c r="N30" s="10">
        <f t="shared" si="31"/>
        <v>3.4000000000000057</v>
      </c>
      <c r="O30" s="10">
        <f t="shared" si="31"/>
        <v>0.69999999999998863</v>
      </c>
      <c r="P30" s="10">
        <f t="shared" ref="P30:P31" si="32">H30-G30</f>
        <v>0.60000000000000853</v>
      </c>
      <c r="Q30" s="10">
        <f t="shared" ref="Q30:Q31" si="33">I30-H30</f>
        <v>-1.9000000000000057</v>
      </c>
      <c r="R30" s="11"/>
      <c r="S30" s="10">
        <v>17.100000000000001</v>
      </c>
      <c r="T30" s="10">
        <v>16.100000000000001</v>
      </c>
      <c r="U30" s="10">
        <v>19.5</v>
      </c>
      <c r="V30" s="10">
        <v>16</v>
      </c>
      <c r="W30" s="10">
        <v>10.5</v>
      </c>
      <c r="X30" s="10">
        <v>10.4</v>
      </c>
      <c r="Y30" s="10">
        <v>9.9</v>
      </c>
      <c r="Z30" s="10">
        <v>12.1</v>
      </c>
      <c r="AA30" s="11"/>
      <c r="AB30" s="10">
        <f t="shared" ref="AB30:AH36" si="34">T30-S30</f>
        <v>-1</v>
      </c>
      <c r="AC30" s="10">
        <f t="shared" si="34"/>
        <v>3.3999999999999986</v>
      </c>
      <c r="AD30" s="10">
        <f t="shared" si="34"/>
        <v>-3.5</v>
      </c>
      <c r="AE30" s="10">
        <f t="shared" si="34"/>
        <v>-5.5</v>
      </c>
      <c r="AF30" s="10">
        <f t="shared" si="34"/>
        <v>-9.9999999999999645E-2</v>
      </c>
      <c r="AG30" s="10">
        <f t="shared" ref="AG30:AG31" si="35">Y30-X30</f>
        <v>-0.5</v>
      </c>
      <c r="AH30" s="10">
        <f t="shared" si="30"/>
        <v>2.1999999999999993</v>
      </c>
    </row>
    <row r="31" spans="1:34" ht="15" customHeight="1">
      <c r="A31" s="4" t="s">
        <v>6</v>
      </c>
      <c r="B31" s="10">
        <v>46.6</v>
      </c>
      <c r="C31" s="10">
        <v>48.5</v>
      </c>
      <c r="D31" s="10">
        <v>48.2</v>
      </c>
      <c r="E31" s="10">
        <v>52.5</v>
      </c>
      <c r="F31" s="10">
        <v>55.8</v>
      </c>
      <c r="G31" s="10">
        <v>58</v>
      </c>
      <c r="H31" s="10">
        <v>59.1</v>
      </c>
      <c r="I31" s="10">
        <v>59.9</v>
      </c>
      <c r="J31" s="11"/>
      <c r="K31" s="10">
        <f t="shared" si="31"/>
        <v>1.8999999999999986</v>
      </c>
      <c r="L31" s="10">
        <f t="shared" si="31"/>
        <v>-0.29999999999999716</v>
      </c>
      <c r="M31" s="10">
        <f t="shared" si="31"/>
        <v>4.2999999999999972</v>
      </c>
      <c r="N31" s="10">
        <f t="shared" si="31"/>
        <v>3.2999999999999972</v>
      </c>
      <c r="O31" s="10">
        <f t="shared" si="31"/>
        <v>2.2000000000000028</v>
      </c>
      <c r="P31" s="10">
        <f t="shared" si="32"/>
        <v>1.1000000000000014</v>
      </c>
      <c r="Q31" s="10">
        <f t="shared" si="33"/>
        <v>0.79999999999999716</v>
      </c>
      <c r="R31" s="11"/>
      <c r="S31" s="10">
        <v>40.299999999999997</v>
      </c>
      <c r="T31" s="10">
        <v>37.799999999999997</v>
      </c>
      <c r="U31" s="10">
        <v>37.700000000000003</v>
      </c>
      <c r="V31" s="10">
        <v>32.5</v>
      </c>
      <c r="W31" s="10">
        <v>26.9</v>
      </c>
      <c r="X31" s="10">
        <v>25.4</v>
      </c>
      <c r="Y31" s="10">
        <v>23.4</v>
      </c>
      <c r="Z31" s="10">
        <v>22.4</v>
      </c>
      <c r="AA31" s="11"/>
      <c r="AB31" s="10">
        <f t="shared" si="34"/>
        <v>-2.5</v>
      </c>
      <c r="AC31" s="10">
        <f t="shared" si="34"/>
        <v>-9.9999999999994316E-2</v>
      </c>
      <c r="AD31" s="10">
        <f t="shared" si="34"/>
        <v>-5.2000000000000028</v>
      </c>
      <c r="AE31" s="10">
        <f t="shared" si="34"/>
        <v>-5.6000000000000014</v>
      </c>
      <c r="AF31" s="10">
        <f t="shared" si="34"/>
        <v>-1.5</v>
      </c>
      <c r="AG31" s="10">
        <f t="shared" si="35"/>
        <v>-2</v>
      </c>
      <c r="AH31" s="10">
        <f t="shared" si="30"/>
        <v>-1</v>
      </c>
    </row>
    <row r="32" spans="1:34" ht="15" customHeight="1">
      <c r="A32" s="4"/>
      <c r="B32" s="10"/>
      <c r="C32" s="10"/>
      <c r="D32" s="10"/>
      <c r="E32" s="10"/>
      <c r="F32" s="10"/>
      <c r="G32" s="10"/>
      <c r="H32" s="10"/>
      <c r="I32" s="10"/>
      <c r="J32" s="11"/>
      <c r="K32" s="10"/>
      <c r="L32" s="10"/>
      <c r="M32" s="10"/>
      <c r="N32" s="10"/>
      <c r="O32" s="10"/>
      <c r="P32" s="10"/>
      <c r="Q32" s="10"/>
      <c r="R32" s="11"/>
      <c r="S32" s="10"/>
      <c r="T32" s="10"/>
      <c r="U32" s="10"/>
      <c r="V32" s="10"/>
      <c r="W32" s="10"/>
      <c r="X32" s="10"/>
      <c r="Y32" s="10"/>
      <c r="Z32" s="10"/>
      <c r="AA32" s="11"/>
      <c r="AB32" s="10"/>
      <c r="AC32" s="10"/>
      <c r="AD32" s="10"/>
    </row>
    <row r="33" spans="1:34" ht="15" customHeight="1">
      <c r="A33" s="4" t="s">
        <v>7</v>
      </c>
      <c r="B33" s="10">
        <v>68.099999999999994</v>
      </c>
      <c r="C33" s="10">
        <v>68.7</v>
      </c>
      <c r="D33" s="10">
        <v>67.2</v>
      </c>
      <c r="E33" s="10">
        <v>71.099999999999994</v>
      </c>
      <c r="F33" s="10">
        <v>73.599999999999994</v>
      </c>
      <c r="G33" s="10">
        <v>74.7</v>
      </c>
      <c r="H33" s="10">
        <v>75.5</v>
      </c>
      <c r="I33" s="10">
        <v>74.8</v>
      </c>
      <c r="J33" s="11"/>
      <c r="K33" s="10">
        <f t="shared" ref="K33:Q34" si="36">C33-B33</f>
        <v>0.60000000000000853</v>
      </c>
      <c r="L33" s="10">
        <f t="shared" si="36"/>
        <v>-1.5</v>
      </c>
      <c r="M33" s="10">
        <f t="shared" si="36"/>
        <v>3.8999999999999915</v>
      </c>
      <c r="N33" s="10">
        <f t="shared" si="36"/>
        <v>2.5</v>
      </c>
      <c r="O33" s="10">
        <f t="shared" si="36"/>
        <v>1.1000000000000085</v>
      </c>
      <c r="P33" s="10">
        <f t="shared" si="36"/>
        <v>0.79999999999999716</v>
      </c>
      <c r="Q33" s="10">
        <f t="shared" si="36"/>
        <v>-0.70000000000000284</v>
      </c>
      <c r="R33" s="11"/>
      <c r="S33" s="10">
        <v>19.100000000000001</v>
      </c>
      <c r="T33" s="10">
        <v>18.399999999999999</v>
      </c>
      <c r="U33" s="10">
        <v>19.8</v>
      </c>
      <c r="V33" s="10">
        <v>16.8</v>
      </c>
      <c r="W33" s="10">
        <v>12.8</v>
      </c>
      <c r="X33" s="10">
        <v>12.3</v>
      </c>
      <c r="Y33" s="10">
        <v>11.2</v>
      </c>
      <c r="Z33" s="10">
        <v>11.6</v>
      </c>
      <c r="AA33" s="11"/>
      <c r="AB33" s="10">
        <f t="shared" si="34"/>
        <v>-0.70000000000000284</v>
      </c>
      <c r="AC33" s="10">
        <f t="shared" si="34"/>
        <v>1.4000000000000021</v>
      </c>
      <c r="AD33" s="10">
        <f>V33-U33</f>
        <v>-3</v>
      </c>
      <c r="AE33" s="10">
        <f t="shared" si="34"/>
        <v>-4</v>
      </c>
      <c r="AF33" s="10">
        <f t="shared" si="34"/>
        <v>-0.5</v>
      </c>
      <c r="AG33" s="10">
        <f t="shared" si="34"/>
        <v>-1.1000000000000014</v>
      </c>
      <c r="AH33" s="10">
        <f t="shared" si="34"/>
        <v>0.40000000000000036</v>
      </c>
    </row>
    <row r="34" spans="1:34" ht="15" customHeight="1">
      <c r="A34" s="4" t="s">
        <v>8</v>
      </c>
      <c r="B34" s="10">
        <v>58</v>
      </c>
      <c r="C34" s="10">
        <v>58.1</v>
      </c>
      <c r="D34" s="10">
        <v>54.8</v>
      </c>
      <c r="E34" s="10">
        <v>56.4</v>
      </c>
      <c r="F34" s="10">
        <v>60.8</v>
      </c>
      <c r="G34" s="10">
        <v>61.1</v>
      </c>
      <c r="H34" s="10">
        <v>57.4</v>
      </c>
      <c r="I34" s="10">
        <v>59.4</v>
      </c>
      <c r="J34" s="11"/>
      <c r="K34" s="10">
        <f t="shared" si="36"/>
        <v>0.10000000000000142</v>
      </c>
      <c r="L34" s="10">
        <f t="shared" si="36"/>
        <v>-3.3000000000000043</v>
      </c>
      <c r="M34" s="10">
        <f t="shared" si="36"/>
        <v>1.6000000000000014</v>
      </c>
      <c r="N34" s="10">
        <f t="shared" si="36"/>
        <v>4.3999999999999986</v>
      </c>
      <c r="O34" s="10">
        <f t="shared" si="36"/>
        <v>0.30000000000000426</v>
      </c>
      <c r="P34" s="10">
        <f t="shared" si="36"/>
        <v>-3.7000000000000028</v>
      </c>
      <c r="Q34" s="10">
        <f t="shared" si="36"/>
        <v>2</v>
      </c>
      <c r="R34" s="11"/>
      <c r="S34" s="10">
        <v>21.8</v>
      </c>
      <c r="T34" s="10">
        <v>22.2</v>
      </c>
      <c r="U34" s="10">
        <v>23.3</v>
      </c>
      <c r="V34" s="10">
        <v>25</v>
      </c>
      <c r="W34" s="10">
        <v>19.2</v>
      </c>
      <c r="X34" s="10">
        <v>18.8</v>
      </c>
      <c r="Y34" s="10">
        <v>17.600000000000001</v>
      </c>
      <c r="Z34" s="10">
        <v>16.8</v>
      </c>
      <c r="AA34" s="11"/>
      <c r="AB34" s="10">
        <f t="shared" si="34"/>
        <v>0.39999999999999858</v>
      </c>
      <c r="AC34" s="10">
        <f t="shared" si="34"/>
        <v>1.1000000000000014</v>
      </c>
      <c r="AD34" s="10">
        <f t="shared" si="34"/>
        <v>1.6999999999999993</v>
      </c>
      <c r="AE34" s="10">
        <f t="shared" si="34"/>
        <v>-5.8000000000000007</v>
      </c>
      <c r="AF34" s="10">
        <f>X34-W34</f>
        <v>-0.39999999999999858</v>
      </c>
      <c r="AG34" s="10">
        <f t="shared" si="34"/>
        <v>-1.1999999999999993</v>
      </c>
      <c r="AH34" s="10">
        <f t="shared" si="34"/>
        <v>-0.80000000000000071</v>
      </c>
    </row>
    <row r="35" spans="1:34" ht="15" customHeight="1">
      <c r="A35" s="4"/>
      <c r="J35" s="12"/>
      <c r="K35" s="10"/>
      <c r="L35" s="10"/>
      <c r="M35" s="10"/>
      <c r="N35" s="10"/>
      <c r="O35" s="10"/>
      <c r="P35" s="10"/>
      <c r="Q35" s="10"/>
      <c r="R35" s="12"/>
      <c r="S35" s="10"/>
      <c r="T35" s="10"/>
      <c r="U35" s="10"/>
      <c r="V35" s="10"/>
      <c r="W35" s="10"/>
      <c r="X35" s="10"/>
      <c r="Y35" s="10"/>
      <c r="Z35" s="10"/>
      <c r="AB35" s="10"/>
      <c r="AC35" s="10"/>
      <c r="AD35" s="10"/>
    </row>
    <row r="36" spans="1:34" s="18" customFormat="1" ht="15" customHeight="1">
      <c r="A36" s="5" t="s">
        <v>9</v>
      </c>
      <c r="B36" s="26">
        <v>67.400000000000006</v>
      </c>
      <c r="C36" s="26">
        <v>68</v>
      </c>
      <c r="D36" s="26">
        <v>66.400000000000006</v>
      </c>
      <c r="E36" s="26">
        <v>70.2</v>
      </c>
      <c r="F36" s="26">
        <v>72.8</v>
      </c>
      <c r="G36" s="26">
        <v>74</v>
      </c>
      <c r="H36" s="26">
        <v>74.5</v>
      </c>
      <c r="I36" s="26">
        <v>74</v>
      </c>
      <c r="J36" s="16"/>
      <c r="K36" s="26">
        <f t="shared" ref="K36:Q36" si="37">C36-B36</f>
        <v>0.59999999999999432</v>
      </c>
      <c r="L36" s="26">
        <f t="shared" si="37"/>
        <v>-1.5999999999999943</v>
      </c>
      <c r="M36" s="26">
        <f t="shared" si="37"/>
        <v>3.7999999999999972</v>
      </c>
      <c r="N36" s="26">
        <f t="shared" si="37"/>
        <v>2.5999999999999943</v>
      </c>
      <c r="O36" s="26">
        <f t="shared" si="37"/>
        <v>1.2000000000000028</v>
      </c>
      <c r="P36" s="26">
        <f t="shared" si="37"/>
        <v>0.5</v>
      </c>
      <c r="Q36" s="26">
        <f t="shared" si="37"/>
        <v>-0.5</v>
      </c>
      <c r="R36" s="16"/>
      <c r="S36" s="26">
        <v>19.3</v>
      </c>
      <c r="T36" s="26">
        <v>18.600000000000001</v>
      </c>
      <c r="U36" s="26">
        <v>20</v>
      </c>
      <c r="V36" s="26">
        <v>17.2</v>
      </c>
      <c r="W36" s="26">
        <v>13.2</v>
      </c>
      <c r="X36" s="26">
        <v>12.7</v>
      </c>
      <c r="Y36" s="26">
        <v>11.5</v>
      </c>
      <c r="Z36" s="26">
        <v>11.8</v>
      </c>
      <c r="AA36" s="16"/>
      <c r="AB36" s="26">
        <f t="shared" si="34"/>
        <v>-0.69999999999999929</v>
      </c>
      <c r="AC36" s="26">
        <f t="shared" si="34"/>
        <v>1.3999999999999986</v>
      </c>
      <c r="AD36" s="26">
        <f t="shared" si="34"/>
        <v>-2.8000000000000007</v>
      </c>
      <c r="AE36" s="26">
        <f t="shared" si="34"/>
        <v>-4</v>
      </c>
      <c r="AF36" s="26">
        <f t="shared" si="34"/>
        <v>-0.5</v>
      </c>
      <c r="AG36" s="26">
        <f t="shared" si="34"/>
        <v>-1.1999999999999993</v>
      </c>
      <c r="AH36" s="26">
        <f t="shared" si="34"/>
        <v>0.30000000000000071</v>
      </c>
    </row>
    <row r="37" spans="1:34" s="18" customFormat="1" ht="6" customHeight="1">
      <c r="A37" s="5"/>
      <c r="B37" s="47"/>
      <c r="C37" s="47"/>
      <c r="D37" s="47"/>
      <c r="E37" s="47"/>
      <c r="F37" s="47"/>
      <c r="G37" s="47"/>
      <c r="H37" s="47"/>
      <c r="I37" s="47"/>
      <c r="J37" s="17"/>
      <c r="K37" s="47"/>
      <c r="L37" s="47"/>
      <c r="M37" s="47"/>
      <c r="N37" s="47"/>
      <c r="O37" s="47"/>
      <c r="P37" s="47"/>
      <c r="Q37" s="47"/>
      <c r="R37" s="17"/>
      <c r="S37" s="15"/>
      <c r="T37" s="15"/>
      <c r="U37" s="15"/>
      <c r="V37" s="15"/>
      <c r="W37" s="15"/>
      <c r="X37" s="15"/>
      <c r="Y37" s="15"/>
      <c r="Z37" s="15"/>
      <c r="AB37" s="15"/>
      <c r="AC37" s="15"/>
      <c r="AD37" s="15"/>
      <c r="AE37" s="15"/>
    </row>
    <row r="38" spans="1:34" ht="15" customHeight="1">
      <c r="A38" s="4"/>
      <c r="B38" s="207" t="s">
        <v>120</v>
      </c>
      <c r="C38" s="207"/>
      <c r="D38" s="207"/>
      <c r="E38" s="207"/>
      <c r="F38" s="207"/>
      <c r="G38" s="207"/>
      <c r="H38" s="207"/>
      <c r="I38" s="207"/>
      <c r="J38" s="207"/>
      <c r="K38" s="207"/>
      <c r="L38" s="207"/>
      <c r="M38" s="207"/>
      <c r="N38" s="207"/>
      <c r="O38" s="207"/>
      <c r="P38" s="207"/>
      <c r="Q38" s="207"/>
      <c r="R38" s="207"/>
      <c r="S38" s="207"/>
      <c r="T38" s="207"/>
      <c r="U38" s="207"/>
      <c r="V38" s="207"/>
      <c r="W38" s="207"/>
      <c r="X38" s="207"/>
      <c r="Y38" s="207"/>
      <c r="Z38" s="207"/>
      <c r="AA38" s="207"/>
      <c r="AB38" s="207"/>
      <c r="AC38" s="207"/>
      <c r="AD38" s="207"/>
      <c r="AE38" s="207"/>
      <c r="AF38" s="207"/>
      <c r="AG38" s="207"/>
      <c r="AH38" s="207"/>
    </row>
    <row r="39" spans="1:34" ht="15" customHeight="1">
      <c r="A39" s="4" t="s">
        <v>4</v>
      </c>
      <c r="B39" s="10">
        <v>80.7</v>
      </c>
      <c r="C39" s="10">
        <v>79.900000000000006</v>
      </c>
      <c r="D39" s="10">
        <v>78.099999999999994</v>
      </c>
      <c r="E39" s="10">
        <v>80.2</v>
      </c>
      <c r="F39" s="10">
        <v>84.1</v>
      </c>
      <c r="G39" s="10">
        <v>82.8</v>
      </c>
      <c r="H39" s="10">
        <v>82.7</v>
      </c>
      <c r="I39" s="10">
        <v>82.3</v>
      </c>
      <c r="J39" s="11"/>
      <c r="K39" s="10">
        <f t="shared" ref="K39:Q41" si="38">C39-B39</f>
        <v>-0.79999999999999716</v>
      </c>
      <c r="L39" s="10">
        <f t="shared" si="38"/>
        <v>-1.8000000000000114</v>
      </c>
      <c r="M39" s="10">
        <f t="shared" si="38"/>
        <v>2.1000000000000085</v>
      </c>
      <c r="N39" s="10">
        <f t="shared" si="38"/>
        <v>3.8999999999999915</v>
      </c>
      <c r="O39" s="10">
        <f t="shared" si="38"/>
        <v>-1.2999999999999972</v>
      </c>
      <c r="P39" s="10">
        <f t="shared" si="38"/>
        <v>-9.9999999999994316E-2</v>
      </c>
      <c r="Q39" s="10">
        <f t="shared" si="38"/>
        <v>-0.40000000000000568</v>
      </c>
      <c r="R39" s="11"/>
      <c r="S39" s="10">
        <v>8.6999999999999993</v>
      </c>
      <c r="T39" s="10">
        <v>9.1</v>
      </c>
      <c r="U39" s="10">
        <v>10.8</v>
      </c>
      <c r="V39" s="10">
        <v>10.199999999999999</v>
      </c>
      <c r="W39" s="10">
        <v>6.5</v>
      </c>
      <c r="X39" s="10">
        <v>7.1</v>
      </c>
      <c r="Y39" s="10">
        <v>6.6</v>
      </c>
      <c r="Z39" s="10">
        <v>5.8</v>
      </c>
      <c r="AA39" s="11"/>
      <c r="AB39" s="10">
        <f t="shared" ref="AB39:AH41" si="39">T39-S39</f>
        <v>0.40000000000000036</v>
      </c>
      <c r="AC39" s="10">
        <f t="shared" si="39"/>
        <v>1.7000000000000011</v>
      </c>
      <c r="AD39" s="10">
        <f t="shared" si="39"/>
        <v>-0.60000000000000142</v>
      </c>
      <c r="AE39" s="10">
        <f t="shared" si="39"/>
        <v>-3.6999999999999993</v>
      </c>
      <c r="AF39" s="10">
        <f t="shared" si="39"/>
        <v>0.59999999999999964</v>
      </c>
      <c r="AG39" s="10">
        <f t="shared" si="39"/>
        <v>-0.5</v>
      </c>
      <c r="AH39" s="10">
        <f t="shared" si="39"/>
        <v>-0.79999999999999982</v>
      </c>
    </row>
    <row r="40" spans="1:34" ht="15" customHeight="1">
      <c r="A40" s="4" t="s">
        <v>5</v>
      </c>
      <c r="B40" s="10">
        <v>68.400000000000006</v>
      </c>
      <c r="C40" s="10">
        <v>69.599999999999994</v>
      </c>
      <c r="D40" s="10">
        <v>69.3</v>
      </c>
      <c r="E40" s="10">
        <v>72.3</v>
      </c>
      <c r="F40" s="10">
        <v>74.3</v>
      </c>
      <c r="G40" s="10">
        <v>74.5</v>
      </c>
      <c r="H40" s="10">
        <v>76.599999999999994</v>
      </c>
      <c r="I40" s="10">
        <v>75</v>
      </c>
      <c r="J40" s="11"/>
      <c r="K40" s="10">
        <f t="shared" si="38"/>
        <v>1.1999999999999886</v>
      </c>
      <c r="L40" s="10">
        <f t="shared" si="38"/>
        <v>-0.29999999999999716</v>
      </c>
      <c r="M40" s="10">
        <f t="shared" si="38"/>
        <v>3</v>
      </c>
      <c r="N40" s="10">
        <f t="shared" si="38"/>
        <v>2</v>
      </c>
      <c r="O40" s="10">
        <f t="shared" si="38"/>
        <v>0.20000000000000284</v>
      </c>
      <c r="P40" s="10">
        <f t="shared" si="38"/>
        <v>2.0999999999999943</v>
      </c>
      <c r="Q40" s="10">
        <f t="shared" si="38"/>
        <v>-1.5999999999999943</v>
      </c>
      <c r="R40" s="11"/>
      <c r="S40" s="10">
        <v>16.3</v>
      </c>
      <c r="T40" s="10">
        <v>15.1</v>
      </c>
      <c r="U40" s="10">
        <v>17.399999999999999</v>
      </c>
      <c r="V40" s="10">
        <v>14.1</v>
      </c>
      <c r="W40" s="10">
        <v>10.5</v>
      </c>
      <c r="X40" s="10">
        <v>11</v>
      </c>
      <c r="Y40" s="10">
        <v>9.6</v>
      </c>
      <c r="Z40" s="10">
        <v>11.2</v>
      </c>
      <c r="AA40" s="11"/>
      <c r="AB40" s="10">
        <f t="shared" ref="AB40:AF43" si="40">T40-S40</f>
        <v>-1.2000000000000011</v>
      </c>
      <c r="AC40" s="10">
        <f t="shared" si="40"/>
        <v>2.2999999999999989</v>
      </c>
      <c r="AD40" s="10">
        <f t="shared" si="40"/>
        <v>-3.2999999999999989</v>
      </c>
      <c r="AE40" s="10">
        <f t="shared" si="40"/>
        <v>-3.5999999999999996</v>
      </c>
      <c r="AF40" s="10">
        <f t="shared" si="40"/>
        <v>0.5</v>
      </c>
      <c r="AG40" s="10">
        <f t="shared" ref="AG40:AG41" si="41">Y40-X40</f>
        <v>-1.4000000000000004</v>
      </c>
      <c r="AH40" s="10">
        <f t="shared" si="39"/>
        <v>1.5999999999999996</v>
      </c>
    </row>
    <row r="41" spans="1:34" ht="15" customHeight="1">
      <c r="A41" s="4" t="s">
        <v>6</v>
      </c>
      <c r="B41" s="10">
        <v>50.5</v>
      </c>
      <c r="C41" s="10">
        <v>50.3</v>
      </c>
      <c r="D41" s="10">
        <v>50.6</v>
      </c>
      <c r="E41" s="10">
        <v>54.3</v>
      </c>
      <c r="F41" s="10">
        <v>60</v>
      </c>
      <c r="G41" s="10">
        <v>62.3</v>
      </c>
      <c r="H41" s="10">
        <v>61.6</v>
      </c>
      <c r="I41" s="10">
        <v>62.1</v>
      </c>
      <c r="J41" s="11"/>
      <c r="K41" s="10">
        <f t="shared" si="38"/>
        <v>-0.20000000000000284</v>
      </c>
      <c r="L41" s="10">
        <f t="shared" si="38"/>
        <v>0.30000000000000426</v>
      </c>
      <c r="M41" s="10">
        <f t="shared" si="38"/>
        <v>3.6999999999999957</v>
      </c>
      <c r="N41" s="10">
        <f t="shared" si="38"/>
        <v>5.7000000000000028</v>
      </c>
      <c r="O41" s="10">
        <f t="shared" si="38"/>
        <v>2.2999999999999972</v>
      </c>
      <c r="P41" s="10">
        <f t="shared" si="38"/>
        <v>-0.69999999999999574</v>
      </c>
      <c r="Q41" s="10">
        <f t="shared" si="38"/>
        <v>0.5</v>
      </c>
      <c r="R41" s="11"/>
      <c r="S41" s="10">
        <v>35.700000000000003</v>
      </c>
      <c r="T41" s="10">
        <v>35.4</v>
      </c>
      <c r="U41" s="10">
        <v>34.4</v>
      </c>
      <c r="V41" s="10">
        <v>30</v>
      </c>
      <c r="W41" s="10">
        <v>23.4</v>
      </c>
      <c r="X41" s="10">
        <v>22.5</v>
      </c>
      <c r="Y41" s="10">
        <v>21.7</v>
      </c>
      <c r="Z41" s="10">
        <v>21.2</v>
      </c>
      <c r="AA41" s="11"/>
      <c r="AB41" s="10">
        <f t="shared" si="40"/>
        <v>-0.30000000000000426</v>
      </c>
      <c r="AC41" s="10">
        <f t="shared" si="40"/>
        <v>-1</v>
      </c>
      <c r="AD41" s="10">
        <f t="shared" si="40"/>
        <v>-4.3999999999999986</v>
      </c>
      <c r="AE41" s="10">
        <f t="shared" si="40"/>
        <v>-6.6000000000000014</v>
      </c>
      <c r="AF41" s="10">
        <f t="shared" si="40"/>
        <v>-0.89999999999999858</v>
      </c>
      <c r="AG41" s="10">
        <f t="shared" si="41"/>
        <v>-0.80000000000000071</v>
      </c>
      <c r="AH41" s="10">
        <f t="shared" si="39"/>
        <v>-0.5</v>
      </c>
    </row>
    <row r="42" spans="1:34" s="22" customFormat="1" ht="15" customHeight="1">
      <c r="A42" s="4"/>
      <c r="B42" s="51"/>
      <c r="C42" s="51"/>
      <c r="D42" s="51"/>
      <c r="E42" s="51"/>
      <c r="F42" s="51"/>
      <c r="G42" s="51"/>
      <c r="H42" s="51"/>
      <c r="I42" s="51"/>
      <c r="J42" s="39"/>
      <c r="K42" s="10"/>
      <c r="L42" s="10"/>
      <c r="M42" s="10"/>
      <c r="N42" s="10"/>
      <c r="O42" s="10"/>
      <c r="P42" s="10"/>
      <c r="Q42" s="10"/>
      <c r="R42" s="39"/>
      <c r="S42" s="52"/>
      <c r="T42" s="52"/>
      <c r="U42" s="52"/>
      <c r="V42" s="52"/>
      <c r="W42" s="52"/>
      <c r="X42" s="52"/>
      <c r="Y42" s="52"/>
      <c r="Z42" s="52"/>
      <c r="AA42" s="29"/>
      <c r="AB42" s="10"/>
      <c r="AC42" s="10"/>
      <c r="AD42" s="10"/>
      <c r="AE42" s="23"/>
    </row>
    <row r="43" spans="1:34" s="18" customFormat="1" ht="15" customHeight="1">
      <c r="A43" s="5" t="s">
        <v>9</v>
      </c>
      <c r="B43" s="26">
        <v>69.900000000000006</v>
      </c>
      <c r="C43" s="26">
        <v>69.3</v>
      </c>
      <c r="D43" s="26">
        <v>68.599999999999994</v>
      </c>
      <c r="E43" s="26">
        <v>71</v>
      </c>
      <c r="F43" s="26">
        <v>75</v>
      </c>
      <c r="G43" s="26">
        <v>75</v>
      </c>
      <c r="H43" s="26">
        <v>75.2</v>
      </c>
      <c r="I43" s="26">
        <v>74.7</v>
      </c>
      <c r="J43" s="16"/>
      <c r="K43" s="26">
        <f t="shared" ref="K43:Q43" si="42">C43-B43</f>
        <v>-0.60000000000000853</v>
      </c>
      <c r="L43" s="26">
        <f t="shared" si="42"/>
        <v>-0.70000000000000284</v>
      </c>
      <c r="M43" s="26">
        <f t="shared" si="42"/>
        <v>2.4000000000000057</v>
      </c>
      <c r="N43" s="26">
        <f t="shared" si="42"/>
        <v>4</v>
      </c>
      <c r="O43" s="26">
        <f t="shared" si="42"/>
        <v>0</v>
      </c>
      <c r="P43" s="26">
        <f t="shared" si="42"/>
        <v>0.20000000000000284</v>
      </c>
      <c r="Q43" s="26">
        <f t="shared" si="42"/>
        <v>-0.5</v>
      </c>
      <c r="R43" s="16"/>
      <c r="S43" s="26">
        <v>17.100000000000001</v>
      </c>
      <c r="T43" s="26">
        <v>17.3</v>
      </c>
      <c r="U43" s="26">
        <v>18.3</v>
      </c>
      <c r="V43" s="26">
        <v>16.3</v>
      </c>
      <c r="W43" s="26">
        <v>11.8</v>
      </c>
      <c r="X43" s="26">
        <v>12.1</v>
      </c>
      <c r="Y43" s="26">
        <v>11.4</v>
      </c>
      <c r="Z43" s="26">
        <v>11.3</v>
      </c>
      <c r="AA43" s="16"/>
      <c r="AB43" s="26">
        <f t="shared" si="40"/>
        <v>0.19999999999999929</v>
      </c>
      <c r="AC43" s="26">
        <f t="shared" si="40"/>
        <v>1</v>
      </c>
      <c r="AD43" s="26">
        <f t="shared" si="40"/>
        <v>-2</v>
      </c>
      <c r="AE43" s="26">
        <f t="shared" si="40"/>
        <v>-4.5</v>
      </c>
      <c r="AF43" s="26">
        <f t="shared" si="40"/>
        <v>0.29999999999999893</v>
      </c>
      <c r="AG43" s="26">
        <f>Y43-X43</f>
        <v>-0.69999999999999929</v>
      </c>
      <c r="AH43" s="26">
        <f>Z43-Y43</f>
        <v>-9.9999999999999645E-2</v>
      </c>
    </row>
    <row r="44" spans="1:34" s="18" customFormat="1" ht="6.95" customHeight="1">
      <c r="A44" s="5"/>
      <c r="B44" s="47"/>
      <c r="C44" s="47"/>
      <c r="D44" s="47"/>
      <c r="E44" s="47"/>
      <c r="F44" s="47"/>
      <c r="G44" s="47"/>
      <c r="H44" s="47"/>
      <c r="I44" s="47"/>
      <c r="J44" s="17"/>
      <c r="K44" s="47"/>
      <c r="L44" s="47"/>
      <c r="M44" s="47"/>
      <c r="N44" s="47"/>
      <c r="O44" s="47"/>
      <c r="P44" s="47"/>
      <c r="Q44" s="47"/>
      <c r="R44" s="17"/>
      <c r="S44" s="15"/>
      <c r="T44" s="15"/>
      <c r="U44" s="15"/>
      <c r="V44" s="15"/>
      <c r="W44" s="15"/>
      <c r="X44" s="15"/>
      <c r="Y44" s="15"/>
      <c r="Z44" s="15"/>
      <c r="AB44" s="15"/>
      <c r="AC44" s="15"/>
      <c r="AD44" s="15"/>
      <c r="AE44" s="15"/>
    </row>
    <row r="45" spans="1:34" ht="14.25" customHeight="1">
      <c r="A45" s="4"/>
      <c r="B45" s="217" t="s">
        <v>121</v>
      </c>
      <c r="C45" s="217"/>
      <c r="D45" s="217"/>
      <c r="E45" s="217"/>
      <c r="F45" s="217"/>
      <c r="G45" s="217"/>
      <c r="H45" s="217"/>
      <c r="I45" s="217"/>
      <c r="J45" s="217"/>
      <c r="K45" s="217"/>
      <c r="L45" s="217"/>
      <c r="M45" s="217"/>
      <c r="N45" s="217"/>
      <c r="O45" s="217"/>
      <c r="P45" s="217"/>
      <c r="Q45" s="217"/>
      <c r="R45" s="217"/>
      <c r="S45" s="217"/>
      <c r="T45" s="217"/>
      <c r="U45" s="217"/>
      <c r="V45" s="217"/>
      <c r="W45" s="217"/>
      <c r="X45" s="217"/>
      <c r="Y45" s="217"/>
      <c r="Z45" s="217"/>
      <c r="AA45" s="217"/>
      <c r="AB45" s="217"/>
      <c r="AC45" s="217"/>
      <c r="AD45" s="217"/>
      <c r="AE45" s="217"/>
      <c r="AF45" s="217"/>
      <c r="AG45" s="217"/>
      <c r="AH45" s="217"/>
    </row>
    <row r="46" spans="1:34" ht="16.5" customHeight="1">
      <c r="A46" s="4" t="s">
        <v>4</v>
      </c>
      <c r="B46" s="10">
        <v>77.900000000000006</v>
      </c>
      <c r="C46" s="10">
        <v>78.2</v>
      </c>
      <c r="D46" s="10">
        <v>76.3</v>
      </c>
      <c r="E46" s="10">
        <v>80.7</v>
      </c>
      <c r="F46" s="10">
        <v>81</v>
      </c>
      <c r="G46" s="10">
        <v>82.8</v>
      </c>
      <c r="H46" s="10">
        <v>82.7</v>
      </c>
      <c r="I46" s="10">
        <v>82.3</v>
      </c>
      <c r="J46" s="11"/>
      <c r="K46" s="10">
        <f t="shared" ref="K46:Q46" si="43">C46-B46</f>
        <v>0.29999999999999716</v>
      </c>
      <c r="L46" s="10">
        <f t="shared" si="43"/>
        <v>-1.9000000000000057</v>
      </c>
      <c r="M46" s="10">
        <f t="shared" si="43"/>
        <v>4.4000000000000057</v>
      </c>
      <c r="N46" s="10">
        <f t="shared" si="43"/>
        <v>0.29999999999999716</v>
      </c>
      <c r="O46" s="10">
        <f t="shared" si="43"/>
        <v>1.7999999999999972</v>
      </c>
      <c r="P46" s="10">
        <f t="shared" si="43"/>
        <v>-9.9999999999994316E-2</v>
      </c>
      <c r="Q46" s="10">
        <f t="shared" si="43"/>
        <v>-0.40000000000000568</v>
      </c>
      <c r="R46" s="11"/>
      <c r="S46" s="10">
        <v>9.6999999999999993</v>
      </c>
      <c r="T46" s="10">
        <v>9.8000000000000007</v>
      </c>
      <c r="U46" s="10">
        <v>11</v>
      </c>
      <c r="V46" s="10">
        <v>9</v>
      </c>
      <c r="W46" s="10">
        <v>7.5</v>
      </c>
      <c r="X46" s="10">
        <v>6.8</v>
      </c>
      <c r="Y46" s="10">
        <v>5.9</v>
      </c>
      <c r="Z46" s="10">
        <v>6.3</v>
      </c>
      <c r="AA46" s="11"/>
      <c r="AB46" s="10">
        <f t="shared" ref="AB46:AH48" si="44">T46-S46</f>
        <v>0.10000000000000142</v>
      </c>
      <c r="AC46" s="10">
        <f t="shared" si="44"/>
        <v>1.1999999999999993</v>
      </c>
      <c r="AD46" s="10">
        <f t="shared" si="44"/>
        <v>-2</v>
      </c>
      <c r="AE46" s="10">
        <f t="shared" si="44"/>
        <v>-1.5</v>
      </c>
      <c r="AF46" s="10">
        <f t="shared" si="44"/>
        <v>-0.70000000000000018</v>
      </c>
      <c r="AG46" s="10">
        <f t="shared" si="44"/>
        <v>-0.89999999999999947</v>
      </c>
      <c r="AH46" s="10">
        <f t="shared" si="44"/>
        <v>0.39999999999999947</v>
      </c>
    </row>
    <row r="47" spans="1:34" ht="16.5" customHeight="1">
      <c r="A47" s="4" t="s">
        <v>5</v>
      </c>
      <c r="B47" s="10">
        <v>68.400000000000006</v>
      </c>
      <c r="C47" s="10">
        <v>69.900000000000006</v>
      </c>
      <c r="D47" s="10">
        <v>65.2</v>
      </c>
      <c r="E47" s="10">
        <v>71</v>
      </c>
      <c r="F47" s="10">
        <v>75.3</v>
      </c>
      <c r="G47" s="10">
        <v>76.400000000000006</v>
      </c>
      <c r="H47" s="10">
        <v>76</v>
      </c>
      <c r="I47" s="10">
        <v>73.8</v>
      </c>
      <c r="J47" s="11"/>
      <c r="K47" s="10">
        <f t="shared" ref="K47:O48" si="45">C47-B47</f>
        <v>1.5</v>
      </c>
      <c r="L47" s="10">
        <f t="shared" si="45"/>
        <v>-4.7000000000000028</v>
      </c>
      <c r="M47" s="10">
        <f t="shared" si="45"/>
        <v>5.7999999999999972</v>
      </c>
      <c r="N47" s="10">
        <f t="shared" si="45"/>
        <v>4.2999999999999972</v>
      </c>
      <c r="O47" s="10">
        <f t="shared" si="45"/>
        <v>1.1000000000000085</v>
      </c>
      <c r="P47" s="10">
        <f t="shared" ref="P47:Q48" si="46">H47-G47</f>
        <v>-0.40000000000000568</v>
      </c>
      <c r="Q47" s="10">
        <f t="shared" si="46"/>
        <v>-2.2000000000000028</v>
      </c>
      <c r="R47" s="11"/>
      <c r="S47" s="10">
        <v>17.600000000000001</v>
      </c>
      <c r="T47" s="10">
        <v>16.7</v>
      </c>
      <c r="U47" s="10">
        <v>20.8</v>
      </c>
      <c r="V47" s="10">
        <v>17.3</v>
      </c>
      <c r="W47" s="10">
        <v>10.4</v>
      </c>
      <c r="X47" s="10">
        <v>10</v>
      </c>
      <c r="Y47" s="10">
        <v>10</v>
      </c>
      <c r="Z47" s="10">
        <v>12.7</v>
      </c>
      <c r="AA47" s="11"/>
      <c r="AB47" s="10">
        <f t="shared" ref="AB47:AF50" si="47">T47-S47</f>
        <v>-0.90000000000000213</v>
      </c>
      <c r="AC47" s="10">
        <f t="shared" si="47"/>
        <v>4.1000000000000014</v>
      </c>
      <c r="AD47" s="10">
        <f>V47-U47</f>
        <v>-3.5</v>
      </c>
      <c r="AE47" s="10">
        <f t="shared" si="47"/>
        <v>-6.9</v>
      </c>
      <c r="AF47" s="10">
        <f t="shared" si="47"/>
        <v>-0.40000000000000036</v>
      </c>
      <c r="AG47" s="10">
        <f t="shared" ref="AG47:AG48" si="48">Y47-X47</f>
        <v>0</v>
      </c>
      <c r="AH47" s="10">
        <f t="shared" si="44"/>
        <v>2.6999999999999993</v>
      </c>
    </row>
    <row r="48" spans="1:34" ht="16.5" customHeight="1">
      <c r="A48" s="4" t="s">
        <v>6</v>
      </c>
      <c r="B48" s="10">
        <v>44.3</v>
      </c>
      <c r="C48" s="10">
        <v>47.4</v>
      </c>
      <c r="D48" s="10">
        <v>46.6</v>
      </c>
      <c r="E48" s="10">
        <v>51.4</v>
      </c>
      <c r="F48" s="10">
        <v>53.2</v>
      </c>
      <c r="G48" s="10">
        <v>55.2</v>
      </c>
      <c r="H48" s="10">
        <v>57.3</v>
      </c>
      <c r="I48" s="10">
        <v>58.3</v>
      </c>
      <c r="J48" s="11"/>
      <c r="K48" s="10">
        <f t="shared" si="45"/>
        <v>3.1000000000000014</v>
      </c>
      <c r="L48" s="10">
        <f t="shared" si="45"/>
        <v>-0.79999999999999716</v>
      </c>
      <c r="M48" s="10">
        <f t="shared" si="45"/>
        <v>4.7999999999999972</v>
      </c>
      <c r="N48" s="10">
        <f t="shared" si="45"/>
        <v>1.8000000000000043</v>
      </c>
      <c r="O48" s="10">
        <f t="shared" si="45"/>
        <v>2</v>
      </c>
      <c r="P48" s="10">
        <f t="shared" si="46"/>
        <v>2.0999999999999943</v>
      </c>
      <c r="Q48" s="10">
        <f t="shared" si="46"/>
        <v>1</v>
      </c>
      <c r="R48" s="11"/>
      <c r="S48" s="10">
        <v>43</v>
      </c>
      <c r="T48" s="10">
        <v>39.200000000000003</v>
      </c>
      <c r="U48" s="10">
        <v>39.700000000000003</v>
      </c>
      <c r="V48" s="10">
        <v>34</v>
      </c>
      <c r="W48" s="10">
        <v>29.2</v>
      </c>
      <c r="X48" s="10">
        <v>27.5</v>
      </c>
      <c r="Y48" s="10">
        <v>24.7</v>
      </c>
      <c r="Z48" s="10">
        <v>23.4</v>
      </c>
      <c r="AA48" s="11"/>
      <c r="AB48" s="10">
        <f t="shared" si="47"/>
        <v>-3.7999999999999972</v>
      </c>
      <c r="AC48" s="10">
        <f t="shared" si="47"/>
        <v>0.5</v>
      </c>
      <c r="AD48" s="10">
        <f t="shared" si="47"/>
        <v>-5.7000000000000028</v>
      </c>
      <c r="AE48" s="10">
        <f>W48-V48</f>
        <v>-4.8000000000000007</v>
      </c>
      <c r="AF48" s="10">
        <f t="shared" si="47"/>
        <v>-1.6999999999999993</v>
      </c>
      <c r="AG48" s="10">
        <f t="shared" si="48"/>
        <v>-2.8000000000000007</v>
      </c>
      <c r="AH48" s="10">
        <f t="shared" si="44"/>
        <v>-1.3000000000000007</v>
      </c>
    </row>
    <row r="49" spans="1:34" ht="16.5" customHeight="1">
      <c r="A49" s="4"/>
      <c r="J49" s="12"/>
      <c r="K49" s="10"/>
      <c r="L49" s="10"/>
      <c r="M49" s="10"/>
      <c r="N49" s="10"/>
      <c r="O49" s="10"/>
      <c r="P49" s="10"/>
      <c r="Q49" s="10"/>
      <c r="R49" s="12"/>
      <c r="S49" s="10"/>
      <c r="T49" s="10"/>
      <c r="U49" s="10"/>
      <c r="V49" s="10"/>
      <c r="W49" s="10"/>
      <c r="X49" s="10"/>
      <c r="Y49" s="10"/>
      <c r="Z49" s="10"/>
      <c r="AB49" s="10"/>
      <c r="AC49" s="10"/>
      <c r="AD49" s="10"/>
    </row>
    <row r="50" spans="1:34" s="22" customFormat="1" ht="16.5" customHeight="1">
      <c r="A50" s="5" t="s">
        <v>9</v>
      </c>
      <c r="B50" s="26">
        <v>65.900000000000006</v>
      </c>
      <c r="C50" s="26">
        <v>67.2</v>
      </c>
      <c r="D50" s="26">
        <v>65</v>
      </c>
      <c r="E50" s="26">
        <v>69.7</v>
      </c>
      <c r="F50" s="26">
        <v>71.3</v>
      </c>
      <c r="G50" s="26">
        <v>73.3</v>
      </c>
      <c r="H50" s="26">
        <v>74.099999999999994</v>
      </c>
      <c r="I50" s="26">
        <v>73.5</v>
      </c>
      <c r="J50" s="16"/>
      <c r="K50" s="26">
        <f t="shared" ref="K50:Q50" si="49">C50-B50</f>
        <v>1.2999999999999972</v>
      </c>
      <c r="L50" s="26">
        <f t="shared" si="49"/>
        <v>-2.2000000000000028</v>
      </c>
      <c r="M50" s="26">
        <f t="shared" si="49"/>
        <v>4.7000000000000028</v>
      </c>
      <c r="N50" s="26">
        <f t="shared" si="49"/>
        <v>1.5999999999999943</v>
      </c>
      <c r="O50" s="26">
        <f t="shared" si="49"/>
        <v>2</v>
      </c>
      <c r="P50" s="26">
        <f t="shared" si="49"/>
        <v>0.79999999999999716</v>
      </c>
      <c r="Q50" s="26">
        <f t="shared" si="49"/>
        <v>-0.59999999999999432</v>
      </c>
      <c r="R50" s="16"/>
      <c r="S50" s="26">
        <v>20.7</v>
      </c>
      <c r="T50" s="26">
        <v>19.5</v>
      </c>
      <c r="U50" s="26">
        <v>21.2</v>
      </c>
      <c r="V50" s="26">
        <v>17.8</v>
      </c>
      <c r="W50" s="26">
        <v>14.1</v>
      </c>
      <c r="X50" s="26">
        <v>13</v>
      </c>
      <c r="Y50" s="26">
        <v>11.6</v>
      </c>
      <c r="Z50" s="26">
        <v>12.2</v>
      </c>
      <c r="AA50" s="16"/>
      <c r="AB50" s="26">
        <f t="shared" si="47"/>
        <v>-1.1999999999999993</v>
      </c>
      <c r="AC50" s="26">
        <f t="shared" si="47"/>
        <v>1.6999999999999993</v>
      </c>
      <c r="AD50" s="26">
        <f t="shared" si="47"/>
        <v>-3.3999999999999986</v>
      </c>
      <c r="AE50" s="26">
        <f t="shared" si="47"/>
        <v>-3.7000000000000011</v>
      </c>
      <c r="AF50" s="26">
        <f t="shared" si="47"/>
        <v>-1.0999999999999996</v>
      </c>
      <c r="AG50" s="26">
        <f>Y50-X50</f>
        <v>-1.4000000000000004</v>
      </c>
      <c r="AH50" s="26">
        <f>Z50-Y50</f>
        <v>0.59999999999999964</v>
      </c>
    </row>
    <row r="51" spans="1:34" s="22" customFormat="1" ht="6" customHeight="1">
      <c r="A51" s="6"/>
      <c r="B51" s="30"/>
      <c r="C51" s="30"/>
      <c r="D51" s="30"/>
      <c r="E51" s="30"/>
      <c r="F51" s="30"/>
      <c r="G51" s="30"/>
      <c r="H51" s="30"/>
      <c r="I51" s="30"/>
      <c r="J51" s="32"/>
      <c r="K51" s="30"/>
      <c r="L51" s="30"/>
      <c r="M51" s="30"/>
      <c r="N51" s="30"/>
      <c r="O51" s="30"/>
      <c r="P51" s="30"/>
      <c r="Q51" s="30"/>
      <c r="R51" s="32"/>
      <c r="S51" s="30"/>
      <c r="T51" s="30"/>
      <c r="U51" s="30"/>
      <c r="V51" s="30"/>
      <c r="W51" s="30"/>
      <c r="X51" s="30"/>
      <c r="Y51" s="30"/>
      <c r="Z51" s="30"/>
      <c r="AA51" s="32"/>
      <c r="AB51" s="30"/>
      <c r="AC51" s="30"/>
      <c r="AD51" s="30"/>
      <c r="AE51" s="42"/>
      <c r="AF51" s="108"/>
      <c r="AG51" s="108"/>
      <c r="AH51" s="108"/>
    </row>
    <row r="52" spans="1:34" s="37" customFormat="1" ht="12.75" customHeight="1">
      <c r="A52" s="7" t="s">
        <v>10</v>
      </c>
      <c r="B52" s="35"/>
      <c r="C52" s="35"/>
      <c r="D52" s="35"/>
      <c r="E52" s="35"/>
      <c r="F52" s="35"/>
      <c r="G52" s="35"/>
      <c r="H52" s="35"/>
      <c r="I52" s="35"/>
      <c r="J52" s="36"/>
      <c r="K52" s="35"/>
      <c r="L52" s="35"/>
      <c r="M52" s="35"/>
      <c r="N52" s="35"/>
      <c r="O52" s="35"/>
      <c r="P52" s="35"/>
      <c r="Q52" s="35"/>
      <c r="R52" s="36"/>
      <c r="S52" s="35"/>
      <c r="T52" s="35"/>
      <c r="U52" s="35"/>
      <c r="V52" s="35"/>
      <c r="W52" s="35"/>
      <c r="X52" s="35"/>
      <c r="Y52" s="35"/>
      <c r="Z52" s="35"/>
      <c r="AB52" s="35"/>
      <c r="AC52" s="35"/>
      <c r="AD52" s="35"/>
      <c r="AE52" s="35"/>
    </row>
  </sheetData>
  <mergeCells count="12">
    <mergeCell ref="B21:AH21"/>
    <mergeCell ref="B28:AH28"/>
    <mergeCell ref="B38:AH38"/>
    <mergeCell ref="B45:AH45"/>
    <mergeCell ref="A1:AG1"/>
    <mergeCell ref="A2:A3"/>
    <mergeCell ref="S2:Y2"/>
    <mergeCell ref="B2:H2"/>
    <mergeCell ref="K2:Q2"/>
    <mergeCell ref="AB2:AH2"/>
    <mergeCell ref="B4:AH4"/>
    <mergeCell ref="B14:AH14"/>
  </mergeCell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X34"/>
  <sheetViews>
    <sheetView zoomScaleNormal="100" workbookViewId="0">
      <selection sqref="A1:R1"/>
    </sheetView>
  </sheetViews>
  <sheetFormatPr defaultColWidth="9.140625" defaultRowHeight="10.5"/>
  <cols>
    <col min="1" max="1" width="19" style="2" customWidth="1"/>
    <col min="2" max="5" width="6.7109375" style="14" customWidth="1"/>
    <col min="6" max="9" width="6.140625" style="14" customWidth="1"/>
    <col min="10" max="10" width="1.7109375" style="2" customWidth="1"/>
    <col min="11" max="17" width="6.5703125" style="14" customWidth="1"/>
    <col min="18" max="18" width="6.5703125" style="2" customWidth="1"/>
    <col min="19" max="16384" width="9.140625" style="2"/>
  </cols>
  <sheetData>
    <row r="1" spans="1:22" ht="36.75" customHeight="1">
      <c r="A1" s="196" t="s">
        <v>202</v>
      </c>
      <c r="B1" s="196"/>
      <c r="C1" s="196"/>
      <c r="D1" s="196"/>
      <c r="E1" s="196"/>
      <c r="F1" s="196"/>
      <c r="G1" s="196"/>
      <c r="H1" s="196"/>
      <c r="I1" s="196"/>
      <c r="J1" s="196"/>
      <c r="K1" s="196"/>
      <c r="L1" s="196"/>
      <c r="M1" s="196"/>
      <c r="N1" s="196"/>
      <c r="O1" s="196"/>
      <c r="P1" s="196"/>
      <c r="Q1" s="196"/>
      <c r="R1" s="196"/>
    </row>
    <row r="2" spans="1:22" ht="20.100000000000001" customHeight="1">
      <c r="A2" s="109"/>
      <c r="B2" s="204" t="s">
        <v>11</v>
      </c>
      <c r="C2" s="214"/>
      <c r="D2" s="214"/>
      <c r="E2" s="214"/>
      <c r="F2" s="214"/>
      <c r="G2" s="214"/>
      <c r="H2" s="214"/>
      <c r="I2" s="214"/>
      <c r="J2" s="214"/>
      <c r="K2" s="214"/>
      <c r="L2" s="214"/>
      <c r="M2" s="214"/>
      <c r="N2" s="214"/>
      <c r="O2" s="214"/>
      <c r="P2" s="214"/>
      <c r="Q2" s="214"/>
      <c r="R2" s="214"/>
      <c r="T2" s="218"/>
      <c r="U2" s="219"/>
      <c r="V2" s="219"/>
    </row>
    <row r="3" spans="1:22" ht="20.25" customHeight="1">
      <c r="A3" s="200" t="s">
        <v>0</v>
      </c>
      <c r="B3" s="194" t="s">
        <v>131</v>
      </c>
      <c r="C3" s="194"/>
      <c r="D3" s="194"/>
      <c r="E3" s="194"/>
      <c r="F3" s="194"/>
      <c r="G3" s="194"/>
      <c r="H3" s="194"/>
      <c r="I3" s="9"/>
      <c r="J3" s="9"/>
      <c r="K3" s="194" t="s">
        <v>134</v>
      </c>
      <c r="L3" s="194"/>
      <c r="M3" s="194"/>
      <c r="N3" s="194"/>
      <c r="O3" s="194"/>
      <c r="P3" s="194"/>
      <c r="Q3" s="194"/>
      <c r="R3" s="9"/>
      <c r="T3" s="219"/>
      <c r="U3" s="219"/>
      <c r="V3" s="219"/>
    </row>
    <row r="4" spans="1:22" ht="38.25" customHeight="1">
      <c r="A4" s="205"/>
      <c r="B4" s="44">
        <v>2018</v>
      </c>
      <c r="C4" s="44">
        <v>2019</v>
      </c>
      <c r="D4" s="44">
        <v>2020</v>
      </c>
      <c r="E4" s="44">
        <v>2021</v>
      </c>
      <c r="F4" s="8">
        <v>2022</v>
      </c>
      <c r="G4" s="8">
        <v>2023</v>
      </c>
      <c r="H4" s="8">
        <v>2024</v>
      </c>
      <c r="I4" s="8">
        <v>2025</v>
      </c>
      <c r="J4" s="43"/>
      <c r="K4" s="44">
        <v>2018</v>
      </c>
      <c r="L4" s="44">
        <v>2019</v>
      </c>
      <c r="M4" s="44">
        <v>2020</v>
      </c>
      <c r="N4" s="44">
        <v>2021</v>
      </c>
      <c r="O4" s="8">
        <v>2022</v>
      </c>
      <c r="P4" s="8">
        <v>2023</v>
      </c>
      <c r="Q4" s="8">
        <v>2024</v>
      </c>
      <c r="R4" s="8">
        <v>2025</v>
      </c>
      <c r="T4" s="219"/>
      <c r="U4" s="219"/>
      <c r="V4" s="219"/>
    </row>
    <row r="5" spans="1:22" ht="14.1" customHeight="1">
      <c r="A5" s="4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</row>
    <row r="6" spans="1:22" s="18" customFormat="1" ht="14.1" customHeight="1">
      <c r="A6" s="5" t="s">
        <v>45</v>
      </c>
      <c r="B6" s="26">
        <v>78.599999999999994</v>
      </c>
      <c r="C6" s="26">
        <v>79.099999999999994</v>
      </c>
      <c r="D6" s="26">
        <v>77.7</v>
      </c>
      <c r="E6" s="26">
        <v>81.099999999999994</v>
      </c>
      <c r="F6" s="26">
        <v>83.3</v>
      </c>
      <c r="G6" s="26">
        <v>84</v>
      </c>
      <c r="H6" s="26">
        <v>84.9</v>
      </c>
      <c r="I6" s="26">
        <v>85.3</v>
      </c>
      <c r="J6" s="67"/>
      <c r="K6" s="26">
        <v>86.8</v>
      </c>
      <c r="L6" s="26">
        <v>86.8</v>
      </c>
      <c r="M6" s="26">
        <v>85.9</v>
      </c>
      <c r="N6" s="26">
        <v>86.8</v>
      </c>
      <c r="O6" s="26">
        <v>87.6</v>
      </c>
      <c r="P6" s="26">
        <v>88.3</v>
      </c>
      <c r="Q6" s="26">
        <v>88.6</v>
      </c>
      <c r="R6" s="26">
        <v>89.5</v>
      </c>
    </row>
    <row r="7" spans="1:22" ht="14.1" customHeight="1">
      <c r="A7" s="4"/>
      <c r="B7" s="9"/>
      <c r="C7" s="9"/>
      <c r="D7" s="9"/>
      <c r="E7" s="9"/>
      <c r="F7" s="9"/>
      <c r="G7" s="9"/>
      <c r="H7" s="9"/>
      <c r="I7" s="9"/>
      <c r="J7" s="9"/>
      <c r="K7" s="10"/>
      <c r="L7" s="10"/>
      <c r="M7" s="10"/>
      <c r="N7" s="10"/>
      <c r="O7" s="10"/>
      <c r="P7" s="10"/>
      <c r="Q7" s="10"/>
      <c r="R7" s="10"/>
    </row>
    <row r="8" spans="1:22" ht="15" customHeight="1">
      <c r="A8" s="4" t="s">
        <v>4</v>
      </c>
      <c r="B8" s="10">
        <v>87.2</v>
      </c>
      <c r="C8" s="10">
        <v>87.6</v>
      </c>
      <c r="D8" s="10">
        <v>85.3</v>
      </c>
      <c r="E8" s="10">
        <v>89</v>
      </c>
      <c r="F8" s="10">
        <v>89.2</v>
      </c>
      <c r="G8" s="10">
        <v>90.6</v>
      </c>
      <c r="H8" s="10">
        <v>91.1</v>
      </c>
      <c r="I8" s="10">
        <v>91.7</v>
      </c>
      <c r="J8" s="10"/>
      <c r="K8" s="10">
        <v>89.4</v>
      </c>
      <c r="L8" s="10">
        <v>89.6</v>
      </c>
      <c r="M8" s="10">
        <v>88</v>
      </c>
      <c r="N8" s="10">
        <v>88.9</v>
      </c>
      <c r="O8" s="10">
        <v>89.8</v>
      </c>
      <c r="P8" s="10">
        <v>90.5</v>
      </c>
      <c r="Q8" s="10">
        <v>90.6</v>
      </c>
      <c r="R8" s="10">
        <v>91.1</v>
      </c>
    </row>
    <row r="9" spans="1:22" ht="15" customHeight="1">
      <c r="A9" s="4" t="s">
        <v>5</v>
      </c>
      <c r="B9" s="10">
        <v>81.3</v>
      </c>
      <c r="C9" s="10">
        <v>81.5</v>
      </c>
      <c r="D9" s="10">
        <v>79.099999999999994</v>
      </c>
      <c r="E9" s="10">
        <v>82.3</v>
      </c>
      <c r="F9" s="10">
        <v>87.1</v>
      </c>
      <c r="G9" s="10">
        <v>86</v>
      </c>
      <c r="H9" s="10">
        <v>85.6</v>
      </c>
      <c r="I9" s="10">
        <v>86.1</v>
      </c>
      <c r="J9" s="10"/>
      <c r="K9" s="10">
        <v>87.8</v>
      </c>
      <c r="L9" s="10">
        <v>87.6</v>
      </c>
      <c r="M9" s="10">
        <v>86.5</v>
      </c>
      <c r="N9" s="10">
        <v>87.1</v>
      </c>
      <c r="O9" s="10">
        <v>88</v>
      </c>
      <c r="P9" s="10">
        <v>89.3</v>
      </c>
      <c r="Q9" s="10">
        <v>89.5</v>
      </c>
      <c r="R9" s="10">
        <v>90.2</v>
      </c>
    </row>
    <row r="10" spans="1:22" ht="15" customHeight="1">
      <c r="A10" s="4" t="s">
        <v>6</v>
      </c>
      <c r="B10" s="10">
        <v>60.7</v>
      </c>
      <c r="C10" s="10">
        <v>62.3</v>
      </c>
      <c r="D10" s="10">
        <v>62.9</v>
      </c>
      <c r="E10" s="10">
        <v>66</v>
      </c>
      <c r="F10" s="10">
        <v>69.900000000000006</v>
      </c>
      <c r="G10" s="10">
        <v>70.8</v>
      </c>
      <c r="H10" s="10">
        <v>73.3</v>
      </c>
      <c r="I10" s="10">
        <v>73.7</v>
      </c>
      <c r="J10" s="10"/>
      <c r="K10" s="10">
        <v>81.2</v>
      </c>
      <c r="L10" s="10">
        <v>81</v>
      </c>
      <c r="M10" s="10">
        <v>81.5</v>
      </c>
      <c r="N10" s="10">
        <v>82.6</v>
      </c>
      <c r="O10" s="10">
        <v>83.3</v>
      </c>
      <c r="P10" s="10">
        <v>83.7</v>
      </c>
      <c r="Q10" s="10">
        <v>84.4</v>
      </c>
      <c r="R10" s="10">
        <v>86.1</v>
      </c>
    </row>
    <row r="11" spans="1:22" ht="15.75" customHeight="1">
      <c r="A11" s="4" t="s">
        <v>89</v>
      </c>
      <c r="B11" s="191" t="s">
        <v>113</v>
      </c>
      <c r="C11" s="191" t="s">
        <v>113</v>
      </c>
      <c r="D11" s="191" t="s">
        <v>113</v>
      </c>
      <c r="E11" s="9">
        <v>88</v>
      </c>
      <c r="F11" s="9">
        <v>89.4</v>
      </c>
      <c r="G11" s="9">
        <v>89.3</v>
      </c>
      <c r="H11" s="9">
        <v>89.2</v>
      </c>
      <c r="I11" s="9">
        <v>89.6</v>
      </c>
      <c r="J11" s="9"/>
      <c r="K11" s="191" t="s">
        <v>113</v>
      </c>
      <c r="L11" s="191" t="s">
        <v>113</v>
      </c>
      <c r="M11" s="191" t="s">
        <v>113</v>
      </c>
      <c r="N11" s="10">
        <v>87.036304343658117</v>
      </c>
      <c r="O11" s="10">
        <v>87.716998778048577</v>
      </c>
      <c r="P11" s="10">
        <v>88.015467986353343</v>
      </c>
      <c r="Q11" s="10">
        <v>88.315103274949763</v>
      </c>
      <c r="R11" s="10">
        <v>88.684864301444364</v>
      </c>
    </row>
    <row r="12" spans="1:22" s="18" customFormat="1" ht="12" customHeight="1">
      <c r="A12" s="5"/>
      <c r="B12" s="47"/>
      <c r="C12" s="47"/>
      <c r="D12" s="47"/>
      <c r="E12" s="47"/>
      <c r="F12" s="47"/>
      <c r="G12" s="47"/>
      <c r="H12" s="47"/>
      <c r="I12" s="47"/>
      <c r="J12" s="59"/>
      <c r="K12" s="47"/>
      <c r="L12" s="47"/>
      <c r="M12" s="47"/>
      <c r="N12" s="47"/>
      <c r="O12" s="47"/>
      <c r="P12" s="47"/>
      <c r="Q12" s="47"/>
      <c r="R12" s="59"/>
    </row>
    <row r="13" spans="1:22" ht="17.25" customHeight="1">
      <c r="A13" s="4"/>
      <c r="B13" s="197" t="s">
        <v>12</v>
      </c>
      <c r="C13" s="197"/>
      <c r="D13" s="197"/>
      <c r="E13" s="197"/>
      <c r="F13" s="197"/>
      <c r="G13" s="197"/>
      <c r="H13" s="197"/>
      <c r="I13" s="197"/>
      <c r="J13" s="197"/>
      <c r="K13" s="197"/>
      <c r="L13" s="197"/>
      <c r="M13" s="197"/>
      <c r="N13" s="197"/>
      <c r="O13" s="197"/>
      <c r="P13" s="197"/>
      <c r="Q13" s="197"/>
      <c r="R13" s="197"/>
    </row>
    <row r="14" spans="1:22" ht="20.25" customHeight="1">
      <c r="A14" s="4"/>
      <c r="B14" s="194" t="s">
        <v>131</v>
      </c>
      <c r="C14" s="194"/>
      <c r="D14" s="194"/>
      <c r="E14" s="194"/>
      <c r="F14" s="194"/>
      <c r="G14" s="194"/>
      <c r="H14" s="194"/>
      <c r="I14" s="44"/>
      <c r="J14" s="9"/>
      <c r="K14" s="194" t="s">
        <v>134</v>
      </c>
      <c r="L14" s="194"/>
      <c r="M14" s="194"/>
      <c r="N14" s="194"/>
      <c r="O14" s="194"/>
      <c r="P14" s="194"/>
      <c r="Q14" s="194"/>
      <c r="R14" s="44"/>
    </row>
    <row r="15" spans="1:22" ht="10.5" customHeight="1">
      <c r="A15" s="4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</row>
    <row r="16" spans="1:22" s="18" customFormat="1" ht="14.1" customHeight="1">
      <c r="A16" s="5" t="s">
        <v>45</v>
      </c>
      <c r="B16" s="26">
        <v>83.8</v>
      </c>
      <c r="C16" s="26">
        <v>83.4</v>
      </c>
      <c r="D16" s="26">
        <v>82.9</v>
      </c>
      <c r="E16" s="26">
        <v>85.7</v>
      </c>
      <c r="F16" s="26">
        <v>87.5</v>
      </c>
      <c r="G16" s="26">
        <v>86.5</v>
      </c>
      <c r="H16" s="26">
        <v>88.4</v>
      </c>
      <c r="I16" s="26">
        <v>88.6</v>
      </c>
      <c r="J16" s="67"/>
      <c r="K16" s="67">
        <v>92</v>
      </c>
      <c r="L16" s="67">
        <v>92.2</v>
      </c>
      <c r="M16" s="67">
        <v>91.8</v>
      </c>
      <c r="N16" s="67">
        <v>92</v>
      </c>
      <c r="O16" s="67">
        <v>92.7</v>
      </c>
      <c r="P16" s="67">
        <v>93.2</v>
      </c>
      <c r="Q16" s="67">
        <v>93.9</v>
      </c>
      <c r="R16" s="67">
        <v>94.3</v>
      </c>
    </row>
    <row r="17" spans="1:24" ht="14.1" customHeight="1">
      <c r="A17" s="4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</row>
    <row r="18" spans="1:24" ht="15" customHeight="1">
      <c r="A18" s="4" t="s">
        <v>4</v>
      </c>
      <c r="B18" s="10">
        <v>90.5</v>
      </c>
      <c r="C18" s="10">
        <v>89.6</v>
      </c>
      <c r="D18" s="10">
        <v>89.3</v>
      </c>
      <c r="E18" s="10">
        <v>91.5</v>
      </c>
      <c r="F18" s="10">
        <v>93.1</v>
      </c>
      <c r="G18" s="10">
        <v>92.6</v>
      </c>
      <c r="H18" s="10">
        <v>94.9</v>
      </c>
      <c r="I18" s="10">
        <v>94.6</v>
      </c>
      <c r="J18" s="10"/>
      <c r="K18" s="10">
        <v>93.8</v>
      </c>
      <c r="L18" s="10">
        <v>94</v>
      </c>
      <c r="M18" s="10">
        <v>93</v>
      </c>
      <c r="N18" s="10">
        <v>93.3</v>
      </c>
      <c r="O18" s="10">
        <v>94.3</v>
      </c>
      <c r="P18" s="10">
        <v>94.5</v>
      </c>
      <c r="Q18" s="10">
        <v>95.3</v>
      </c>
      <c r="R18" s="10">
        <v>95.4</v>
      </c>
    </row>
    <row r="19" spans="1:24" ht="15" customHeight="1">
      <c r="A19" s="4" t="s">
        <v>5</v>
      </c>
      <c r="B19" s="10">
        <v>86</v>
      </c>
      <c r="C19" s="10">
        <v>87.5</v>
      </c>
      <c r="D19" s="10">
        <v>83.7</v>
      </c>
      <c r="E19" s="10">
        <v>87</v>
      </c>
      <c r="F19" s="10">
        <v>89</v>
      </c>
      <c r="G19" s="10">
        <v>87.2</v>
      </c>
      <c r="H19" s="10">
        <v>87.1</v>
      </c>
      <c r="I19" s="10">
        <v>89.6</v>
      </c>
      <c r="J19" s="10"/>
      <c r="K19" s="10">
        <v>92.7</v>
      </c>
      <c r="L19" s="10">
        <v>93.1</v>
      </c>
      <c r="M19" s="10">
        <v>91.6</v>
      </c>
      <c r="N19" s="10">
        <v>92.4</v>
      </c>
      <c r="O19" s="10">
        <v>92.1</v>
      </c>
      <c r="P19" s="10">
        <v>94.1</v>
      </c>
      <c r="Q19" s="10">
        <v>94.8</v>
      </c>
      <c r="R19" s="10">
        <v>94.1</v>
      </c>
    </row>
    <row r="20" spans="1:24" ht="15" customHeight="1">
      <c r="A20" s="4" t="s">
        <v>6</v>
      </c>
      <c r="B20" s="10">
        <v>68.7</v>
      </c>
      <c r="C20" s="10">
        <v>68.2</v>
      </c>
      <c r="D20" s="10">
        <v>69.900000000000006</v>
      </c>
      <c r="E20" s="10">
        <v>72.2</v>
      </c>
      <c r="F20" s="10">
        <v>75.8</v>
      </c>
      <c r="G20" s="10">
        <v>75.3</v>
      </c>
      <c r="H20" s="10">
        <v>78.2</v>
      </c>
      <c r="I20" s="10">
        <v>78</v>
      </c>
      <c r="J20" s="10"/>
      <c r="K20" s="10">
        <v>88.3</v>
      </c>
      <c r="L20" s="10">
        <v>88.2</v>
      </c>
      <c r="M20" s="10">
        <v>89.8</v>
      </c>
      <c r="N20" s="10">
        <v>89.4</v>
      </c>
      <c r="O20" s="10">
        <v>90.5</v>
      </c>
      <c r="P20" s="10">
        <v>90.1</v>
      </c>
      <c r="Q20" s="10">
        <v>90.8</v>
      </c>
      <c r="R20" s="10">
        <v>92.6</v>
      </c>
    </row>
    <row r="21" spans="1:24" ht="17.25" customHeight="1">
      <c r="A21" s="4" t="s">
        <v>89</v>
      </c>
      <c r="B21" s="191" t="s">
        <v>113</v>
      </c>
      <c r="C21" s="191" t="s">
        <v>113</v>
      </c>
      <c r="D21" s="191" t="s">
        <v>113</v>
      </c>
      <c r="E21" s="9">
        <v>91.9</v>
      </c>
      <c r="F21" s="9">
        <v>92.9</v>
      </c>
      <c r="G21" s="9">
        <v>92.8</v>
      </c>
      <c r="H21" s="9">
        <v>92.7</v>
      </c>
      <c r="I21" s="9">
        <v>93.1</v>
      </c>
      <c r="J21" s="9"/>
      <c r="K21" s="191" t="s">
        <v>113</v>
      </c>
      <c r="L21" s="191" t="s">
        <v>113</v>
      </c>
      <c r="M21" s="191" t="s">
        <v>113</v>
      </c>
      <c r="N21" s="97">
        <v>90.113753414841668</v>
      </c>
      <c r="O21" s="97">
        <v>90.700098719592148</v>
      </c>
      <c r="P21" s="97">
        <v>90.920465536024409</v>
      </c>
      <c r="Q21" s="97">
        <v>91.130431126015793</v>
      </c>
      <c r="R21" s="9">
        <v>91.402260874313953</v>
      </c>
    </row>
    <row r="22" spans="1:24" s="18" customFormat="1" ht="6.95" customHeight="1">
      <c r="A22" s="5"/>
      <c r="B22" s="47"/>
      <c r="C22" s="47"/>
      <c r="D22" s="47"/>
      <c r="E22" s="47"/>
      <c r="F22" s="47"/>
      <c r="G22" s="47"/>
      <c r="H22" s="47"/>
      <c r="I22" s="47"/>
      <c r="J22" s="17"/>
      <c r="K22" s="47"/>
      <c r="L22" s="47"/>
      <c r="M22" s="47"/>
      <c r="N22" s="47"/>
      <c r="O22" s="47"/>
      <c r="P22" s="47"/>
      <c r="Q22" s="47"/>
      <c r="R22" s="17"/>
    </row>
    <row r="23" spans="1:24" ht="17.25" customHeight="1">
      <c r="A23" s="4"/>
      <c r="B23" s="197" t="s">
        <v>13</v>
      </c>
      <c r="C23" s="197"/>
      <c r="D23" s="197"/>
      <c r="E23" s="197"/>
      <c r="F23" s="197"/>
      <c r="G23" s="197"/>
      <c r="H23" s="197"/>
      <c r="I23" s="197"/>
      <c r="J23" s="197"/>
      <c r="K23" s="197"/>
      <c r="L23" s="197"/>
      <c r="M23" s="197"/>
      <c r="N23" s="197"/>
      <c r="O23" s="197"/>
      <c r="P23" s="197"/>
      <c r="Q23" s="197"/>
      <c r="R23" s="197"/>
    </row>
    <row r="24" spans="1:24" ht="20.25" customHeight="1">
      <c r="A24" s="4"/>
      <c r="B24" s="194" t="s">
        <v>131</v>
      </c>
      <c r="C24" s="194"/>
      <c r="D24" s="194"/>
      <c r="E24" s="194"/>
      <c r="F24" s="194"/>
      <c r="G24" s="194"/>
      <c r="H24" s="194"/>
      <c r="I24" s="8"/>
      <c r="J24" s="9"/>
      <c r="K24" s="204" t="s">
        <v>134</v>
      </c>
      <c r="L24" s="204"/>
      <c r="M24" s="204"/>
      <c r="N24" s="204"/>
      <c r="O24" s="204"/>
      <c r="P24" s="204"/>
      <c r="Q24" s="204"/>
      <c r="R24" s="8"/>
    </row>
    <row r="25" spans="1:24" ht="13.5" customHeight="1">
      <c r="A25" s="4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</row>
    <row r="26" spans="1:24" s="18" customFormat="1" ht="14.1" customHeight="1">
      <c r="A26" s="5" t="s">
        <v>45</v>
      </c>
      <c r="B26" s="26">
        <v>75.3</v>
      </c>
      <c r="C26" s="26">
        <v>76.400000000000006</v>
      </c>
      <c r="D26" s="26">
        <v>74.5</v>
      </c>
      <c r="E26" s="26">
        <v>78.3</v>
      </c>
      <c r="F26" s="26">
        <v>80.599999999999994</v>
      </c>
      <c r="G26" s="26">
        <v>82.4</v>
      </c>
      <c r="H26" s="26">
        <v>82.7</v>
      </c>
      <c r="I26" s="26">
        <v>83.1</v>
      </c>
      <c r="J26" s="67"/>
      <c r="K26" s="67">
        <v>82.8</v>
      </c>
      <c r="L26" s="67">
        <v>82.7</v>
      </c>
      <c r="M26" s="67">
        <v>81.5</v>
      </c>
      <c r="N26" s="67">
        <v>82.9</v>
      </c>
      <c r="O26" s="67">
        <v>83.8</v>
      </c>
      <c r="P26" s="67">
        <v>84.7</v>
      </c>
      <c r="Q26" s="67">
        <v>84.7</v>
      </c>
      <c r="R26" s="121">
        <v>86</v>
      </c>
    </row>
    <row r="27" spans="1:24" ht="14.1" customHeight="1">
      <c r="A27" s="4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</row>
    <row r="28" spans="1:24" ht="16.5" customHeight="1">
      <c r="A28" s="4" t="s">
        <v>4</v>
      </c>
      <c r="B28" s="10">
        <v>85</v>
      </c>
      <c r="C28" s="10">
        <v>86.1</v>
      </c>
      <c r="D28" s="10">
        <v>82.7</v>
      </c>
      <c r="E28" s="10">
        <v>87.2</v>
      </c>
      <c r="F28" s="10">
        <v>86.7</v>
      </c>
      <c r="G28" s="10">
        <v>89.4</v>
      </c>
      <c r="H28" s="10">
        <v>88.6</v>
      </c>
      <c r="I28" s="10">
        <v>89.8</v>
      </c>
      <c r="J28" s="10"/>
      <c r="K28" s="10">
        <v>86</v>
      </c>
      <c r="L28" s="10">
        <v>86.2</v>
      </c>
      <c r="M28" s="10">
        <v>84.2</v>
      </c>
      <c r="N28" s="10">
        <v>85.7</v>
      </c>
      <c r="O28" s="10">
        <v>86.5</v>
      </c>
      <c r="P28" s="10">
        <v>87.5</v>
      </c>
      <c r="Q28" s="10">
        <v>87.2</v>
      </c>
      <c r="R28" s="10">
        <v>88</v>
      </c>
      <c r="X28" s="2" t="s">
        <v>82</v>
      </c>
    </row>
    <row r="29" spans="1:24" ht="16.5" customHeight="1">
      <c r="A29" s="4" t="s">
        <v>5</v>
      </c>
      <c r="B29" s="10">
        <v>78.3</v>
      </c>
      <c r="C29" s="10">
        <v>77.900000000000006</v>
      </c>
      <c r="D29" s="10">
        <v>76.599999999999994</v>
      </c>
      <c r="E29" s="10">
        <v>79.5</v>
      </c>
      <c r="F29" s="10">
        <v>85.8</v>
      </c>
      <c r="G29" s="10">
        <v>85.2</v>
      </c>
      <c r="H29" s="10">
        <v>84.6</v>
      </c>
      <c r="I29" s="10">
        <v>83.7</v>
      </c>
      <c r="J29" s="10"/>
      <c r="K29" s="10">
        <v>84.1</v>
      </c>
      <c r="L29" s="10">
        <v>83.5</v>
      </c>
      <c r="M29" s="10">
        <v>82.7</v>
      </c>
      <c r="N29" s="10">
        <v>83.1</v>
      </c>
      <c r="O29" s="10">
        <v>85</v>
      </c>
      <c r="P29" s="10">
        <v>85.8</v>
      </c>
      <c r="Q29" s="10">
        <v>85.6</v>
      </c>
      <c r="R29" s="10">
        <v>87.4</v>
      </c>
    </row>
    <row r="30" spans="1:24" ht="16.5" customHeight="1">
      <c r="A30" s="4" t="s">
        <v>6</v>
      </c>
      <c r="B30" s="10">
        <v>55.9</v>
      </c>
      <c r="C30" s="10">
        <v>58.6</v>
      </c>
      <c r="D30" s="10">
        <v>58.8</v>
      </c>
      <c r="E30" s="10">
        <v>62.7</v>
      </c>
      <c r="F30" s="10">
        <v>66.5</v>
      </c>
      <c r="G30" s="10">
        <v>68</v>
      </c>
      <c r="H30" s="10">
        <v>70</v>
      </c>
      <c r="I30" s="10">
        <v>70.7</v>
      </c>
      <c r="J30" s="10"/>
      <c r="K30" s="10">
        <v>75.599999999999994</v>
      </c>
      <c r="L30" s="10">
        <v>75.5</v>
      </c>
      <c r="M30" s="10">
        <v>75.400000000000006</v>
      </c>
      <c r="N30" s="10">
        <v>77.5</v>
      </c>
      <c r="O30" s="10">
        <v>78</v>
      </c>
      <c r="P30" s="10">
        <v>78.900000000000006</v>
      </c>
      <c r="Q30" s="10">
        <v>79.7</v>
      </c>
      <c r="R30" s="10">
        <v>81.5</v>
      </c>
    </row>
    <row r="31" spans="1:24" ht="17.25" customHeight="1">
      <c r="A31" s="4" t="s">
        <v>89</v>
      </c>
      <c r="B31" s="191" t="s">
        <v>113</v>
      </c>
      <c r="C31" s="191" t="s">
        <v>113</v>
      </c>
      <c r="D31" s="191" t="s">
        <v>113</v>
      </c>
      <c r="E31" s="9">
        <v>84.9</v>
      </c>
      <c r="F31" s="9">
        <v>86.5</v>
      </c>
      <c r="G31" s="9">
        <v>86.5</v>
      </c>
      <c r="H31" s="9">
        <v>86.4</v>
      </c>
      <c r="I31" s="9">
        <v>86.8</v>
      </c>
      <c r="J31" s="9"/>
      <c r="K31" s="191" t="s">
        <v>113</v>
      </c>
      <c r="L31" s="191" t="s">
        <v>113</v>
      </c>
      <c r="M31" s="191" t="s">
        <v>113</v>
      </c>
      <c r="N31" s="97">
        <v>84.339374595305202</v>
      </c>
      <c r="O31" s="97">
        <v>85.141443435345593</v>
      </c>
      <c r="P31" s="97">
        <v>85.519440590556414</v>
      </c>
      <c r="Q31" s="97">
        <v>85.907411679755043</v>
      </c>
      <c r="R31" s="97">
        <v>86.377245942882979</v>
      </c>
    </row>
    <row r="32" spans="1:24" s="22" customFormat="1" ht="6" customHeight="1">
      <c r="A32" s="5"/>
      <c r="B32" s="26"/>
      <c r="C32" s="26"/>
      <c r="D32" s="26"/>
      <c r="E32" s="26"/>
      <c r="F32" s="26"/>
      <c r="G32" s="26"/>
      <c r="H32" s="26"/>
      <c r="I32" s="26"/>
      <c r="J32" s="16"/>
      <c r="K32" s="26"/>
      <c r="L32" s="26"/>
      <c r="M32" s="26"/>
      <c r="N32" s="26"/>
      <c r="O32" s="26"/>
      <c r="P32" s="26"/>
      <c r="Q32" s="26"/>
      <c r="R32" s="16"/>
    </row>
    <row r="33" spans="1:18" s="22" customFormat="1" ht="6" customHeight="1">
      <c r="A33" s="6"/>
      <c r="B33" s="30"/>
      <c r="C33" s="30"/>
      <c r="D33" s="30"/>
      <c r="E33" s="30"/>
      <c r="F33" s="30"/>
      <c r="G33" s="30"/>
      <c r="H33" s="30"/>
      <c r="I33" s="30"/>
      <c r="J33" s="32"/>
      <c r="K33" s="30"/>
      <c r="L33" s="30"/>
      <c r="M33" s="30"/>
      <c r="N33" s="30"/>
      <c r="O33" s="30"/>
      <c r="P33" s="30"/>
      <c r="Q33" s="30"/>
      <c r="R33" s="32"/>
    </row>
    <row r="34" spans="1:18" s="37" customFormat="1" ht="12.75" customHeight="1">
      <c r="A34" s="7" t="s">
        <v>135</v>
      </c>
      <c r="B34" s="35"/>
      <c r="C34" s="35"/>
      <c r="D34" s="35"/>
      <c r="E34" s="35"/>
      <c r="F34" s="35"/>
      <c r="G34" s="35"/>
      <c r="H34" s="35"/>
      <c r="I34" s="35"/>
      <c r="J34" s="36"/>
      <c r="K34" s="35"/>
      <c r="L34" s="35"/>
      <c r="M34" s="35"/>
      <c r="N34" s="35"/>
      <c r="O34" s="35"/>
      <c r="P34" s="35"/>
      <c r="Q34" s="35"/>
      <c r="R34" s="36"/>
    </row>
  </sheetData>
  <mergeCells count="12">
    <mergeCell ref="B24:H24"/>
    <mergeCell ref="K24:Q24"/>
    <mergeCell ref="A1:R1"/>
    <mergeCell ref="A3:A4"/>
    <mergeCell ref="B3:H3"/>
    <mergeCell ref="K3:Q3"/>
    <mergeCell ref="B2:R2"/>
    <mergeCell ref="T2:V4"/>
    <mergeCell ref="B13:R13"/>
    <mergeCell ref="B23:R23"/>
    <mergeCell ref="B14:H14"/>
    <mergeCell ref="K14:Q14"/>
  </mergeCell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AO56"/>
  <sheetViews>
    <sheetView zoomScaleNormal="100" workbookViewId="0">
      <selection sqref="A1:AM1"/>
    </sheetView>
  </sheetViews>
  <sheetFormatPr defaultColWidth="9.140625" defaultRowHeight="10.5"/>
  <cols>
    <col min="1" max="1" width="14.7109375" style="2" customWidth="1"/>
    <col min="2" max="13" width="5.42578125" style="14" customWidth="1"/>
    <col min="14" max="14" width="1.7109375" style="14" customWidth="1"/>
    <col min="15" max="26" width="5.5703125" style="14" customWidth="1"/>
    <col min="27" max="27" width="2" style="14" customWidth="1"/>
    <col min="28" max="38" width="5.85546875" style="14" customWidth="1"/>
    <col min="39" max="39" width="5.85546875" style="2" customWidth="1"/>
    <col min="40" max="16384" width="9.140625" style="2"/>
  </cols>
  <sheetData>
    <row r="1" spans="1:41" ht="36.75" customHeight="1">
      <c r="A1" s="196" t="s">
        <v>152</v>
      </c>
      <c r="B1" s="196"/>
      <c r="C1" s="196"/>
      <c r="D1" s="196"/>
      <c r="E1" s="196"/>
      <c r="F1" s="196"/>
      <c r="G1" s="196"/>
      <c r="H1" s="196"/>
      <c r="I1" s="196"/>
      <c r="J1" s="196"/>
      <c r="K1" s="196"/>
      <c r="L1" s="196"/>
      <c r="M1" s="196"/>
      <c r="N1" s="196"/>
      <c r="O1" s="196"/>
      <c r="P1" s="196"/>
      <c r="Q1" s="196"/>
      <c r="R1" s="196"/>
      <c r="S1" s="196"/>
      <c r="T1" s="196"/>
      <c r="U1" s="196"/>
      <c r="V1" s="196"/>
      <c r="W1" s="196"/>
      <c r="X1" s="196"/>
      <c r="Y1" s="196"/>
      <c r="Z1" s="196"/>
      <c r="AA1" s="196"/>
      <c r="AB1" s="196"/>
      <c r="AC1" s="196"/>
      <c r="AD1" s="196"/>
      <c r="AE1" s="196"/>
      <c r="AF1" s="196"/>
      <c r="AG1" s="196"/>
      <c r="AH1" s="196"/>
      <c r="AI1" s="196"/>
      <c r="AJ1" s="196"/>
      <c r="AK1" s="196"/>
      <c r="AL1" s="196"/>
      <c r="AM1" s="196"/>
    </row>
    <row r="2" spans="1:41" ht="20.25" customHeight="1">
      <c r="A2" s="200" t="s">
        <v>127</v>
      </c>
      <c r="B2" s="204" t="s">
        <v>114</v>
      </c>
      <c r="C2" s="204"/>
      <c r="D2" s="204"/>
      <c r="E2" s="204"/>
      <c r="F2" s="204"/>
      <c r="G2" s="204"/>
      <c r="H2" s="204"/>
      <c r="I2" s="204"/>
      <c r="J2" s="220"/>
      <c r="K2" s="220"/>
      <c r="L2" s="1"/>
      <c r="M2" s="1"/>
      <c r="N2" s="1"/>
      <c r="O2" s="204" t="s">
        <v>115</v>
      </c>
      <c r="P2" s="204"/>
      <c r="Q2" s="204"/>
      <c r="R2" s="204"/>
      <c r="S2" s="204"/>
      <c r="T2" s="204"/>
      <c r="U2" s="204"/>
      <c r="V2" s="204"/>
      <c r="W2" s="220"/>
      <c r="X2" s="220"/>
      <c r="Y2" s="1"/>
      <c r="Z2" s="1"/>
      <c r="AA2" s="1"/>
      <c r="AB2" s="204" t="s">
        <v>116</v>
      </c>
      <c r="AC2" s="204"/>
      <c r="AD2" s="204"/>
      <c r="AE2" s="204"/>
      <c r="AF2" s="204"/>
      <c r="AG2" s="204"/>
      <c r="AH2" s="204"/>
      <c r="AI2" s="204"/>
      <c r="AJ2" s="204"/>
      <c r="AK2" s="204"/>
      <c r="AL2" s="204"/>
      <c r="AM2" s="204"/>
      <c r="AN2" s="126"/>
      <c r="AO2" s="126"/>
    </row>
    <row r="3" spans="1:41" ht="38.25" customHeight="1">
      <c r="A3" s="205"/>
      <c r="B3" s="204" t="s">
        <v>9</v>
      </c>
      <c r="C3" s="204"/>
      <c r="D3" s="204"/>
      <c r="E3" s="204" t="s">
        <v>16</v>
      </c>
      <c r="F3" s="204"/>
      <c r="G3" s="204"/>
      <c r="H3" s="204" t="s">
        <v>2</v>
      </c>
      <c r="I3" s="204"/>
      <c r="J3" s="204"/>
      <c r="K3" s="204" t="s">
        <v>3</v>
      </c>
      <c r="L3" s="204"/>
      <c r="M3" s="204"/>
      <c r="N3" s="44"/>
      <c r="O3" s="204" t="s">
        <v>9</v>
      </c>
      <c r="P3" s="204"/>
      <c r="Q3" s="204"/>
      <c r="R3" s="204" t="s">
        <v>16</v>
      </c>
      <c r="S3" s="204"/>
      <c r="T3" s="204"/>
      <c r="U3" s="204" t="s">
        <v>2</v>
      </c>
      <c r="V3" s="204"/>
      <c r="W3" s="204"/>
      <c r="X3" s="204" t="s">
        <v>3</v>
      </c>
      <c r="Y3" s="204"/>
      <c r="Z3" s="204"/>
      <c r="AA3" s="44"/>
      <c r="AB3" s="194" t="s">
        <v>9</v>
      </c>
      <c r="AC3" s="194"/>
      <c r="AD3" s="194"/>
      <c r="AE3" s="194" t="s">
        <v>16</v>
      </c>
      <c r="AF3" s="194"/>
      <c r="AG3" s="194"/>
      <c r="AH3" s="194" t="s">
        <v>2</v>
      </c>
      <c r="AI3" s="194"/>
      <c r="AJ3" s="194"/>
      <c r="AK3" s="194" t="s">
        <v>3</v>
      </c>
      <c r="AL3" s="194"/>
      <c r="AM3" s="194"/>
      <c r="AN3" s="126"/>
      <c r="AO3" s="126"/>
    </row>
    <row r="4" spans="1:41" ht="20.25" customHeight="1">
      <c r="A4" s="3"/>
      <c r="B4" s="44">
        <v>2023</v>
      </c>
      <c r="C4" s="44">
        <v>2024</v>
      </c>
      <c r="D4" s="8">
        <v>2025</v>
      </c>
      <c r="E4" s="44">
        <v>2023</v>
      </c>
      <c r="F4" s="44">
        <v>2024</v>
      </c>
      <c r="G4" s="8">
        <v>2025</v>
      </c>
      <c r="H4" s="44">
        <v>2023</v>
      </c>
      <c r="I4" s="44">
        <v>2024</v>
      </c>
      <c r="J4" s="8">
        <v>2025</v>
      </c>
      <c r="K4" s="44">
        <v>2023</v>
      </c>
      <c r="L4" s="44">
        <v>2024</v>
      </c>
      <c r="M4" s="8">
        <v>2025</v>
      </c>
      <c r="N4" s="44"/>
      <c r="O4" s="44">
        <v>2023</v>
      </c>
      <c r="P4" s="44">
        <v>2024</v>
      </c>
      <c r="Q4" s="8">
        <v>2025</v>
      </c>
      <c r="R4" s="44">
        <v>2023</v>
      </c>
      <c r="S4" s="44">
        <v>2024</v>
      </c>
      <c r="T4" s="8">
        <v>2025</v>
      </c>
      <c r="U4" s="44">
        <v>2023</v>
      </c>
      <c r="V4" s="44">
        <v>2024</v>
      </c>
      <c r="W4" s="8">
        <v>2025</v>
      </c>
      <c r="X4" s="44">
        <v>2023</v>
      </c>
      <c r="Y4" s="44">
        <v>2024</v>
      </c>
      <c r="Z4" s="8">
        <v>2025</v>
      </c>
      <c r="AA4" s="44"/>
      <c r="AB4" s="44">
        <v>2023</v>
      </c>
      <c r="AC4" s="44">
        <v>2024</v>
      </c>
      <c r="AD4" s="8">
        <v>2025</v>
      </c>
      <c r="AE4" s="44">
        <v>2023</v>
      </c>
      <c r="AF4" s="44">
        <v>2024</v>
      </c>
      <c r="AG4" s="8">
        <v>2025</v>
      </c>
      <c r="AH4" s="44">
        <v>2023</v>
      </c>
      <c r="AI4" s="44">
        <v>2024</v>
      </c>
      <c r="AJ4" s="8">
        <v>2025</v>
      </c>
      <c r="AK4" s="44">
        <v>2023</v>
      </c>
      <c r="AL4" s="44">
        <v>2024</v>
      </c>
      <c r="AM4" s="8">
        <v>2025</v>
      </c>
      <c r="AN4" s="126"/>
      <c r="AO4" s="126"/>
    </row>
    <row r="5" spans="1:41" ht="16.5" customHeight="1">
      <c r="A5" s="49"/>
      <c r="B5" s="204" t="s">
        <v>11</v>
      </c>
      <c r="C5" s="204"/>
      <c r="D5" s="204"/>
      <c r="E5" s="204"/>
      <c r="F5" s="204"/>
      <c r="G5" s="204"/>
      <c r="H5" s="204"/>
      <c r="I5" s="204"/>
      <c r="J5" s="204"/>
      <c r="K5" s="204"/>
      <c r="L5" s="204"/>
      <c r="M5" s="204"/>
      <c r="N5" s="204"/>
      <c r="O5" s="204"/>
      <c r="P5" s="204"/>
      <c r="Q5" s="204"/>
      <c r="R5" s="204"/>
      <c r="S5" s="204"/>
      <c r="T5" s="204"/>
      <c r="U5" s="204"/>
      <c r="V5" s="204"/>
      <c r="W5" s="204"/>
      <c r="X5" s="204"/>
      <c r="Y5" s="204"/>
      <c r="Z5" s="204"/>
      <c r="AA5" s="204"/>
      <c r="AB5" s="204"/>
      <c r="AC5" s="204"/>
      <c r="AD5" s="204"/>
      <c r="AE5" s="204"/>
      <c r="AF5" s="204"/>
      <c r="AG5" s="204"/>
      <c r="AH5" s="204"/>
      <c r="AI5" s="204"/>
      <c r="AJ5" s="204"/>
      <c r="AK5" s="204"/>
      <c r="AL5" s="204"/>
      <c r="AM5" s="204"/>
      <c r="AN5" s="126"/>
      <c r="AO5" s="126"/>
    </row>
    <row r="6" spans="1:41" ht="15" customHeight="1">
      <c r="A6" s="4" t="s">
        <v>4</v>
      </c>
      <c r="B6" s="10">
        <v>16.899999999999999</v>
      </c>
      <c r="C6" s="10">
        <v>16.100000000000001</v>
      </c>
      <c r="D6" s="10">
        <v>15</v>
      </c>
      <c r="E6" s="10">
        <v>18.399999999999999</v>
      </c>
      <c r="F6" s="10">
        <v>17.7</v>
      </c>
      <c r="G6" s="10">
        <v>16.8</v>
      </c>
      <c r="H6" s="10">
        <v>17.7</v>
      </c>
      <c r="I6" s="10">
        <v>17</v>
      </c>
      <c r="J6" s="10">
        <v>15.4</v>
      </c>
      <c r="K6" s="10">
        <v>13.7</v>
      </c>
      <c r="L6" s="10">
        <v>13</v>
      </c>
      <c r="M6" s="10">
        <v>12.6</v>
      </c>
      <c r="N6" s="10"/>
      <c r="O6" s="10">
        <v>41.6</v>
      </c>
      <c r="P6" s="10">
        <v>38.6</v>
      </c>
      <c r="Q6" s="10">
        <v>40</v>
      </c>
      <c r="R6" s="10">
        <v>52.6</v>
      </c>
      <c r="S6" s="10">
        <v>47</v>
      </c>
      <c r="T6" s="10">
        <v>47.3</v>
      </c>
      <c r="U6" s="10">
        <v>38.200000000000003</v>
      </c>
      <c r="V6" s="10">
        <v>36.700000000000003</v>
      </c>
      <c r="W6" s="10">
        <v>37.9</v>
      </c>
      <c r="X6" s="10">
        <v>34.9</v>
      </c>
      <c r="Y6" s="10">
        <v>32.4</v>
      </c>
      <c r="Z6" s="10">
        <v>35.700000000000003</v>
      </c>
      <c r="AA6" s="10"/>
      <c r="AB6" s="10">
        <v>10.4</v>
      </c>
      <c r="AC6" s="10">
        <v>9.6</v>
      </c>
      <c r="AD6" s="10">
        <v>8.5</v>
      </c>
      <c r="AE6" s="10">
        <v>11.3</v>
      </c>
      <c r="AF6" s="10">
        <v>10.3</v>
      </c>
      <c r="AG6" s="10">
        <v>9.4</v>
      </c>
      <c r="AH6" s="10">
        <v>8.9</v>
      </c>
      <c r="AI6" s="10">
        <v>8.3000000000000007</v>
      </c>
      <c r="AJ6" s="10">
        <v>7.5</v>
      </c>
      <c r="AK6" s="10">
        <v>12.3</v>
      </c>
      <c r="AL6" s="10">
        <v>11.4</v>
      </c>
      <c r="AM6" s="10">
        <v>9.6</v>
      </c>
      <c r="AN6" s="126"/>
      <c r="AO6" s="11"/>
    </row>
    <row r="7" spans="1:41" ht="15" customHeight="1">
      <c r="A7" s="4" t="s">
        <v>5</v>
      </c>
      <c r="B7" s="10">
        <v>17.399999999999999</v>
      </c>
      <c r="C7" s="10">
        <v>16.8</v>
      </c>
      <c r="D7" s="10">
        <v>15.8</v>
      </c>
      <c r="E7" s="10">
        <v>20</v>
      </c>
      <c r="F7" s="10">
        <v>18.399999999999999</v>
      </c>
      <c r="G7" s="10">
        <v>17.100000000000001</v>
      </c>
      <c r="H7" s="10">
        <v>18.899999999999999</v>
      </c>
      <c r="I7" s="10">
        <v>18.8</v>
      </c>
      <c r="J7" s="10">
        <v>17.5</v>
      </c>
      <c r="K7" s="10">
        <v>12.8</v>
      </c>
      <c r="L7" s="10">
        <v>12.3</v>
      </c>
      <c r="M7" s="10">
        <v>11.9</v>
      </c>
      <c r="N7" s="10"/>
      <c r="O7" s="10">
        <v>59.2</v>
      </c>
      <c r="P7" s="10">
        <v>56.4</v>
      </c>
      <c r="Q7" s="10">
        <v>53.3</v>
      </c>
      <c r="R7" s="10">
        <v>67.8</v>
      </c>
      <c r="S7" s="10">
        <v>62.2</v>
      </c>
      <c r="T7" s="10">
        <v>57.9</v>
      </c>
      <c r="U7" s="10">
        <v>58.8</v>
      </c>
      <c r="V7" s="10">
        <v>56.8</v>
      </c>
      <c r="W7" s="10">
        <v>55.2</v>
      </c>
      <c r="X7" s="10">
        <v>49.2</v>
      </c>
      <c r="Y7" s="10">
        <v>48.9</v>
      </c>
      <c r="Z7" s="10">
        <v>43.8</v>
      </c>
      <c r="AA7" s="10"/>
      <c r="AB7" s="10">
        <v>14.1</v>
      </c>
      <c r="AC7" s="10">
        <v>12.9</v>
      </c>
      <c r="AD7" s="10">
        <v>11.8</v>
      </c>
      <c r="AE7" s="10">
        <v>16.5</v>
      </c>
      <c r="AF7" s="10">
        <v>14.2</v>
      </c>
      <c r="AG7" s="10">
        <v>13</v>
      </c>
      <c r="AH7" s="10">
        <v>12.6</v>
      </c>
      <c r="AI7" s="10">
        <v>12.4</v>
      </c>
      <c r="AJ7" s="10">
        <v>11.2</v>
      </c>
      <c r="AK7" s="10">
        <v>14.7</v>
      </c>
      <c r="AL7" s="10">
        <v>12.7</v>
      </c>
      <c r="AM7" s="10">
        <v>11.9</v>
      </c>
      <c r="AN7" s="126"/>
      <c r="AO7" s="11"/>
    </row>
    <row r="8" spans="1:41" ht="15" customHeight="1">
      <c r="A8" s="4" t="s">
        <v>6</v>
      </c>
      <c r="B8" s="10">
        <v>16.899999999999999</v>
      </c>
      <c r="C8" s="10">
        <v>15.7</v>
      </c>
      <c r="D8" s="10">
        <v>13.9</v>
      </c>
      <c r="E8" s="10">
        <v>18.2</v>
      </c>
      <c r="F8" s="10">
        <v>16.7</v>
      </c>
      <c r="G8" s="10">
        <v>15.6</v>
      </c>
      <c r="H8" s="10">
        <v>18.2</v>
      </c>
      <c r="I8" s="10">
        <v>17.600000000000001</v>
      </c>
      <c r="J8" s="10">
        <v>15.3</v>
      </c>
      <c r="K8" s="10">
        <v>13</v>
      </c>
      <c r="L8" s="10">
        <v>11.5</v>
      </c>
      <c r="M8" s="10">
        <v>9.5</v>
      </c>
      <c r="N8" s="10"/>
      <c r="O8" s="10">
        <v>73.400000000000006</v>
      </c>
      <c r="P8" s="10">
        <v>68.599999999999994</v>
      </c>
      <c r="Q8" s="10">
        <v>67.2</v>
      </c>
      <c r="R8" s="10">
        <v>81.599999999999994</v>
      </c>
      <c r="S8" s="10">
        <v>76.5</v>
      </c>
      <c r="T8" s="10">
        <v>74</v>
      </c>
      <c r="U8" s="10">
        <v>72.099999999999994</v>
      </c>
      <c r="V8" s="10">
        <v>68</v>
      </c>
      <c r="W8" s="10">
        <v>66.900000000000006</v>
      </c>
      <c r="X8" s="10">
        <v>62.3</v>
      </c>
      <c r="Y8" s="10">
        <v>56.7</v>
      </c>
      <c r="Z8" s="10">
        <v>54.8</v>
      </c>
      <c r="AA8" s="10"/>
      <c r="AB8" s="10">
        <v>19.7</v>
      </c>
      <c r="AC8" s="10">
        <v>18.3</v>
      </c>
      <c r="AD8" s="10">
        <v>17.8</v>
      </c>
      <c r="AE8" s="10">
        <v>24.6</v>
      </c>
      <c r="AF8" s="10">
        <v>23.5</v>
      </c>
      <c r="AG8" s="10">
        <v>23</v>
      </c>
      <c r="AH8" s="10">
        <v>18</v>
      </c>
      <c r="AI8" s="10">
        <v>16.399999999999999</v>
      </c>
      <c r="AJ8" s="10">
        <v>16.2</v>
      </c>
      <c r="AK8" s="10">
        <v>16.600000000000001</v>
      </c>
      <c r="AL8" s="10">
        <v>15.6</v>
      </c>
      <c r="AM8" s="10">
        <v>14.6</v>
      </c>
      <c r="AN8" s="126"/>
      <c r="AO8" s="11"/>
    </row>
    <row r="9" spans="1:41" ht="11.25" customHeight="1">
      <c r="A9" s="4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26"/>
      <c r="AH9" s="10"/>
      <c r="AI9" s="10"/>
      <c r="AJ9" s="126"/>
      <c r="AK9" s="10"/>
      <c r="AM9" s="126"/>
      <c r="AN9" s="126"/>
      <c r="AO9" s="126"/>
    </row>
    <row r="10" spans="1:41" ht="15" customHeight="1">
      <c r="A10" s="4" t="s">
        <v>40</v>
      </c>
      <c r="B10" s="10">
        <v>17.5</v>
      </c>
      <c r="C10" s="10">
        <v>16.3</v>
      </c>
      <c r="D10" s="10">
        <v>15.4</v>
      </c>
      <c r="E10" s="10">
        <v>19</v>
      </c>
      <c r="F10" s="10">
        <v>18.399999999999999</v>
      </c>
      <c r="G10" s="10">
        <v>17.5</v>
      </c>
      <c r="H10" s="10">
        <v>18.8</v>
      </c>
      <c r="I10" s="10">
        <v>18.100000000000001</v>
      </c>
      <c r="J10" s="10">
        <v>16.600000000000001</v>
      </c>
      <c r="K10" s="10">
        <v>14.7</v>
      </c>
      <c r="L10" s="10">
        <v>12.8</v>
      </c>
      <c r="M10" s="10">
        <v>12.6</v>
      </c>
      <c r="N10" s="10"/>
      <c r="O10" s="10">
        <v>63.9</v>
      </c>
      <c r="P10" s="10">
        <v>60.3</v>
      </c>
      <c r="Q10" s="10">
        <v>58.5</v>
      </c>
      <c r="R10" s="10">
        <v>73.5</v>
      </c>
      <c r="S10" s="10">
        <v>67.2</v>
      </c>
      <c r="T10" s="10">
        <v>62.4</v>
      </c>
      <c r="U10" s="10">
        <v>64.099999999999994</v>
      </c>
      <c r="V10" s="10">
        <v>61.8</v>
      </c>
      <c r="W10" s="10">
        <v>58.9</v>
      </c>
      <c r="X10" s="10">
        <v>57.5</v>
      </c>
      <c r="Y10" s="10">
        <v>52.6</v>
      </c>
      <c r="Z10" s="10">
        <v>55.3</v>
      </c>
      <c r="AA10" s="10"/>
      <c r="AB10" s="10">
        <v>26.4</v>
      </c>
      <c r="AC10" s="10">
        <v>23.9</v>
      </c>
      <c r="AD10" s="10">
        <v>21.8</v>
      </c>
      <c r="AE10" s="10">
        <v>28.9</v>
      </c>
      <c r="AF10" s="10">
        <v>25.6</v>
      </c>
      <c r="AG10" s="10">
        <v>24.6</v>
      </c>
      <c r="AH10" s="10">
        <v>23.5</v>
      </c>
      <c r="AI10" s="10">
        <v>21.9</v>
      </c>
      <c r="AJ10" s="10">
        <v>19.399999999999999</v>
      </c>
      <c r="AK10" s="10">
        <v>29.5</v>
      </c>
      <c r="AL10" s="10">
        <v>26.1</v>
      </c>
      <c r="AM10" s="10">
        <v>24.2</v>
      </c>
      <c r="AN10" s="126"/>
      <c r="AO10" s="126"/>
    </row>
    <row r="11" spans="1:41" ht="15" customHeight="1">
      <c r="A11" s="4" t="s">
        <v>41</v>
      </c>
      <c r="B11" s="10">
        <v>17.8</v>
      </c>
      <c r="C11" s="10">
        <v>17.399999999999999</v>
      </c>
      <c r="D11" s="10">
        <v>15.4</v>
      </c>
      <c r="E11" s="10">
        <v>17.7</v>
      </c>
      <c r="F11" s="10">
        <v>17.600000000000001</v>
      </c>
      <c r="G11" s="10">
        <v>16.2</v>
      </c>
      <c r="H11" s="10">
        <v>19.7</v>
      </c>
      <c r="I11" s="10">
        <v>19.600000000000001</v>
      </c>
      <c r="J11" s="10">
        <v>16.899999999999999</v>
      </c>
      <c r="K11" s="10">
        <v>14.9</v>
      </c>
      <c r="L11" s="10">
        <v>14.1</v>
      </c>
      <c r="M11" s="10">
        <v>12.7</v>
      </c>
      <c r="N11" s="10"/>
      <c r="O11" s="10">
        <v>49.6</v>
      </c>
      <c r="P11" s="10">
        <v>47.8</v>
      </c>
      <c r="Q11" s="10">
        <v>48.1</v>
      </c>
      <c r="R11" s="10">
        <v>66.2</v>
      </c>
      <c r="S11" s="10">
        <v>61.1</v>
      </c>
      <c r="T11" s="10">
        <v>58.7</v>
      </c>
      <c r="U11" s="10">
        <v>46.8</v>
      </c>
      <c r="V11" s="10">
        <v>46.5</v>
      </c>
      <c r="W11" s="10">
        <v>47.6</v>
      </c>
      <c r="X11" s="10">
        <v>41.7</v>
      </c>
      <c r="Y11" s="10">
        <v>39.5</v>
      </c>
      <c r="Z11" s="10">
        <v>40.200000000000003</v>
      </c>
      <c r="AA11" s="10"/>
      <c r="AB11" s="10">
        <v>13.5</v>
      </c>
      <c r="AC11" s="10">
        <v>13.1</v>
      </c>
      <c r="AD11" s="10">
        <v>12.2</v>
      </c>
      <c r="AE11" s="10">
        <v>18.600000000000001</v>
      </c>
      <c r="AF11" s="10">
        <v>18.3</v>
      </c>
      <c r="AG11" s="10">
        <v>17.5</v>
      </c>
      <c r="AH11" s="10">
        <v>11.8</v>
      </c>
      <c r="AI11" s="10">
        <v>11.5</v>
      </c>
      <c r="AJ11" s="10">
        <v>11.1</v>
      </c>
      <c r="AK11" s="10">
        <v>12.4</v>
      </c>
      <c r="AL11" s="10">
        <v>11.8</v>
      </c>
      <c r="AM11" s="10">
        <v>10.3</v>
      </c>
      <c r="AN11" s="126"/>
      <c r="AO11" s="126"/>
    </row>
    <row r="12" spans="1:41" ht="15" customHeight="1">
      <c r="A12" s="4" t="s">
        <v>42</v>
      </c>
      <c r="B12" s="10">
        <v>16.8</v>
      </c>
      <c r="C12" s="10">
        <v>15.8</v>
      </c>
      <c r="D12" s="10">
        <v>14.7</v>
      </c>
      <c r="E12" s="10">
        <v>18.100000000000001</v>
      </c>
      <c r="F12" s="10">
        <v>16.600000000000001</v>
      </c>
      <c r="G12" s="10">
        <v>16</v>
      </c>
      <c r="H12" s="10">
        <v>18.100000000000001</v>
      </c>
      <c r="I12" s="10">
        <v>17.100000000000001</v>
      </c>
      <c r="J12" s="10">
        <v>15.4</v>
      </c>
      <c r="K12" s="10">
        <v>12.5</v>
      </c>
      <c r="L12" s="10">
        <v>12.1</v>
      </c>
      <c r="M12" s="10">
        <v>11.8</v>
      </c>
      <c r="N12" s="10"/>
      <c r="O12" s="10">
        <v>52.9</v>
      </c>
      <c r="P12" s="10">
        <v>48.4</v>
      </c>
      <c r="Q12" s="10">
        <v>47.9</v>
      </c>
      <c r="R12" s="10">
        <v>64.3</v>
      </c>
      <c r="S12" s="10">
        <v>58.5</v>
      </c>
      <c r="T12" s="10">
        <v>58.8</v>
      </c>
      <c r="U12" s="10">
        <v>50.4</v>
      </c>
      <c r="V12" s="10">
        <v>46.5</v>
      </c>
      <c r="W12" s="10">
        <v>46.1</v>
      </c>
      <c r="X12" s="10">
        <v>38.299999999999997</v>
      </c>
      <c r="Y12" s="10">
        <v>36.9</v>
      </c>
      <c r="Z12" s="10">
        <v>35.1</v>
      </c>
      <c r="AA12" s="10"/>
      <c r="AB12" s="10">
        <v>9.8000000000000007</v>
      </c>
      <c r="AC12" s="10">
        <v>9</v>
      </c>
      <c r="AD12" s="10">
        <v>8.8000000000000007</v>
      </c>
      <c r="AE12" s="10">
        <v>14.3</v>
      </c>
      <c r="AF12" s="10">
        <v>13.2</v>
      </c>
      <c r="AG12" s="10">
        <v>12.8</v>
      </c>
      <c r="AH12" s="10">
        <v>8.1999999999999993</v>
      </c>
      <c r="AI12" s="10">
        <v>7.5</v>
      </c>
      <c r="AJ12" s="10">
        <v>7.6</v>
      </c>
      <c r="AK12" s="10">
        <v>7.2</v>
      </c>
      <c r="AL12" s="10">
        <v>6.8</v>
      </c>
      <c r="AM12" s="10">
        <v>6.4</v>
      </c>
      <c r="AN12" s="126"/>
      <c r="AO12" s="126"/>
    </row>
    <row r="13" spans="1:41" ht="15" customHeight="1">
      <c r="A13" s="2" t="s">
        <v>43</v>
      </c>
      <c r="B13" s="10">
        <v>16</v>
      </c>
      <c r="C13" s="10">
        <v>15.3</v>
      </c>
      <c r="D13" s="10">
        <v>14.2</v>
      </c>
      <c r="E13" s="10">
        <v>19.7</v>
      </c>
      <c r="F13" s="10">
        <v>18.100000000000001</v>
      </c>
      <c r="G13" s="10">
        <v>16.7</v>
      </c>
      <c r="H13" s="10">
        <v>15.6</v>
      </c>
      <c r="I13" s="10">
        <v>15.6</v>
      </c>
      <c r="J13" s="10">
        <v>14.7</v>
      </c>
      <c r="K13" s="10">
        <v>10</v>
      </c>
      <c r="L13" s="10">
        <v>9.6999999999999993</v>
      </c>
      <c r="M13" s="10">
        <v>8.6</v>
      </c>
      <c r="N13" s="10"/>
      <c r="O13" s="10">
        <v>51.4</v>
      </c>
      <c r="P13" s="10">
        <v>48</v>
      </c>
      <c r="Q13" s="10">
        <v>47.3</v>
      </c>
      <c r="R13" s="10">
        <v>60.5</v>
      </c>
      <c r="S13" s="10">
        <v>55</v>
      </c>
      <c r="T13" s="10">
        <v>53.6</v>
      </c>
      <c r="U13" s="10">
        <v>44.8</v>
      </c>
      <c r="V13" s="10">
        <v>43.9</v>
      </c>
      <c r="W13" s="10">
        <v>45</v>
      </c>
      <c r="X13" s="10">
        <v>41.5</v>
      </c>
      <c r="Y13" s="10">
        <v>39.799999999999997</v>
      </c>
      <c r="Z13" s="10">
        <v>33.5</v>
      </c>
      <c r="AA13" s="10"/>
      <c r="AB13" s="10">
        <v>7.4</v>
      </c>
      <c r="AC13" s="10">
        <v>7</v>
      </c>
      <c r="AD13" s="10">
        <v>6.3</v>
      </c>
      <c r="AE13" s="10">
        <v>11.9</v>
      </c>
      <c r="AF13" s="10">
        <v>10.4</v>
      </c>
      <c r="AG13" s="10">
        <v>9.9</v>
      </c>
      <c r="AH13" s="10">
        <v>5.4</v>
      </c>
      <c r="AI13" s="10">
        <v>5.5</v>
      </c>
      <c r="AJ13" s="10">
        <v>4.9000000000000004</v>
      </c>
      <c r="AK13" s="10">
        <v>3.9</v>
      </c>
      <c r="AL13" s="10">
        <v>4.2</v>
      </c>
      <c r="AM13" s="10">
        <v>2.9</v>
      </c>
      <c r="AN13" s="126"/>
      <c r="AO13" s="126"/>
    </row>
    <row r="14" spans="1:41" ht="15" customHeight="1">
      <c r="A14" s="4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38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38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M14" s="126"/>
      <c r="AN14" s="126"/>
      <c r="AO14" s="126"/>
    </row>
    <row r="15" spans="1:41" s="18" customFormat="1" ht="15" customHeight="1">
      <c r="A15" s="5" t="s">
        <v>9</v>
      </c>
      <c r="B15" s="26">
        <v>17</v>
      </c>
      <c r="C15" s="26">
        <v>16.2</v>
      </c>
      <c r="D15" s="26">
        <v>14.9</v>
      </c>
      <c r="E15" s="26">
        <v>18.600000000000001</v>
      </c>
      <c r="F15" s="26">
        <v>17.5</v>
      </c>
      <c r="G15" s="26">
        <v>16.5</v>
      </c>
      <c r="H15" s="26">
        <v>18.100000000000001</v>
      </c>
      <c r="I15" s="26">
        <v>17.600000000000001</v>
      </c>
      <c r="J15" s="26">
        <v>15.8</v>
      </c>
      <c r="K15" s="26">
        <v>13.3</v>
      </c>
      <c r="L15" s="26">
        <v>12.4</v>
      </c>
      <c r="M15" s="26">
        <v>11.7</v>
      </c>
      <c r="N15" s="26"/>
      <c r="O15" s="26">
        <v>53.9</v>
      </c>
      <c r="P15" s="26">
        <v>50.5</v>
      </c>
      <c r="Q15" s="26">
        <v>49.9</v>
      </c>
      <c r="R15" s="26">
        <v>64.5</v>
      </c>
      <c r="S15" s="26">
        <v>58.9</v>
      </c>
      <c r="T15" s="26">
        <v>57.3</v>
      </c>
      <c r="U15" s="26">
        <v>51.3</v>
      </c>
      <c r="V15" s="26">
        <v>49.2</v>
      </c>
      <c r="W15" s="26">
        <v>49</v>
      </c>
      <c r="X15" s="26">
        <v>45</v>
      </c>
      <c r="Y15" s="26">
        <v>42.1</v>
      </c>
      <c r="Z15" s="26">
        <v>41.7</v>
      </c>
      <c r="AA15" s="26"/>
      <c r="AB15" s="26">
        <v>13.6</v>
      </c>
      <c r="AC15" s="26">
        <v>12.6</v>
      </c>
      <c r="AD15" s="26">
        <v>11.7</v>
      </c>
      <c r="AE15" s="26">
        <v>16.3</v>
      </c>
      <c r="AF15" s="26">
        <v>15</v>
      </c>
      <c r="AG15" s="26">
        <v>14.2</v>
      </c>
      <c r="AH15" s="26">
        <v>11.9</v>
      </c>
      <c r="AI15" s="26">
        <v>11.1</v>
      </c>
      <c r="AJ15" s="26">
        <v>10.4</v>
      </c>
      <c r="AK15" s="26">
        <v>14</v>
      </c>
      <c r="AL15" s="26">
        <v>12.8</v>
      </c>
      <c r="AM15" s="26">
        <v>11.4</v>
      </c>
      <c r="AN15" s="126"/>
      <c r="AO15" s="126"/>
    </row>
    <row r="16" spans="1:41" ht="18" customHeight="1">
      <c r="A16" s="49"/>
      <c r="B16" s="204" t="s">
        <v>12</v>
      </c>
      <c r="C16" s="204"/>
      <c r="D16" s="204"/>
      <c r="E16" s="204"/>
      <c r="F16" s="204"/>
      <c r="G16" s="204"/>
      <c r="H16" s="204"/>
      <c r="I16" s="204"/>
      <c r="J16" s="204"/>
      <c r="K16" s="204"/>
      <c r="L16" s="204"/>
      <c r="M16" s="204"/>
      <c r="N16" s="204"/>
      <c r="O16" s="204"/>
      <c r="P16" s="204"/>
      <c r="Q16" s="204"/>
      <c r="R16" s="204"/>
      <c r="S16" s="204"/>
      <c r="T16" s="204"/>
      <c r="U16" s="204"/>
      <c r="V16" s="204"/>
      <c r="W16" s="204"/>
      <c r="X16" s="204"/>
      <c r="Y16" s="204"/>
      <c r="Z16" s="204"/>
      <c r="AA16" s="204"/>
      <c r="AB16" s="204"/>
      <c r="AC16" s="204"/>
      <c r="AD16" s="204"/>
      <c r="AE16" s="204"/>
      <c r="AF16" s="204"/>
      <c r="AG16" s="204"/>
      <c r="AH16" s="204"/>
      <c r="AI16" s="204"/>
      <c r="AJ16" s="204"/>
      <c r="AK16" s="204"/>
      <c r="AL16" s="204"/>
      <c r="AM16" s="204"/>
      <c r="AN16" s="126"/>
      <c r="AO16" s="126"/>
    </row>
    <row r="17" spans="1:41" ht="15" customHeight="1">
      <c r="A17" s="4" t="s">
        <v>4</v>
      </c>
      <c r="B17" s="10">
        <v>4.9000000000000004</v>
      </c>
      <c r="C17" s="10">
        <v>4.8</v>
      </c>
      <c r="D17" s="10">
        <v>4.5999999999999996</v>
      </c>
      <c r="E17" s="10">
        <v>6.3</v>
      </c>
      <c r="F17" s="10">
        <v>5.3</v>
      </c>
      <c r="G17" s="10">
        <v>5.2</v>
      </c>
      <c r="H17" s="10">
        <v>4.2</v>
      </c>
      <c r="I17" s="10">
        <v>4.5999999999999996</v>
      </c>
      <c r="J17" s="10">
        <v>4.0999999999999996</v>
      </c>
      <c r="K17" s="10">
        <v>4.5999999999999996</v>
      </c>
      <c r="L17" s="10">
        <v>4.7</v>
      </c>
      <c r="M17" s="10">
        <v>4.7</v>
      </c>
      <c r="N17" s="10"/>
      <c r="O17" s="10">
        <v>55.6</v>
      </c>
      <c r="P17" s="10">
        <v>55</v>
      </c>
      <c r="Q17" s="10">
        <v>54.6</v>
      </c>
      <c r="R17" s="10">
        <v>63.1</v>
      </c>
      <c r="S17" s="10">
        <v>61.5</v>
      </c>
      <c r="T17" s="10">
        <v>58.4</v>
      </c>
      <c r="U17" s="10">
        <v>53.1</v>
      </c>
      <c r="V17" s="10">
        <v>55</v>
      </c>
      <c r="W17" s="10">
        <v>54.6</v>
      </c>
      <c r="X17" s="10">
        <v>45.7</v>
      </c>
      <c r="Y17" s="10">
        <v>44.5</v>
      </c>
      <c r="Z17" s="10">
        <v>48.6</v>
      </c>
      <c r="AA17" s="10"/>
      <c r="AB17" s="10">
        <v>8.6999999999999993</v>
      </c>
      <c r="AC17" s="10">
        <v>8.1</v>
      </c>
      <c r="AD17" s="10">
        <v>6.9</v>
      </c>
      <c r="AE17" s="10">
        <v>9.8000000000000007</v>
      </c>
      <c r="AF17" s="10">
        <v>9</v>
      </c>
      <c r="AG17" s="10">
        <v>8.3000000000000007</v>
      </c>
      <c r="AH17" s="10">
        <v>7.5</v>
      </c>
      <c r="AI17" s="10">
        <v>7</v>
      </c>
      <c r="AJ17" s="10">
        <v>5.9</v>
      </c>
      <c r="AK17" s="10">
        <v>9.9</v>
      </c>
      <c r="AL17" s="10">
        <v>9.5</v>
      </c>
      <c r="AM17" s="10">
        <v>7.5</v>
      </c>
      <c r="AN17" s="126"/>
      <c r="AO17" s="126"/>
    </row>
    <row r="18" spans="1:41" ht="15" customHeight="1">
      <c r="A18" s="4" t="s">
        <v>5</v>
      </c>
      <c r="B18" s="10">
        <v>7.4</v>
      </c>
      <c r="C18" s="10">
        <v>7</v>
      </c>
      <c r="D18" s="10">
        <v>6.2</v>
      </c>
      <c r="E18" s="10">
        <v>8.8000000000000007</v>
      </c>
      <c r="F18" s="10">
        <v>7.7</v>
      </c>
      <c r="G18" s="10">
        <v>6.5</v>
      </c>
      <c r="H18" s="10">
        <v>7.1</v>
      </c>
      <c r="I18" s="10">
        <v>7.3</v>
      </c>
      <c r="J18" s="10">
        <v>6.5</v>
      </c>
      <c r="K18" s="10">
        <v>6.1</v>
      </c>
      <c r="L18" s="10">
        <v>5.6</v>
      </c>
      <c r="M18" s="10">
        <v>5.5</v>
      </c>
      <c r="N18" s="10"/>
      <c r="O18" s="10">
        <v>69.5</v>
      </c>
      <c r="P18" s="10">
        <v>68.400000000000006</v>
      </c>
      <c r="Q18" s="10">
        <v>65.7</v>
      </c>
      <c r="R18" s="10">
        <v>74.599999999999994</v>
      </c>
      <c r="S18" s="10">
        <v>71.5</v>
      </c>
      <c r="T18" s="10">
        <v>68.3</v>
      </c>
      <c r="U18" s="10">
        <v>71.2</v>
      </c>
      <c r="V18" s="10">
        <v>69.8</v>
      </c>
      <c r="W18" s="10">
        <v>67.400000000000006</v>
      </c>
      <c r="X18" s="10">
        <v>56.6</v>
      </c>
      <c r="Y18" s="10">
        <v>59.7</v>
      </c>
      <c r="Z18" s="10">
        <v>58</v>
      </c>
      <c r="AA18" s="10"/>
      <c r="AB18" s="10">
        <v>13</v>
      </c>
      <c r="AC18" s="10">
        <v>11.6</v>
      </c>
      <c r="AD18" s="10">
        <v>10.3</v>
      </c>
      <c r="AE18" s="10">
        <v>16.399999999999999</v>
      </c>
      <c r="AF18" s="10">
        <v>13.2</v>
      </c>
      <c r="AG18" s="10">
        <v>11.9</v>
      </c>
      <c r="AH18" s="10">
        <v>11.8</v>
      </c>
      <c r="AI18" s="10">
        <v>11</v>
      </c>
      <c r="AJ18" s="10">
        <v>9.6</v>
      </c>
      <c r="AK18" s="10">
        <v>11.4</v>
      </c>
      <c r="AL18" s="10">
        <v>10.8</v>
      </c>
      <c r="AM18" s="10">
        <v>9.6999999999999993</v>
      </c>
      <c r="AN18" s="126"/>
      <c r="AO18" s="126"/>
    </row>
    <row r="19" spans="1:41" ht="15" customHeight="1">
      <c r="A19" s="4" t="s">
        <v>6</v>
      </c>
      <c r="B19" s="10">
        <v>9</v>
      </c>
      <c r="C19" s="10">
        <v>8.1</v>
      </c>
      <c r="D19" s="10">
        <v>6.6</v>
      </c>
      <c r="E19" s="10">
        <v>9.9</v>
      </c>
      <c r="F19" s="10">
        <v>9.1</v>
      </c>
      <c r="G19" s="10">
        <v>7.8</v>
      </c>
      <c r="H19" s="10">
        <v>9.1</v>
      </c>
      <c r="I19" s="10">
        <v>8.1999999999999993</v>
      </c>
      <c r="J19" s="10">
        <v>6.6</v>
      </c>
      <c r="K19" s="10">
        <v>6.9</v>
      </c>
      <c r="L19" s="10">
        <v>5.9</v>
      </c>
      <c r="M19" s="10">
        <v>4.5999999999999996</v>
      </c>
      <c r="N19" s="10"/>
      <c r="O19" s="10">
        <v>85</v>
      </c>
      <c r="P19" s="10">
        <v>80.900000000000006</v>
      </c>
      <c r="Q19" s="10">
        <v>78.8</v>
      </c>
      <c r="R19" s="10">
        <v>90.4</v>
      </c>
      <c r="S19" s="10">
        <v>86.8</v>
      </c>
      <c r="T19" s="10">
        <v>84.5</v>
      </c>
      <c r="U19" s="10">
        <v>85.5</v>
      </c>
      <c r="V19" s="10">
        <v>80.2</v>
      </c>
      <c r="W19" s="10">
        <v>78.7</v>
      </c>
      <c r="X19" s="10">
        <v>67.900000000000006</v>
      </c>
      <c r="Y19" s="10">
        <v>65.7</v>
      </c>
      <c r="Z19" s="10">
        <v>59.9</v>
      </c>
      <c r="AA19" s="10"/>
      <c r="AB19" s="10">
        <v>17.7</v>
      </c>
      <c r="AC19" s="10">
        <v>16.399999999999999</v>
      </c>
      <c r="AD19" s="10">
        <v>15.9</v>
      </c>
      <c r="AE19" s="10">
        <v>21.9</v>
      </c>
      <c r="AF19" s="10">
        <v>21.1</v>
      </c>
      <c r="AG19" s="10">
        <v>20.9</v>
      </c>
      <c r="AH19" s="10">
        <v>15.9</v>
      </c>
      <c r="AI19" s="10">
        <v>14.3</v>
      </c>
      <c r="AJ19" s="10">
        <v>13.8</v>
      </c>
      <c r="AK19" s="10">
        <v>12.8</v>
      </c>
      <c r="AL19" s="10">
        <v>11.7</v>
      </c>
      <c r="AM19" s="10">
        <v>10.9</v>
      </c>
      <c r="AN19" s="126"/>
      <c r="AO19" s="126"/>
    </row>
    <row r="20" spans="1:41" ht="9.75" customHeight="1">
      <c r="A20" s="4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M20" s="126"/>
      <c r="AN20" s="126"/>
      <c r="AO20" s="126"/>
    </row>
    <row r="21" spans="1:41" ht="15" customHeight="1">
      <c r="A21" s="4" t="s">
        <v>40</v>
      </c>
      <c r="B21" s="10">
        <v>9.1</v>
      </c>
      <c r="C21" s="10">
        <v>8.6</v>
      </c>
      <c r="D21" s="10">
        <v>8.1999999999999993</v>
      </c>
      <c r="E21" s="10">
        <v>10.4</v>
      </c>
      <c r="F21" s="10">
        <v>10.199999999999999</v>
      </c>
      <c r="G21" s="10">
        <v>9</v>
      </c>
      <c r="H21" s="10">
        <v>8.6</v>
      </c>
      <c r="I21" s="10">
        <v>8.3000000000000007</v>
      </c>
      <c r="J21" s="10">
        <v>7.9</v>
      </c>
      <c r="K21" s="10">
        <v>8.9</v>
      </c>
      <c r="L21" s="10">
        <v>8.1999999999999993</v>
      </c>
      <c r="M21" s="10">
        <v>8.1999999999999993</v>
      </c>
      <c r="N21" s="10"/>
      <c r="O21" s="10">
        <v>76.400000000000006</v>
      </c>
      <c r="P21" s="10">
        <v>72.7</v>
      </c>
      <c r="Q21" s="10">
        <v>69.2</v>
      </c>
      <c r="R21" s="10">
        <v>86.9</v>
      </c>
      <c r="S21" s="10">
        <v>83.9</v>
      </c>
      <c r="T21" s="10">
        <v>77.8</v>
      </c>
      <c r="U21" s="10">
        <v>79.599999999999994</v>
      </c>
      <c r="V21" s="10">
        <v>71.5</v>
      </c>
      <c r="W21" s="10">
        <v>69.900000000000006</v>
      </c>
      <c r="X21" s="10">
        <v>58.3</v>
      </c>
      <c r="Y21" s="10">
        <v>63</v>
      </c>
      <c r="Z21" s="10">
        <v>60.1</v>
      </c>
      <c r="AA21" s="10"/>
      <c r="AB21" s="10">
        <v>23.8</v>
      </c>
      <c r="AC21" s="10">
        <v>21.7</v>
      </c>
      <c r="AD21" s="10">
        <v>19.2</v>
      </c>
      <c r="AE21" s="10">
        <v>27.2</v>
      </c>
      <c r="AF21" s="10">
        <v>23.3</v>
      </c>
      <c r="AG21" s="10">
        <v>23.2</v>
      </c>
      <c r="AH21" s="10">
        <v>21.5</v>
      </c>
      <c r="AI21" s="10">
        <v>19.899999999999999</v>
      </c>
      <c r="AJ21" s="10">
        <v>16.899999999999999</v>
      </c>
      <c r="AK21" s="10">
        <v>26</v>
      </c>
      <c r="AL21" s="10">
        <v>24.4</v>
      </c>
      <c r="AM21" s="10">
        <v>21.3</v>
      </c>
      <c r="AN21" s="126"/>
      <c r="AO21" s="126"/>
    </row>
    <row r="22" spans="1:41" ht="15" customHeight="1">
      <c r="A22" s="4" t="s">
        <v>41</v>
      </c>
      <c r="B22" s="10">
        <v>6.3</v>
      </c>
      <c r="C22" s="10">
        <v>6.2</v>
      </c>
      <c r="D22" s="10">
        <v>5.4</v>
      </c>
      <c r="E22" s="10">
        <v>7.8</v>
      </c>
      <c r="F22" s="10">
        <v>7.4</v>
      </c>
      <c r="G22" s="10">
        <v>6.5</v>
      </c>
      <c r="H22" s="10">
        <v>6.2</v>
      </c>
      <c r="I22" s="10">
        <v>6.2</v>
      </c>
      <c r="J22" s="10">
        <v>5.3</v>
      </c>
      <c r="K22" s="10">
        <v>4.9000000000000004</v>
      </c>
      <c r="L22" s="10">
        <v>4.7</v>
      </c>
      <c r="M22" s="10">
        <v>4.3</v>
      </c>
      <c r="N22" s="10"/>
      <c r="O22" s="10">
        <v>73.099999999999994</v>
      </c>
      <c r="P22" s="10">
        <v>72.400000000000006</v>
      </c>
      <c r="Q22" s="10">
        <v>71.099999999999994</v>
      </c>
      <c r="R22" s="10">
        <v>84.8</v>
      </c>
      <c r="S22" s="10">
        <v>81.5</v>
      </c>
      <c r="T22" s="10">
        <v>80.3</v>
      </c>
      <c r="U22" s="10">
        <v>72.7</v>
      </c>
      <c r="V22" s="10">
        <v>73.900000000000006</v>
      </c>
      <c r="W22" s="10">
        <v>70.099999999999994</v>
      </c>
      <c r="X22" s="10">
        <v>53</v>
      </c>
      <c r="Y22" s="10">
        <v>53</v>
      </c>
      <c r="Z22" s="10">
        <v>58</v>
      </c>
      <c r="AA22" s="10"/>
      <c r="AB22" s="10">
        <v>11.1</v>
      </c>
      <c r="AC22" s="10">
        <v>10.7</v>
      </c>
      <c r="AD22" s="10">
        <v>10.3</v>
      </c>
      <c r="AE22" s="10">
        <v>16.100000000000001</v>
      </c>
      <c r="AF22" s="10">
        <v>16.3</v>
      </c>
      <c r="AG22" s="10">
        <v>16.399999999999999</v>
      </c>
      <c r="AH22" s="10">
        <v>9.6999999999999993</v>
      </c>
      <c r="AI22" s="10">
        <v>8.6999999999999993</v>
      </c>
      <c r="AJ22" s="10">
        <v>8.6999999999999993</v>
      </c>
      <c r="AK22" s="10">
        <v>8.1</v>
      </c>
      <c r="AL22" s="10">
        <v>8.4</v>
      </c>
      <c r="AM22" s="10">
        <v>6.6</v>
      </c>
      <c r="AN22" s="126"/>
      <c r="AO22" s="126"/>
    </row>
    <row r="23" spans="1:41" ht="15" customHeight="1">
      <c r="A23" s="4" t="s">
        <v>42</v>
      </c>
      <c r="B23" s="10">
        <v>5.4</v>
      </c>
      <c r="C23" s="10">
        <v>4.9000000000000004</v>
      </c>
      <c r="D23" s="10">
        <v>4.2</v>
      </c>
      <c r="E23" s="10">
        <v>6.8</v>
      </c>
      <c r="F23" s="10">
        <v>5.7</v>
      </c>
      <c r="G23" s="10">
        <v>5.2</v>
      </c>
      <c r="H23" s="10">
        <v>4.9000000000000004</v>
      </c>
      <c r="I23" s="10">
        <v>4.9000000000000004</v>
      </c>
      <c r="J23" s="10">
        <v>3.7</v>
      </c>
      <c r="K23" s="10">
        <v>3.8</v>
      </c>
      <c r="L23" s="10">
        <v>3.3</v>
      </c>
      <c r="M23" s="10">
        <v>3.7</v>
      </c>
      <c r="N23" s="10"/>
      <c r="O23" s="10">
        <v>71.900000000000006</v>
      </c>
      <c r="P23" s="10">
        <v>68.900000000000006</v>
      </c>
      <c r="Q23" s="10">
        <v>65.7</v>
      </c>
      <c r="R23" s="10">
        <v>78.400000000000006</v>
      </c>
      <c r="S23" s="10">
        <v>76.5</v>
      </c>
      <c r="T23" s="10">
        <v>74.2</v>
      </c>
      <c r="U23" s="10">
        <v>68.900000000000006</v>
      </c>
      <c r="V23" s="10">
        <v>66.2</v>
      </c>
      <c r="W23" s="10">
        <v>65.2</v>
      </c>
      <c r="X23" s="10">
        <v>58.7</v>
      </c>
      <c r="Y23" s="10">
        <v>54.3</v>
      </c>
      <c r="Z23" s="10">
        <v>44.8</v>
      </c>
      <c r="AA23" s="10"/>
      <c r="AB23" s="10">
        <v>8.3000000000000007</v>
      </c>
      <c r="AC23" s="10">
        <v>7.5</v>
      </c>
      <c r="AD23" s="10">
        <v>7.1</v>
      </c>
      <c r="AE23" s="10">
        <v>12.9</v>
      </c>
      <c r="AF23" s="10">
        <v>11.3</v>
      </c>
      <c r="AG23" s="10">
        <v>10.6</v>
      </c>
      <c r="AH23" s="10">
        <v>5.9</v>
      </c>
      <c r="AI23" s="10">
        <v>5.7</v>
      </c>
      <c r="AJ23" s="10">
        <v>5.4</v>
      </c>
      <c r="AK23" s="10">
        <v>5</v>
      </c>
      <c r="AL23" s="10">
        <v>4.5999999999999996</v>
      </c>
      <c r="AM23" s="10">
        <v>4.9000000000000004</v>
      </c>
      <c r="AN23" s="126"/>
      <c r="AO23" s="126"/>
    </row>
    <row r="24" spans="1:41" ht="15" customHeight="1">
      <c r="A24" s="2" t="s">
        <v>43</v>
      </c>
      <c r="B24" s="10">
        <v>6.6</v>
      </c>
      <c r="C24" s="10">
        <v>6.1</v>
      </c>
      <c r="D24" s="10">
        <v>5.2</v>
      </c>
      <c r="E24" s="10">
        <v>8.4</v>
      </c>
      <c r="F24" s="10">
        <v>7</v>
      </c>
      <c r="G24" s="10">
        <v>6.4</v>
      </c>
      <c r="H24" s="10">
        <v>5.4</v>
      </c>
      <c r="I24" s="10">
        <v>5.5</v>
      </c>
      <c r="J24" s="10">
        <v>4.8</v>
      </c>
      <c r="K24" s="10">
        <v>5.2</v>
      </c>
      <c r="L24" s="10">
        <v>5.3</v>
      </c>
      <c r="M24" s="10">
        <v>3.5</v>
      </c>
      <c r="N24" s="10"/>
      <c r="O24" s="10">
        <v>59.8</v>
      </c>
      <c r="P24" s="10">
        <v>57.5</v>
      </c>
      <c r="Q24" s="10">
        <v>56.4</v>
      </c>
      <c r="R24" s="10">
        <v>65.5</v>
      </c>
      <c r="S24" s="10">
        <v>62.9</v>
      </c>
      <c r="T24" s="10">
        <v>59.6</v>
      </c>
      <c r="U24" s="10">
        <v>54.3</v>
      </c>
      <c r="V24" s="10">
        <v>56.7</v>
      </c>
      <c r="W24" s="10">
        <v>56</v>
      </c>
      <c r="X24" s="10">
        <v>51.6</v>
      </c>
      <c r="Y24" s="10">
        <v>42.3</v>
      </c>
      <c r="Z24" s="10">
        <v>43.6</v>
      </c>
      <c r="AA24" s="10"/>
      <c r="AB24" s="10">
        <v>7.5</v>
      </c>
      <c r="AC24" s="10">
        <v>7</v>
      </c>
      <c r="AD24" s="10">
        <v>6</v>
      </c>
      <c r="AE24" s="10">
        <v>10.9</v>
      </c>
      <c r="AF24" s="10">
        <v>10.199999999999999</v>
      </c>
      <c r="AG24" s="10">
        <v>9.3000000000000007</v>
      </c>
      <c r="AH24" s="10">
        <v>5.5</v>
      </c>
      <c r="AI24" s="10">
        <v>5.4</v>
      </c>
      <c r="AJ24" s="10">
        <v>4</v>
      </c>
      <c r="AK24" s="10">
        <v>3.6</v>
      </c>
      <c r="AL24" s="10">
        <v>3.4</v>
      </c>
      <c r="AM24" s="10">
        <v>2.5</v>
      </c>
      <c r="AN24" s="126"/>
      <c r="AO24" s="126"/>
    </row>
    <row r="25" spans="1:41" ht="9" customHeight="1">
      <c r="A25" s="4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38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38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M25" s="126"/>
      <c r="AN25" s="126"/>
      <c r="AO25" s="126"/>
    </row>
    <row r="26" spans="1:41" ht="15" customHeight="1">
      <c r="A26" s="5" t="s">
        <v>9</v>
      </c>
      <c r="B26" s="26">
        <v>6.6</v>
      </c>
      <c r="C26" s="26">
        <v>6.2</v>
      </c>
      <c r="D26" s="26">
        <v>5.5</v>
      </c>
      <c r="E26" s="26">
        <v>8</v>
      </c>
      <c r="F26" s="26">
        <v>7</v>
      </c>
      <c r="G26" s="26">
        <v>6.3</v>
      </c>
      <c r="H26" s="26">
        <v>6.2</v>
      </c>
      <c r="I26" s="26">
        <v>6.1</v>
      </c>
      <c r="J26" s="26">
        <v>5.3</v>
      </c>
      <c r="K26" s="26">
        <v>5.6</v>
      </c>
      <c r="L26" s="26">
        <v>5.2</v>
      </c>
      <c r="M26" s="26">
        <v>4.9000000000000004</v>
      </c>
      <c r="N26" s="26"/>
      <c r="O26" s="26">
        <v>70.5</v>
      </c>
      <c r="P26" s="26">
        <v>68</v>
      </c>
      <c r="Q26" s="26">
        <v>65.7</v>
      </c>
      <c r="R26" s="26">
        <v>77</v>
      </c>
      <c r="S26" s="26">
        <v>74.8</v>
      </c>
      <c r="T26" s="26">
        <v>71.2</v>
      </c>
      <c r="U26" s="26">
        <v>70.400000000000006</v>
      </c>
      <c r="V26" s="26">
        <v>67.8</v>
      </c>
      <c r="W26" s="26">
        <v>66.099999999999994</v>
      </c>
      <c r="X26" s="26">
        <v>55.8</v>
      </c>
      <c r="Y26" s="26">
        <v>54.7</v>
      </c>
      <c r="Z26" s="26">
        <v>53.9</v>
      </c>
      <c r="AA26" s="26"/>
      <c r="AB26" s="26">
        <v>12.1</v>
      </c>
      <c r="AC26" s="26">
        <v>11.2</v>
      </c>
      <c r="AD26" s="26">
        <v>10.199999999999999</v>
      </c>
      <c r="AE26" s="26">
        <v>15.1</v>
      </c>
      <c r="AF26" s="26">
        <v>13.8</v>
      </c>
      <c r="AG26" s="26">
        <v>13.2</v>
      </c>
      <c r="AH26" s="26">
        <v>10.6</v>
      </c>
      <c r="AI26" s="26">
        <v>9.8000000000000007</v>
      </c>
      <c r="AJ26" s="26">
        <v>8.6999999999999993</v>
      </c>
      <c r="AK26" s="26">
        <v>11</v>
      </c>
      <c r="AL26" s="26">
        <v>10.3</v>
      </c>
      <c r="AM26" s="26">
        <v>8.9</v>
      </c>
      <c r="AN26" s="126"/>
      <c r="AO26" s="126"/>
    </row>
    <row r="27" spans="1:41" ht="18" customHeight="1">
      <c r="A27" s="49"/>
      <c r="B27" s="204" t="s">
        <v>13</v>
      </c>
      <c r="C27" s="204"/>
      <c r="D27" s="204"/>
      <c r="E27" s="204"/>
      <c r="F27" s="204"/>
      <c r="G27" s="204"/>
      <c r="H27" s="204"/>
      <c r="I27" s="204"/>
      <c r="J27" s="204"/>
      <c r="K27" s="204"/>
      <c r="L27" s="204"/>
      <c r="M27" s="204"/>
      <c r="N27" s="204"/>
      <c r="O27" s="204"/>
      <c r="P27" s="204"/>
      <c r="Q27" s="204"/>
      <c r="R27" s="204"/>
      <c r="S27" s="204"/>
      <c r="T27" s="204"/>
      <c r="U27" s="204"/>
      <c r="V27" s="204"/>
      <c r="W27" s="204"/>
      <c r="X27" s="204"/>
      <c r="Y27" s="204"/>
      <c r="Z27" s="204"/>
      <c r="AA27" s="204"/>
      <c r="AB27" s="204"/>
      <c r="AC27" s="204"/>
      <c r="AD27" s="204"/>
      <c r="AE27" s="204"/>
      <c r="AF27" s="204"/>
      <c r="AG27" s="204"/>
      <c r="AH27" s="204"/>
      <c r="AI27" s="204"/>
      <c r="AJ27" s="204"/>
      <c r="AK27" s="204"/>
      <c r="AL27" s="204"/>
      <c r="AM27" s="204"/>
      <c r="AN27" s="126"/>
      <c r="AO27" s="126"/>
    </row>
    <row r="28" spans="1:41" ht="15" customHeight="1">
      <c r="A28" s="4" t="s">
        <v>4</v>
      </c>
      <c r="B28" s="10">
        <v>31.6</v>
      </c>
      <c r="C28" s="10">
        <v>30</v>
      </c>
      <c r="D28" s="10">
        <v>28</v>
      </c>
      <c r="E28" s="10">
        <v>41.2</v>
      </c>
      <c r="F28" s="10">
        <v>41.4</v>
      </c>
      <c r="G28" s="10">
        <v>39.1</v>
      </c>
      <c r="H28" s="10">
        <v>34.700000000000003</v>
      </c>
      <c r="I28" s="10">
        <v>32.9</v>
      </c>
      <c r="J28" s="10">
        <v>29.9</v>
      </c>
      <c r="K28" s="10">
        <v>20.8</v>
      </c>
      <c r="L28" s="10">
        <v>19.3</v>
      </c>
      <c r="M28" s="10">
        <v>18.7</v>
      </c>
      <c r="N28" s="10"/>
      <c r="O28" s="10">
        <v>38.9</v>
      </c>
      <c r="P28" s="10">
        <v>35.4</v>
      </c>
      <c r="Q28" s="10">
        <v>37.1</v>
      </c>
      <c r="R28" s="10">
        <v>49.5</v>
      </c>
      <c r="S28" s="10">
        <v>43.4</v>
      </c>
      <c r="T28" s="10">
        <v>44.5</v>
      </c>
      <c r="U28" s="10">
        <v>35.9</v>
      </c>
      <c r="V28" s="10">
        <v>33.5</v>
      </c>
      <c r="W28" s="10">
        <v>34.9</v>
      </c>
      <c r="X28" s="10">
        <v>33.1</v>
      </c>
      <c r="Y28" s="10">
        <v>30.1</v>
      </c>
      <c r="Z28" s="10">
        <v>33.200000000000003</v>
      </c>
      <c r="AA28" s="10"/>
      <c r="AB28" s="10">
        <v>12.3</v>
      </c>
      <c r="AC28" s="10">
        <v>11.3</v>
      </c>
      <c r="AD28" s="10">
        <v>10.3</v>
      </c>
      <c r="AE28" s="10">
        <v>13.9</v>
      </c>
      <c r="AF28" s="10">
        <v>12.6</v>
      </c>
      <c r="AG28" s="10">
        <v>11.4</v>
      </c>
      <c r="AH28" s="10">
        <v>10.4</v>
      </c>
      <c r="AI28" s="10">
        <v>9.8000000000000007</v>
      </c>
      <c r="AJ28" s="10">
        <v>9.4</v>
      </c>
      <c r="AK28" s="10">
        <v>14.1</v>
      </c>
      <c r="AL28" s="10">
        <v>12.7</v>
      </c>
      <c r="AM28" s="10">
        <v>11.1</v>
      </c>
      <c r="AN28" s="126"/>
      <c r="AO28" s="126"/>
    </row>
    <row r="29" spans="1:41" ht="15" customHeight="1">
      <c r="A29" s="4" t="s">
        <v>5</v>
      </c>
      <c r="B29" s="10">
        <v>29.6</v>
      </c>
      <c r="C29" s="10">
        <v>28.8</v>
      </c>
      <c r="D29" s="10">
        <v>27.3</v>
      </c>
      <c r="E29" s="10">
        <v>42.2</v>
      </c>
      <c r="F29" s="10">
        <v>39.9</v>
      </c>
      <c r="G29" s="10">
        <v>38.700000000000003</v>
      </c>
      <c r="H29" s="10">
        <v>34.5</v>
      </c>
      <c r="I29" s="10">
        <v>33.799999999999997</v>
      </c>
      <c r="J29" s="10">
        <v>32</v>
      </c>
      <c r="K29" s="10">
        <v>17.899999999999999</v>
      </c>
      <c r="L29" s="10">
        <v>17.600000000000001</v>
      </c>
      <c r="M29" s="10">
        <v>16.7</v>
      </c>
      <c r="N29" s="10"/>
      <c r="O29" s="10">
        <v>56</v>
      </c>
      <c r="P29" s="10">
        <v>52.8</v>
      </c>
      <c r="Q29" s="10">
        <v>49.8</v>
      </c>
      <c r="R29" s="10">
        <v>64.900000000000006</v>
      </c>
      <c r="S29" s="10">
        <v>58.6</v>
      </c>
      <c r="T29" s="10">
        <v>54.4</v>
      </c>
      <c r="U29" s="10">
        <v>55.4</v>
      </c>
      <c r="V29" s="10">
        <v>53.1</v>
      </c>
      <c r="W29" s="10">
        <v>52</v>
      </c>
      <c r="X29" s="10">
        <v>47.2</v>
      </c>
      <c r="Y29" s="10">
        <v>46.2</v>
      </c>
      <c r="Z29" s="10">
        <v>40.4</v>
      </c>
      <c r="AA29" s="10"/>
      <c r="AB29" s="10">
        <v>15.4</v>
      </c>
      <c r="AC29" s="10">
        <v>14.4</v>
      </c>
      <c r="AD29" s="10">
        <v>13.5</v>
      </c>
      <c r="AE29" s="10">
        <v>16.8</v>
      </c>
      <c r="AF29" s="10">
        <v>16</v>
      </c>
      <c r="AG29" s="10">
        <v>14.9</v>
      </c>
      <c r="AH29" s="10">
        <v>13.5</v>
      </c>
      <c r="AI29" s="10">
        <v>14.1</v>
      </c>
      <c r="AJ29" s="10">
        <v>13.1</v>
      </c>
      <c r="AK29" s="10">
        <v>17</v>
      </c>
      <c r="AL29" s="10">
        <v>14.1</v>
      </c>
      <c r="AM29" s="10">
        <v>13.4</v>
      </c>
      <c r="AN29" s="126"/>
      <c r="AO29" s="126"/>
    </row>
    <row r="30" spans="1:41" ht="15" customHeight="1">
      <c r="A30" s="4" t="s">
        <v>6</v>
      </c>
      <c r="B30" s="10">
        <v>29.9</v>
      </c>
      <c r="C30" s="10">
        <v>28.2</v>
      </c>
      <c r="D30" s="10">
        <v>25.7</v>
      </c>
      <c r="E30" s="10">
        <v>42.2</v>
      </c>
      <c r="F30" s="10">
        <v>40.1</v>
      </c>
      <c r="G30" s="10">
        <v>39.200000000000003</v>
      </c>
      <c r="H30" s="10">
        <v>33.700000000000003</v>
      </c>
      <c r="I30" s="10">
        <v>33.4</v>
      </c>
      <c r="J30" s="10">
        <v>30</v>
      </c>
      <c r="K30" s="10">
        <v>18.2</v>
      </c>
      <c r="L30" s="10">
        <v>16</v>
      </c>
      <c r="M30" s="10">
        <v>13.5</v>
      </c>
      <c r="N30" s="10"/>
      <c r="O30" s="10">
        <v>67.599999999999994</v>
      </c>
      <c r="P30" s="10">
        <v>62.9</v>
      </c>
      <c r="Q30" s="10">
        <v>62.3</v>
      </c>
      <c r="R30" s="10">
        <v>75.5</v>
      </c>
      <c r="S30" s="10">
        <v>69.5</v>
      </c>
      <c r="T30" s="10">
        <v>67.8</v>
      </c>
      <c r="U30" s="10">
        <v>65.900000000000006</v>
      </c>
      <c r="V30" s="10">
        <v>63</v>
      </c>
      <c r="W30" s="10">
        <v>62.5</v>
      </c>
      <c r="X30" s="10">
        <v>60.6</v>
      </c>
      <c r="Y30" s="10">
        <v>54</v>
      </c>
      <c r="Z30" s="10">
        <v>53.4</v>
      </c>
      <c r="AA30" s="10"/>
      <c r="AB30" s="10">
        <v>22.8</v>
      </c>
      <c r="AC30" s="10">
        <v>21</v>
      </c>
      <c r="AD30" s="10">
        <v>20.5</v>
      </c>
      <c r="AE30" s="10">
        <v>32.200000000000003</v>
      </c>
      <c r="AF30" s="10">
        <v>30</v>
      </c>
      <c r="AG30" s="10">
        <v>28.9</v>
      </c>
      <c r="AH30" s="10">
        <v>21.2</v>
      </c>
      <c r="AI30" s="10">
        <v>19.399999999999999</v>
      </c>
      <c r="AJ30" s="10">
        <v>19.8</v>
      </c>
      <c r="AK30" s="10">
        <v>19.399999999999999</v>
      </c>
      <c r="AL30" s="10">
        <v>18.3</v>
      </c>
      <c r="AM30" s="10">
        <v>17.100000000000001</v>
      </c>
      <c r="AN30" s="126"/>
      <c r="AO30" s="126"/>
    </row>
    <row r="31" spans="1:41" ht="15" customHeight="1">
      <c r="A31" s="4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M31" s="126"/>
      <c r="AN31" s="126"/>
      <c r="AO31" s="126"/>
    </row>
    <row r="32" spans="1:41" ht="15" customHeight="1">
      <c r="A32" s="4" t="s">
        <v>40</v>
      </c>
      <c r="B32" s="10">
        <v>28.7</v>
      </c>
      <c r="C32" s="10">
        <v>26.5</v>
      </c>
      <c r="D32" s="10">
        <v>25.1</v>
      </c>
      <c r="E32" s="10">
        <v>43.4</v>
      </c>
      <c r="F32" s="10">
        <v>43.1</v>
      </c>
      <c r="G32" s="10">
        <v>42.6</v>
      </c>
      <c r="H32" s="10">
        <v>35.6</v>
      </c>
      <c r="I32" s="10">
        <v>34.200000000000003</v>
      </c>
      <c r="J32" s="10">
        <v>31.2</v>
      </c>
      <c r="K32" s="10">
        <v>18.8</v>
      </c>
      <c r="L32" s="10">
        <v>16</v>
      </c>
      <c r="M32" s="10">
        <v>15.6</v>
      </c>
      <c r="N32" s="10"/>
      <c r="O32" s="10">
        <v>58.6</v>
      </c>
      <c r="P32" s="10">
        <v>55</v>
      </c>
      <c r="Q32" s="10">
        <v>53.8</v>
      </c>
      <c r="R32" s="10">
        <v>64.2</v>
      </c>
      <c r="S32" s="10">
        <v>55.3</v>
      </c>
      <c r="T32" s="10">
        <v>52.9</v>
      </c>
      <c r="U32" s="10">
        <v>57.9</v>
      </c>
      <c r="V32" s="10">
        <v>58</v>
      </c>
      <c r="W32" s="10">
        <v>54.2</v>
      </c>
      <c r="X32" s="10">
        <v>57.2</v>
      </c>
      <c r="Y32" s="10">
        <v>48.9</v>
      </c>
      <c r="Z32" s="10">
        <v>53.5</v>
      </c>
      <c r="AA32" s="10"/>
      <c r="AB32" s="10">
        <v>29.6</v>
      </c>
      <c r="AC32" s="10">
        <v>26.7</v>
      </c>
      <c r="AD32" s="10">
        <v>25.1</v>
      </c>
      <c r="AE32" s="10">
        <v>33.6</v>
      </c>
      <c r="AF32" s="10">
        <v>32.200000000000003</v>
      </c>
      <c r="AG32" s="10">
        <v>28.7</v>
      </c>
      <c r="AH32" s="10">
        <v>26.6</v>
      </c>
      <c r="AI32" s="10">
        <v>25</v>
      </c>
      <c r="AJ32" s="10">
        <v>23.4</v>
      </c>
      <c r="AK32" s="10">
        <v>31.8</v>
      </c>
      <c r="AL32" s="10">
        <v>27.2</v>
      </c>
      <c r="AM32" s="10">
        <v>26.2</v>
      </c>
      <c r="AN32" s="126"/>
      <c r="AO32" s="126"/>
    </row>
    <row r="33" spans="1:41" ht="15" customHeight="1">
      <c r="A33" s="4" t="s">
        <v>41</v>
      </c>
      <c r="B33" s="10">
        <v>32.9</v>
      </c>
      <c r="C33" s="10">
        <v>32.200000000000003</v>
      </c>
      <c r="D33" s="10">
        <v>28.7</v>
      </c>
      <c r="E33" s="10">
        <v>42.6</v>
      </c>
      <c r="F33" s="10">
        <v>43.7</v>
      </c>
      <c r="G33" s="10">
        <v>42.2</v>
      </c>
      <c r="H33" s="10">
        <v>40.1</v>
      </c>
      <c r="I33" s="10">
        <v>39.6</v>
      </c>
      <c r="J33" s="10">
        <v>34.9</v>
      </c>
      <c r="K33" s="10">
        <v>22.4</v>
      </c>
      <c r="L33" s="10">
        <v>21.1</v>
      </c>
      <c r="M33" s="10">
        <v>18.8</v>
      </c>
      <c r="N33" s="10"/>
      <c r="O33" s="10">
        <v>43.7</v>
      </c>
      <c r="P33" s="10">
        <v>41.5</v>
      </c>
      <c r="Q33" s="10">
        <v>42.3</v>
      </c>
      <c r="R33" s="10">
        <v>57.6</v>
      </c>
      <c r="S33" s="10">
        <v>52.3</v>
      </c>
      <c r="T33" s="10">
        <v>49.7</v>
      </c>
      <c r="U33" s="10">
        <v>40.799999999999997</v>
      </c>
      <c r="V33" s="10">
        <v>40</v>
      </c>
      <c r="W33" s="10">
        <v>42.3</v>
      </c>
      <c r="X33" s="10">
        <v>39.799999999999997</v>
      </c>
      <c r="Y33" s="10">
        <v>37.200000000000003</v>
      </c>
      <c r="Z33" s="10">
        <v>37.200000000000003</v>
      </c>
      <c r="AA33" s="10"/>
      <c r="AB33" s="10">
        <v>16.399999999999999</v>
      </c>
      <c r="AC33" s="10">
        <v>16</v>
      </c>
      <c r="AD33" s="10">
        <v>14.6</v>
      </c>
      <c r="AE33" s="10">
        <v>24.6</v>
      </c>
      <c r="AF33" s="10">
        <v>23.1</v>
      </c>
      <c r="AG33" s="10">
        <v>20.3</v>
      </c>
      <c r="AH33" s="10">
        <v>14.8</v>
      </c>
      <c r="AI33" s="10">
        <v>15.3</v>
      </c>
      <c r="AJ33" s="10">
        <v>14.5</v>
      </c>
      <c r="AK33" s="10">
        <v>15.3</v>
      </c>
      <c r="AL33" s="10">
        <v>14.3</v>
      </c>
      <c r="AM33" s="10">
        <v>12.8</v>
      </c>
      <c r="AN33" s="126"/>
      <c r="AO33" s="126"/>
    </row>
    <row r="34" spans="1:41" ht="15" customHeight="1">
      <c r="A34" s="4" t="s">
        <v>42</v>
      </c>
      <c r="B34" s="10">
        <v>31.6</v>
      </c>
      <c r="C34" s="10">
        <v>29.7</v>
      </c>
      <c r="D34" s="10">
        <v>28.2</v>
      </c>
      <c r="E34" s="10">
        <v>40.9</v>
      </c>
      <c r="F34" s="10">
        <v>39.200000000000003</v>
      </c>
      <c r="G34" s="10">
        <v>39.1</v>
      </c>
      <c r="H34" s="10">
        <v>34.4</v>
      </c>
      <c r="I34" s="10">
        <v>32.4</v>
      </c>
      <c r="J34" s="10">
        <v>30</v>
      </c>
      <c r="K34" s="10">
        <v>19.5</v>
      </c>
      <c r="L34" s="10">
        <v>19</v>
      </c>
      <c r="M34" s="10">
        <v>18.100000000000001</v>
      </c>
      <c r="N34" s="10"/>
      <c r="O34" s="10">
        <v>48.6</v>
      </c>
      <c r="P34" s="10">
        <v>44.1</v>
      </c>
      <c r="Q34" s="10">
        <v>44.5</v>
      </c>
      <c r="R34" s="10">
        <v>59.5</v>
      </c>
      <c r="S34" s="10">
        <v>53.1</v>
      </c>
      <c r="T34" s="10">
        <v>54.4</v>
      </c>
      <c r="U34" s="10">
        <v>47.1</v>
      </c>
      <c r="V34" s="10">
        <v>42.7</v>
      </c>
      <c r="W34" s="10">
        <v>43.2</v>
      </c>
      <c r="X34" s="10">
        <v>35.1</v>
      </c>
      <c r="Y34" s="10">
        <v>34.5</v>
      </c>
      <c r="Z34" s="10">
        <v>33.6</v>
      </c>
      <c r="AA34" s="10"/>
      <c r="AB34" s="10">
        <v>11.5</v>
      </c>
      <c r="AC34" s="10">
        <v>10.8</v>
      </c>
      <c r="AD34" s="10">
        <v>10.8</v>
      </c>
      <c r="AE34" s="10">
        <v>16.7</v>
      </c>
      <c r="AF34" s="10">
        <v>16.600000000000001</v>
      </c>
      <c r="AG34" s="10">
        <v>17.100000000000001</v>
      </c>
      <c r="AH34" s="10">
        <v>10.6</v>
      </c>
      <c r="AI34" s="10">
        <v>9.6</v>
      </c>
      <c r="AJ34" s="10">
        <v>10.1</v>
      </c>
      <c r="AK34" s="10">
        <v>8.6999999999999993</v>
      </c>
      <c r="AL34" s="10">
        <v>8.3000000000000007</v>
      </c>
      <c r="AM34" s="10">
        <v>7.5</v>
      </c>
      <c r="AN34" s="126"/>
      <c r="AO34" s="126"/>
    </row>
    <row r="35" spans="1:41" ht="15" customHeight="1">
      <c r="A35" s="2" t="s">
        <v>43</v>
      </c>
      <c r="B35" s="10">
        <v>28.8</v>
      </c>
      <c r="C35" s="10">
        <v>28</v>
      </c>
      <c r="D35" s="10">
        <v>26.4</v>
      </c>
      <c r="E35" s="10">
        <v>41.5</v>
      </c>
      <c r="F35" s="10">
        <v>40.200000000000003</v>
      </c>
      <c r="G35" s="10">
        <v>36.700000000000003</v>
      </c>
      <c r="H35" s="10">
        <v>28.1</v>
      </c>
      <c r="I35" s="10">
        <v>27.8</v>
      </c>
      <c r="J35" s="10">
        <v>26.5</v>
      </c>
      <c r="K35" s="10">
        <v>14.5</v>
      </c>
      <c r="L35" s="10">
        <v>14</v>
      </c>
      <c r="M35" s="10">
        <v>13.4</v>
      </c>
      <c r="N35" s="10"/>
      <c r="O35" s="10">
        <v>48.8</v>
      </c>
      <c r="P35" s="10">
        <v>45.1</v>
      </c>
      <c r="Q35" s="10">
        <v>44.9</v>
      </c>
      <c r="R35" s="10">
        <v>58.5</v>
      </c>
      <c r="S35" s="10">
        <v>52.2</v>
      </c>
      <c r="T35" s="10">
        <v>51.6</v>
      </c>
      <c r="U35" s="10">
        <v>42.6</v>
      </c>
      <c r="V35" s="10">
        <v>40.9</v>
      </c>
      <c r="W35" s="10">
        <v>42.7</v>
      </c>
      <c r="X35" s="10">
        <v>38.1</v>
      </c>
      <c r="Y35" s="10">
        <v>38.799999999999997</v>
      </c>
      <c r="Z35" s="10">
        <v>31</v>
      </c>
      <c r="AA35" s="10"/>
      <c r="AB35" s="10">
        <v>7.4</v>
      </c>
      <c r="AC35" s="10">
        <v>6.9</v>
      </c>
      <c r="AD35" s="10">
        <v>6.6</v>
      </c>
      <c r="AE35" s="10">
        <v>13.6</v>
      </c>
      <c r="AF35" s="10">
        <v>10.9</v>
      </c>
      <c r="AG35" s="10">
        <v>10.8</v>
      </c>
      <c r="AH35" s="10">
        <v>5.3</v>
      </c>
      <c r="AI35" s="10">
        <v>5.6</v>
      </c>
      <c r="AJ35" s="10">
        <v>5.8</v>
      </c>
      <c r="AK35" s="10">
        <v>4.0999999999999996</v>
      </c>
      <c r="AL35" s="10">
        <v>4.8</v>
      </c>
      <c r="AM35" s="10">
        <v>3.3</v>
      </c>
      <c r="AN35" s="126"/>
      <c r="AO35" s="126"/>
    </row>
    <row r="36" spans="1:41" ht="15" customHeight="1">
      <c r="A36" s="4"/>
      <c r="N36" s="38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38"/>
      <c r="AB36" s="10"/>
      <c r="AC36" s="10"/>
      <c r="AD36" s="10"/>
      <c r="AE36" s="10"/>
      <c r="AF36" s="10"/>
      <c r="AG36" s="10"/>
      <c r="AH36" s="10"/>
      <c r="AI36" s="10"/>
      <c r="AJ36" s="10"/>
      <c r="AK36" s="10"/>
    </row>
    <row r="37" spans="1:41" ht="15" customHeight="1">
      <c r="A37" s="6" t="s">
        <v>9</v>
      </c>
      <c r="B37" s="30">
        <v>30.7</v>
      </c>
      <c r="C37" s="30">
        <v>29.3</v>
      </c>
      <c r="D37" s="30">
        <v>27.3</v>
      </c>
      <c r="E37" s="30">
        <v>41.7</v>
      </c>
      <c r="F37" s="30">
        <v>40.700000000000003</v>
      </c>
      <c r="G37" s="30">
        <v>39</v>
      </c>
      <c r="H37" s="30">
        <v>34.4</v>
      </c>
      <c r="I37" s="30">
        <v>33.200000000000003</v>
      </c>
      <c r="J37" s="30">
        <v>30.4</v>
      </c>
      <c r="K37" s="30">
        <v>19.399999999999999</v>
      </c>
      <c r="L37" s="30">
        <v>18.100000000000001</v>
      </c>
      <c r="M37" s="30">
        <v>16.899999999999999</v>
      </c>
      <c r="N37" s="30"/>
      <c r="O37" s="30">
        <v>49.1</v>
      </c>
      <c r="P37" s="30">
        <v>45.5</v>
      </c>
      <c r="Q37" s="30">
        <v>45.7</v>
      </c>
      <c r="R37" s="30">
        <v>59.3</v>
      </c>
      <c r="S37" s="30">
        <v>52.8</v>
      </c>
      <c r="T37" s="30">
        <v>52.4</v>
      </c>
      <c r="U37" s="30">
        <v>46.6</v>
      </c>
      <c r="V37" s="30">
        <v>44.5</v>
      </c>
      <c r="W37" s="30">
        <v>45</v>
      </c>
      <c r="X37" s="30">
        <v>42.6</v>
      </c>
      <c r="Y37" s="30">
        <v>39.299999999999997</v>
      </c>
      <c r="Z37" s="30">
        <v>39</v>
      </c>
      <c r="AA37" s="30"/>
      <c r="AB37" s="30">
        <v>15.4</v>
      </c>
      <c r="AC37" s="30">
        <v>14.2</v>
      </c>
      <c r="AD37" s="30">
        <v>13.4</v>
      </c>
      <c r="AE37" s="30">
        <v>18.8</v>
      </c>
      <c r="AF37" s="30">
        <v>17.399999999999999</v>
      </c>
      <c r="AG37" s="30">
        <v>16.3</v>
      </c>
      <c r="AH37" s="30">
        <v>13.4</v>
      </c>
      <c r="AI37" s="30">
        <v>12.8</v>
      </c>
      <c r="AJ37" s="30">
        <v>12.4</v>
      </c>
      <c r="AK37" s="30">
        <v>16.100000000000001</v>
      </c>
      <c r="AL37" s="30">
        <v>14.5</v>
      </c>
      <c r="AM37" s="30">
        <v>13.2</v>
      </c>
      <c r="AN37" s="126"/>
      <c r="AO37" s="126"/>
    </row>
    <row r="38" spans="1:41" s="37" customFormat="1" ht="12.75" customHeight="1">
      <c r="A38" s="7" t="s">
        <v>10</v>
      </c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  <c r="U38" s="35"/>
      <c r="V38" s="35"/>
      <c r="W38" s="35"/>
      <c r="X38" s="35"/>
      <c r="Y38" s="35"/>
      <c r="Z38" s="35"/>
      <c r="AA38" s="35"/>
      <c r="AB38" s="35"/>
      <c r="AC38" s="35"/>
      <c r="AD38" s="35"/>
      <c r="AE38" s="35"/>
      <c r="AF38" s="35"/>
      <c r="AG38" s="35"/>
      <c r="AH38" s="35"/>
      <c r="AI38" s="35"/>
      <c r="AJ38" s="35"/>
      <c r="AK38" s="35"/>
      <c r="AL38" s="35"/>
      <c r="AM38" s="127"/>
      <c r="AN38" s="127"/>
      <c r="AO38" s="119"/>
    </row>
    <row r="39" spans="1:41" ht="16.5" customHeight="1">
      <c r="A39" s="4"/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38"/>
      <c r="AA39" s="38"/>
      <c r="AM39" s="126"/>
      <c r="AN39" s="126"/>
      <c r="AO39" s="11"/>
    </row>
    <row r="40" spans="1:41" ht="16.5" customHeight="1">
      <c r="A40" s="4"/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AA40" s="38"/>
      <c r="AM40" s="126"/>
      <c r="AN40" s="126"/>
      <c r="AO40" s="11"/>
    </row>
    <row r="41" spans="1:41" ht="17.25" customHeight="1">
      <c r="A41" s="4"/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AA41" s="38"/>
      <c r="AM41" s="126"/>
      <c r="AN41" s="126"/>
      <c r="AO41" s="11"/>
    </row>
    <row r="42" spans="1:41" ht="15.75" customHeight="1">
      <c r="A42" s="4"/>
      <c r="B42" s="38"/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AA42" s="38"/>
      <c r="AM42" s="127"/>
      <c r="AN42" s="127"/>
      <c r="AO42" s="11"/>
    </row>
    <row r="43" spans="1:41" ht="15.75" customHeight="1">
      <c r="B43" s="209"/>
      <c r="C43" s="209"/>
      <c r="D43" s="209"/>
      <c r="E43" s="209"/>
      <c r="F43" s="209"/>
      <c r="G43" s="209"/>
      <c r="H43" s="209"/>
      <c r="I43" s="209"/>
      <c r="J43" s="209"/>
      <c r="K43" s="209"/>
      <c r="L43" s="209"/>
      <c r="M43" s="21"/>
      <c r="N43" s="21"/>
      <c r="AA43" s="21"/>
      <c r="AM43" s="127"/>
      <c r="AN43" s="127"/>
      <c r="AO43" s="11"/>
    </row>
    <row r="44" spans="1:41" ht="15.75" customHeight="1">
      <c r="A44" s="4"/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8"/>
      <c r="AA44" s="38"/>
      <c r="AM44" s="127"/>
      <c r="AN44" s="127"/>
      <c r="AO44" s="11"/>
    </row>
    <row r="45" spans="1:41" ht="15.75" customHeight="1">
      <c r="A45" s="4"/>
      <c r="B45" s="38"/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38"/>
      <c r="AA45" s="38"/>
      <c r="AM45" s="127"/>
      <c r="AN45" s="127"/>
      <c r="AO45" s="11"/>
    </row>
    <row r="46" spans="1:41" ht="15.75" customHeight="1">
      <c r="A46" s="4"/>
      <c r="B46" s="38"/>
      <c r="C46" s="38"/>
      <c r="D46" s="38"/>
      <c r="E46" s="38"/>
      <c r="F46" s="38"/>
      <c r="G46" s="38"/>
      <c r="H46" s="38"/>
      <c r="I46" s="38"/>
      <c r="J46" s="38"/>
      <c r="K46" s="38"/>
      <c r="L46" s="38"/>
      <c r="M46" s="38"/>
      <c r="N46" s="38"/>
      <c r="AA46" s="38"/>
      <c r="AM46" s="127"/>
      <c r="AN46" s="127"/>
      <c r="AO46" s="11"/>
    </row>
    <row r="47" spans="1:41" ht="15.75" customHeight="1">
      <c r="A47" s="4"/>
      <c r="B47" s="38"/>
      <c r="C47" s="38"/>
      <c r="D47" s="38"/>
      <c r="E47" s="38"/>
      <c r="F47" s="38"/>
      <c r="G47" s="38"/>
      <c r="H47" s="38"/>
      <c r="I47" s="38"/>
      <c r="J47" s="38"/>
      <c r="K47" s="38"/>
      <c r="L47" s="38"/>
      <c r="M47" s="38"/>
      <c r="N47" s="38"/>
      <c r="AA47" s="38"/>
      <c r="AM47" s="127"/>
      <c r="AN47" s="127"/>
      <c r="AO47" s="11"/>
    </row>
    <row r="48" spans="1:41" ht="15.75" customHeight="1">
      <c r="A48" s="4"/>
      <c r="B48" s="38"/>
      <c r="C48" s="38"/>
      <c r="D48" s="38"/>
      <c r="E48" s="38"/>
      <c r="F48" s="38"/>
      <c r="G48" s="38"/>
      <c r="H48" s="38"/>
      <c r="I48" s="38"/>
      <c r="J48" s="38"/>
      <c r="K48" s="38"/>
      <c r="L48" s="38"/>
      <c r="M48" s="38"/>
      <c r="N48" s="38"/>
      <c r="AA48" s="38"/>
      <c r="AM48" s="127"/>
      <c r="AN48" s="127"/>
      <c r="AO48" s="11"/>
    </row>
    <row r="49" spans="1:41" s="22" customFormat="1" ht="15.75" customHeight="1">
      <c r="A49" s="4"/>
      <c r="B49" s="38"/>
      <c r="C49" s="38"/>
      <c r="D49" s="38"/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23"/>
      <c r="P49" s="23"/>
      <c r="Q49" s="23"/>
      <c r="R49" s="23"/>
      <c r="S49" s="23"/>
      <c r="T49" s="23"/>
      <c r="U49" s="23"/>
      <c r="V49" s="23"/>
      <c r="W49" s="23"/>
      <c r="X49" s="23"/>
      <c r="Y49" s="23"/>
      <c r="Z49" s="23"/>
      <c r="AA49" s="38"/>
      <c r="AB49" s="23"/>
      <c r="AC49" s="23"/>
      <c r="AD49" s="23"/>
      <c r="AE49" s="23"/>
      <c r="AF49" s="23"/>
      <c r="AG49" s="23"/>
      <c r="AH49" s="23"/>
      <c r="AI49" s="23"/>
      <c r="AJ49" s="23"/>
      <c r="AK49" s="23"/>
      <c r="AL49" s="23"/>
      <c r="AM49" s="127"/>
      <c r="AN49" s="127"/>
      <c r="AO49" s="25"/>
    </row>
    <row r="50" spans="1:41" s="22" customFormat="1" ht="12.75" customHeight="1">
      <c r="B50" s="23"/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/>
      <c r="N50" s="23"/>
      <c r="O50" s="23"/>
      <c r="P50" s="23"/>
      <c r="Q50" s="23"/>
      <c r="R50" s="23"/>
      <c r="S50" s="23"/>
      <c r="T50" s="23"/>
      <c r="U50" s="23"/>
      <c r="V50" s="23"/>
      <c r="W50" s="23"/>
      <c r="X50" s="23"/>
      <c r="Y50" s="23"/>
      <c r="Z50" s="23"/>
      <c r="AA50" s="23"/>
      <c r="AB50" s="23"/>
      <c r="AC50" s="23"/>
      <c r="AD50" s="23"/>
      <c r="AE50" s="23"/>
      <c r="AF50" s="23"/>
      <c r="AG50" s="23"/>
      <c r="AH50" s="23"/>
      <c r="AI50" s="23"/>
      <c r="AJ50" s="23"/>
      <c r="AK50" s="23"/>
      <c r="AL50" s="23"/>
      <c r="AM50" s="126"/>
      <c r="AN50" s="126"/>
      <c r="AO50" s="25"/>
    </row>
    <row r="51" spans="1:41" ht="12.75">
      <c r="AM51" s="126"/>
      <c r="AN51" s="126"/>
      <c r="AO51" s="11"/>
    </row>
    <row r="52" spans="1:41" ht="12.75">
      <c r="AM52" s="126"/>
      <c r="AN52" s="126"/>
      <c r="AO52" s="11"/>
    </row>
    <row r="53" spans="1:41">
      <c r="AM53" s="11"/>
      <c r="AN53" s="11"/>
      <c r="AO53" s="11"/>
    </row>
    <row r="54" spans="1:41">
      <c r="AM54" s="11"/>
      <c r="AN54" s="11"/>
      <c r="AO54" s="11"/>
    </row>
    <row r="55" spans="1:41">
      <c r="AM55" s="11"/>
      <c r="AN55" s="11"/>
      <c r="AO55" s="11"/>
    </row>
    <row r="56" spans="1:41">
      <c r="AM56" s="11"/>
      <c r="AN56" s="11"/>
      <c r="AO56" s="11"/>
    </row>
  </sheetData>
  <mergeCells count="21">
    <mergeCell ref="A2:A3"/>
    <mergeCell ref="B2:K2"/>
    <mergeCell ref="O2:X2"/>
    <mergeCell ref="A1:AM1"/>
    <mergeCell ref="B43:L43"/>
    <mergeCell ref="B3:D3"/>
    <mergeCell ref="AK3:AM3"/>
    <mergeCell ref="B5:AM5"/>
    <mergeCell ref="B16:AM16"/>
    <mergeCell ref="B27:AM27"/>
    <mergeCell ref="AB2:AM2"/>
    <mergeCell ref="E3:G3"/>
    <mergeCell ref="H3:J3"/>
    <mergeCell ref="K3:M3"/>
    <mergeCell ref="O3:Q3"/>
    <mergeCell ref="R3:T3"/>
    <mergeCell ref="U3:W3"/>
    <mergeCell ref="X3:Z3"/>
    <mergeCell ref="AB3:AD3"/>
    <mergeCell ref="AE3:AG3"/>
    <mergeCell ref="AH3:AJ3"/>
  </mergeCell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J25"/>
  <sheetViews>
    <sheetView zoomScaleNormal="100" workbookViewId="0">
      <selection sqref="A1:AJ1"/>
    </sheetView>
  </sheetViews>
  <sheetFormatPr defaultColWidth="9.140625" defaultRowHeight="10.5"/>
  <cols>
    <col min="1" max="1" width="13.5703125" style="2" customWidth="1"/>
    <col min="2" max="6" width="5.42578125" style="14" customWidth="1"/>
    <col min="7" max="7" width="1.7109375" style="14" customWidth="1"/>
    <col min="8" max="12" width="5.5703125" style="18" customWidth="1"/>
    <col min="13" max="13" width="1.85546875" style="18" customWidth="1"/>
    <col min="14" max="18" width="5.5703125" style="14" customWidth="1"/>
    <col min="19" max="19" width="1.85546875" style="14" customWidth="1"/>
    <col min="20" max="24" width="5.140625" style="14" customWidth="1"/>
    <col min="25" max="25" width="2" style="14" customWidth="1"/>
    <col min="26" max="30" width="5.140625" style="14" customWidth="1"/>
    <col min="31" max="31" width="2" style="14" customWidth="1"/>
    <col min="32" max="35" width="5.5703125" style="14" customWidth="1"/>
    <col min="36" max="36" width="5.5703125" style="2" customWidth="1"/>
    <col min="37" max="16384" width="9.140625" style="2"/>
  </cols>
  <sheetData>
    <row r="1" spans="1:36" ht="23.25" customHeight="1">
      <c r="A1" s="196" t="s">
        <v>184</v>
      </c>
      <c r="B1" s="196"/>
      <c r="C1" s="196"/>
      <c r="D1" s="196"/>
      <c r="E1" s="196"/>
      <c r="F1" s="196"/>
      <c r="G1" s="196"/>
      <c r="H1" s="196"/>
      <c r="I1" s="196"/>
      <c r="J1" s="196"/>
      <c r="K1" s="196"/>
      <c r="L1" s="196"/>
      <c r="M1" s="196"/>
      <c r="N1" s="196"/>
      <c r="O1" s="196"/>
      <c r="P1" s="196"/>
      <c r="Q1" s="196"/>
      <c r="R1" s="196"/>
      <c r="S1" s="196"/>
      <c r="T1" s="196"/>
      <c r="U1" s="196"/>
      <c r="V1" s="196"/>
      <c r="W1" s="196"/>
      <c r="X1" s="196"/>
      <c r="Y1" s="196"/>
      <c r="Z1" s="196"/>
      <c r="AA1" s="196"/>
      <c r="AB1" s="196"/>
      <c r="AC1" s="196"/>
      <c r="AD1" s="196"/>
      <c r="AE1" s="196"/>
      <c r="AF1" s="196"/>
      <c r="AG1" s="196"/>
      <c r="AH1" s="196"/>
      <c r="AI1" s="196"/>
      <c r="AJ1" s="196"/>
    </row>
    <row r="2" spans="1:36" ht="36" customHeight="1">
      <c r="A2" s="87" t="s">
        <v>38</v>
      </c>
      <c r="B2" s="223" t="s">
        <v>40</v>
      </c>
      <c r="C2" s="223"/>
      <c r="D2" s="223"/>
      <c r="E2" s="223"/>
      <c r="F2" s="223"/>
      <c r="G2" s="67"/>
      <c r="H2" s="223" t="s">
        <v>130</v>
      </c>
      <c r="I2" s="223"/>
      <c r="J2" s="223"/>
      <c r="K2" s="223"/>
      <c r="L2" s="223"/>
      <c r="M2" s="67"/>
      <c r="N2" s="194" t="s">
        <v>41</v>
      </c>
      <c r="O2" s="194"/>
      <c r="P2" s="194"/>
      <c r="Q2" s="194"/>
      <c r="R2" s="194"/>
      <c r="S2" s="9"/>
      <c r="T2" s="194" t="s">
        <v>42</v>
      </c>
      <c r="U2" s="194"/>
      <c r="V2" s="194"/>
      <c r="W2" s="194"/>
      <c r="X2" s="194"/>
      <c r="Y2" s="9"/>
      <c r="Z2" s="194" t="s">
        <v>43</v>
      </c>
      <c r="AA2" s="194"/>
      <c r="AB2" s="194"/>
      <c r="AC2" s="194"/>
      <c r="AD2" s="194"/>
      <c r="AE2" s="9"/>
      <c r="AF2" s="223" t="s">
        <v>44</v>
      </c>
      <c r="AG2" s="223"/>
      <c r="AH2" s="223"/>
      <c r="AI2" s="223"/>
      <c r="AJ2" s="223"/>
    </row>
    <row r="3" spans="1:36" ht="20.25" customHeight="1">
      <c r="A3" s="3"/>
      <c r="B3" s="8">
        <v>2021</v>
      </c>
      <c r="C3" s="8">
        <v>2022</v>
      </c>
      <c r="D3" s="44">
        <v>2023</v>
      </c>
      <c r="E3" s="44">
        <v>2024</v>
      </c>
      <c r="F3" s="8">
        <v>2025</v>
      </c>
      <c r="G3" s="44"/>
      <c r="H3" s="45">
        <v>2021</v>
      </c>
      <c r="I3" s="45">
        <v>2022</v>
      </c>
      <c r="J3" s="118">
        <v>2023</v>
      </c>
      <c r="K3" s="45">
        <v>2024</v>
      </c>
      <c r="L3" s="45">
        <v>2025</v>
      </c>
      <c r="M3" s="118"/>
      <c r="N3" s="8">
        <v>2021</v>
      </c>
      <c r="O3" s="8">
        <v>2022</v>
      </c>
      <c r="P3" s="44">
        <v>2023</v>
      </c>
      <c r="Q3" s="44">
        <v>2024</v>
      </c>
      <c r="R3" s="8">
        <v>2025</v>
      </c>
      <c r="S3" s="44"/>
      <c r="T3" s="8">
        <v>2021</v>
      </c>
      <c r="U3" s="8">
        <v>2022</v>
      </c>
      <c r="V3" s="44">
        <v>2023</v>
      </c>
      <c r="W3" s="44">
        <v>2024</v>
      </c>
      <c r="X3" s="8">
        <v>2025</v>
      </c>
      <c r="Y3" s="44"/>
      <c r="Z3" s="8">
        <v>2021</v>
      </c>
      <c r="AA3" s="8">
        <v>2022</v>
      </c>
      <c r="AB3" s="44">
        <v>2023</v>
      </c>
      <c r="AC3" s="44">
        <v>2024</v>
      </c>
      <c r="AD3" s="8">
        <v>2025</v>
      </c>
      <c r="AE3" s="44"/>
      <c r="AF3" s="45">
        <v>2021</v>
      </c>
      <c r="AG3" s="45">
        <v>2022</v>
      </c>
      <c r="AH3" s="118">
        <v>2023</v>
      </c>
      <c r="AI3" s="45">
        <v>2024</v>
      </c>
      <c r="AJ3" s="45">
        <v>2025</v>
      </c>
    </row>
    <row r="4" spans="1:36" ht="16.5" customHeight="1">
      <c r="A4" s="3"/>
      <c r="B4" s="204" t="s">
        <v>11</v>
      </c>
      <c r="C4" s="204"/>
      <c r="D4" s="204"/>
      <c r="E4" s="204"/>
      <c r="F4" s="204"/>
      <c r="G4" s="204"/>
      <c r="H4" s="204"/>
      <c r="I4" s="204"/>
      <c r="J4" s="204"/>
      <c r="K4" s="204"/>
      <c r="L4" s="204"/>
      <c r="M4" s="204"/>
      <c r="N4" s="204"/>
      <c r="O4" s="204"/>
      <c r="P4" s="204"/>
      <c r="Q4" s="204"/>
      <c r="R4" s="204"/>
      <c r="S4" s="204"/>
      <c r="T4" s="204"/>
      <c r="U4" s="204"/>
      <c r="V4" s="204"/>
      <c r="W4" s="204"/>
      <c r="X4" s="204"/>
      <c r="Y4" s="204"/>
      <c r="Z4" s="204"/>
      <c r="AA4" s="204"/>
      <c r="AB4" s="204"/>
      <c r="AC4" s="204"/>
      <c r="AD4" s="204"/>
      <c r="AE4" s="204"/>
      <c r="AF4" s="204"/>
      <c r="AG4" s="204"/>
      <c r="AH4" s="204"/>
      <c r="AI4" s="204"/>
      <c r="AJ4" s="204"/>
    </row>
    <row r="5" spans="1:36" ht="8.1" customHeight="1">
      <c r="A5" s="3"/>
      <c r="B5" s="9"/>
      <c r="C5" s="9"/>
      <c r="D5" s="9"/>
      <c r="E5" s="9"/>
      <c r="F5" s="9"/>
      <c r="G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</row>
    <row r="6" spans="1:36" ht="19.5" customHeight="1">
      <c r="A6" s="4" t="s">
        <v>4</v>
      </c>
      <c r="B6" s="54">
        <v>25</v>
      </c>
      <c r="C6" s="54">
        <v>25.2</v>
      </c>
      <c r="D6" s="54">
        <v>27.3</v>
      </c>
      <c r="E6" s="54">
        <v>26.9</v>
      </c>
      <c r="F6" s="54">
        <v>26.4</v>
      </c>
      <c r="G6" s="54"/>
      <c r="H6" s="53">
        <v>24.3</v>
      </c>
      <c r="I6" s="53">
        <v>23.9</v>
      </c>
      <c r="J6" s="53">
        <v>25.3</v>
      </c>
      <c r="K6" s="53">
        <v>25.4</v>
      </c>
      <c r="L6" s="53">
        <v>25.5</v>
      </c>
      <c r="M6" s="53"/>
      <c r="N6" s="54">
        <v>24.9</v>
      </c>
      <c r="O6" s="54">
        <v>24.3</v>
      </c>
      <c r="P6" s="54">
        <v>25.1</v>
      </c>
      <c r="Q6" s="54">
        <v>25.8</v>
      </c>
      <c r="R6" s="54">
        <v>25.6</v>
      </c>
      <c r="S6" s="54"/>
      <c r="T6" s="54">
        <v>25.4</v>
      </c>
      <c r="U6" s="54">
        <v>26.8</v>
      </c>
      <c r="V6" s="54">
        <v>27.5</v>
      </c>
      <c r="W6" s="54">
        <v>27.6</v>
      </c>
      <c r="X6" s="54">
        <v>27.1</v>
      </c>
      <c r="Y6" s="54"/>
      <c r="Z6" s="54">
        <v>23.5</v>
      </c>
      <c r="AA6" s="54">
        <v>23.3</v>
      </c>
      <c r="AB6" s="54">
        <v>23.3</v>
      </c>
      <c r="AC6" s="54">
        <v>25.8</v>
      </c>
      <c r="AD6" s="54">
        <v>24.7</v>
      </c>
      <c r="AE6" s="54"/>
      <c r="AF6" s="53">
        <v>24.8</v>
      </c>
      <c r="AG6" s="53">
        <v>25.1</v>
      </c>
      <c r="AH6" s="53">
        <v>26.1</v>
      </c>
      <c r="AI6" s="53">
        <v>26.6</v>
      </c>
      <c r="AJ6" s="53">
        <v>26</v>
      </c>
    </row>
    <row r="7" spans="1:36" ht="21" customHeight="1">
      <c r="A7" s="4" t="s">
        <v>5</v>
      </c>
      <c r="B7" s="54">
        <v>22.6</v>
      </c>
      <c r="C7" s="54">
        <v>23.7</v>
      </c>
      <c r="D7" s="54">
        <v>25.8</v>
      </c>
      <c r="E7" s="54">
        <v>26.7</v>
      </c>
      <c r="F7" s="54">
        <v>24</v>
      </c>
      <c r="G7" s="54"/>
      <c r="H7" s="53">
        <v>24.2</v>
      </c>
      <c r="I7" s="53">
        <v>23.7</v>
      </c>
      <c r="J7" s="53">
        <v>25.6</v>
      </c>
      <c r="K7" s="53">
        <v>26</v>
      </c>
      <c r="L7" s="53">
        <v>23.5</v>
      </c>
      <c r="M7" s="53"/>
      <c r="N7" s="54">
        <v>23</v>
      </c>
      <c r="O7" s="54">
        <v>24.9</v>
      </c>
      <c r="P7" s="54">
        <v>26.3</v>
      </c>
      <c r="Q7" s="54">
        <v>23.9</v>
      </c>
      <c r="R7" s="54">
        <v>22.4</v>
      </c>
      <c r="S7" s="54"/>
      <c r="T7" s="54">
        <v>20.9</v>
      </c>
      <c r="U7" s="54">
        <v>21.7</v>
      </c>
      <c r="V7" s="54">
        <v>22.1</v>
      </c>
      <c r="W7" s="54">
        <v>23</v>
      </c>
      <c r="X7" s="54">
        <v>22.6</v>
      </c>
      <c r="Y7" s="54"/>
      <c r="Z7" s="54">
        <v>22.7</v>
      </c>
      <c r="AA7" s="54">
        <v>24.5</v>
      </c>
      <c r="AB7" s="54">
        <v>23</v>
      </c>
      <c r="AC7" s="54">
        <v>22.6</v>
      </c>
      <c r="AD7" s="54">
        <v>21.3</v>
      </c>
      <c r="AE7" s="54"/>
      <c r="AF7" s="53">
        <v>22.3</v>
      </c>
      <c r="AG7" s="53">
        <v>23.6</v>
      </c>
      <c r="AH7" s="53">
        <v>24.4</v>
      </c>
      <c r="AI7" s="53">
        <v>24.1</v>
      </c>
      <c r="AJ7" s="53">
        <v>22.6</v>
      </c>
    </row>
    <row r="8" spans="1:36" ht="20.25" customHeight="1">
      <c r="A8" s="4" t="s">
        <v>6</v>
      </c>
      <c r="B8" s="54">
        <v>23.5</v>
      </c>
      <c r="C8" s="54">
        <v>21.7</v>
      </c>
      <c r="D8" s="54">
        <v>20.7</v>
      </c>
      <c r="E8" s="54">
        <v>21.3</v>
      </c>
      <c r="F8" s="54">
        <v>24.2</v>
      </c>
      <c r="G8" s="54"/>
      <c r="H8" s="53">
        <v>22.2</v>
      </c>
      <c r="I8" s="53">
        <v>21.2</v>
      </c>
      <c r="J8" s="53">
        <v>18.2</v>
      </c>
      <c r="K8" s="53">
        <v>18.399999999999999</v>
      </c>
      <c r="L8" s="53">
        <v>23.7</v>
      </c>
      <c r="M8" s="53"/>
      <c r="N8" s="54">
        <v>18.7</v>
      </c>
      <c r="O8" s="54">
        <v>20.100000000000001</v>
      </c>
      <c r="P8" s="54">
        <v>21.7</v>
      </c>
      <c r="Q8" s="54">
        <v>21.9</v>
      </c>
      <c r="R8" s="54">
        <v>20.7</v>
      </c>
      <c r="S8" s="54"/>
      <c r="T8" s="54">
        <v>21.8</v>
      </c>
      <c r="U8" s="54">
        <v>19.8</v>
      </c>
      <c r="V8" s="54">
        <v>19.7</v>
      </c>
      <c r="W8" s="54">
        <v>19.8</v>
      </c>
      <c r="X8" s="54">
        <v>20.3</v>
      </c>
      <c r="Y8" s="54"/>
      <c r="Z8" s="54">
        <v>22.8</v>
      </c>
      <c r="AA8" s="54">
        <v>21.4</v>
      </c>
      <c r="AB8" s="54">
        <v>20.399999999999999</v>
      </c>
      <c r="AC8" s="54">
        <v>21.8</v>
      </c>
      <c r="AD8" s="54">
        <v>22.3</v>
      </c>
      <c r="AE8" s="54"/>
      <c r="AF8" s="53">
        <v>21.6</v>
      </c>
      <c r="AG8" s="53">
        <v>20.7</v>
      </c>
      <c r="AH8" s="53">
        <v>20.7</v>
      </c>
      <c r="AI8" s="53">
        <v>21.2</v>
      </c>
      <c r="AJ8" s="53">
        <v>21.9</v>
      </c>
    </row>
    <row r="9" spans="1:36" s="18" customFormat="1" ht="21.75" customHeight="1">
      <c r="A9" s="5" t="s">
        <v>45</v>
      </c>
      <c r="B9" s="53">
        <v>24</v>
      </c>
      <c r="C9" s="53">
        <v>23.8</v>
      </c>
      <c r="D9" s="53">
        <v>25</v>
      </c>
      <c r="E9" s="53">
        <v>25.3</v>
      </c>
      <c r="F9" s="53">
        <v>25.2</v>
      </c>
      <c r="G9" s="53"/>
      <c r="H9" s="53">
        <v>23.7</v>
      </c>
      <c r="I9" s="53">
        <v>23.1</v>
      </c>
      <c r="J9" s="53">
        <v>23.3</v>
      </c>
      <c r="K9" s="53">
        <v>23.6</v>
      </c>
      <c r="L9" s="53">
        <v>24.5</v>
      </c>
      <c r="M9" s="53"/>
      <c r="N9" s="53">
        <v>22.8</v>
      </c>
      <c r="O9" s="53">
        <v>23.3</v>
      </c>
      <c r="P9" s="53">
        <v>24.4</v>
      </c>
      <c r="Q9" s="53">
        <v>24.2</v>
      </c>
      <c r="R9" s="53">
        <v>23.5</v>
      </c>
      <c r="S9" s="53"/>
      <c r="T9" s="53">
        <v>23.3</v>
      </c>
      <c r="U9" s="53">
        <v>23.7</v>
      </c>
      <c r="V9" s="53">
        <v>24.1</v>
      </c>
      <c r="W9" s="53">
        <v>24.3</v>
      </c>
      <c r="X9" s="53">
        <v>24.2</v>
      </c>
      <c r="Y9" s="53"/>
      <c r="Z9" s="53">
        <v>23.1</v>
      </c>
      <c r="AA9" s="53">
        <v>23.1</v>
      </c>
      <c r="AB9" s="53">
        <v>22.4</v>
      </c>
      <c r="AC9" s="53">
        <v>23.8</v>
      </c>
      <c r="AD9" s="53">
        <v>23.2</v>
      </c>
      <c r="AE9" s="53"/>
      <c r="AF9" s="53">
        <v>23.3</v>
      </c>
      <c r="AG9" s="53">
        <v>23.5</v>
      </c>
      <c r="AH9" s="53">
        <v>24.2</v>
      </c>
      <c r="AI9" s="53">
        <v>24.5</v>
      </c>
      <c r="AJ9" s="53">
        <v>24.1</v>
      </c>
    </row>
    <row r="10" spans="1:36" s="18" customFormat="1" ht="8.25" customHeight="1">
      <c r="A10" s="5"/>
      <c r="B10" s="53"/>
      <c r="C10" s="53"/>
      <c r="D10" s="53"/>
      <c r="E10" s="53"/>
      <c r="F10" s="53"/>
      <c r="G10" s="53"/>
      <c r="N10" s="53"/>
      <c r="O10" s="53"/>
      <c r="P10" s="53"/>
      <c r="Q10" s="53"/>
      <c r="R10" s="53"/>
      <c r="S10" s="53"/>
      <c r="T10" s="53"/>
      <c r="U10" s="53"/>
      <c r="V10" s="53"/>
      <c r="W10" s="53"/>
      <c r="X10" s="53"/>
      <c r="Y10" s="53"/>
      <c r="Z10" s="53"/>
      <c r="AA10" s="53"/>
      <c r="AB10" s="53"/>
      <c r="AC10" s="53"/>
      <c r="AD10" s="53"/>
      <c r="AE10" s="53"/>
      <c r="AF10" s="53"/>
      <c r="AG10" s="53"/>
      <c r="AH10" s="53"/>
      <c r="AI10" s="53"/>
      <c r="AJ10" s="34"/>
    </row>
    <row r="11" spans="1:36" s="18" customFormat="1" ht="17.25" customHeight="1">
      <c r="A11" s="5"/>
      <c r="B11" s="204" t="s">
        <v>12</v>
      </c>
      <c r="C11" s="204"/>
      <c r="D11" s="204"/>
      <c r="E11" s="204"/>
      <c r="F11" s="204"/>
      <c r="G11" s="204"/>
      <c r="H11" s="204"/>
      <c r="I11" s="204"/>
      <c r="J11" s="204"/>
      <c r="K11" s="204"/>
      <c r="L11" s="204"/>
      <c r="M11" s="204"/>
      <c r="N11" s="204"/>
      <c r="O11" s="204"/>
      <c r="P11" s="204"/>
      <c r="Q11" s="204"/>
      <c r="R11" s="204"/>
      <c r="S11" s="204"/>
      <c r="T11" s="204"/>
      <c r="U11" s="204"/>
      <c r="V11" s="204"/>
      <c r="W11" s="204"/>
      <c r="X11" s="204"/>
      <c r="Y11" s="204"/>
      <c r="Z11" s="204"/>
      <c r="AA11" s="204"/>
      <c r="AB11" s="204"/>
      <c r="AC11" s="204"/>
      <c r="AD11" s="204"/>
      <c r="AE11" s="204"/>
      <c r="AF11" s="204"/>
      <c r="AG11" s="204"/>
      <c r="AH11" s="204"/>
      <c r="AI11" s="204"/>
      <c r="AJ11" s="204"/>
    </row>
    <row r="12" spans="1:36" s="18" customFormat="1" ht="9.6" customHeight="1">
      <c r="A12" s="5"/>
      <c r="B12" s="9"/>
      <c r="C12" s="9"/>
      <c r="D12" s="9"/>
      <c r="E12" s="9"/>
      <c r="F12" s="9"/>
      <c r="G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53"/>
    </row>
    <row r="13" spans="1:36" s="18" customFormat="1" ht="21.75" customHeight="1">
      <c r="A13" s="4" t="s">
        <v>4</v>
      </c>
      <c r="B13" s="54">
        <v>36.4</v>
      </c>
      <c r="C13" s="54">
        <v>37.700000000000003</v>
      </c>
      <c r="D13" s="54">
        <v>41.4</v>
      </c>
      <c r="E13" s="54">
        <v>42.1</v>
      </c>
      <c r="F13" s="54">
        <v>42</v>
      </c>
      <c r="G13" s="54"/>
      <c r="H13" s="53">
        <v>36.200000000000003</v>
      </c>
      <c r="I13" s="53">
        <v>38.200000000000003</v>
      </c>
      <c r="J13" s="53">
        <v>37.700000000000003</v>
      </c>
      <c r="K13" s="53">
        <v>39.9</v>
      </c>
      <c r="L13" s="53">
        <v>40</v>
      </c>
      <c r="M13" s="53"/>
      <c r="N13" s="54">
        <v>39.799999999999997</v>
      </c>
      <c r="O13" s="54">
        <v>39</v>
      </c>
      <c r="P13" s="54">
        <v>38</v>
      </c>
      <c r="Q13" s="54">
        <v>39.799999999999997</v>
      </c>
      <c r="R13" s="54">
        <v>38.5</v>
      </c>
      <c r="S13" s="54"/>
      <c r="T13" s="54">
        <v>37.700000000000003</v>
      </c>
      <c r="U13" s="54">
        <v>37.6</v>
      </c>
      <c r="V13" s="54">
        <v>40.700000000000003</v>
      </c>
      <c r="W13" s="54">
        <v>42.3</v>
      </c>
      <c r="X13" s="54">
        <v>41.8</v>
      </c>
      <c r="Y13" s="54"/>
      <c r="Z13" s="54">
        <v>31.9</v>
      </c>
      <c r="AA13" s="54">
        <v>31.5</v>
      </c>
      <c r="AB13" s="54">
        <v>30.8</v>
      </c>
      <c r="AC13" s="54">
        <v>34.200000000000003</v>
      </c>
      <c r="AD13" s="54">
        <v>33.5</v>
      </c>
      <c r="AE13" s="54"/>
      <c r="AF13" s="53">
        <v>36.9</v>
      </c>
      <c r="AG13" s="53">
        <v>36.9</v>
      </c>
      <c r="AH13" s="53">
        <v>38.4</v>
      </c>
      <c r="AI13" s="53">
        <v>40</v>
      </c>
      <c r="AJ13" s="15">
        <v>39.299999999999997</v>
      </c>
    </row>
    <row r="14" spans="1:36" s="18" customFormat="1" ht="21.75" customHeight="1">
      <c r="A14" s="4" t="s">
        <v>5</v>
      </c>
      <c r="B14" s="54">
        <v>31.2</v>
      </c>
      <c r="C14" s="54">
        <v>33.5</v>
      </c>
      <c r="D14" s="54">
        <v>39.299999999999997</v>
      </c>
      <c r="E14" s="54">
        <v>40.799999999999997</v>
      </c>
      <c r="F14" s="54">
        <v>35.700000000000003</v>
      </c>
      <c r="G14" s="54"/>
      <c r="H14" s="53">
        <v>32.6</v>
      </c>
      <c r="I14" s="53">
        <v>30.7</v>
      </c>
      <c r="J14" s="53">
        <v>40.700000000000003</v>
      </c>
      <c r="K14" s="53">
        <v>43.4</v>
      </c>
      <c r="L14" s="53">
        <v>36.5</v>
      </c>
      <c r="M14" s="53"/>
      <c r="N14" s="54">
        <v>36</v>
      </c>
      <c r="O14" s="54">
        <v>38.4</v>
      </c>
      <c r="P14" s="54">
        <v>37.799999999999997</v>
      </c>
      <c r="Q14" s="54">
        <v>35.700000000000003</v>
      </c>
      <c r="R14" s="54">
        <v>30.5</v>
      </c>
      <c r="S14" s="54"/>
      <c r="T14" s="54">
        <v>30.4</v>
      </c>
      <c r="U14" s="54">
        <v>32</v>
      </c>
      <c r="V14" s="54">
        <v>32.6</v>
      </c>
      <c r="W14" s="54">
        <v>35.700000000000003</v>
      </c>
      <c r="X14" s="54">
        <v>35.1</v>
      </c>
      <c r="Y14" s="54"/>
      <c r="Z14" s="54">
        <v>30.1</v>
      </c>
      <c r="AA14" s="54">
        <v>32.799999999999997</v>
      </c>
      <c r="AB14" s="54">
        <v>32.299999999999997</v>
      </c>
      <c r="AC14" s="54">
        <v>28.9</v>
      </c>
      <c r="AD14" s="54">
        <v>30.4</v>
      </c>
      <c r="AE14" s="54"/>
      <c r="AF14" s="53">
        <v>32.1</v>
      </c>
      <c r="AG14" s="53">
        <v>34.1</v>
      </c>
      <c r="AH14" s="53">
        <v>35.6</v>
      </c>
      <c r="AI14" s="53">
        <v>35.6</v>
      </c>
      <c r="AJ14" s="15">
        <v>33.1</v>
      </c>
    </row>
    <row r="15" spans="1:36" s="18" customFormat="1" ht="21.75" customHeight="1">
      <c r="A15" s="4" t="s">
        <v>6</v>
      </c>
      <c r="B15" s="54">
        <v>30.8</v>
      </c>
      <c r="C15" s="54">
        <v>29.7</v>
      </c>
      <c r="D15" s="54">
        <v>27.5</v>
      </c>
      <c r="E15" s="54">
        <v>29.5</v>
      </c>
      <c r="F15" s="54">
        <v>33.700000000000003</v>
      </c>
      <c r="G15" s="54"/>
      <c r="H15" s="53">
        <v>27.7</v>
      </c>
      <c r="I15" s="53">
        <v>28.7</v>
      </c>
      <c r="J15" s="53">
        <v>25.2</v>
      </c>
      <c r="K15" s="53">
        <v>26.5</v>
      </c>
      <c r="L15" s="53">
        <v>31.5</v>
      </c>
      <c r="M15" s="53"/>
      <c r="N15" s="54">
        <v>27.4</v>
      </c>
      <c r="O15" s="54">
        <v>29.1</v>
      </c>
      <c r="P15" s="54">
        <v>31.6</v>
      </c>
      <c r="Q15" s="54">
        <v>32.200000000000003</v>
      </c>
      <c r="R15" s="54">
        <v>28.9</v>
      </c>
      <c r="S15" s="54"/>
      <c r="T15" s="54">
        <v>31</v>
      </c>
      <c r="U15" s="54">
        <v>27.7</v>
      </c>
      <c r="V15" s="54">
        <v>30</v>
      </c>
      <c r="W15" s="54">
        <v>30.7</v>
      </c>
      <c r="X15" s="54">
        <v>32</v>
      </c>
      <c r="Y15" s="54"/>
      <c r="Z15" s="54">
        <v>28.2</v>
      </c>
      <c r="AA15" s="54">
        <v>27</v>
      </c>
      <c r="AB15" s="54">
        <v>27.2</v>
      </c>
      <c r="AC15" s="54">
        <v>29.2</v>
      </c>
      <c r="AD15" s="54">
        <v>30.1</v>
      </c>
      <c r="AE15" s="54"/>
      <c r="AF15" s="53">
        <v>29.4</v>
      </c>
      <c r="AG15" s="53">
        <v>28.5</v>
      </c>
      <c r="AH15" s="53">
        <v>29.2</v>
      </c>
      <c r="AI15" s="53">
        <v>30.5</v>
      </c>
      <c r="AJ15" s="15">
        <v>31.3</v>
      </c>
    </row>
    <row r="16" spans="1:36" s="18" customFormat="1" ht="21.75" customHeight="1">
      <c r="A16" s="5" t="s">
        <v>45</v>
      </c>
      <c r="B16" s="53">
        <v>33.700000000000003</v>
      </c>
      <c r="C16" s="53">
        <v>34.5</v>
      </c>
      <c r="D16" s="53">
        <v>37</v>
      </c>
      <c r="E16" s="53">
        <v>38.1</v>
      </c>
      <c r="F16" s="53">
        <v>38.200000000000003</v>
      </c>
      <c r="G16" s="53"/>
      <c r="H16" s="53">
        <v>33.299999999999997</v>
      </c>
      <c r="I16" s="53">
        <v>33.9</v>
      </c>
      <c r="J16" s="53">
        <v>34.799999999999997</v>
      </c>
      <c r="K16" s="53">
        <v>36.9</v>
      </c>
      <c r="L16" s="53">
        <v>36.700000000000003</v>
      </c>
      <c r="M16" s="53"/>
      <c r="N16" s="53">
        <v>35.799999999999997</v>
      </c>
      <c r="O16" s="53">
        <v>36.200000000000003</v>
      </c>
      <c r="P16" s="53">
        <v>36.1</v>
      </c>
      <c r="Q16" s="53">
        <v>36.799999999999997</v>
      </c>
      <c r="R16" s="53">
        <v>34.1</v>
      </c>
      <c r="S16" s="53"/>
      <c r="T16" s="53">
        <v>34</v>
      </c>
      <c r="U16" s="53">
        <v>33.6</v>
      </c>
      <c r="V16" s="53">
        <v>35.799999999999997</v>
      </c>
      <c r="W16" s="53">
        <v>37.4</v>
      </c>
      <c r="X16" s="53">
        <v>37.5</v>
      </c>
      <c r="Y16" s="53"/>
      <c r="Z16" s="53">
        <v>30.4</v>
      </c>
      <c r="AA16" s="53">
        <v>30.5</v>
      </c>
      <c r="AB16" s="53">
        <v>30.1</v>
      </c>
      <c r="AC16" s="53">
        <v>31.4</v>
      </c>
      <c r="AD16" s="53">
        <v>31.8</v>
      </c>
      <c r="AE16" s="53"/>
      <c r="AF16" s="53">
        <v>33.700000000000003</v>
      </c>
      <c r="AG16" s="53">
        <v>34</v>
      </c>
      <c r="AH16" s="53">
        <v>35.1</v>
      </c>
      <c r="AI16" s="53">
        <v>36.299999999999997</v>
      </c>
      <c r="AJ16" s="15">
        <v>35.6</v>
      </c>
    </row>
    <row r="17" spans="1:36" s="18" customFormat="1" ht="6.6" customHeight="1">
      <c r="A17" s="5"/>
      <c r="B17" s="53"/>
      <c r="C17" s="53"/>
      <c r="D17" s="53"/>
      <c r="E17" s="53"/>
      <c r="F17" s="53"/>
      <c r="G17" s="53"/>
      <c r="N17" s="53"/>
      <c r="O17" s="53"/>
      <c r="P17" s="53"/>
      <c r="Q17" s="53"/>
      <c r="R17" s="53"/>
      <c r="S17" s="53"/>
      <c r="T17" s="53"/>
      <c r="U17" s="53"/>
      <c r="V17" s="53"/>
      <c r="W17" s="53"/>
      <c r="X17" s="53"/>
      <c r="Y17" s="53"/>
      <c r="Z17" s="53"/>
      <c r="AA17" s="53"/>
      <c r="AB17" s="53"/>
      <c r="AC17" s="53"/>
      <c r="AD17" s="53"/>
      <c r="AE17" s="53"/>
      <c r="AF17" s="53"/>
      <c r="AG17" s="53"/>
      <c r="AH17" s="53"/>
      <c r="AI17" s="53"/>
      <c r="AJ17" s="34"/>
    </row>
    <row r="18" spans="1:36" s="18" customFormat="1" ht="19.5" customHeight="1">
      <c r="A18" s="5"/>
      <c r="B18" s="204" t="s">
        <v>13</v>
      </c>
      <c r="C18" s="204"/>
      <c r="D18" s="204"/>
      <c r="E18" s="204"/>
      <c r="F18" s="204"/>
      <c r="G18" s="204"/>
      <c r="H18" s="204"/>
      <c r="I18" s="204"/>
      <c r="J18" s="204"/>
      <c r="K18" s="204"/>
      <c r="L18" s="204"/>
      <c r="M18" s="204"/>
      <c r="N18" s="204"/>
      <c r="O18" s="204"/>
      <c r="P18" s="204"/>
      <c r="Q18" s="204"/>
      <c r="R18" s="204"/>
      <c r="S18" s="204"/>
      <c r="T18" s="204"/>
      <c r="U18" s="204"/>
      <c r="V18" s="204"/>
      <c r="W18" s="204"/>
      <c r="X18" s="204"/>
      <c r="Y18" s="204"/>
      <c r="Z18" s="204"/>
      <c r="AA18" s="204"/>
      <c r="AB18" s="204"/>
      <c r="AC18" s="204"/>
      <c r="AD18" s="204"/>
      <c r="AE18" s="204"/>
      <c r="AF18" s="204"/>
      <c r="AG18" s="204"/>
      <c r="AH18" s="204"/>
      <c r="AI18" s="204"/>
      <c r="AJ18" s="204"/>
    </row>
    <row r="19" spans="1:36" s="18" customFormat="1" ht="9.9499999999999993" customHeight="1">
      <c r="A19" s="5"/>
      <c r="B19" s="9"/>
      <c r="C19" s="9"/>
      <c r="D19" s="9"/>
      <c r="E19" s="9"/>
      <c r="F19" s="9"/>
      <c r="G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53"/>
    </row>
    <row r="20" spans="1:36" s="18" customFormat="1" ht="21.75" customHeight="1">
      <c r="A20" s="4" t="s">
        <v>4</v>
      </c>
      <c r="B20" s="54">
        <v>17.100000000000001</v>
      </c>
      <c r="C20" s="54">
        <v>16.600000000000001</v>
      </c>
      <c r="D20" s="54">
        <v>17.5</v>
      </c>
      <c r="E20" s="54">
        <v>16.8</v>
      </c>
      <c r="F20" s="54">
        <v>15.5</v>
      </c>
      <c r="G20" s="54"/>
      <c r="H20" s="53">
        <v>16.3</v>
      </c>
      <c r="I20" s="53">
        <v>14.6</v>
      </c>
      <c r="J20" s="53">
        <v>17.399999999999999</v>
      </c>
      <c r="K20" s="53">
        <v>16.3</v>
      </c>
      <c r="L20" s="53">
        <v>16</v>
      </c>
      <c r="M20" s="53"/>
      <c r="N20" s="54">
        <v>14.8</v>
      </c>
      <c r="O20" s="54">
        <v>14.5</v>
      </c>
      <c r="P20" s="54">
        <v>16.2</v>
      </c>
      <c r="Q20" s="54">
        <v>16.100000000000001</v>
      </c>
      <c r="R20" s="54">
        <v>16.5</v>
      </c>
      <c r="S20" s="54"/>
      <c r="T20" s="54">
        <v>16.600000000000001</v>
      </c>
      <c r="U20" s="54">
        <v>18.600000000000001</v>
      </c>
      <c r="V20" s="54">
        <v>17.7</v>
      </c>
      <c r="W20" s="54">
        <v>17.2</v>
      </c>
      <c r="X20" s="54">
        <v>16.899999999999999</v>
      </c>
      <c r="Y20" s="54"/>
      <c r="Z20" s="54">
        <v>16.100000000000001</v>
      </c>
      <c r="AA20" s="54">
        <v>16.2</v>
      </c>
      <c r="AB20" s="54">
        <v>17</v>
      </c>
      <c r="AC20" s="54">
        <v>18.399999999999999</v>
      </c>
      <c r="AD20" s="54">
        <v>16.899999999999999</v>
      </c>
      <c r="AE20" s="54"/>
      <c r="AF20" s="53">
        <v>16.100000000000001</v>
      </c>
      <c r="AG20" s="15">
        <v>16.399999999999999</v>
      </c>
      <c r="AH20" s="15">
        <v>17.100000000000001</v>
      </c>
      <c r="AI20" s="53">
        <v>17</v>
      </c>
      <c r="AJ20" s="15">
        <v>16.399999999999999</v>
      </c>
    </row>
    <row r="21" spans="1:36" s="18" customFormat="1" ht="21.75" customHeight="1">
      <c r="A21" s="4" t="s">
        <v>5</v>
      </c>
      <c r="B21" s="54">
        <v>16.899999999999999</v>
      </c>
      <c r="C21" s="54">
        <v>16.600000000000001</v>
      </c>
      <c r="D21" s="54">
        <v>16.399999999999999</v>
      </c>
      <c r="E21" s="54">
        <v>17.100000000000001</v>
      </c>
      <c r="F21" s="54">
        <v>16.100000000000001</v>
      </c>
      <c r="G21" s="54"/>
      <c r="H21" s="53">
        <v>19.100000000000001</v>
      </c>
      <c r="I21" s="53">
        <v>18.899999999999999</v>
      </c>
      <c r="J21" s="53">
        <v>16</v>
      </c>
      <c r="K21" s="53">
        <v>14.3</v>
      </c>
      <c r="L21" s="53">
        <v>14.9</v>
      </c>
      <c r="M21" s="53"/>
      <c r="N21" s="54">
        <v>14.5</v>
      </c>
      <c r="O21" s="54">
        <v>17.3</v>
      </c>
      <c r="P21" s="54">
        <v>19</v>
      </c>
      <c r="Q21" s="54">
        <v>16.2</v>
      </c>
      <c r="R21" s="54">
        <v>17.2</v>
      </c>
      <c r="S21" s="54"/>
      <c r="T21" s="54">
        <v>13.6</v>
      </c>
      <c r="U21" s="54">
        <v>13.9</v>
      </c>
      <c r="V21" s="54">
        <v>14.3</v>
      </c>
      <c r="W21" s="54">
        <v>13.8</v>
      </c>
      <c r="X21" s="54">
        <v>13.7</v>
      </c>
      <c r="Y21" s="54"/>
      <c r="Z21" s="54">
        <v>16.2</v>
      </c>
      <c r="AA21" s="54">
        <v>17.399999999999999</v>
      </c>
      <c r="AB21" s="54">
        <v>15.2</v>
      </c>
      <c r="AC21" s="54">
        <v>17.3</v>
      </c>
      <c r="AD21" s="54">
        <v>14.1</v>
      </c>
      <c r="AE21" s="54"/>
      <c r="AF21" s="53">
        <v>15.2</v>
      </c>
      <c r="AG21" s="15">
        <v>16.3</v>
      </c>
      <c r="AH21" s="15">
        <v>16.399999999999999</v>
      </c>
      <c r="AI21" s="53">
        <v>15.9</v>
      </c>
      <c r="AJ21" s="15">
        <v>15.3</v>
      </c>
    </row>
    <row r="22" spans="1:36" s="18" customFormat="1" ht="21.75" customHeight="1">
      <c r="A22" s="4" t="s">
        <v>6</v>
      </c>
      <c r="B22" s="54">
        <v>18.899999999999999</v>
      </c>
      <c r="C22" s="54">
        <v>16.7</v>
      </c>
      <c r="D22" s="54">
        <v>16</v>
      </c>
      <c r="E22" s="54">
        <v>15.5</v>
      </c>
      <c r="F22" s="54">
        <v>17.5</v>
      </c>
      <c r="G22" s="54"/>
      <c r="H22" s="53">
        <v>19.2</v>
      </c>
      <c r="I22" s="53">
        <v>16.899999999999999</v>
      </c>
      <c r="J22" s="53">
        <v>13.7</v>
      </c>
      <c r="K22" s="53">
        <v>13</v>
      </c>
      <c r="L22" s="53">
        <v>18.2</v>
      </c>
      <c r="M22" s="53"/>
      <c r="N22" s="54">
        <v>13.2</v>
      </c>
      <c r="O22" s="54">
        <v>14.3</v>
      </c>
      <c r="P22" s="54">
        <v>15</v>
      </c>
      <c r="Q22" s="54">
        <v>15.2</v>
      </c>
      <c r="R22" s="54">
        <v>15.6</v>
      </c>
      <c r="S22" s="54"/>
      <c r="T22" s="54">
        <v>14.6</v>
      </c>
      <c r="U22" s="54">
        <v>13.5</v>
      </c>
      <c r="V22" s="54">
        <v>11.8</v>
      </c>
      <c r="W22" s="54">
        <v>12</v>
      </c>
      <c r="X22" s="54">
        <v>12.2</v>
      </c>
      <c r="Y22" s="54"/>
      <c r="Z22" s="54">
        <v>18</v>
      </c>
      <c r="AA22" s="54">
        <v>16.8</v>
      </c>
      <c r="AB22" s="54">
        <v>14.4</v>
      </c>
      <c r="AC22" s="54">
        <v>15.3</v>
      </c>
      <c r="AD22" s="54">
        <v>15.3</v>
      </c>
      <c r="AE22" s="54"/>
      <c r="AF22" s="53">
        <v>16.100000000000001</v>
      </c>
      <c r="AG22" s="15">
        <v>15.3</v>
      </c>
      <c r="AH22" s="15">
        <v>14.4</v>
      </c>
      <c r="AI22" s="53">
        <v>14.5</v>
      </c>
      <c r="AJ22" s="15">
        <v>15.3</v>
      </c>
    </row>
    <row r="23" spans="1:36" s="18" customFormat="1" ht="21.75" customHeight="1">
      <c r="A23" s="5" t="s">
        <v>45</v>
      </c>
      <c r="B23" s="53">
        <v>17.600000000000001</v>
      </c>
      <c r="C23" s="53">
        <v>16.600000000000001</v>
      </c>
      <c r="D23" s="53">
        <v>16.8</v>
      </c>
      <c r="E23" s="53">
        <v>16.5</v>
      </c>
      <c r="F23" s="53">
        <v>16.2</v>
      </c>
      <c r="G23" s="53"/>
      <c r="H23" s="53">
        <v>17.7</v>
      </c>
      <c r="I23" s="53">
        <v>16.2</v>
      </c>
      <c r="J23" s="53">
        <v>16.100000000000001</v>
      </c>
      <c r="K23" s="53">
        <v>15</v>
      </c>
      <c r="L23" s="53">
        <v>16.399999999999999</v>
      </c>
      <c r="M23" s="53"/>
      <c r="N23" s="53">
        <v>14.3</v>
      </c>
      <c r="O23" s="53">
        <v>15.1</v>
      </c>
      <c r="P23" s="53">
        <v>16.5</v>
      </c>
      <c r="Q23" s="53">
        <v>15.9</v>
      </c>
      <c r="R23" s="53">
        <v>16.399999999999999</v>
      </c>
      <c r="S23" s="53"/>
      <c r="T23" s="53">
        <v>15.3</v>
      </c>
      <c r="U23" s="53">
        <v>16.2</v>
      </c>
      <c r="V23" s="53">
        <v>15.3</v>
      </c>
      <c r="W23" s="53">
        <v>15</v>
      </c>
      <c r="X23" s="53">
        <v>14.8</v>
      </c>
      <c r="Y23" s="53"/>
      <c r="Z23" s="53">
        <v>16.7</v>
      </c>
      <c r="AA23" s="53">
        <v>16.7</v>
      </c>
      <c r="AB23" s="53">
        <v>15.8</v>
      </c>
      <c r="AC23" s="53">
        <v>17.2</v>
      </c>
      <c r="AD23" s="53">
        <v>15.7</v>
      </c>
      <c r="AE23" s="53"/>
      <c r="AF23" s="53">
        <v>15.9</v>
      </c>
      <c r="AG23" s="26">
        <v>16.100000000000001</v>
      </c>
      <c r="AH23" s="15">
        <v>16.2</v>
      </c>
      <c r="AI23" s="53">
        <v>16</v>
      </c>
      <c r="AJ23" s="15">
        <v>15.8</v>
      </c>
    </row>
    <row r="24" spans="1:36" ht="5.25" customHeight="1">
      <c r="A24" s="55"/>
      <c r="B24" s="56"/>
      <c r="C24" s="56"/>
      <c r="D24" s="56"/>
      <c r="E24" s="56"/>
      <c r="F24" s="56"/>
      <c r="G24" s="56"/>
      <c r="H24" s="34"/>
      <c r="I24" s="34"/>
      <c r="J24" s="34"/>
      <c r="K24" s="34"/>
      <c r="L24" s="34"/>
      <c r="M24" s="34"/>
      <c r="N24" s="56"/>
      <c r="O24" s="56"/>
      <c r="P24" s="56"/>
      <c r="Q24" s="56"/>
      <c r="R24" s="56"/>
      <c r="S24" s="56"/>
      <c r="T24" s="56"/>
      <c r="U24" s="56"/>
      <c r="V24" s="56"/>
      <c r="W24" s="56"/>
      <c r="X24" s="56"/>
      <c r="Y24" s="56"/>
      <c r="Z24" s="56"/>
      <c r="AA24" s="56"/>
      <c r="AB24" s="56"/>
      <c r="AC24" s="56"/>
      <c r="AD24" s="56"/>
      <c r="AE24" s="56"/>
      <c r="AF24" s="56"/>
      <c r="AG24" s="56"/>
      <c r="AH24" s="56"/>
      <c r="AI24" s="56"/>
      <c r="AJ24" s="73"/>
    </row>
    <row r="25" spans="1:36" ht="15">
      <c r="A25" s="221" t="s">
        <v>10</v>
      </c>
      <c r="B25" s="222"/>
      <c r="C25" s="222"/>
      <c r="D25" s="222"/>
      <c r="E25" s="222"/>
      <c r="F25" s="222"/>
      <c r="G25" s="222"/>
      <c r="H25" s="222"/>
      <c r="I25" s="222"/>
      <c r="J25" s="222"/>
      <c r="K25" s="222"/>
      <c r="L25" s="222"/>
      <c r="M25" s="222"/>
      <c r="N25" s="222"/>
      <c r="O25" s="222"/>
      <c r="P25" s="222"/>
      <c r="Q25" s="222"/>
      <c r="R25" s="222"/>
      <c r="S25" s="222"/>
      <c r="T25" s="222"/>
      <c r="U25" s="128"/>
      <c r="V25" s="128"/>
      <c r="W25" s="128"/>
      <c r="X25" s="128"/>
      <c r="Y25" s="128"/>
      <c r="AI25" s="128"/>
    </row>
  </sheetData>
  <mergeCells count="11">
    <mergeCell ref="A1:AJ1"/>
    <mergeCell ref="A25:T25"/>
    <mergeCell ref="B2:F2"/>
    <mergeCell ref="H2:L2"/>
    <mergeCell ref="N2:R2"/>
    <mergeCell ref="T2:X2"/>
    <mergeCell ref="Z2:AD2"/>
    <mergeCell ref="AF2:AJ2"/>
    <mergeCell ref="B4:AJ4"/>
    <mergeCell ref="B11:AJ11"/>
    <mergeCell ref="B18:AJ18"/>
  </mergeCells>
  <pageMargins left="0.7" right="0.7" top="0.75" bottom="0.75" header="0.3" footer="0.3"/>
  <pageSetup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AJ68"/>
  <sheetViews>
    <sheetView zoomScaleNormal="100" workbookViewId="0">
      <selection sqref="A1:AI1"/>
    </sheetView>
  </sheetViews>
  <sheetFormatPr defaultColWidth="9.140625" defaultRowHeight="10.5"/>
  <cols>
    <col min="1" max="1" width="30" style="2" customWidth="1"/>
    <col min="2" max="6" width="6.5703125" style="14" customWidth="1"/>
    <col min="7" max="7" width="1.42578125" style="14" customWidth="1"/>
    <col min="8" max="12" width="6.5703125" style="14" customWidth="1"/>
    <col min="13" max="13" width="1.5703125" style="14" customWidth="1"/>
    <col min="14" max="18" width="6.42578125" style="14" customWidth="1"/>
    <col min="19" max="19" width="1.85546875" style="14" customWidth="1"/>
    <col min="20" max="24" width="6.7109375" style="14" customWidth="1"/>
    <col min="25" max="25" width="1.28515625" style="14" customWidth="1"/>
    <col min="26" max="30" width="6" style="14" customWidth="1"/>
    <col min="31" max="31" width="1.42578125" style="14" customWidth="1"/>
    <col min="32" max="33" width="6.140625" style="14" customWidth="1"/>
    <col min="34" max="36" width="6.140625" style="2" customWidth="1"/>
    <col min="37" max="16384" width="9.140625" style="2"/>
  </cols>
  <sheetData>
    <row r="1" spans="1:36" ht="33.75" customHeight="1">
      <c r="A1" s="196" t="s">
        <v>200</v>
      </c>
      <c r="B1" s="196"/>
      <c r="C1" s="196"/>
      <c r="D1" s="196"/>
      <c r="E1" s="196"/>
      <c r="F1" s="196"/>
      <c r="G1" s="196"/>
      <c r="H1" s="196"/>
      <c r="I1" s="196"/>
      <c r="J1" s="196"/>
      <c r="K1" s="196"/>
      <c r="L1" s="196"/>
      <c r="M1" s="196"/>
      <c r="N1" s="196"/>
      <c r="O1" s="196"/>
      <c r="P1" s="196"/>
      <c r="Q1" s="196"/>
      <c r="R1" s="196"/>
      <c r="S1" s="196"/>
      <c r="T1" s="196"/>
      <c r="U1" s="196"/>
      <c r="V1" s="196"/>
      <c r="W1" s="196"/>
      <c r="X1" s="196"/>
      <c r="Y1" s="196"/>
      <c r="Z1" s="196"/>
      <c r="AA1" s="196"/>
      <c r="AB1" s="196"/>
      <c r="AC1" s="196"/>
      <c r="AD1" s="196"/>
      <c r="AE1" s="196"/>
      <c r="AF1" s="196"/>
      <c r="AG1" s="196"/>
      <c r="AH1" s="196"/>
      <c r="AI1" s="196"/>
      <c r="AJ1" s="73"/>
    </row>
    <row r="2" spans="1:36" ht="38.25" customHeight="1">
      <c r="A2" s="58" t="s">
        <v>46</v>
      </c>
      <c r="B2" s="204" t="s">
        <v>39</v>
      </c>
      <c r="C2" s="204"/>
      <c r="D2" s="204"/>
      <c r="E2" s="204"/>
      <c r="F2" s="204"/>
      <c r="G2" s="1"/>
      <c r="H2" s="204" t="s">
        <v>47</v>
      </c>
      <c r="I2" s="204"/>
      <c r="J2" s="204"/>
      <c r="K2" s="204"/>
      <c r="L2" s="204"/>
      <c r="M2" s="1"/>
      <c r="N2" s="204" t="s">
        <v>4</v>
      </c>
      <c r="O2" s="204"/>
      <c r="P2" s="204"/>
      <c r="Q2" s="204"/>
      <c r="R2" s="204"/>
      <c r="S2" s="1"/>
      <c r="T2" s="204" t="s">
        <v>5</v>
      </c>
      <c r="U2" s="204"/>
      <c r="V2" s="204"/>
      <c r="W2" s="204"/>
      <c r="X2" s="204"/>
      <c r="Y2" s="1"/>
      <c r="Z2" s="204" t="s">
        <v>6</v>
      </c>
      <c r="AA2" s="204"/>
      <c r="AB2" s="204"/>
      <c r="AC2" s="204"/>
      <c r="AD2" s="204"/>
      <c r="AE2" s="1"/>
      <c r="AF2" s="213" t="s">
        <v>9</v>
      </c>
      <c r="AG2" s="213"/>
      <c r="AH2" s="213"/>
      <c r="AI2" s="213"/>
      <c r="AJ2" s="213"/>
    </row>
    <row r="3" spans="1:36" ht="20.25" customHeight="1">
      <c r="A3" s="3"/>
      <c r="B3" s="44">
        <v>2021</v>
      </c>
      <c r="C3" s="44">
        <v>2022</v>
      </c>
      <c r="D3" s="44">
        <v>2023</v>
      </c>
      <c r="E3" s="44">
        <v>2024</v>
      </c>
      <c r="F3" s="8">
        <v>2025</v>
      </c>
      <c r="G3" s="44"/>
      <c r="H3" s="44">
        <v>2021</v>
      </c>
      <c r="I3" s="44">
        <v>2022</v>
      </c>
      <c r="J3" s="44">
        <v>2023</v>
      </c>
      <c r="K3" s="44">
        <v>2024</v>
      </c>
      <c r="L3" s="8">
        <v>2025</v>
      </c>
      <c r="M3" s="44"/>
      <c r="N3" s="44">
        <v>2021</v>
      </c>
      <c r="O3" s="44">
        <v>2022</v>
      </c>
      <c r="P3" s="44">
        <v>2023</v>
      </c>
      <c r="Q3" s="44">
        <v>2024</v>
      </c>
      <c r="R3" s="8">
        <v>2025</v>
      </c>
      <c r="S3" s="44"/>
      <c r="T3" s="44">
        <v>2021</v>
      </c>
      <c r="U3" s="44">
        <v>2022</v>
      </c>
      <c r="V3" s="44">
        <v>2023</v>
      </c>
      <c r="W3" s="44">
        <v>2024</v>
      </c>
      <c r="X3" s="8">
        <v>2025</v>
      </c>
      <c r="Y3" s="44"/>
      <c r="Z3" s="44">
        <v>2021</v>
      </c>
      <c r="AA3" s="44">
        <v>2022</v>
      </c>
      <c r="AB3" s="44">
        <v>2023</v>
      </c>
      <c r="AC3" s="44">
        <v>2024</v>
      </c>
      <c r="AD3" s="8">
        <v>2025</v>
      </c>
      <c r="AE3" s="44"/>
      <c r="AF3" s="118">
        <v>2021</v>
      </c>
      <c r="AG3" s="118">
        <v>2022</v>
      </c>
      <c r="AH3" s="118">
        <v>2023</v>
      </c>
      <c r="AI3" s="118">
        <v>2024</v>
      </c>
      <c r="AJ3" s="45">
        <v>2025</v>
      </c>
    </row>
    <row r="4" spans="1:36" ht="15" customHeight="1">
      <c r="A4" s="4"/>
      <c r="B4" s="207" t="s">
        <v>48</v>
      </c>
      <c r="C4" s="207"/>
      <c r="D4" s="207"/>
      <c r="E4" s="225"/>
      <c r="F4" s="225"/>
      <c r="G4" s="225"/>
      <c r="H4" s="207"/>
      <c r="I4" s="207"/>
      <c r="J4" s="207"/>
      <c r="K4" s="225"/>
      <c r="L4" s="225"/>
      <c r="M4" s="225"/>
      <c r="N4" s="207"/>
      <c r="O4" s="207"/>
      <c r="P4" s="207"/>
      <c r="Q4" s="225"/>
      <c r="R4" s="225"/>
      <c r="S4" s="225"/>
      <c r="T4" s="207"/>
      <c r="U4" s="207"/>
      <c r="V4" s="207"/>
      <c r="W4" s="225"/>
      <c r="X4" s="225"/>
      <c r="Y4" s="225"/>
      <c r="Z4" s="207"/>
      <c r="AA4" s="207"/>
      <c r="AB4" s="207"/>
      <c r="AC4" s="225"/>
      <c r="AD4" s="225"/>
      <c r="AE4" s="225"/>
      <c r="AF4" s="207"/>
      <c r="AG4" s="207"/>
      <c r="AH4" s="107"/>
      <c r="AI4" s="107"/>
      <c r="AJ4" s="107"/>
    </row>
    <row r="5" spans="1:36" ht="15" customHeight="1">
      <c r="A5" s="4" t="s">
        <v>49</v>
      </c>
      <c r="B5" s="10">
        <v>76.3</v>
      </c>
      <c r="C5" s="10">
        <v>77.7</v>
      </c>
      <c r="D5" s="10">
        <v>81.2</v>
      </c>
      <c r="E5" s="10">
        <v>81.400000000000006</v>
      </c>
      <c r="F5" s="10">
        <v>82.2</v>
      </c>
      <c r="G5" s="10"/>
      <c r="H5" s="10">
        <v>75.7</v>
      </c>
      <c r="I5" s="10">
        <v>77.7</v>
      </c>
      <c r="J5" s="10">
        <v>79</v>
      </c>
      <c r="K5" s="10">
        <v>79.099999999999994</v>
      </c>
      <c r="L5" s="10">
        <v>79.599999999999994</v>
      </c>
      <c r="M5" s="10"/>
      <c r="N5" s="10">
        <v>80.8</v>
      </c>
      <c r="O5" s="10">
        <v>82.9</v>
      </c>
      <c r="P5" s="10">
        <v>84.7</v>
      </c>
      <c r="Q5" s="10">
        <v>85</v>
      </c>
      <c r="R5" s="10">
        <v>85.6</v>
      </c>
      <c r="S5" s="10"/>
      <c r="T5" s="10">
        <v>76.2</v>
      </c>
      <c r="U5" s="10">
        <v>79.599999999999994</v>
      </c>
      <c r="V5" s="10">
        <v>82</v>
      </c>
      <c r="W5" s="10">
        <v>81.400000000000006</v>
      </c>
      <c r="X5" s="10">
        <v>80.599999999999994</v>
      </c>
      <c r="Y5" s="10"/>
      <c r="Z5" s="10">
        <v>67.2</v>
      </c>
      <c r="AA5" s="10">
        <v>67.900000000000006</v>
      </c>
      <c r="AB5" s="10">
        <v>69.3</v>
      </c>
      <c r="AC5" s="10">
        <v>69.900000000000006</v>
      </c>
      <c r="AD5" s="10">
        <v>71.599999999999994</v>
      </c>
      <c r="AE5" s="10"/>
      <c r="AF5" s="26">
        <v>75.900000000000006</v>
      </c>
      <c r="AG5" s="26">
        <v>77.7</v>
      </c>
      <c r="AH5" s="15">
        <v>79.5</v>
      </c>
      <c r="AI5" s="15">
        <v>79.7</v>
      </c>
      <c r="AJ5" s="15">
        <v>80.3</v>
      </c>
    </row>
    <row r="6" spans="1:36" ht="15" customHeight="1">
      <c r="A6" s="4" t="s">
        <v>50</v>
      </c>
      <c r="B6" s="10">
        <v>86.3</v>
      </c>
      <c r="C6" s="10">
        <v>88.5</v>
      </c>
      <c r="D6" s="10">
        <v>88.6</v>
      </c>
      <c r="E6" s="10">
        <v>89.5</v>
      </c>
      <c r="F6" s="10">
        <v>90</v>
      </c>
      <c r="G6" s="10"/>
      <c r="H6" s="10">
        <v>78.2</v>
      </c>
      <c r="I6" s="10">
        <v>80</v>
      </c>
      <c r="J6" s="10">
        <v>80.8</v>
      </c>
      <c r="K6" s="10">
        <v>81.7</v>
      </c>
      <c r="L6" s="10">
        <v>82.6</v>
      </c>
      <c r="M6" s="10"/>
      <c r="N6" s="10">
        <v>87.3</v>
      </c>
      <c r="O6" s="10">
        <v>88.3</v>
      </c>
      <c r="P6" s="10">
        <v>88.3</v>
      </c>
      <c r="Q6" s="10">
        <v>88.3</v>
      </c>
      <c r="R6" s="10">
        <v>88.5</v>
      </c>
      <c r="S6" s="10"/>
      <c r="T6" s="10">
        <v>83.4</v>
      </c>
      <c r="U6" s="10">
        <v>85.5</v>
      </c>
      <c r="V6" s="10">
        <v>86.9</v>
      </c>
      <c r="W6" s="10">
        <v>87.4</v>
      </c>
      <c r="X6" s="10">
        <v>87.9</v>
      </c>
      <c r="Y6" s="10"/>
      <c r="Z6" s="10">
        <v>70.8</v>
      </c>
      <c r="AA6" s="10">
        <v>74</v>
      </c>
      <c r="AB6" s="10">
        <v>75.2</v>
      </c>
      <c r="AC6" s="10">
        <v>77.8</v>
      </c>
      <c r="AD6" s="10">
        <v>79.3</v>
      </c>
      <c r="AE6" s="10"/>
      <c r="AF6" s="26">
        <v>81.7</v>
      </c>
      <c r="AG6" s="26">
        <v>83.7</v>
      </c>
      <c r="AH6" s="15">
        <v>84.2</v>
      </c>
      <c r="AI6" s="26">
        <v>85</v>
      </c>
      <c r="AJ6" s="15">
        <v>85.7</v>
      </c>
    </row>
    <row r="7" spans="1:36" ht="15" customHeight="1">
      <c r="A7" s="4" t="s">
        <v>51</v>
      </c>
      <c r="B7" s="10">
        <v>90.4</v>
      </c>
      <c r="C7" s="10">
        <v>90.3</v>
      </c>
      <c r="D7" s="10">
        <v>90.7</v>
      </c>
      <c r="E7" s="10">
        <v>92.2</v>
      </c>
      <c r="F7" s="10">
        <v>91.9</v>
      </c>
      <c r="G7" s="10"/>
      <c r="H7" s="10">
        <v>87.3</v>
      </c>
      <c r="I7" s="10">
        <v>86.6</v>
      </c>
      <c r="J7" s="10">
        <v>87.4</v>
      </c>
      <c r="K7" s="10">
        <v>87</v>
      </c>
      <c r="L7" s="10">
        <v>89.1</v>
      </c>
      <c r="M7" s="10"/>
      <c r="N7" s="10">
        <v>90.3</v>
      </c>
      <c r="O7" s="10">
        <v>90.6</v>
      </c>
      <c r="P7" s="10">
        <v>91.2</v>
      </c>
      <c r="Q7" s="10">
        <v>91.6</v>
      </c>
      <c r="R7" s="10">
        <v>91.9</v>
      </c>
      <c r="S7" s="10"/>
      <c r="T7" s="10">
        <v>90</v>
      </c>
      <c r="U7" s="10">
        <v>87.4</v>
      </c>
      <c r="V7" s="10">
        <v>88</v>
      </c>
      <c r="W7" s="10">
        <v>89.9</v>
      </c>
      <c r="X7" s="10">
        <v>90.9</v>
      </c>
      <c r="Y7" s="10"/>
      <c r="Z7" s="10">
        <v>84.4</v>
      </c>
      <c r="AA7" s="10">
        <v>84.4</v>
      </c>
      <c r="AB7" s="10">
        <v>85.2</v>
      </c>
      <c r="AC7" s="10">
        <v>84</v>
      </c>
      <c r="AD7" s="10">
        <v>86.3</v>
      </c>
      <c r="AE7" s="10"/>
      <c r="AF7" s="26">
        <v>88.5</v>
      </c>
      <c r="AG7" s="26">
        <v>88</v>
      </c>
      <c r="AH7" s="15">
        <v>88.6</v>
      </c>
      <c r="AI7" s="15">
        <v>88.8</v>
      </c>
      <c r="AJ7" s="26">
        <v>90</v>
      </c>
    </row>
    <row r="8" spans="1:36" ht="15" customHeight="1">
      <c r="A8" s="4" t="s">
        <v>52</v>
      </c>
      <c r="B8" s="10">
        <v>89.3</v>
      </c>
      <c r="C8" s="10">
        <v>90.6</v>
      </c>
      <c r="D8" s="10">
        <v>90.1</v>
      </c>
      <c r="E8" s="10">
        <v>90</v>
      </c>
      <c r="F8" s="10">
        <v>90</v>
      </c>
      <c r="G8" s="10"/>
      <c r="H8" s="10">
        <v>79.3</v>
      </c>
      <c r="I8" s="10">
        <v>79.099999999999994</v>
      </c>
      <c r="J8" s="10">
        <v>80.900000000000006</v>
      </c>
      <c r="K8" s="10">
        <v>80.8</v>
      </c>
      <c r="L8" s="10">
        <v>80.900000000000006</v>
      </c>
      <c r="M8" s="10"/>
      <c r="N8" s="10">
        <v>89.4</v>
      </c>
      <c r="O8" s="10">
        <v>89.9</v>
      </c>
      <c r="P8" s="10">
        <v>89.9</v>
      </c>
      <c r="Q8" s="10">
        <v>89.7</v>
      </c>
      <c r="R8" s="10">
        <v>89.9</v>
      </c>
      <c r="S8" s="10"/>
      <c r="T8" s="10">
        <v>86.2</v>
      </c>
      <c r="U8" s="10">
        <v>86.1</v>
      </c>
      <c r="V8" s="10">
        <v>86.1</v>
      </c>
      <c r="W8" s="10">
        <v>86.5</v>
      </c>
      <c r="X8" s="10">
        <v>86.8</v>
      </c>
      <c r="Y8" s="10"/>
      <c r="Z8" s="10">
        <v>76.599999999999994</v>
      </c>
      <c r="AA8" s="10">
        <v>78</v>
      </c>
      <c r="AB8" s="10">
        <v>79.8</v>
      </c>
      <c r="AC8" s="10">
        <v>79.8</v>
      </c>
      <c r="AD8" s="10">
        <v>79.400000000000006</v>
      </c>
      <c r="AE8" s="10"/>
      <c r="AF8" s="26">
        <v>85.3</v>
      </c>
      <c r="AG8" s="26">
        <v>86</v>
      </c>
      <c r="AH8" s="15">
        <v>86.6</v>
      </c>
      <c r="AI8" s="15">
        <v>86.5</v>
      </c>
      <c r="AJ8" s="15">
        <v>86.5</v>
      </c>
    </row>
    <row r="9" spans="1:36" ht="15" customHeight="1">
      <c r="A9" s="4" t="s">
        <v>53</v>
      </c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26"/>
      <c r="AG9" s="26"/>
      <c r="AH9" s="18"/>
    </row>
    <row r="10" spans="1:36" ht="15" customHeight="1">
      <c r="A10" s="4" t="s">
        <v>54</v>
      </c>
      <c r="B10" s="10">
        <v>85.8</v>
      </c>
      <c r="C10" s="10">
        <v>87</v>
      </c>
      <c r="D10" s="10">
        <v>86.4</v>
      </c>
      <c r="E10" s="10">
        <v>87.2</v>
      </c>
      <c r="F10" s="10">
        <v>86.3</v>
      </c>
      <c r="G10" s="10"/>
      <c r="H10" s="10">
        <v>77.7</v>
      </c>
      <c r="I10" s="10">
        <v>76.8</v>
      </c>
      <c r="J10" s="10">
        <v>80.099999999999994</v>
      </c>
      <c r="K10" s="10">
        <v>79.8</v>
      </c>
      <c r="L10" s="10">
        <v>78.3</v>
      </c>
      <c r="M10" s="10"/>
      <c r="N10" s="10">
        <v>85.7</v>
      </c>
      <c r="O10" s="10">
        <v>86.1</v>
      </c>
      <c r="P10" s="10">
        <v>87.4</v>
      </c>
      <c r="Q10" s="10">
        <v>85.8</v>
      </c>
      <c r="R10" s="10">
        <v>85.6</v>
      </c>
      <c r="S10" s="10"/>
      <c r="T10" s="10">
        <v>81.400000000000006</v>
      </c>
      <c r="U10" s="10">
        <v>80.599999999999994</v>
      </c>
      <c r="V10" s="10">
        <v>81.400000000000006</v>
      </c>
      <c r="W10" s="10">
        <v>86.5</v>
      </c>
      <c r="X10" s="10">
        <v>83.8</v>
      </c>
      <c r="Y10" s="10"/>
      <c r="Z10" s="10">
        <v>71.599999999999994</v>
      </c>
      <c r="AA10" s="10">
        <v>72.099999999999994</v>
      </c>
      <c r="AB10" s="10">
        <v>74.8</v>
      </c>
      <c r="AC10" s="10">
        <v>74.400000000000006</v>
      </c>
      <c r="AD10" s="10">
        <v>73.3</v>
      </c>
      <c r="AE10" s="10"/>
      <c r="AF10" s="26">
        <v>80.7</v>
      </c>
      <c r="AG10" s="26">
        <v>80.900000000000006</v>
      </c>
      <c r="AH10" s="26">
        <v>82.7</v>
      </c>
      <c r="AI10" s="15">
        <v>82.9</v>
      </c>
      <c r="AJ10" s="15">
        <v>81.599999999999994</v>
      </c>
    </row>
    <row r="11" spans="1:36" ht="27.75" customHeight="1">
      <c r="A11" s="4" t="s">
        <v>55</v>
      </c>
      <c r="B11" s="10">
        <v>90.3</v>
      </c>
      <c r="C11" s="10">
        <v>91.6</v>
      </c>
      <c r="D11" s="10">
        <v>91.1</v>
      </c>
      <c r="E11" s="10">
        <v>90.8</v>
      </c>
      <c r="F11" s="10">
        <v>91</v>
      </c>
      <c r="G11" s="10"/>
      <c r="H11" s="10">
        <v>81</v>
      </c>
      <c r="I11" s="10">
        <v>81.400000000000006</v>
      </c>
      <c r="J11" s="10">
        <v>81.8</v>
      </c>
      <c r="K11" s="10">
        <v>81.7</v>
      </c>
      <c r="L11" s="10">
        <v>83</v>
      </c>
      <c r="M11" s="10"/>
      <c r="N11" s="10">
        <v>91</v>
      </c>
      <c r="O11" s="10">
        <v>91.5</v>
      </c>
      <c r="P11" s="10">
        <v>91</v>
      </c>
      <c r="Q11" s="10">
        <v>91.3</v>
      </c>
      <c r="R11" s="10">
        <v>91.5</v>
      </c>
      <c r="S11" s="10"/>
      <c r="T11" s="10">
        <v>88.7</v>
      </c>
      <c r="U11" s="10">
        <v>88.8</v>
      </c>
      <c r="V11" s="10">
        <v>88.4</v>
      </c>
      <c r="W11" s="10">
        <v>86.5</v>
      </c>
      <c r="X11" s="10">
        <v>88.4</v>
      </c>
      <c r="Y11" s="10"/>
      <c r="Z11" s="10">
        <v>79.5</v>
      </c>
      <c r="AA11" s="10">
        <v>81.5</v>
      </c>
      <c r="AB11" s="10">
        <v>82.4</v>
      </c>
      <c r="AC11" s="10">
        <v>82.5</v>
      </c>
      <c r="AD11" s="10">
        <v>82.4</v>
      </c>
      <c r="AE11" s="10"/>
      <c r="AF11" s="26">
        <v>87.7</v>
      </c>
      <c r="AG11" s="26">
        <v>88.6</v>
      </c>
      <c r="AH11" s="26">
        <v>88.4</v>
      </c>
      <c r="AI11" s="15">
        <v>88.2</v>
      </c>
      <c r="AJ11" s="15">
        <v>88.6</v>
      </c>
    </row>
    <row r="12" spans="1:36" s="18" customFormat="1" ht="9" customHeight="1">
      <c r="A12" s="5"/>
      <c r="B12" s="59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15"/>
      <c r="AJ12" s="34"/>
    </row>
    <row r="13" spans="1:36" ht="15" customHeight="1">
      <c r="A13" s="4"/>
      <c r="B13" s="207" t="s">
        <v>56</v>
      </c>
      <c r="C13" s="207"/>
      <c r="D13" s="207"/>
      <c r="E13" s="207"/>
      <c r="F13" s="207"/>
      <c r="G13" s="207"/>
      <c r="H13" s="207"/>
      <c r="I13" s="207"/>
      <c r="J13" s="207"/>
      <c r="K13" s="207"/>
      <c r="L13" s="207"/>
      <c r="M13" s="207"/>
      <c r="N13" s="207"/>
      <c r="O13" s="207"/>
      <c r="P13" s="207"/>
      <c r="Q13" s="207"/>
      <c r="R13" s="207"/>
      <c r="S13" s="207"/>
      <c r="T13" s="207"/>
      <c r="U13" s="207"/>
      <c r="V13" s="207"/>
      <c r="W13" s="207"/>
      <c r="X13" s="207"/>
      <c r="Y13" s="207"/>
      <c r="Z13" s="207"/>
      <c r="AA13" s="207"/>
      <c r="AB13" s="207"/>
      <c r="AC13" s="207"/>
      <c r="AD13" s="207"/>
      <c r="AE13" s="207"/>
      <c r="AF13" s="207"/>
      <c r="AG13" s="207"/>
      <c r="AH13" s="107"/>
      <c r="AI13" s="107"/>
      <c r="AJ13" s="107"/>
    </row>
    <row r="14" spans="1:36" ht="15" customHeight="1">
      <c r="A14" s="4" t="s">
        <v>49</v>
      </c>
      <c r="B14" s="10">
        <v>70.8</v>
      </c>
      <c r="C14" s="10">
        <v>72</v>
      </c>
      <c r="D14" s="10">
        <v>76.5</v>
      </c>
      <c r="E14" s="10">
        <v>74.400000000000006</v>
      </c>
      <c r="F14" s="10">
        <v>76.5</v>
      </c>
      <c r="G14" s="10"/>
      <c r="H14" s="10">
        <v>71.7</v>
      </c>
      <c r="I14" s="10">
        <v>74.900000000000006</v>
      </c>
      <c r="J14" s="10">
        <v>76.099999999999994</v>
      </c>
      <c r="K14" s="10">
        <v>74.900000000000006</v>
      </c>
      <c r="L14" s="10">
        <v>75.2</v>
      </c>
      <c r="M14" s="10"/>
      <c r="N14" s="10">
        <v>79.7</v>
      </c>
      <c r="O14" s="10">
        <v>82.8</v>
      </c>
      <c r="P14" s="10">
        <v>84.3</v>
      </c>
      <c r="Q14" s="10">
        <v>83.2</v>
      </c>
      <c r="R14" s="10">
        <v>84.3</v>
      </c>
      <c r="S14" s="10"/>
      <c r="T14" s="10">
        <v>71.400000000000006</v>
      </c>
      <c r="U14" s="10">
        <v>76.2</v>
      </c>
      <c r="V14" s="10">
        <v>80.2</v>
      </c>
      <c r="W14" s="10">
        <v>78</v>
      </c>
      <c r="X14" s="10">
        <v>76.2</v>
      </c>
      <c r="Y14" s="10"/>
      <c r="Z14" s="10">
        <v>56.9</v>
      </c>
      <c r="AA14" s="10">
        <v>58</v>
      </c>
      <c r="AB14" s="10">
        <v>59.5</v>
      </c>
      <c r="AC14" s="10">
        <v>58.8</v>
      </c>
      <c r="AD14" s="10">
        <v>61.6</v>
      </c>
      <c r="AE14" s="10"/>
      <c r="AF14" s="26">
        <v>71.400000000000006</v>
      </c>
      <c r="AG14" s="15">
        <v>74.2</v>
      </c>
      <c r="AH14" s="15">
        <v>76.2</v>
      </c>
      <c r="AI14" s="15">
        <v>74.7</v>
      </c>
      <c r="AJ14" s="15">
        <v>75.5</v>
      </c>
    </row>
    <row r="15" spans="1:36" ht="15" customHeight="1">
      <c r="A15" s="4" t="s">
        <v>50</v>
      </c>
      <c r="B15" s="10">
        <v>81.8</v>
      </c>
      <c r="C15" s="10">
        <v>85.8</v>
      </c>
      <c r="D15" s="10">
        <v>85.9</v>
      </c>
      <c r="E15" s="10">
        <v>86.9</v>
      </c>
      <c r="F15" s="10">
        <v>86.9</v>
      </c>
      <c r="G15" s="10"/>
      <c r="H15" s="10">
        <v>75.099999999999994</v>
      </c>
      <c r="I15" s="10">
        <v>77</v>
      </c>
      <c r="J15" s="10">
        <v>78.3</v>
      </c>
      <c r="K15" s="10">
        <v>79.900000000000006</v>
      </c>
      <c r="L15" s="10">
        <v>80.900000000000006</v>
      </c>
      <c r="M15" s="10"/>
      <c r="N15" s="10">
        <v>86</v>
      </c>
      <c r="O15" s="10">
        <v>87.1</v>
      </c>
      <c r="P15" s="10">
        <v>87.3</v>
      </c>
      <c r="Q15" s="10">
        <v>87.8</v>
      </c>
      <c r="R15" s="10">
        <v>88.1</v>
      </c>
      <c r="S15" s="10"/>
      <c r="T15" s="10">
        <v>80.400000000000006</v>
      </c>
      <c r="U15" s="10">
        <v>83.9</v>
      </c>
      <c r="V15" s="10">
        <v>85.5</v>
      </c>
      <c r="W15" s="10">
        <v>84.2</v>
      </c>
      <c r="X15" s="10">
        <v>84.4</v>
      </c>
      <c r="Y15" s="10"/>
      <c r="Z15" s="10">
        <v>61.6</v>
      </c>
      <c r="AA15" s="10">
        <v>66</v>
      </c>
      <c r="AB15" s="10">
        <v>68.3</v>
      </c>
      <c r="AC15" s="10">
        <v>72.8</v>
      </c>
      <c r="AD15" s="10">
        <v>74.3</v>
      </c>
      <c r="AE15" s="10"/>
      <c r="AF15" s="26">
        <v>77.7</v>
      </c>
      <c r="AG15" s="15">
        <v>80.3</v>
      </c>
      <c r="AH15" s="15">
        <v>81.3</v>
      </c>
      <c r="AI15" s="15">
        <v>82.6</v>
      </c>
      <c r="AJ15" s="15">
        <v>83.3</v>
      </c>
    </row>
    <row r="16" spans="1:36" ht="15" customHeight="1">
      <c r="A16" s="4" t="s">
        <v>51</v>
      </c>
      <c r="B16" s="10">
        <v>87.9</v>
      </c>
      <c r="C16" s="10">
        <v>87.5</v>
      </c>
      <c r="D16" s="10">
        <v>87.7</v>
      </c>
      <c r="E16" s="10">
        <v>89.7</v>
      </c>
      <c r="F16" s="10">
        <v>89</v>
      </c>
      <c r="G16" s="10"/>
      <c r="H16" s="10">
        <v>87</v>
      </c>
      <c r="I16" s="10">
        <v>86.6</v>
      </c>
      <c r="J16" s="10">
        <v>88.1</v>
      </c>
      <c r="K16" s="10">
        <v>86.3</v>
      </c>
      <c r="L16" s="10">
        <v>88.7</v>
      </c>
      <c r="M16" s="10"/>
      <c r="N16" s="10">
        <v>91.3</v>
      </c>
      <c r="O16" s="10">
        <v>92.1</v>
      </c>
      <c r="P16" s="10">
        <v>91.7</v>
      </c>
      <c r="Q16" s="10">
        <v>90.9</v>
      </c>
      <c r="R16" s="10">
        <v>92.7</v>
      </c>
      <c r="S16" s="10"/>
      <c r="T16" s="10">
        <v>89.9</v>
      </c>
      <c r="U16" s="10">
        <v>86.9</v>
      </c>
      <c r="V16" s="10">
        <v>88</v>
      </c>
      <c r="W16" s="10">
        <v>89.8</v>
      </c>
      <c r="X16" s="10">
        <v>89.6</v>
      </c>
      <c r="Y16" s="10"/>
      <c r="Z16" s="10">
        <v>79.2</v>
      </c>
      <c r="AA16" s="10">
        <v>79.099999999999994</v>
      </c>
      <c r="AB16" s="10">
        <v>82.4</v>
      </c>
      <c r="AC16" s="10">
        <v>80.599999999999994</v>
      </c>
      <c r="AD16" s="10">
        <v>82.1</v>
      </c>
      <c r="AE16" s="10"/>
      <c r="AF16" s="26">
        <v>87.4</v>
      </c>
      <c r="AG16" s="15">
        <v>86.9</v>
      </c>
      <c r="AH16" s="15">
        <v>88</v>
      </c>
      <c r="AI16" s="15">
        <v>87.5</v>
      </c>
      <c r="AJ16" s="15">
        <v>88.8</v>
      </c>
    </row>
    <row r="17" spans="1:36" ht="15" customHeight="1">
      <c r="A17" s="4" t="s">
        <v>52</v>
      </c>
      <c r="B17" s="10">
        <v>85.9</v>
      </c>
      <c r="C17" s="10">
        <v>87.7</v>
      </c>
      <c r="D17" s="10">
        <v>86.7</v>
      </c>
      <c r="E17" s="10">
        <v>86</v>
      </c>
      <c r="F17" s="10">
        <v>85.5</v>
      </c>
      <c r="G17" s="10"/>
      <c r="H17" s="10">
        <v>76.8</v>
      </c>
      <c r="I17" s="10">
        <v>77.2</v>
      </c>
      <c r="J17" s="10">
        <v>78.400000000000006</v>
      </c>
      <c r="K17" s="10">
        <v>77.8</v>
      </c>
      <c r="L17" s="10">
        <v>76.900000000000006</v>
      </c>
      <c r="M17" s="10"/>
      <c r="N17" s="10">
        <v>89</v>
      </c>
      <c r="O17" s="10">
        <v>89.7</v>
      </c>
      <c r="P17" s="10">
        <v>88.8</v>
      </c>
      <c r="Q17" s="10">
        <v>87.2</v>
      </c>
      <c r="R17" s="10">
        <v>87.1</v>
      </c>
      <c r="S17" s="10"/>
      <c r="T17" s="10">
        <v>82.5</v>
      </c>
      <c r="U17" s="10">
        <v>83.6</v>
      </c>
      <c r="V17" s="10">
        <v>82.3</v>
      </c>
      <c r="W17" s="10">
        <v>82.5</v>
      </c>
      <c r="X17" s="10">
        <v>82.7</v>
      </c>
      <c r="Y17" s="10"/>
      <c r="Z17" s="10">
        <v>67.8</v>
      </c>
      <c r="AA17" s="10">
        <v>70.5</v>
      </c>
      <c r="AB17" s="10">
        <v>72.900000000000006</v>
      </c>
      <c r="AC17" s="10">
        <v>73.7</v>
      </c>
      <c r="AD17" s="10">
        <v>71.7</v>
      </c>
      <c r="AE17" s="10"/>
      <c r="AF17" s="26">
        <v>82.2</v>
      </c>
      <c r="AG17" s="15">
        <v>83.4</v>
      </c>
      <c r="AH17" s="15">
        <v>83.4</v>
      </c>
      <c r="AI17" s="15">
        <v>82.8</v>
      </c>
      <c r="AJ17" s="26">
        <v>82</v>
      </c>
    </row>
    <row r="18" spans="1:36" ht="15" customHeight="1">
      <c r="A18" s="4" t="s">
        <v>53</v>
      </c>
      <c r="AF18" s="15"/>
      <c r="AG18" s="15"/>
      <c r="AH18" s="18"/>
    </row>
    <row r="19" spans="1:36" s="22" customFormat="1" ht="15" customHeight="1">
      <c r="A19" s="4" t="s">
        <v>54</v>
      </c>
      <c r="B19" s="10">
        <v>79.599999999999994</v>
      </c>
      <c r="C19" s="10">
        <v>81.3</v>
      </c>
      <c r="D19" s="10">
        <v>81</v>
      </c>
      <c r="E19" s="10">
        <v>82.1</v>
      </c>
      <c r="F19" s="10">
        <v>80.5</v>
      </c>
      <c r="G19" s="10"/>
      <c r="H19" s="10">
        <v>73.8</v>
      </c>
      <c r="I19" s="10">
        <v>73.8</v>
      </c>
      <c r="J19" s="10">
        <v>75.8</v>
      </c>
      <c r="K19" s="10">
        <v>74.599999999999994</v>
      </c>
      <c r="L19" s="10">
        <v>71.5</v>
      </c>
      <c r="M19" s="10"/>
      <c r="N19" s="10">
        <v>83.7</v>
      </c>
      <c r="O19" s="10">
        <v>85.1</v>
      </c>
      <c r="P19" s="10">
        <v>85.3</v>
      </c>
      <c r="Q19" s="10">
        <v>81.900000000000006</v>
      </c>
      <c r="R19" s="10">
        <v>81.2</v>
      </c>
      <c r="S19" s="10"/>
      <c r="T19" s="10">
        <v>77</v>
      </c>
      <c r="U19" s="10">
        <v>77.3</v>
      </c>
      <c r="V19" s="10">
        <v>75.900000000000006</v>
      </c>
      <c r="W19" s="10">
        <v>81.099999999999994</v>
      </c>
      <c r="X19" s="10">
        <v>77.2</v>
      </c>
      <c r="Y19" s="10"/>
      <c r="Z19" s="10">
        <v>61.9</v>
      </c>
      <c r="AA19" s="10">
        <v>63.2</v>
      </c>
      <c r="AB19" s="10">
        <v>66.3</v>
      </c>
      <c r="AC19" s="10">
        <v>67.7</v>
      </c>
      <c r="AD19" s="10">
        <v>63.5</v>
      </c>
      <c r="AE19" s="10"/>
      <c r="AF19" s="26">
        <v>75.8</v>
      </c>
      <c r="AG19" s="15">
        <v>76.7</v>
      </c>
      <c r="AH19" s="15">
        <v>77.900000000000006</v>
      </c>
      <c r="AI19" s="15">
        <v>77.7</v>
      </c>
      <c r="AJ19" s="15">
        <v>75.099999999999994</v>
      </c>
    </row>
    <row r="20" spans="1:36" s="22" customFormat="1" ht="22.5" customHeight="1">
      <c r="A20" s="4" t="s">
        <v>55</v>
      </c>
      <c r="B20" s="10">
        <v>87.3</v>
      </c>
      <c r="C20" s="10">
        <v>89.4</v>
      </c>
      <c r="D20" s="10">
        <v>88.3</v>
      </c>
      <c r="E20" s="10">
        <v>87</v>
      </c>
      <c r="F20" s="10">
        <v>86.7</v>
      </c>
      <c r="G20" s="10"/>
      <c r="H20" s="10">
        <v>80</v>
      </c>
      <c r="I20" s="10">
        <v>80.2</v>
      </c>
      <c r="J20" s="10">
        <v>80.8</v>
      </c>
      <c r="K20" s="10">
        <v>80.5</v>
      </c>
      <c r="L20" s="10">
        <v>81.599999999999994</v>
      </c>
      <c r="M20" s="10"/>
      <c r="N20" s="10">
        <v>91.1</v>
      </c>
      <c r="O20" s="10">
        <v>91.4</v>
      </c>
      <c r="P20" s="10">
        <v>90.3</v>
      </c>
      <c r="Q20" s="10">
        <v>89.4</v>
      </c>
      <c r="R20" s="10">
        <v>89.3</v>
      </c>
      <c r="S20" s="10"/>
      <c r="T20" s="10">
        <v>85.3</v>
      </c>
      <c r="U20" s="10">
        <v>86.8</v>
      </c>
      <c r="V20" s="10">
        <v>85.5</v>
      </c>
      <c r="W20" s="10">
        <v>83.3</v>
      </c>
      <c r="X20" s="10">
        <v>85.9</v>
      </c>
      <c r="Y20" s="10"/>
      <c r="Z20" s="10">
        <v>71.099999999999994</v>
      </c>
      <c r="AA20" s="10">
        <v>74.8</v>
      </c>
      <c r="AB20" s="10">
        <v>76.400000000000006</v>
      </c>
      <c r="AC20" s="10">
        <v>76.8</v>
      </c>
      <c r="AD20" s="10">
        <v>75.8</v>
      </c>
      <c r="AE20" s="10"/>
      <c r="AF20" s="26">
        <v>85.1</v>
      </c>
      <c r="AG20" s="15">
        <v>86.5</v>
      </c>
      <c r="AH20" s="15">
        <v>85.9</v>
      </c>
      <c r="AI20" s="26">
        <v>85</v>
      </c>
      <c r="AJ20" s="15">
        <v>85.2</v>
      </c>
    </row>
    <row r="21" spans="1:36" s="18" customFormat="1" ht="9.75" customHeight="1"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</row>
    <row r="22" spans="1:36" ht="14.25" customHeight="1">
      <c r="A22" s="4"/>
      <c r="B22" s="207" t="s">
        <v>57</v>
      </c>
      <c r="C22" s="207"/>
      <c r="D22" s="207"/>
      <c r="E22" s="207"/>
      <c r="F22" s="207"/>
      <c r="G22" s="207"/>
      <c r="H22" s="207"/>
      <c r="I22" s="207"/>
      <c r="J22" s="207"/>
      <c r="K22" s="207"/>
      <c r="L22" s="207"/>
      <c r="M22" s="207"/>
      <c r="N22" s="207"/>
      <c r="O22" s="207"/>
      <c r="P22" s="207"/>
      <c r="Q22" s="207"/>
      <c r="R22" s="207"/>
      <c r="S22" s="207"/>
      <c r="T22" s="207"/>
      <c r="U22" s="207"/>
      <c r="V22" s="207"/>
      <c r="W22" s="207"/>
      <c r="X22" s="207"/>
      <c r="Y22" s="207"/>
      <c r="Z22" s="207"/>
      <c r="AA22" s="207"/>
      <c r="AB22" s="207"/>
      <c r="AC22" s="207"/>
      <c r="AD22" s="207"/>
      <c r="AE22" s="207"/>
      <c r="AF22" s="207"/>
      <c r="AG22" s="207"/>
      <c r="AH22" s="107"/>
      <c r="AI22" s="107"/>
      <c r="AJ22" s="107"/>
    </row>
    <row r="23" spans="1:36" ht="16.5" customHeight="1">
      <c r="A23" s="4" t="s">
        <v>49</v>
      </c>
      <c r="B23" s="14">
        <v>84.2</v>
      </c>
      <c r="C23" s="14">
        <v>86.3</v>
      </c>
      <c r="D23" s="14">
        <v>88.3</v>
      </c>
      <c r="E23" s="14">
        <v>90.7</v>
      </c>
      <c r="F23" s="14">
        <v>90.3</v>
      </c>
      <c r="H23" s="14">
        <v>81.099999999999994</v>
      </c>
      <c r="I23" s="14">
        <v>81.400000000000006</v>
      </c>
      <c r="J23" s="14">
        <v>82.8</v>
      </c>
      <c r="K23" s="14">
        <v>84.6</v>
      </c>
      <c r="L23" s="14">
        <v>85.3</v>
      </c>
      <c r="N23" s="14">
        <v>82.3</v>
      </c>
      <c r="O23" s="14">
        <v>83.2</v>
      </c>
      <c r="P23" s="14">
        <v>85.3</v>
      </c>
      <c r="Q23" s="14">
        <v>87.3</v>
      </c>
      <c r="R23" s="14">
        <v>87.4</v>
      </c>
      <c r="T23" s="14">
        <v>81.8</v>
      </c>
      <c r="U23" s="14">
        <v>83.9</v>
      </c>
      <c r="V23" s="14">
        <v>84.5</v>
      </c>
      <c r="W23" s="14">
        <v>85.5</v>
      </c>
      <c r="X23" s="14">
        <v>86.2</v>
      </c>
      <c r="Z23" s="14">
        <v>81.099999999999994</v>
      </c>
      <c r="AA23" s="14">
        <v>80.5</v>
      </c>
      <c r="AB23" s="14">
        <v>82</v>
      </c>
      <c r="AC23" s="14">
        <v>84.6</v>
      </c>
      <c r="AD23" s="14">
        <v>85.5</v>
      </c>
      <c r="AF23" s="15">
        <v>81.8</v>
      </c>
      <c r="AG23" s="15">
        <v>82.5</v>
      </c>
      <c r="AH23" s="15">
        <v>84.1</v>
      </c>
      <c r="AI23" s="15">
        <v>86.1</v>
      </c>
      <c r="AJ23" s="15">
        <v>86.6</v>
      </c>
    </row>
    <row r="24" spans="1:36" ht="16.5" customHeight="1">
      <c r="A24" s="4" t="s">
        <v>50</v>
      </c>
      <c r="B24" s="14">
        <v>91.2</v>
      </c>
      <c r="C24" s="14">
        <v>91.2</v>
      </c>
      <c r="D24" s="14">
        <v>91.3</v>
      </c>
      <c r="E24" s="14">
        <v>92.1</v>
      </c>
      <c r="F24" s="14">
        <v>93.1</v>
      </c>
      <c r="H24" s="14">
        <v>83.5</v>
      </c>
      <c r="I24" s="14">
        <v>85</v>
      </c>
      <c r="J24" s="14">
        <v>84.5</v>
      </c>
      <c r="K24" s="14">
        <v>84.2</v>
      </c>
      <c r="L24" s="14">
        <v>84.9</v>
      </c>
      <c r="N24" s="14">
        <v>89.1</v>
      </c>
      <c r="O24" s="14">
        <v>90</v>
      </c>
      <c r="P24" s="14">
        <v>89.7</v>
      </c>
      <c r="Q24" s="14">
        <v>88.8</v>
      </c>
      <c r="R24" s="14">
        <v>89</v>
      </c>
      <c r="T24" s="14">
        <v>86.8</v>
      </c>
      <c r="U24" s="14">
        <v>87.3</v>
      </c>
      <c r="V24" s="14">
        <v>88.4</v>
      </c>
      <c r="W24" s="14">
        <v>90.4</v>
      </c>
      <c r="X24" s="14">
        <v>91</v>
      </c>
      <c r="Z24" s="14">
        <v>84.8</v>
      </c>
      <c r="AA24" s="14">
        <v>85.5</v>
      </c>
      <c r="AB24" s="14">
        <v>84.1</v>
      </c>
      <c r="AC24" s="10">
        <v>84</v>
      </c>
      <c r="AD24" s="10">
        <v>85.6</v>
      </c>
      <c r="AF24" s="15">
        <v>87.3</v>
      </c>
      <c r="AG24" s="15">
        <v>88.1</v>
      </c>
      <c r="AH24" s="15">
        <v>87.8</v>
      </c>
      <c r="AI24" s="15">
        <v>87.8</v>
      </c>
      <c r="AJ24" s="15">
        <v>88.6</v>
      </c>
    </row>
    <row r="25" spans="1:36" ht="16.5" customHeight="1">
      <c r="A25" s="4" t="s">
        <v>51</v>
      </c>
      <c r="B25" s="14">
        <v>92.9</v>
      </c>
      <c r="C25" s="14">
        <v>93.3</v>
      </c>
      <c r="D25" s="14">
        <v>94.2</v>
      </c>
      <c r="E25" s="14">
        <v>95.3</v>
      </c>
      <c r="F25" s="14">
        <v>95.4</v>
      </c>
      <c r="H25" s="14">
        <v>87.7</v>
      </c>
      <c r="I25" s="14">
        <v>86.6</v>
      </c>
      <c r="J25" s="14">
        <v>86.6</v>
      </c>
      <c r="K25" s="10">
        <v>88</v>
      </c>
      <c r="L25" s="10">
        <v>89.6</v>
      </c>
      <c r="N25" s="14">
        <v>89.1</v>
      </c>
      <c r="O25" s="14">
        <v>88.8</v>
      </c>
      <c r="P25" s="14">
        <v>90.5</v>
      </c>
      <c r="Q25" s="14">
        <v>92.5</v>
      </c>
      <c r="R25" s="14">
        <v>90.9</v>
      </c>
      <c r="T25" s="14">
        <v>90.2</v>
      </c>
      <c r="U25" s="10">
        <v>88</v>
      </c>
      <c r="V25" s="10">
        <v>88</v>
      </c>
      <c r="W25" s="10">
        <v>90</v>
      </c>
      <c r="X25" s="10">
        <v>92.2</v>
      </c>
      <c r="Z25" s="14">
        <v>90.6</v>
      </c>
      <c r="AA25" s="14">
        <v>90.8</v>
      </c>
      <c r="AB25" s="14">
        <v>88.8</v>
      </c>
      <c r="AC25" s="14">
        <v>88.5</v>
      </c>
      <c r="AD25" s="14">
        <v>92</v>
      </c>
      <c r="AF25" s="15">
        <v>89.8</v>
      </c>
      <c r="AG25" s="15">
        <v>89.2</v>
      </c>
      <c r="AH25" s="15">
        <v>89.4</v>
      </c>
      <c r="AI25" s="15">
        <v>90.6</v>
      </c>
      <c r="AJ25" s="15">
        <v>91.6</v>
      </c>
    </row>
    <row r="26" spans="1:36" ht="16.5" customHeight="1">
      <c r="A26" s="4" t="s">
        <v>52</v>
      </c>
      <c r="B26" s="14">
        <v>93.8</v>
      </c>
      <c r="C26" s="14">
        <v>94.4</v>
      </c>
      <c r="D26" s="14">
        <v>94.5</v>
      </c>
      <c r="E26" s="14">
        <v>95.1</v>
      </c>
      <c r="F26" s="14">
        <v>95.5</v>
      </c>
      <c r="H26" s="14">
        <v>82.8</v>
      </c>
      <c r="I26" s="14">
        <v>81.8</v>
      </c>
      <c r="J26" s="14">
        <v>84.7</v>
      </c>
      <c r="K26" s="14">
        <v>84.9</v>
      </c>
      <c r="L26" s="14">
        <v>86.5</v>
      </c>
      <c r="N26" s="14">
        <v>89.9</v>
      </c>
      <c r="O26" s="14">
        <v>90.1</v>
      </c>
      <c r="P26" s="14">
        <v>91.4</v>
      </c>
      <c r="Q26" s="14">
        <v>92.9</v>
      </c>
      <c r="R26" s="14">
        <v>93.5</v>
      </c>
      <c r="T26" s="14">
        <v>90.7</v>
      </c>
      <c r="U26" s="14">
        <v>89.3</v>
      </c>
      <c r="V26" s="14">
        <v>91.2</v>
      </c>
      <c r="W26" s="14">
        <v>91.3</v>
      </c>
      <c r="X26" s="14">
        <v>91.4</v>
      </c>
      <c r="Z26" s="14">
        <v>88.1</v>
      </c>
      <c r="AA26" s="14">
        <v>88.4</v>
      </c>
      <c r="AB26" s="14">
        <v>89.4</v>
      </c>
      <c r="AC26" s="10">
        <v>88</v>
      </c>
      <c r="AD26" s="10">
        <v>90.3</v>
      </c>
      <c r="AF26" s="15">
        <v>89.6</v>
      </c>
      <c r="AG26" s="15">
        <v>89.5</v>
      </c>
      <c r="AH26" s="15">
        <v>90.9</v>
      </c>
      <c r="AI26" s="15">
        <v>91.4</v>
      </c>
      <c r="AJ26" s="15">
        <v>92.2</v>
      </c>
    </row>
    <row r="27" spans="1:36" ht="16.5" customHeight="1">
      <c r="A27" s="4" t="s">
        <v>53</v>
      </c>
      <c r="AF27" s="15"/>
      <c r="AG27" s="15"/>
      <c r="AH27" s="18"/>
    </row>
    <row r="28" spans="1:36" ht="16.5" customHeight="1">
      <c r="A28" s="4" t="s">
        <v>54</v>
      </c>
      <c r="B28" s="10">
        <v>92.1</v>
      </c>
      <c r="C28" s="10">
        <v>93.8</v>
      </c>
      <c r="D28" s="10">
        <v>93.4</v>
      </c>
      <c r="E28" s="10">
        <v>93.6</v>
      </c>
      <c r="F28" s="10">
        <v>93.6</v>
      </c>
      <c r="G28" s="10"/>
      <c r="H28" s="10">
        <v>82.9</v>
      </c>
      <c r="I28" s="10">
        <v>80.5</v>
      </c>
      <c r="J28" s="10">
        <v>85.9</v>
      </c>
      <c r="K28" s="10">
        <v>86.5</v>
      </c>
      <c r="L28" s="10">
        <v>88.4</v>
      </c>
      <c r="M28" s="10"/>
      <c r="N28" s="10">
        <v>88</v>
      </c>
      <c r="O28" s="10">
        <v>87.1</v>
      </c>
      <c r="P28" s="10">
        <v>90</v>
      </c>
      <c r="Q28" s="10">
        <v>90.5</v>
      </c>
      <c r="R28" s="10">
        <v>91.3</v>
      </c>
      <c r="S28" s="10"/>
      <c r="T28" s="10">
        <v>86.5</v>
      </c>
      <c r="U28" s="10">
        <v>85</v>
      </c>
      <c r="V28" s="10">
        <v>89.1</v>
      </c>
      <c r="W28" s="10">
        <v>93.1</v>
      </c>
      <c r="X28" s="10">
        <v>93.2</v>
      </c>
      <c r="Y28" s="10"/>
      <c r="Z28" s="10">
        <v>84.2</v>
      </c>
      <c r="AA28" s="10">
        <v>84.5</v>
      </c>
      <c r="AB28" s="10">
        <v>87</v>
      </c>
      <c r="AC28" s="10">
        <v>83.9</v>
      </c>
      <c r="AD28" s="10">
        <v>87.3</v>
      </c>
      <c r="AE28" s="10"/>
      <c r="AF28" s="26">
        <v>86.6</v>
      </c>
      <c r="AG28" s="15">
        <v>85.9</v>
      </c>
      <c r="AH28" s="15">
        <v>89.1</v>
      </c>
      <c r="AI28" s="15">
        <v>89.5</v>
      </c>
      <c r="AJ28" s="15">
        <v>90.6</v>
      </c>
    </row>
    <row r="29" spans="1:36" ht="25.5" customHeight="1">
      <c r="A29" s="4" t="s">
        <v>55</v>
      </c>
      <c r="B29" s="10">
        <v>94.2</v>
      </c>
      <c r="C29" s="10">
        <v>94.5</v>
      </c>
      <c r="D29" s="10">
        <v>94.8</v>
      </c>
      <c r="E29" s="10">
        <v>95.5</v>
      </c>
      <c r="F29" s="10">
        <v>96</v>
      </c>
      <c r="G29" s="10"/>
      <c r="H29" s="10">
        <v>82.7</v>
      </c>
      <c r="I29" s="10">
        <v>83.2</v>
      </c>
      <c r="J29" s="10">
        <v>83.4</v>
      </c>
      <c r="K29" s="10">
        <v>83.4</v>
      </c>
      <c r="L29" s="10">
        <v>84.9</v>
      </c>
      <c r="M29" s="10"/>
      <c r="N29" s="10">
        <v>90.8</v>
      </c>
      <c r="O29" s="10">
        <v>91.6</v>
      </c>
      <c r="P29" s="10">
        <v>92</v>
      </c>
      <c r="Q29" s="10">
        <v>94</v>
      </c>
      <c r="R29" s="10">
        <v>94.2</v>
      </c>
      <c r="S29" s="10"/>
      <c r="T29" s="10">
        <v>93</v>
      </c>
      <c r="U29" s="10">
        <v>91.5</v>
      </c>
      <c r="V29" s="10">
        <v>92.3</v>
      </c>
      <c r="W29" s="10">
        <v>90.5</v>
      </c>
      <c r="X29" s="10">
        <v>90.7</v>
      </c>
      <c r="Y29" s="10"/>
      <c r="Z29" s="10">
        <v>90.3</v>
      </c>
      <c r="AA29" s="10">
        <v>90.7</v>
      </c>
      <c r="AB29" s="10">
        <v>90.7</v>
      </c>
      <c r="AC29" s="10">
        <v>90</v>
      </c>
      <c r="AD29" s="10">
        <v>91.9</v>
      </c>
      <c r="AE29" s="10"/>
      <c r="AF29" s="26">
        <v>91.2</v>
      </c>
      <c r="AG29" s="15">
        <v>91.4</v>
      </c>
      <c r="AH29" s="15">
        <v>91.8</v>
      </c>
      <c r="AI29" s="15">
        <v>92.3</v>
      </c>
      <c r="AJ29" s="15">
        <v>92.9</v>
      </c>
    </row>
    <row r="30" spans="1:36" ht="9" customHeight="1">
      <c r="A30" s="55"/>
      <c r="B30" s="56"/>
      <c r="C30" s="56"/>
      <c r="D30" s="56"/>
      <c r="E30" s="56"/>
      <c r="F30" s="56"/>
      <c r="G30" s="56"/>
      <c r="H30" s="56"/>
      <c r="I30" s="56"/>
      <c r="J30" s="56"/>
      <c r="K30" s="56"/>
      <c r="L30" s="56"/>
      <c r="M30" s="56"/>
      <c r="N30" s="56"/>
      <c r="O30" s="56"/>
      <c r="P30" s="56"/>
      <c r="Q30" s="56"/>
      <c r="R30" s="56"/>
      <c r="S30" s="56"/>
      <c r="T30" s="57"/>
      <c r="U30" s="57"/>
      <c r="V30" s="57"/>
      <c r="W30" s="57"/>
      <c r="X30" s="57"/>
      <c r="Y30" s="57"/>
      <c r="Z30" s="57"/>
      <c r="AA30" s="57"/>
      <c r="AB30" s="57"/>
      <c r="AC30" s="57"/>
      <c r="AD30" s="57"/>
      <c r="AE30" s="57"/>
      <c r="AF30" s="57"/>
      <c r="AG30" s="57"/>
      <c r="AH30" s="73"/>
      <c r="AI30" s="73"/>
      <c r="AJ30" s="73"/>
    </row>
    <row r="31" spans="1:36" ht="16.5" customHeight="1">
      <c r="A31" s="221" t="s">
        <v>10</v>
      </c>
      <c r="B31" s="224"/>
      <c r="C31" s="224"/>
      <c r="D31" s="224"/>
      <c r="E31" s="224"/>
      <c r="F31" s="224"/>
      <c r="G31" s="224"/>
      <c r="H31" s="224"/>
      <c r="I31" s="224"/>
      <c r="J31" s="224"/>
      <c r="K31" s="224"/>
      <c r="L31" s="224"/>
      <c r="M31" s="224"/>
      <c r="N31" s="224"/>
      <c r="S31" s="129"/>
    </row>
    <row r="32" spans="1:36" ht="16.5" customHeight="1"/>
    <row r="33" spans="1:1" ht="16.5" customHeight="1"/>
    <row r="34" spans="1:1" ht="16.5" customHeight="1">
      <c r="A34" s="135"/>
    </row>
    <row r="35" spans="1:1" ht="16.5" customHeight="1"/>
    <row r="36" spans="1:1" ht="16.5" customHeight="1"/>
    <row r="37" spans="1:1" ht="16.5" customHeight="1"/>
    <row r="38" spans="1:1" ht="16.5" customHeight="1"/>
    <row r="39" spans="1:1" ht="16.5" customHeight="1"/>
    <row r="40" spans="1:1" ht="16.5" customHeight="1"/>
    <row r="41" spans="1:1" ht="16.5" customHeight="1"/>
    <row r="42" spans="1:1" ht="16.5" customHeight="1"/>
    <row r="43" spans="1:1" ht="16.5" customHeight="1"/>
    <row r="44" spans="1:1" ht="16.5" customHeight="1"/>
    <row r="45" spans="1:1" ht="16.5" customHeight="1"/>
    <row r="46" spans="1:1" ht="16.5" customHeight="1"/>
    <row r="47" spans="1:1" ht="16.5" customHeight="1"/>
    <row r="48" spans="1:1" ht="16.5" customHeight="1"/>
    <row r="49" spans="1:33" ht="16.5" customHeight="1"/>
    <row r="50" spans="1:33" ht="16.5" customHeight="1"/>
    <row r="51" spans="1:33" ht="16.5" customHeight="1"/>
    <row r="52" spans="1:33" ht="16.5" customHeight="1"/>
    <row r="53" spans="1:33" ht="16.5" customHeight="1"/>
    <row r="54" spans="1:33" ht="16.5" customHeight="1"/>
    <row r="55" spans="1:33" s="22" customFormat="1" ht="16.5" customHeight="1">
      <c r="B55" s="23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  <c r="O55" s="23"/>
      <c r="P55" s="23"/>
      <c r="Q55" s="23"/>
      <c r="R55" s="23"/>
      <c r="S55" s="23"/>
      <c r="T55" s="23"/>
      <c r="U55" s="23"/>
      <c r="V55" s="23"/>
      <c r="W55" s="23"/>
      <c r="X55" s="23"/>
      <c r="Y55" s="23"/>
      <c r="Z55" s="23"/>
      <c r="AA55" s="23"/>
      <c r="AB55" s="23"/>
      <c r="AC55" s="23"/>
      <c r="AD55" s="23"/>
      <c r="AE55" s="23"/>
      <c r="AF55" s="23"/>
      <c r="AG55" s="23"/>
    </row>
    <row r="56" spans="1:33" s="37" customFormat="1" ht="16.5" customHeight="1"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35"/>
      <c r="M56" s="35"/>
      <c r="N56" s="35"/>
      <c r="O56" s="35"/>
      <c r="P56" s="35"/>
      <c r="Q56" s="35"/>
      <c r="R56" s="35"/>
      <c r="S56" s="35"/>
      <c r="T56" s="35"/>
      <c r="U56" s="35"/>
      <c r="V56" s="35"/>
      <c r="W56" s="35"/>
      <c r="X56" s="35"/>
      <c r="Y56" s="35"/>
      <c r="Z56" s="35"/>
      <c r="AA56" s="35"/>
      <c r="AB56" s="35"/>
      <c r="AC56" s="35"/>
      <c r="AD56" s="35"/>
      <c r="AE56" s="35"/>
      <c r="AF56" s="35"/>
      <c r="AG56" s="35"/>
    </row>
    <row r="57" spans="1:33" s="22" customFormat="1" ht="7.5" customHeight="1">
      <c r="A57" s="60"/>
      <c r="B57" s="61"/>
      <c r="C57" s="61"/>
      <c r="D57" s="61"/>
      <c r="E57" s="61"/>
      <c r="F57" s="61"/>
      <c r="G57" s="61"/>
      <c r="H57" s="61"/>
      <c r="I57" s="61"/>
      <c r="J57" s="61"/>
      <c r="K57" s="61"/>
      <c r="L57" s="61"/>
      <c r="M57" s="61"/>
      <c r="N57" s="61"/>
      <c r="O57" s="61"/>
      <c r="P57" s="61"/>
      <c r="Q57" s="61"/>
      <c r="R57" s="61"/>
      <c r="S57" s="61"/>
      <c r="T57" s="61"/>
      <c r="U57" s="61"/>
      <c r="V57" s="61"/>
      <c r="W57" s="61"/>
      <c r="X57" s="61"/>
      <c r="Y57" s="61"/>
      <c r="Z57" s="61"/>
      <c r="AA57" s="61"/>
      <c r="AB57" s="61"/>
      <c r="AC57" s="61"/>
      <c r="AD57" s="61"/>
      <c r="AE57" s="61"/>
      <c r="AF57" s="61"/>
      <c r="AG57" s="23"/>
    </row>
    <row r="58" spans="1:33" s="37" customFormat="1" ht="12.75" customHeight="1">
      <c r="A58" s="37" t="s">
        <v>58</v>
      </c>
      <c r="B58" s="35"/>
      <c r="C58" s="35"/>
      <c r="D58" s="35"/>
      <c r="E58" s="35"/>
      <c r="F58" s="35"/>
      <c r="G58" s="35"/>
      <c r="H58" s="35"/>
      <c r="I58" s="35"/>
      <c r="J58" s="35"/>
      <c r="K58" s="35"/>
      <c r="L58" s="35"/>
      <c r="M58" s="35"/>
      <c r="N58" s="35"/>
      <c r="O58" s="35"/>
      <c r="P58" s="35"/>
      <c r="Q58" s="35"/>
      <c r="R58" s="35"/>
      <c r="S58" s="35"/>
      <c r="T58" s="35"/>
      <c r="U58" s="35"/>
      <c r="V58" s="35"/>
      <c r="W58" s="35"/>
      <c r="X58" s="35"/>
      <c r="Y58" s="35"/>
      <c r="Z58" s="35"/>
      <c r="AA58" s="35"/>
      <c r="AB58" s="35"/>
      <c r="AC58" s="35"/>
      <c r="AD58" s="35"/>
      <c r="AE58" s="35"/>
      <c r="AF58" s="35"/>
      <c r="AG58" s="35"/>
    </row>
    <row r="59" spans="1:33" ht="17.25" customHeight="1">
      <c r="A59" s="4"/>
      <c r="B59" s="38"/>
      <c r="C59" s="38"/>
      <c r="D59" s="38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  <c r="U59" s="38"/>
      <c r="V59" s="38"/>
      <c r="W59" s="38"/>
      <c r="X59" s="38"/>
      <c r="Y59" s="38"/>
      <c r="Z59" s="38"/>
      <c r="AA59" s="38"/>
      <c r="AB59" s="38"/>
      <c r="AC59" s="38"/>
      <c r="AD59" s="38"/>
      <c r="AE59" s="38"/>
      <c r="AF59" s="38"/>
    </row>
    <row r="60" spans="1:33" ht="15.75" customHeight="1">
      <c r="A60" s="4"/>
      <c r="B60" s="38"/>
      <c r="C60" s="38"/>
      <c r="D60" s="38"/>
      <c r="E60" s="38"/>
      <c r="F60" s="38"/>
      <c r="G60" s="38"/>
      <c r="H60" s="38"/>
      <c r="I60" s="38"/>
      <c r="J60" s="38"/>
      <c r="K60" s="38"/>
      <c r="L60" s="38"/>
      <c r="M60" s="38"/>
      <c r="N60" s="38"/>
      <c r="O60" s="38"/>
      <c r="P60" s="38"/>
      <c r="Q60" s="38"/>
      <c r="R60" s="38"/>
      <c r="S60" s="38"/>
      <c r="T60" s="38"/>
      <c r="U60" s="38"/>
      <c r="V60" s="38"/>
      <c r="W60" s="38"/>
      <c r="X60" s="38"/>
      <c r="Y60" s="38"/>
      <c r="Z60" s="38"/>
      <c r="AA60" s="38"/>
      <c r="AB60" s="38"/>
      <c r="AC60" s="38"/>
      <c r="AD60" s="38"/>
      <c r="AE60" s="38"/>
      <c r="AF60" s="38"/>
    </row>
    <row r="61" spans="1:33" ht="15.75" customHeight="1">
      <c r="B61" s="209"/>
      <c r="C61" s="209"/>
      <c r="D61" s="209"/>
      <c r="E61" s="209"/>
      <c r="F61" s="209"/>
      <c r="G61" s="209"/>
      <c r="H61" s="209"/>
      <c r="I61" s="209"/>
      <c r="J61" s="209"/>
      <c r="K61" s="209"/>
      <c r="L61" s="209"/>
      <c r="M61" s="209"/>
      <c r="N61" s="209"/>
      <c r="O61" s="209"/>
      <c r="P61" s="209"/>
      <c r="Q61" s="209"/>
      <c r="R61" s="209"/>
      <c r="S61" s="209"/>
      <c r="T61" s="209"/>
      <c r="U61" s="209"/>
      <c r="V61" s="209"/>
      <c r="W61" s="209"/>
      <c r="X61" s="209"/>
      <c r="Y61" s="209"/>
      <c r="Z61" s="209"/>
      <c r="AA61" s="209"/>
      <c r="AB61" s="209"/>
      <c r="AC61" s="209"/>
      <c r="AD61" s="209"/>
      <c r="AE61" s="209"/>
      <c r="AF61" s="209"/>
    </row>
    <row r="62" spans="1:33" ht="15.75" customHeight="1">
      <c r="A62" s="4"/>
      <c r="B62" s="38"/>
      <c r="C62" s="38"/>
      <c r="D62" s="38"/>
      <c r="E62" s="38"/>
      <c r="F62" s="38"/>
      <c r="G62" s="38"/>
      <c r="H62" s="38"/>
      <c r="I62" s="38"/>
      <c r="J62" s="38"/>
      <c r="K62" s="38"/>
      <c r="L62" s="38"/>
      <c r="M62" s="38"/>
      <c r="N62" s="38"/>
      <c r="O62" s="38"/>
      <c r="P62" s="38"/>
      <c r="Q62" s="38"/>
      <c r="R62" s="38"/>
      <c r="S62" s="38"/>
      <c r="T62" s="38"/>
      <c r="U62" s="38"/>
      <c r="V62" s="38"/>
      <c r="W62" s="38"/>
      <c r="X62" s="38"/>
      <c r="Y62" s="38"/>
      <c r="Z62" s="38"/>
      <c r="AA62" s="38"/>
      <c r="AB62" s="38"/>
      <c r="AC62" s="38"/>
      <c r="AD62" s="38"/>
      <c r="AE62" s="38"/>
      <c r="AF62" s="38"/>
    </row>
    <row r="63" spans="1:33" ht="15.75" customHeight="1">
      <c r="A63" s="4"/>
      <c r="B63" s="38"/>
      <c r="C63" s="38"/>
      <c r="D63" s="38"/>
      <c r="E63" s="38"/>
      <c r="F63" s="38"/>
      <c r="G63" s="38"/>
      <c r="H63" s="38"/>
      <c r="I63" s="38"/>
      <c r="J63" s="38"/>
      <c r="K63" s="38"/>
      <c r="L63" s="38"/>
      <c r="M63" s="38"/>
      <c r="N63" s="38"/>
      <c r="O63" s="38"/>
      <c r="P63" s="38"/>
      <c r="Q63" s="38"/>
      <c r="R63" s="38"/>
      <c r="S63" s="38"/>
      <c r="T63" s="38"/>
      <c r="U63" s="38"/>
      <c r="V63" s="38"/>
      <c r="W63" s="38"/>
      <c r="X63" s="38"/>
      <c r="Y63" s="38"/>
      <c r="Z63" s="38"/>
      <c r="AA63" s="38"/>
      <c r="AB63" s="38"/>
      <c r="AC63" s="38"/>
      <c r="AD63" s="38"/>
      <c r="AE63" s="38"/>
      <c r="AF63" s="38"/>
    </row>
    <row r="64" spans="1:33" ht="15.75" customHeight="1">
      <c r="A64" s="4"/>
      <c r="B64" s="38"/>
      <c r="C64" s="38"/>
      <c r="D64" s="38"/>
      <c r="E64" s="38"/>
      <c r="F64" s="38"/>
      <c r="G64" s="38"/>
      <c r="H64" s="38"/>
      <c r="I64" s="38"/>
      <c r="J64" s="38"/>
      <c r="K64" s="38"/>
      <c r="L64" s="38"/>
      <c r="M64" s="38"/>
      <c r="N64" s="38"/>
      <c r="O64" s="38"/>
      <c r="P64" s="38"/>
      <c r="Q64" s="38"/>
      <c r="R64" s="38"/>
      <c r="S64" s="38"/>
      <c r="T64" s="38"/>
      <c r="U64" s="38"/>
      <c r="V64" s="38"/>
      <c r="W64" s="38"/>
      <c r="X64" s="38"/>
      <c r="Y64" s="38"/>
      <c r="Z64" s="38"/>
      <c r="AA64" s="38"/>
      <c r="AB64" s="38"/>
      <c r="AC64" s="38"/>
      <c r="AD64" s="38"/>
      <c r="AE64" s="38"/>
      <c r="AF64" s="38"/>
    </row>
    <row r="65" spans="1:33" ht="15.75" customHeight="1">
      <c r="A65" s="4"/>
      <c r="B65" s="38"/>
      <c r="C65" s="38"/>
      <c r="D65" s="38"/>
      <c r="E65" s="38"/>
      <c r="F65" s="38"/>
      <c r="G65" s="38"/>
      <c r="H65" s="38"/>
      <c r="I65" s="38"/>
      <c r="J65" s="38"/>
      <c r="K65" s="38"/>
      <c r="L65" s="38"/>
      <c r="M65" s="38"/>
      <c r="N65" s="38"/>
      <c r="O65" s="38"/>
      <c r="P65" s="38"/>
      <c r="Q65" s="38"/>
      <c r="R65" s="38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  <c r="AF65" s="38"/>
    </row>
    <row r="66" spans="1:33" ht="15.75" customHeight="1">
      <c r="A66" s="4"/>
      <c r="B66" s="38"/>
      <c r="C66" s="38"/>
      <c r="D66" s="38"/>
      <c r="E66" s="38"/>
      <c r="F66" s="38"/>
      <c r="G66" s="38"/>
      <c r="H66" s="38"/>
      <c r="I66" s="38"/>
      <c r="J66" s="38"/>
      <c r="K66" s="38"/>
      <c r="L66" s="38"/>
      <c r="M66" s="38"/>
      <c r="N66" s="38"/>
      <c r="O66" s="38"/>
      <c r="P66" s="38"/>
      <c r="Q66" s="38"/>
      <c r="R66" s="38"/>
      <c r="S66" s="38"/>
      <c r="T66" s="38"/>
      <c r="U66" s="38"/>
      <c r="V66" s="38"/>
      <c r="W66" s="38"/>
      <c r="X66" s="38"/>
      <c r="Y66" s="38"/>
      <c r="Z66" s="38"/>
      <c r="AA66" s="38"/>
      <c r="AB66" s="38"/>
      <c r="AC66" s="38"/>
      <c r="AD66" s="38"/>
      <c r="AE66" s="38"/>
      <c r="AF66" s="38"/>
    </row>
    <row r="67" spans="1:33" s="22" customFormat="1" ht="15.75" customHeight="1">
      <c r="A67" s="4"/>
      <c r="B67" s="38"/>
      <c r="C67" s="38"/>
      <c r="D67" s="38"/>
      <c r="E67" s="38"/>
      <c r="F67" s="38"/>
      <c r="G67" s="38"/>
      <c r="H67" s="38"/>
      <c r="I67" s="38"/>
      <c r="J67" s="38"/>
      <c r="K67" s="38"/>
      <c r="L67" s="38"/>
      <c r="M67" s="38"/>
      <c r="N67" s="38"/>
      <c r="O67" s="38"/>
      <c r="P67" s="38"/>
      <c r="Q67" s="38"/>
      <c r="R67" s="38"/>
      <c r="S67" s="38"/>
      <c r="T67" s="38"/>
      <c r="U67" s="38"/>
      <c r="V67" s="38"/>
      <c r="W67" s="38"/>
      <c r="X67" s="38"/>
      <c r="Y67" s="38"/>
      <c r="Z67" s="38"/>
      <c r="AA67" s="38"/>
      <c r="AB67" s="38"/>
      <c r="AC67" s="38"/>
      <c r="AD67" s="38"/>
      <c r="AE67" s="38"/>
      <c r="AF67" s="38"/>
      <c r="AG67" s="23"/>
    </row>
    <row r="68" spans="1:33" s="22" customFormat="1" ht="12.75" customHeight="1">
      <c r="B68" s="23"/>
      <c r="C68" s="23"/>
      <c r="D68" s="23"/>
      <c r="E68" s="23"/>
      <c r="F68" s="23"/>
      <c r="G68" s="23"/>
      <c r="H68" s="23"/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23"/>
      <c r="AB68" s="23"/>
      <c r="AC68" s="23"/>
      <c r="AD68" s="23"/>
      <c r="AE68" s="23"/>
      <c r="AF68" s="23"/>
      <c r="AG68" s="23"/>
    </row>
  </sheetData>
  <mergeCells count="12">
    <mergeCell ref="Z2:AD2"/>
    <mergeCell ref="AF2:AJ2"/>
    <mergeCell ref="A31:N31"/>
    <mergeCell ref="B61:AF61"/>
    <mergeCell ref="A1:AI1"/>
    <mergeCell ref="B4:AG4"/>
    <mergeCell ref="B13:AG13"/>
    <mergeCell ref="B22:AG22"/>
    <mergeCell ref="B2:F2"/>
    <mergeCell ref="H2:L2"/>
    <mergeCell ref="N2:R2"/>
    <mergeCell ref="T2:X2"/>
  </mergeCells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AJ53"/>
  <sheetViews>
    <sheetView zoomScaleNormal="100" workbookViewId="0">
      <selection sqref="A1:AJ1"/>
    </sheetView>
  </sheetViews>
  <sheetFormatPr defaultColWidth="9.140625" defaultRowHeight="10.5"/>
  <cols>
    <col min="1" max="1" width="30.42578125" style="2" customWidth="1"/>
    <col min="2" max="6" width="6.140625" style="14" customWidth="1"/>
    <col min="7" max="7" width="1.42578125" style="14" customWidth="1"/>
    <col min="8" max="12" width="6" style="14" customWidth="1"/>
    <col min="13" max="13" width="2.42578125" style="14" customWidth="1"/>
    <col min="14" max="14" width="5.7109375" style="14" customWidth="1"/>
    <col min="15" max="15" width="6.7109375" style="14" customWidth="1"/>
    <col min="16" max="16" width="6.5703125" style="14" customWidth="1"/>
    <col min="17" max="18" width="6" style="14" customWidth="1"/>
    <col min="19" max="19" width="2.140625" style="14" customWidth="1"/>
    <col min="20" max="24" width="5.5703125" style="14" customWidth="1"/>
    <col min="25" max="25" width="1.5703125" style="14" customWidth="1"/>
    <col min="26" max="30" width="6.5703125" style="14" customWidth="1"/>
    <col min="31" max="31" width="1.5703125" style="14" customWidth="1"/>
    <col min="32" max="33" width="7" style="14" customWidth="1"/>
    <col min="34" max="36" width="7" style="2" customWidth="1"/>
    <col min="37" max="16384" width="9.140625" style="2"/>
  </cols>
  <sheetData>
    <row r="1" spans="1:36" ht="33.75" customHeight="1">
      <c r="A1" s="196" t="s">
        <v>201</v>
      </c>
      <c r="B1" s="196"/>
      <c r="C1" s="196"/>
      <c r="D1" s="196"/>
      <c r="E1" s="196"/>
      <c r="F1" s="196"/>
      <c r="G1" s="196"/>
      <c r="H1" s="196"/>
      <c r="I1" s="196"/>
      <c r="J1" s="196"/>
      <c r="K1" s="196"/>
      <c r="L1" s="196"/>
      <c r="M1" s="196"/>
      <c r="N1" s="196"/>
      <c r="O1" s="196"/>
      <c r="P1" s="196"/>
      <c r="Q1" s="196"/>
      <c r="R1" s="196"/>
      <c r="S1" s="196"/>
      <c r="T1" s="196"/>
      <c r="U1" s="196"/>
      <c r="V1" s="196"/>
      <c r="W1" s="196"/>
      <c r="X1" s="196"/>
      <c r="Y1" s="196"/>
      <c r="Z1" s="196"/>
      <c r="AA1" s="196"/>
      <c r="AB1" s="196"/>
      <c r="AC1" s="196"/>
      <c r="AD1" s="196"/>
      <c r="AE1" s="196"/>
      <c r="AF1" s="196"/>
      <c r="AG1" s="196"/>
      <c r="AH1" s="196"/>
      <c r="AI1" s="196"/>
      <c r="AJ1" s="196"/>
    </row>
    <row r="2" spans="1:36" ht="38.25" customHeight="1">
      <c r="A2" s="55" t="s">
        <v>46</v>
      </c>
      <c r="B2" s="194" t="s">
        <v>39</v>
      </c>
      <c r="C2" s="194"/>
      <c r="D2" s="194"/>
      <c r="E2" s="194"/>
      <c r="F2" s="194"/>
      <c r="G2" s="9"/>
      <c r="H2" s="194" t="s">
        <v>47</v>
      </c>
      <c r="I2" s="194"/>
      <c r="J2" s="194"/>
      <c r="K2" s="194"/>
      <c r="L2" s="194"/>
      <c r="M2" s="9"/>
      <c r="N2" s="194" t="s">
        <v>4</v>
      </c>
      <c r="O2" s="194"/>
      <c r="P2" s="194"/>
      <c r="Q2" s="194"/>
      <c r="R2" s="194"/>
      <c r="S2" s="9"/>
      <c r="T2" s="194" t="s">
        <v>5</v>
      </c>
      <c r="U2" s="194"/>
      <c r="V2" s="194"/>
      <c r="W2" s="194"/>
      <c r="X2" s="194"/>
      <c r="Y2" s="9"/>
      <c r="Z2" s="194" t="s">
        <v>6</v>
      </c>
      <c r="AA2" s="194"/>
      <c r="AB2" s="194"/>
      <c r="AC2" s="194"/>
      <c r="AD2" s="194"/>
      <c r="AE2" s="9"/>
      <c r="AF2" s="223" t="s">
        <v>9</v>
      </c>
      <c r="AG2" s="223"/>
      <c r="AH2" s="223"/>
      <c r="AI2" s="223"/>
      <c r="AJ2" s="223"/>
    </row>
    <row r="3" spans="1:36" ht="19.5" customHeight="1">
      <c r="A3" s="3"/>
      <c r="B3" s="44">
        <v>2021</v>
      </c>
      <c r="C3" s="44">
        <v>2022</v>
      </c>
      <c r="D3" s="44">
        <v>2023</v>
      </c>
      <c r="E3" s="44">
        <v>2024</v>
      </c>
      <c r="F3" s="8">
        <v>2025</v>
      </c>
      <c r="G3" s="44"/>
      <c r="H3" s="44">
        <v>2021</v>
      </c>
      <c r="I3" s="44">
        <v>2022</v>
      </c>
      <c r="J3" s="44">
        <v>2023</v>
      </c>
      <c r="K3" s="44">
        <v>2024</v>
      </c>
      <c r="L3" s="8">
        <v>2025</v>
      </c>
      <c r="M3" s="44"/>
      <c r="N3" s="8">
        <v>2021</v>
      </c>
      <c r="O3" s="8">
        <v>2022</v>
      </c>
      <c r="P3" s="8">
        <v>2023</v>
      </c>
      <c r="Q3" s="8">
        <v>2024</v>
      </c>
      <c r="R3" s="8">
        <v>2025</v>
      </c>
      <c r="S3" s="44"/>
      <c r="T3" s="8">
        <v>2021</v>
      </c>
      <c r="U3" s="8">
        <v>2022</v>
      </c>
      <c r="V3" s="8">
        <v>2023</v>
      </c>
      <c r="W3" s="8">
        <v>2024</v>
      </c>
      <c r="X3" s="8">
        <v>2025</v>
      </c>
      <c r="Y3" s="44"/>
      <c r="Z3" s="8">
        <v>2021</v>
      </c>
      <c r="AA3" s="8">
        <v>2022</v>
      </c>
      <c r="AB3" s="8">
        <v>2023</v>
      </c>
      <c r="AC3" s="8">
        <v>2024</v>
      </c>
      <c r="AD3" s="8">
        <v>2025</v>
      </c>
      <c r="AE3" s="44"/>
      <c r="AF3" s="118">
        <v>2021</v>
      </c>
      <c r="AG3" s="118">
        <v>2022</v>
      </c>
      <c r="AH3" s="118">
        <v>2023</v>
      </c>
      <c r="AI3" s="118">
        <v>2024</v>
      </c>
      <c r="AJ3" s="45">
        <v>2025</v>
      </c>
    </row>
    <row r="4" spans="1:36" ht="18" customHeight="1">
      <c r="A4" s="4"/>
      <c r="B4" s="207" t="s">
        <v>128</v>
      </c>
      <c r="C4" s="207"/>
      <c r="D4" s="207"/>
      <c r="E4" s="225"/>
      <c r="F4" s="225"/>
      <c r="G4" s="225"/>
      <c r="H4" s="207"/>
      <c r="I4" s="207"/>
      <c r="J4" s="207"/>
      <c r="K4" s="225"/>
      <c r="L4" s="225"/>
      <c r="M4" s="225"/>
      <c r="N4" s="225"/>
      <c r="O4" s="225"/>
      <c r="P4" s="225"/>
      <c r="Q4" s="225"/>
      <c r="R4" s="225"/>
      <c r="S4" s="225"/>
      <c r="T4" s="225"/>
      <c r="U4" s="225"/>
      <c r="V4" s="225"/>
      <c r="W4" s="225"/>
      <c r="X4" s="225"/>
      <c r="Y4" s="225"/>
      <c r="Z4" s="225"/>
      <c r="AA4" s="225"/>
      <c r="AB4" s="225"/>
      <c r="AC4" s="225"/>
      <c r="AD4" s="225"/>
      <c r="AE4" s="225"/>
      <c r="AF4" s="207"/>
      <c r="AG4" s="207"/>
      <c r="AH4" s="107"/>
      <c r="AI4" s="107"/>
      <c r="AJ4" s="107"/>
    </row>
    <row r="5" spans="1:36" ht="15" customHeight="1">
      <c r="A5" s="4" t="s">
        <v>49</v>
      </c>
      <c r="B5" s="10">
        <v>58</v>
      </c>
      <c r="C5" s="10">
        <v>61.8</v>
      </c>
      <c r="D5" s="10">
        <v>65.2</v>
      </c>
      <c r="E5" s="10">
        <v>62.4</v>
      </c>
      <c r="F5" s="10">
        <v>66.5</v>
      </c>
      <c r="G5" s="10"/>
      <c r="H5" s="10">
        <v>64.400000000000006</v>
      </c>
      <c r="I5" s="10">
        <v>67.900000000000006</v>
      </c>
      <c r="J5" s="10">
        <v>70.5</v>
      </c>
      <c r="K5" s="10">
        <v>69.900000000000006</v>
      </c>
      <c r="L5" s="10">
        <v>70</v>
      </c>
      <c r="M5" s="10"/>
      <c r="N5" s="10">
        <v>74</v>
      </c>
      <c r="O5" s="10">
        <v>76.400000000000006</v>
      </c>
      <c r="P5" s="10">
        <v>79.599999999999994</v>
      </c>
      <c r="Q5" s="10">
        <v>78.599999999999994</v>
      </c>
      <c r="R5" s="10">
        <v>80.400000000000006</v>
      </c>
      <c r="S5" s="10"/>
      <c r="T5" s="10">
        <v>61.6</v>
      </c>
      <c r="U5" s="10">
        <v>69.599999999999994</v>
      </c>
      <c r="V5" s="10">
        <v>74</v>
      </c>
      <c r="W5" s="10">
        <v>72.599999999999994</v>
      </c>
      <c r="X5" s="10">
        <v>68.599999999999994</v>
      </c>
      <c r="Y5" s="10"/>
      <c r="Z5" s="10">
        <v>44.3</v>
      </c>
      <c r="AA5" s="10">
        <v>47.1</v>
      </c>
      <c r="AB5" s="10">
        <v>48.6</v>
      </c>
      <c r="AC5" s="10">
        <v>48.3</v>
      </c>
      <c r="AD5" s="10">
        <v>51.5</v>
      </c>
      <c r="AE5" s="10"/>
      <c r="AF5" s="26">
        <v>62.6</v>
      </c>
      <c r="AG5" s="26">
        <v>66.2</v>
      </c>
      <c r="AH5" s="26">
        <v>69.099999999999994</v>
      </c>
      <c r="AI5" s="26">
        <v>67.900000000000006</v>
      </c>
      <c r="AJ5" s="26">
        <v>69</v>
      </c>
    </row>
    <row r="6" spans="1:36" ht="15" customHeight="1">
      <c r="A6" s="4" t="s">
        <v>50</v>
      </c>
      <c r="B6" s="10">
        <v>70.5</v>
      </c>
      <c r="C6" s="10">
        <v>75.900000000000006</v>
      </c>
      <c r="D6" s="10">
        <v>76.599999999999994</v>
      </c>
      <c r="E6" s="10">
        <v>78.900000000000006</v>
      </c>
      <c r="F6" s="10">
        <v>78.2</v>
      </c>
      <c r="G6" s="10"/>
      <c r="H6" s="10">
        <v>67.900000000000006</v>
      </c>
      <c r="I6" s="10">
        <v>69.099999999999994</v>
      </c>
      <c r="J6" s="10">
        <v>71.400000000000006</v>
      </c>
      <c r="K6" s="10">
        <v>75.8</v>
      </c>
      <c r="L6" s="10">
        <v>73.900000000000006</v>
      </c>
      <c r="M6" s="10"/>
      <c r="N6" s="10">
        <v>80.8</v>
      </c>
      <c r="O6" s="10">
        <v>81.8</v>
      </c>
      <c r="P6" s="10">
        <v>82.5</v>
      </c>
      <c r="Q6" s="10">
        <v>84.4</v>
      </c>
      <c r="R6" s="10">
        <v>83.2</v>
      </c>
      <c r="S6" s="10"/>
      <c r="T6" s="10">
        <v>71.8</v>
      </c>
      <c r="U6" s="10">
        <v>75</v>
      </c>
      <c r="V6" s="10">
        <v>78.3</v>
      </c>
      <c r="W6" s="10">
        <v>78.7</v>
      </c>
      <c r="X6" s="10">
        <v>75.599999999999994</v>
      </c>
      <c r="Y6" s="10"/>
      <c r="Z6" s="10">
        <v>48.3</v>
      </c>
      <c r="AA6" s="10">
        <v>53.7</v>
      </c>
      <c r="AB6" s="10">
        <v>55.6</v>
      </c>
      <c r="AC6" s="10">
        <v>63.2</v>
      </c>
      <c r="AD6" s="10">
        <v>62.9</v>
      </c>
      <c r="AE6" s="10"/>
      <c r="AF6" s="26">
        <v>69</v>
      </c>
      <c r="AG6" s="26">
        <v>71.8</v>
      </c>
      <c r="AH6" s="26">
        <v>73.5</v>
      </c>
      <c r="AI6" s="26">
        <v>77</v>
      </c>
      <c r="AJ6" s="26">
        <v>75.599999999999994</v>
      </c>
    </row>
    <row r="7" spans="1:36" ht="15" customHeight="1">
      <c r="A7" s="4" t="s">
        <v>51</v>
      </c>
      <c r="B7" s="10">
        <v>80.7</v>
      </c>
      <c r="C7" s="10">
        <v>80.7</v>
      </c>
      <c r="D7" s="10">
        <v>79.099999999999994</v>
      </c>
      <c r="E7" s="10">
        <v>81.2</v>
      </c>
      <c r="F7" s="10">
        <v>78.5</v>
      </c>
      <c r="G7" s="10"/>
      <c r="H7" s="10">
        <v>82.9</v>
      </c>
      <c r="I7" s="10">
        <v>84.4</v>
      </c>
      <c r="J7" s="10">
        <v>85.1</v>
      </c>
      <c r="K7" s="10">
        <v>82.3</v>
      </c>
      <c r="L7" s="10">
        <v>84.6</v>
      </c>
      <c r="M7" s="10"/>
      <c r="N7" s="10">
        <v>88.1</v>
      </c>
      <c r="O7" s="10">
        <v>90.4</v>
      </c>
      <c r="P7" s="10">
        <v>89</v>
      </c>
      <c r="Q7" s="10">
        <v>88.3</v>
      </c>
      <c r="R7" s="10">
        <v>88.4</v>
      </c>
      <c r="S7" s="10"/>
      <c r="T7" s="10">
        <v>85.7</v>
      </c>
      <c r="U7" s="10">
        <v>84.2</v>
      </c>
      <c r="V7" s="10">
        <v>81.8</v>
      </c>
      <c r="W7" s="10">
        <v>82.8</v>
      </c>
      <c r="X7" s="10">
        <v>83.6</v>
      </c>
      <c r="Y7" s="10"/>
      <c r="Z7" s="10">
        <v>70.400000000000006</v>
      </c>
      <c r="AA7" s="10">
        <v>71</v>
      </c>
      <c r="AB7" s="10">
        <v>75.5</v>
      </c>
      <c r="AC7" s="10">
        <v>71.900000000000006</v>
      </c>
      <c r="AD7" s="10">
        <v>73.2</v>
      </c>
      <c r="AE7" s="10"/>
      <c r="AF7" s="26">
        <v>82.1</v>
      </c>
      <c r="AG7" s="26">
        <v>83</v>
      </c>
      <c r="AH7" s="26">
        <v>83</v>
      </c>
      <c r="AI7" s="26">
        <v>81.900000000000006</v>
      </c>
      <c r="AJ7" s="26">
        <v>82.7</v>
      </c>
    </row>
    <row r="8" spans="1:36" ht="15" customHeight="1">
      <c r="A8" s="4" t="s">
        <v>52</v>
      </c>
      <c r="B8" s="10">
        <v>74.5</v>
      </c>
      <c r="C8" s="10">
        <v>78.900000000000006</v>
      </c>
      <c r="D8" s="10">
        <v>77.099999999999994</v>
      </c>
      <c r="E8" s="10">
        <v>75.599999999999994</v>
      </c>
      <c r="F8" s="10">
        <v>74.8</v>
      </c>
      <c r="G8" s="10"/>
      <c r="H8" s="10">
        <v>70</v>
      </c>
      <c r="I8" s="10">
        <v>69.3</v>
      </c>
      <c r="J8" s="10">
        <v>69.900000000000006</v>
      </c>
      <c r="K8" s="10">
        <v>69.599999999999994</v>
      </c>
      <c r="L8" s="10">
        <v>67.099999999999994</v>
      </c>
      <c r="M8" s="10"/>
      <c r="N8" s="10">
        <v>82.7</v>
      </c>
      <c r="O8" s="10">
        <v>84.2</v>
      </c>
      <c r="P8" s="10">
        <v>82.8</v>
      </c>
      <c r="Q8" s="10">
        <v>81</v>
      </c>
      <c r="R8" s="10">
        <v>79.900000000000006</v>
      </c>
      <c r="S8" s="10"/>
      <c r="T8" s="10">
        <v>73.3</v>
      </c>
      <c r="U8" s="10">
        <v>74.8</v>
      </c>
      <c r="V8" s="10">
        <v>70.5</v>
      </c>
      <c r="W8" s="10">
        <v>73.099999999999994</v>
      </c>
      <c r="X8" s="10">
        <v>73.5</v>
      </c>
      <c r="Y8" s="10"/>
      <c r="Z8" s="10">
        <v>54.5</v>
      </c>
      <c r="AA8" s="10">
        <v>57.3</v>
      </c>
      <c r="AB8" s="10">
        <v>58.8</v>
      </c>
      <c r="AC8" s="10">
        <v>56.4</v>
      </c>
      <c r="AD8" s="10">
        <v>56.2</v>
      </c>
      <c r="AE8" s="10"/>
      <c r="AF8" s="26">
        <v>72.5</v>
      </c>
      <c r="AG8" s="26">
        <v>74.900000000000006</v>
      </c>
      <c r="AH8" s="26">
        <v>74.2</v>
      </c>
      <c r="AI8" s="26">
        <v>73.2</v>
      </c>
      <c r="AJ8" s="26">
        <v>71.900000000000006</v>
      </c>
    </row>
    <row r="9" spans="1:36" ht="15" customHeight="1">
      <c r="A9" s="4" t="s">
        <v>53</v>
      </c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26"/>
      <c r="AG9" s="26"/>
      <c r="AH9" s="26"/>
      <c r="AI9" s="26"/>
      <c r="AJ9" s="26"/>
    </row>
    <row r="10" spans="1:36" ht="15" customHeight="1">
      <c r="A10" s="4" t="s">
        <v>54</v>
      </c>
      <c r="B10" s="10">
        <v>65.2</v>
      </c>
      <c r="C10" s="10">
        <v>69.400000000000006</v>
      </c>
      <c r="D10" s="10">
        <v>69.099999999999994</v>
      </c>
      <c r="E10" s="10">
        <v>73.099999999999994</v>
      </c>
      <c r="F10" s="10">
        <v>67.900000000000006</v>
      </c>
      <c r="G10" s="10"/>
      <c r="H10" s="10">
        <v>65.5</v>
      </c>
      <c r="I10" s="10">
        <v>64.7</v>
      </c>
      <c r="J10" s="10">
        <v>66.5</v>
      </c>
      <c r="K10" s="10">
        <v>65.3</v>
      </c>
      <c r="L10" s="10">
        <v>59</v>
      </c>
      <c r="M10" s="10"/>
      <c r="N10" s="10">
        <v>75.400000000000006</v>
      </c>
      <c r="O10" s="10">
        <v>77.599999999999994</v>
      </c>
      <c r="P10" s="10">
        <v>78.099999999999994</v>
      </c>
      <c r="Q10" s="10">
        <v>74.400000000000006</v>
      </c>
      <c r="R10" s="10">
        <v>71.8</v>
      </c>
      <c r="S10" s="10"/>
      <c r="T10" s="10">
        <v>67.599999999999994</v>
      </c>
      <c r="U10" s="10">
        <v>65</v>
      </c>
      <c r="V10" s="10">
        <v>63.9</v>
      </c>
      <c r="W10" s="10">
        <v>76.599999999999994</v>
      </c>
      <c r="X10" s="10">
        <v>69</v>
      </c>
      <c r="Y10" s="10"/>
      <c r="Z10" s="10">
        <v>50.4</v>
      </c>
      <c r="AA10" s="10">
        <v>51.1</v>
      </c>
      <c r="AB10" s="10">
        <v>50.4</v>
      </c>
      <c r="AC10" s="10">
        <v>49.4</v>
      </c>
      <c r="AD10" s="10">
        <v>44.5</v>
      </c>
      <c r="AE10" s="10"/>
      <c r="AF10" s="26">
        <v>65.400000000000006</v>
      </c>
      <c r="AG10" s="26">
        <v>66.400000000000006</v>
      </c>
      <c r="AH10" s="26">
        <v>67.599999999999994</v>
      </c>
      <c r="AI10" s="26">
        <v>68.8</v>
      </c>
      <c r="AJ10" s="26">
        <v>62.9</v>
      </c>
    </row>
    <row r="11" spans="1:36" ht="25.5" customHeight="1">
      <c r="A11" s="4" t="s">
        <v>55</v>
      </c>
      <c r="B11" s="10">
        <v>76.7</v>
      </c>
      <c r="C11" s="10">
        <v>81.400000000000006</v>
      </c>
      <c r="D11" s="10">
        <v>79.400000000000006</v>
      </c>
      <c r="E11" s="10">
        <v>76.400000000000006</v>
      </c>
      <c r="F11" s="10">
        <v>76.8</v>
      </c>
      <c r="G11" s="10"/>
      <c r="H11" s="10">
        <v>75</v>
      </c>
      <c r="I11" s="10">
        <v>73.599999999999994</v>
      </c>
      <c r="J11" s="10">
        <v>73.2</v>
      </c>
      <c r="K11" s="10">
        <v>73.7</v>
      </c>
      <c r="L11" s="10">
        <v>74.5</v>
      </c>
      <c r="M11" s="10"/>
      <c r="N11" s="10">
        <v>85.8</v>
      </c>
      <c r="O11" s="10">
        <v>86.9</v>
      </c>
      <c r="P11" s="10">
        <v>84.8</v>
      </c>
      <c r="Q11" s="10">
        <v>84.2</v>
      </c>
      <c r="R11" s="10">
        <v>83</v>
      </c>
      <c r="S11" s="10"/>
      <c r="T11" s="10">
        <v>76.5</v>
      </c>
      <c r="U11" s="10">
        <v>79.8</v>
      </c>
      <c r="V11" s="10">
        <v>74.400000000000006</v>
      </c>
      <c r="W11" s="10">
        <v>71.099999999999994</v>
      </c>
      <c r="X11" s="10">
        <v>76.599999999999994</v>
      </c>
      <c r="Y11" s="10"/>
      <c r="Z11" s="10">
        <v>57</v>
      </c>
      <c r="AA11" s="10">
        <v>61</v>
      </c>
      <c r="AB11" s="10">
        <v>63.2</v>
      </c>
      <c r="AC11" s="10">
        <v>60.1</v>
      </c>
      <c r="AD11" s="10">
        <v>62.2</v>
      </c>
      <c r="AE11" s="10"/>
      <c r="AF11" s="26">
        <v>76.2</v>
      </c>
      <c r="AG11" s="26">
        <v>78.900000000000006</v>
      </c>
      <c r="AH11" s="26">
        <v>77.5</v>
      </c>
      <c r="AI11" s="26">
        <v>75.599999999999994</v>
      </c>
      <c r="AJ11" s="26">
        <v>76.099999999999994</v>
      </c>
    </row>
    <row r="12" spans="1:36" s="18" customFormat="1" ht="9" customHeight="1">
      <c r="A12" s="5"/>
      <c r="B12" s="59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15"/>
      <c r="AJ12" s="34"/>
    </row>
    <row r="13" spans="1:36" ht="16.5" customHeight="1">
      <c r="A13" s="4"/>
      <c r="B13" s="207" t="s">
        <v>129</v>
      </c>
      <c r="C13" s="207"/>
      <c r="D13" s="207"/>
      <c r="E13" s="207"/>
      <c r="F13" s="207"/>
      <c r="G13" s="207"/>
      <c r="H13" s="207"/>
      <c r="I13" s="207"/>
      <c r="J13" s="207"/>
      <c r="K13" s="207"/>
      <c r="L13" s="207"/>
      <c r="M13" s="207"/>
      <c r="N13" s="207"/>
      <c r="O13" s="207"/>
      <c r="P13" s="207"/>
      <c r="Q13" s="207"/>
      <c r="R13" s="207"/>
      <c r="S13" s="207"/>
      <c r="T13" s="207"/>
      <c r="U13" s="207"/>
      <c r="V13" s="207"/>
      <c r="W13" s="207"/>
      <c r="X13" s="207"/>
      <c r="Y13" s="207"/>
      <c r="Z13" s="207"/>
      <c r="AA13" s="207"/>
      <c r="AB13" s="207"/>
      <c r="AC13" s="207"/>
      <c r="AD13" s="207"/>
      <c r="AE13" s="207"/>
      <c r="AF13" s="207"/>
      <c r="AG13" s="207"/>
      <c r="AH13" s="107"/>
      <c r="AI13" s="107"/>
      <c r="AJ13" s="107"/>
    </row>
    <row r="14" spans="1:36" ht="15" customHeight="1">
      <c r="A14" s="4" t="s">
        <v>49</v>
      </c>
      <c r="B14" s="10">
        <v>75.099999999999994</v>
      </c>
      <c r="C14" s="10">
        <v>77.099999999999994</v>
      </c>
      <c r="D14" s="10">
        <v>77.099999999999994</v>
      </c>
      <c r="E14" s="10">
        <v>80.3</v>
      </c>
      <c r="F14" s="10">
        <v>80.900000000000006</v>
      </c>
      <c r="G14" s="10"/>
      <c r="H14" s="10">
        <v>72.599999999999994</v>
      </c>
      <c r="I14" s="10">
        <v>78.2</v>
      </c>
      <c r="J14" s="10">
        <v>80.5</v>
      </c>
      <c r="K14" s="10">
        <v>77</v>
      </c>
      <c r="L14" s="10">
        <v>78.099999999999994</v>
      </c>
      <c r="M14" s="10"/>
      <c r="N14" s="10">
        <v>83.1</v>
      </c>
      <c r="O14" s="10">
        <v>85.7</v>
      </c>
      <c r="P14" s="10">
        <v>88.3</v>
      </c>
      <c r="Q14" s="10">
        <v>87.2</v>
      </c>
      <c r="R14" s="10">
        <v>88.4</v>
      </c>
      <c r="S14" s="10"/>
      <c r="T14" s="10">
        <v>75.8</v>
      </c>
      <c r="U14" s="10">
        <v>81</v>
      </c>
      <c r="V14" s="10">
        <v>82.7</v>
      </c>
      <c r="W14" s="10">
        <v>78.099999999999994</v>
      </c>
      <c r="X14" s="10">
        <v>76.2</v>
      </c>
      <c r="Y14" s="10"/>
      <c r="Z14" s="10">
        <v>53.8</v>
      </c>
      <c r="AA14" s="10">
        <v>62.3</v>
      </c>
      <c r="AB14" s="10">
        <v>61.9</v>
      </c>
      <c r="AC14" s="10">
        <v>61.7</v>
      </c>
      <c r="AD14" s="10">
        <v>65.5</v>
      </c>
      <c r="AE14" s="10"/>
      <c r="AF14" s="26">
        <v>73.2</v>
      </c>
      <c r="AG14" s="26">
        <v>77.900000000000006</v>
      </c>
      <c r="AH14" s="26">
        <v>79.599999999999994</v>
      </c>
      <c r="AI14" s="26">
        <v>77.900000000000006</v>
      </c>
      <c r="AJ14" s="26">
        <v>78.900000000000006</v>
      </c>
    </row>
    <row r="15" spans="1:36" ht="15" customHeight="1">
      <c r="A15" s="4" t="s">
        <v>50</v>
      </c>
      <c r="B15" s="10">
        <v>85.4</v>
      </c>
      <c r="C15" s="10">
        <v>89.2</v>
      </c>
      <c r="D15" s="10">
        <v>88.4</v>
      </c>
      <c r="E15" s="10">
        <v>88.8</v>
      </c>
      <c r="F15" s="10">
        <v>88.7</v>
      </c>
      <c r="G15" s="10"/>
      <c r="H15" s="10">
        <v>79.099999999999994</v>
      </c>
      <c r="I15" s="10">
        <v>77.900000000000006</v>
      </c>
      <c r="J15" s="10">
        <v>79.400000000000006</v>
      </c>
      <c r="K15" s="10">
        <v>83.8</v>
      </c>
      <c r="L15" s="10">
        <v>83.6</v>
      </c>
      <c r="M15" s="10"/>
      <c r="N15" s="10">
        <v>90</v>
      </c>
      <c r="O15" s="10">
        <v>89.2</v>
      </c>
      <c r="P15" s="10">
        <v>90</v>
      </c>
      <c r="Q15" s="10">
        <v>90</v>
      </c>
      <c r="R15" s="10">
        <v>89.9</v>
      </c>
      <c r="S15" s="10"/>
      <c r="T15" s="10">
        <v>83.7</v>
      </c>
      <c r="U15" s="10">
        <v>87</v>
      </c>
      <c r="V15" s="10">
        <v>85.9</v>
      </c>
      <c r="W15" s="10">
        <v>87.3</v>
      </c>
      <c r="X15" s="10">
        <v>88.5</v>
      </c>
      <c r="Y15" s="10"/>
      <c r="Z15" s="10">
        <v>64.599999999999994</v>
      </c>
      <c r="AA15" s="10">
        <v>65.8</v>
      </c>
      <c r="AB15" s="10">
        <v>68.5</v>
      </c>
      <c r="AC15" s="10">
        <v>77.2</v>
      </c>
      <c r="AD15" s="10">
        <v>76.3</v>
      </c>
      <c r="AE15" s="10"/>
      <c r="AF15" s="26">
        <v>81.5</v>
      </c>
      <c r="AG15" s="26">
        <v>82</v>
      </c>
      <c r="AH15" s="26">
        <v>82.8</v>
      </c>
      <c r="AI15" s="26">
        <v>85.7</v>
      </c>
      <c r="AJ15" s="26">
        <v>85.5</v>
      </c>
    </row>
    <row r="16" spans="1:36" ht="15" customHeight="1">
      <c r="A16" s="4" t="s">
        <v>51</v>
      </c>
      <c r="B16" s="10">
        <v>92.5</v>
      </c>
      <c r="C16" s="10">
        <v>92.4</v>
      </c>
      <c r="D16" s="10">
        <v>92.3</v>
      </c>
      <c r="E16" s="10">
        <v>92.6</v>
      </c>
      <c r="F16" s="10">
        <v>90.8</v>
      </c>
      <c r="G16" s="10"/>
      <c r="H16" s="10">
        <v>86.7</v>
      </c>
      <c r="I16" s="10">
        <v>90</v>
      </c>
      <c r="J16" s="10">
        <v>89.3</v>
      </c>
      <c r="K16" s="10">
        <v>86.6</v>
      </c>
      <c r="L16" s="10">
        <v>89.7</v>
      </c>
      <c r="M16" s="10"/>
      <c r="N16" s="10">
        <v>90.7</v>
      </c>
      <c r="O16" s="10">
        <v>94.1</v>
      </c>
      <c r="P16" s="10">
        <v>94.6</v>
      </c>
      <c r="Q16" s="10">
        <v>93</v>
      </c>
      <c r="R16" s="10">
        <v>94</v>
      </c>
      <c r="S16" s="10"/>
      <c r="T16" s="10">
        <v>89.5</v>
      </c>
      <c r="U16" s="10">
        <v>93.7</v>
      </c>
      <c r="V16" s="10">
        <v>92.6</v>
      </c>
      <c r="W16" s="10">
        <v>91.6</v>
      </c>
      <c r="X16" s="10">
        <v>92.7</v>
      </c>
      <c r="Y16" s="10"/>
      <c r="Z16" s="10">
        <v>84.2</v>
      </c>
      <c r="AA16" s="10">
        <v>83.7</v>
      </c>
      <c r="AB16" s="10">
        <v>83.4</v>
      </c>
      <c r="AC16" s="10">
        <v>80.5</v>
      </c>
      <c r="AD16" s="10">
        <v>81.5</v>
      </c>
      <c r="AE16" s="10"/>
      <c r="AF16" s="26">
        <v>88.6</v>
      </c>
      <c r="AG16" s="26">
        <v>90.9</v>
      </c>
      <c r="AH16" s="26">
        <v>90.2</v>
      </c>
      <c r="AI16" s="26">
        <v>88.6</v>
      </c>
      <c r="AJ16" s="26">
        <v>90.1</v>
      </c>
    </row>
    <row r="17" spans="1:36" ht="15" customHeight="1">
      <c r="A17" s="4" t="s">
        <v>52</v>
      </c>
      <c r="B17" s="10">
        <v>89.4</v>
      </c>
      <c r="C17" s="10">
        <v>89.5</v>
      </c>
      <c r="D17" s="10">
        <v>87.8</v>
      </c>
      <c r="E17" s="10">
        <v>90.1</v>
      </c>
      <c r="F17" s="10">
        <v>91.4</v>
      </c>
      <c r="G17" s="10"/>
      <c r="H17" s="10">
        <v>79.7</v>
      </c>
      <c r="I17" s="10">
        <v>81.3</v>
      </c>
      <c r="J17" s="10">
        <v>84.9</v>
      </c>
      <c r="K17" s="10">
        <v>86.9</v>
      </c>
      <c r="L17" s="10">
        <v>83.3</v>
      </c>
      <c r="M17" s="10"/>
      <c r="N17" s="10">
        <v>93</v>
      </c>
      <c r="O17" s="10">
        <v>90.9</v>
      </c>
      <c r="P17" s="10">
        <v>92.1</v>
      </c>
      <c r="Q17" s="10">
        <v>95.1</v>
      </c>
      <c r="R17" s="10">
        <v>95.7</v>
      </c>
      <c r="S17" s="10"/>
      <c r="T17" s="10">
        <v>82.8</v>
      </c>
      <c r="U17" s="10">
        <v>88.8</v>
      </c>
      <c r="V17" s="10">
        <v>86</v>
      </c>
      <c r="W17" s="10">
        <v>88.2</v>
      </c>
      <c r="X17" s="10">
        <v>90.7</v>
      </c>
      <c r="Y17" s="10"/>
      <c r="Z17" s="10">
        <v>70.599999999999994</v>
      </c>
      <c r="AA17" s="10">
        <v>73.8</v>
      </c>
      <c r="AB17" s="10">
        <v>74</v>
      </c>
      <c r="AC17" s="10">
        <v>74</v>
      </c>
      <c r="AD17" s="10">
        <v>72.400000000000006</v>
      </c>
      <c r="AE17" s="10"/>
      <c r="AF17" s="26">
        <v>85</v>
      </c>
      <c r="AG17" s="26">
        <v>86</v>
      </c>
      <c r="AH17" s="26">
        <v>86.6</v>
      </c>
      <c r="AI17" s="26">
        <v>88.9</v>
      </c>
      <c r="AJ17" s="26">
        <v>88.2</v>
      </c>
    </row>
    <row r="18" spans="1:36" ht="15" customHeight="1">
      <c r="A18" s="4" t="s">
        <v>53</v>
      </c>
      <c r="B18" s="10"/>
      <c r="C18" s="10"/>
      <c r="D18" s="10"/>
      <c r="E18" s="10"/>
      <c r="F18" s="10"/>
      <c r="H18" s="10"/>
      <c r="I18" s="10"/>
      <c r="J18" s="10"/>
      <c r="K18" s="10"/>
      <c r="L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F18" s="26"/>
      <c r="AG18" s="26"/>
      <c r="AH18" s="26"/>
      <c r="AI18" s="26"/>
      <c r="AJ18" s="26"/>
    </row>
    <row r="19" spans="1:36" s="22" customFormat="1" ht="15" customHeight="1">
      <c r="A19" s="4" t="s">
        <v>54</v>
      </c>
      <c r="B19" s="10">
        <v>83.6</v>
      </c>
      <c r="C19" s="10">
        <v>85</v>
      </c>
      <c r="D19" s="10">
        <v>83.2</v>
      </c>
      <c r="E19" s="10">
        <v>90.7</v>
      </c>
      <c r="F19" s="10">
        <v>84.1</v>
      </c>
      <c r="G19" s="10"/>
      <c r="H19" s="10">
        <v>76.3</v>
      </c>
      <c r="I19" s="10">
        <v>78.8</v>
      </c>
      <c r="J19" s="10">
        <v>83.8</v>
      </c>
      <c r="K19" s="10">
        <v>86.2</v>
      </c>
      <c r="L19" s="10">
        <v>78.3</v>
      </c>
      <c r="M19" s="10"/>
      <c r="N19" s="10">
        <v>88.8</v>
      </c>
      <c r="O19" s="10">
        <v>88.2</v>
      </c>
      <c r="P19" s="10">
        <v>90.9</v>
      </c>
      <c r="Q19" s="10">
        <v>93.9</v>
      </c>
      <c r="R19" s="10">
        <v>94.7</v>
      </c>
      <c r="S19" s="10"/>
      <c r="T19" s="10">
        <v>77.900000000000006</v>
      </c>
      <c r="U19" s="10">
        <v>80.599999999999994</v>
      </c>
      <c r="V19" s="10">
        <v>80.2</v>
      </c>
      <c r="W19" s="10">
        <v>90.4</v>
      </c>
      <c r="X19" s="10">
        <v>87.8</v>
      </c>
      <c r="Y19" s="10"/>
      <c r="Z19" s="10">
        <v>65</v>
      </c>
      <c r="AA19" s="10">
        <v>70.400000000000006</v>
      </c>
      <c r="AB19" s="10">
        <v>72.099999999999994</v>
      </c>
      <c r="AC19" s="10">
        <v>73.3</v>
      </c>
      <c r="AD19" s="10">
        <v>56.5</v>
      </c>
      <c r="AE19" s="10"/>
      <c r="AF19" s="26">
        <v>78.3</v>
      </c>
      <c r="AG19" s="26">
        <v>81</v>
      </c>
      <c r="AH19" s="26">
        <v>83.6</v>
      </c>
      <c r="AI19" s="26">
        <v>88.3</v>
      </c>
      <c r="AJ19" s="26">
        <v>80.7</v>
      </c>
    </row>
    <row r="20" spans="1:36" s="22" customFormat="1" ht="26.25" customHeight="1">
      <c r="A20" s="55" t="s">
        <v>55</v>
      </c>
      <c r="B20" s="86">
        <v>90.6</v>
      </c>
      <c r="C20" s="86">
        <v>90.5</v>
      </c>
      <c r="D20" s="86">
        <v>89.1</v>
      </c>
      <c r="E20" s="86">
        <v>89.9</v>
      </c>
      <c r="F20" s="86">
        <v>93.4</v>
      </c>
      <c r="G20" s="86"/>
      <c r="H20" s="86">
        <v>82.9</v>
      </c>
      <c r="I20" s="86">
        <v>83.4</v>
      </c>
      <c r="J20" s="86">
        <v>85.8</v>
      </c>
      <c r="K20" s="86">
        <v>87.6</v>
      </c>
      <c r="L20" s="86">
        <v>87.6</v>
      </c>
      <c r="M20" s="86"/>
      <c r="N20" s="86">
        <v>94.5</v>
      </c>
      <c r="O20" s="86">
        <v>91.9</v>
      </c>
      <c r="P20" s="86">
        <v>92.7</v>
      </c>
      <c r="Q20" s="86">
        <v>95.7</v>
      </c>
      <c r="R20" s="86">
        <v>96.1</v>
      </c>
      <c r="S20" s="86"/>
      <c r="T20" s="86">
        <v>85.2</v>
      </c>
      <c r="U20" s="86">
        <v>92</v>
      </c>
      <c r="V20" s="86">
        <v>88.8</v>
      </c>
      <c r="W20" s="86">
        <v>86.9</v>
      </c>
      <c r="X20" s="86">
        <v>92.6</v>
      </c>
      <c r="Y20" s="86"/>
      <c r="Z20" s="86">
        <v>74.400000000000006</v>
      </c>
      <c r="AA20" s="86">
        <v>75.7</v>
      </c>
      <c r="AB20" s="86">
        <v>75</v>
      </c>
      <c r="AC20" s="86">
        <v>74.3</v>
      </c>
      <c r="AD20" s="86">
        <v>81.400000000000006</v>
      </c>
      <c r="AE20" s="86"/>
      <c r="AF20" s="30">
        <v>87.9</v>
      </c>
      <c r="AG20" s="30">
        <v>88</v>
      </c>
      <c r="AH20" s="30">
        <v>88</v>
      </c>
      <c r="AI20" s="30">
        <v>89.2</v>
      </c>
      <c r="AJ20" s="30">
        <v>91.6</v>
      </c>
    </row>
    <row r="21" spans="1:36" s="18" customFormat="1" ht="9.75" customHeight="1"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</row>
    <row r="22" spans="1:36" ht="16.5" customHeight="1">
      <c r="A22" s="221" t="s">
        <v>10</v>
      </c>
      <c r="B22" s="224"/>
      <c r="C22" s="224"/>
      <c r="D22" s="224"/>
      <c r="E22" s="224"/>
      <c r="F22" s="224"/>
      <c r="G22" s="224"/>
      <c r="H22" s="224"/>
      <c r="I22" s="224"/>
      <c r="J22" s="224"/>
      <c r="K22" s="224"/>
      <c r="L22" s="224"/>
      <c r="M22" s="224"/>
      <c r="N22" s="139"/>
      <c r="O22" s="139"/>
      <c r="P22" s="139"/>
      <c r="Q22" s="139"/>
      <c r="R22" s="139"/>
      <c r="S22" s="139"/>
      <c r="T22" s="139"/>
      <c r="U22" s="139"/>
      <c r="V22" s="139"/>
      <c r="W22" s="139"/>
      <c r="X22" s="139"/>
      <c r="Y22" s="139"/>
      <c r="Z22" s="139"/>
      <c r="AA22" s="139"/>
      <c r="AB22" s="139"/>
      <c r="AC22" s="139"/>
      <c r="AD22" s="139"/>
      <c r="AE22" s="139"/>
    </row>
    <row r="23" spans="1:36" ht="16.5" customHeight="1"/>
    <row r="24" spans="1:36" ht="16.5" customHeight="1"/>
    <row r="25" spans="1:36" ht="16.5" customHeight="1"/>
    <row r="26" spans="1:36" ht="16.5" customHeight="1"/>
    <row r="27" spans="1:36" ht="16.5" customHeight="1"/>
    <row r="28" spans="1:36" ht="16.5" customHeight="1"/>
    <row r="29" spans="1:36" ht="16.5" customHeight="1"/>
    <row r="30" spans="1:36" ht="16.5" customHeight="1"/>
    <row r="31" spans="1:36" ht="16.5" customHeight="1"/>
    <row r="32" spans="1:36" ht="16.5" customHeight="1"/>
    <row r="33" spans="1:32" ht="16.5" customHeight="1"/>
    <row r="34" spans="1:32" ht="16.5" customHeight="1"/>
    <row r="35" spans="1:32" ht="16.5" customHeight="1"/>
    <row r="36" spans="1:32" ht="16.5" customHeight="1"/>
    <row r="37" spans="1:32" ht="16.5" customHeight="1"/>
    <row r="38" spans="1:32" ht="16.5" customHeight="1"/>
    <row r="39" spans="1:32" ht="16.5" customHeight="1"/>
    <row r="40" spans="1:32" ht="16.5" customHeight="1"/>
    <row r="41" spans="1:32" ht="16.5" customHeight="1"/>
    <row r="42" spans="1:32" ht="16.5" customHeight="1"/>
    <row r="43" spans="1:32" ht="16.5" customHeight="1"/>
    <row r="44" spans="1:32" ht="17.25" customHeight="1">
      <c r="A44" s="4"/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38"/>
      <c r="Z44" s="38"/>
      <c r="AA44" s="38"/>
      <c r="AB44" s="38"/>
      <c r="AC44" s="38"/>
      <c r="AD44" s="38"/>
      <c r="AE44" s="38"/>
      <c r="AF44" s="38"/>
    </row>
    <row r="45" spans="1:32" ht="15.75" customHeight="1">
      <c r="A45" s="4"/>
      <c r="B45" s="38"/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38"/>
      <c r="Z45" s="38"/>
      <c r="AA45" s="38"/>
      <c r="AB45" s="38"/>
      <c r="AC45" s="38"/>
      <c r="AD45" s="38"/>
      <c r="AE45" s="38"/>
      <c r="AF45" s="38"/>
    </row>
    <row r="46" spans="1:32" ht="15.75" customHeight="1">
      <c r="B46" s="209"/>
      <c r="C46" s="209"/>
      <c r="D46" s="209"/>
      <c r="E46" s="209"/>
      <c r="F46" s="209"/>
      <c r="G46" s="209"/>
      <c r="H46" s="209"/>
      <c r="I46" s="209"/>
      <c r="J46" s="209"/>
      <c r="K46" s="209"/>
      <c r="L46" s="209"/>
      <c r="M46" s="209"/>
      <c r="N46" s="209"/>
      <c r="O46" s="209"/>
      <c r="P46" s="209"/>
      <c r="Q46" s="209"/>
      <c r="R46" s="209"/>
      <c r="S46" s="209"/>
      <c r="T46" s="209"/>
      <c r="U46" s="209"/>
      <c r="V46" s="209"/>
      <c r="W46" s="209"/>
      <c r="X46" s="209"/>
      <c r="Y46" s="209"/>
      <c r="Z46" s="209"/>
      <c r="AA46" s="209"/>
      <c r="AB46" s="209"/>
      <c r="AC46" s="209"/>
      <c r="AD46" s="209"/>
      <c r="AE46" s="209"/>
      <c r="AF46" s="209"/>
    </row>
    <row r="47" spans="1:32" ht="15.75" customHeight="1">
      <c r="A47" s="4"/>
      <c r="B47" s="38"/>
      <c r="C47" s="38"/>
      <c r="D47" s="38"/>
      <c r="E47" s="38"/>
      <c r="F47" s="38"/>
      <c r="G47" s="38"/>
      <c r="H47" s="38"/>
      <c r="I47" s="38"/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38"/>
      <c r="Z47" s="38"/>
      <c r="AA47" s="38"/>
      <c r="AB47" s="38"/>
      <c r="AC47" s="38"/>
      <c r="AD47" s="38"/>
      <c r="AE47" s="38"/>
      <c r="AF47" s="38"/>
    </row>
    <row r="48" spans="1:32" ht="15.75" customHeight="1">
      <c r="A48" s="4"/>
      <c r="B48" s="38"/>
      <c r="C48" s="38"/>
      <c r="D48" s="38"/>
      <c r="E48" s="38"/>
      <c r="F48" s="38"/>
      <c r="G48" s="38"/>
      <c r="H48" s="38"/>
      <c r="I48" s="38"/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38"/>
      <c r="Z48" s="38"/>
      <c r="AA48" s="38"/>
      <c r="AB48" s="38"/>
      <c r="AC48" s="38"/>
      <c r="AD48" s="38"/>
      <c r="AE48" s="38"/>
      <c r="AF48" s="38"/>
    </row>
    <row r="49" spans="1:33" ht="15.75" customHeight="1">
      <c r="A49" s="4"/>
      <c r="B49" s="38"/>
      <c r="C49" s="38"/>
      <c r="D49" s="38"/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38"/>
      <c r="Z49" s="38"/>
      <c r="AA49" s="38"/>
      <c r="AB49" s="38"/>
      <c r="AC49" s="38"/>
      <c r="AD49" s="38"/>
      <c r="AE49" s="38"/>
      <c r="AF49" s="38"/>
    </row>
    <row r="50" spans="1:33" ht="15.75" customHeight="1">
      <c r="A50" s="4"/>
      <c r="B50" s="38"/>
      <c r="C50" s="38"/>
      <c r="D50" s="38"/>
      <c r="E50" s="38"/>
      <c r="F50" s="38"/>
      <c r="G50" s="38"/>
      <c r="H50" s="38"/>
      <c r="I50" s="38"/>
      <c r="J50" s="38"/>
      <c r="K50" s="38"/>
      <c r="L50" s="38"/>
      <c r="M50" s="38"/>
      <c r="N50" s="38"/>
      <c r="O50" s="38"/>
      <c r="P50" s="38"/>
      <c r="Q50" s="38"/>
      <c r="R50" s="38"/>
      <c r="S50" s="38"/>
      <c r="T50" s="38"/>
      <c r="U50" s="38"/>
      <c r="V50" s="38"/>
      <c r="W50" s="38"/>
      <c r="X50" s="38"/>
      <c r="Y50" s="38"/>
      <c r="Z50" s="38"/>
      <c r="AA50" s="38"/>
      <c r="AB50" s="38"/>
      <c r="AC50" s="38"/>
      <c r="AD50" s="38"/>
      <c r="AE50" s="38"/>
      <c r="AF50" s="38"/>
    </row>
    <row r="51" spans="1:33" ht="15.75" customHeight="1">
      <c r="A51" s="4"/>
      <c r="B51" s="38"/>
      <c r="C51" s="38"/>
      <c r="D51" s="38"/>
      <c r="E51" s="38"/>
      <c r="F51" s="38"/>
      <c r="G51" s="38"/>
      <c r="H51" s="38"/>
      <c r="I51" s="38"/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38"/>
      <c r="U51" s="38"/>
      <c r="V51" s="38"/>
      <c r="W51" s="38"/>
      <c r="X51" s="38"/>
      <c r="Y51" s="38"/>
      <c r="Z51" s="38"/>
      <c r="AA51" s="38"/>
      <c r="AB51" s="38"/>
      <c r="AC51" s="38"/>
      <c r="AD51" s="38"/>
      <c r="AE51" s="38"/>
      <c r="AF51" s="38"/>
    </row>
    <row r="52" spans="1:33" s="22" customFormat="1" ht="15.75" customHeight="1">
      <c r="A52" s="4"/>
      <c r="B52" s="38"/>
      <c r="C52" s="38"/>
      <c r="D52" s="38"/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38"/>
      <c r="U52" s="38"/>
      <c r="V52" s="38"/>
      <c r="W52" s="38"/>
      <c r="X52" s="38"/>
      <c r="Y52" s="38"/>
      <c r="Z52" s="38"/>
      <c r="AA52" s="38"/>
      <c r="AB52" s="38"/>
      <c r="AC52" s="38"/>
      <c r="AD52" s="38"/>
      <c r="AE52" s="38"/>
      <c r="AF52" s="38"/>
      <c r="AG52" s="23"/>
    </row>
    <row r="53" spans="1:33" s="22" customFormat="1" ht="12.75" customHeight="1">
      <c r="B53" s="23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  <c r="O53" s="23"/>
      <c r="P53" s="23"/>
      <c r="Q53" s="23"/>
      <c r="R53" s="23"/>
      <c r="S53" s="23"/>
      <c r="T53" s="23"/>
      <c r="U53" s="23"/>
      <c r="V53" s="23"/>
      <c r="W53" s="23"/>
      <c r="X53" s="23"/>
      <c r="Y53" s="23"/>
      <c r="Z53" s="23"/>
      <c r="AA53" s="23"/>
      <c r="AB53" s="23"/>
      <c r="AC53" s="23"/>
      <c r="AD53" s="23"/>
      <c r="AE53" s="23"/>
      <c r="AF53" s="23"/>
      <c r="AG53" s="23"/>
    </row>
  </sheetData>
  <mergeCells count="11">
    <mergeCell ref="A1:AJ1"/>
    <mergeCell ref="B4:AG4"/>
    <mergeCell ref="B13:AG13"/>
    <mergeCell ref="A22:M22"/>
    <mergeCell ref="B46:AF46"/>
    <mergeCell ref="B2:F2"/>
    <mergeCell ref="H2:L2"/>
    <mergeCell ref="N2:R2"/>
    <mergeCell ref="T2:X2"/>
    <mergeCell ref="Z2:AD2"/>
    <mergeCell ref="AF2:AJ2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F54"/>
  <sheetViews>
    <sheetView zoomScaleNormal="100" workbookViewId="0">
      <selection sqref="A1:F1"/>
    </sheetView>
  </sheetViews>
  <sheetFormatPr defaultColWidth="9.140625" defaultRowHeight="10.5"/>
  <cols>
    <col min="1" max="1" width="16.7109375" style="2" customWidth="1"/>
    <col min="2" max="2" width="22.5703125" style="14" customWidth="1"/>
    <col min="3" max="3" width="22.42578125" style="14" customWidth="1"/>
    <col min="4" max="4" width="20.28515625" style="14" customWidth="1"/>
    <col min="5" max="5" width="21.5703125" style="14" customWidth="1"/>
    <col min="6" max="6" width="13.140625" style="14" customWidth="1"/>
    <col min="7" max="16384" width="9.140625" style="2"/>
  </cols>
  <sheetData>
    <row r="1" spans="1:6" ht="33.75" customHeight="1">
      <c r="A1" s="226" t="s">
        <v>185</v>
      </c>
      <c r="B1" s="226"/>
      <c r="C1" s="226"/>
      <c r="D1" s="226"/>
      <c r="E1" s="226"/>
      <c r="F1" s="226"/>
    </row>
    <row r="2" spans="1:6" ht="27.75" customHeight="1">
      <c r="A2" s="87" t="s">
        <v>93</v>
      </c>
      <c r="B2" s="44">
        <v>2021</v>
      </c>
      <c r="C2" s="44">
        <v>2022</v>
      </c>
      <c r="D2" s="44">
        <v>2023</v>
      </c>
      <c r="E2" s="8">
        <v>2024</v>
      </c>
      <c r="F2" s="158">
        <v>2025</v>
      </c>
    </row>
    <row r="3" spans="1:6" ht="17.45" customHeight="1">
      <c r="A3" s="3"/>
      <c r="B3" s="227" t="s">
        <v>11</v>
      </c>
      <c r="C3" s="213"/>
      <c r="D3" s="213"/>
      <c r="E3" s="213"/>
      <c r="F3" s="213"/>
    </row>
    <row r="4" spans="1:6" ht="8.4499999999999993" customHeight="1">
      <c r="A4" s="3"/>
      <c r="B4" s="9"/>
      <c r="C4" s="9"/>
      <c r="D4" s="9"/>
    </row>
    <row r="5" spans="1:6" ht="16.5" customHeight="1">
      <c r="A5" s="4" t="s">
        <v>45</v>
      </c>
      <c r="B5" s="20">
        <v>12.7</v>
      </c>
      <c r="C5" s="20">
        <v>11.5</v>
      </c>
      <c r="D5" s="20">
        <v>10.5</v>
      </c>
      <c r="E5" s="15">
        <v>9.8000000000000007</v>
      </c>
      <c r="F5" s="20">
        <v>8.1999999999999993</v>
      </c>
    </row>
    <row r="6" spans="1:6" ht="18.600000000000001" customHeight="1">
      <c r="A6" s="4" t="s">
        <v>89</v>
      </c>
      <c r="B6" s="20">
        <v>9.6999999999999993</v>
      </c>
      <c r="C6" s="20">
        <v>9.6</v>
      </c>
      <c r="D6" s="20">
        <v>9.6</v>
      </c>
      <c r="E6" s="15">
        <v>9.4</v>
      </c>
      <c r="F6" s="20">
        <v>9.1</v>
      </c>
    </row>
    <row r="7" spans="1:6" ht="15.6" customHeight="1">
      <c r="A7" s="4" t="s">
        <v>90</v>
      </c>
      <c r="B7" s="20">
        <v>7.8</v>
      </c>
      <c r="C7" s="20">
        <v>7.6</v>
      </c>
      <c r="D7" s="20">
        <v>7.6</v>
      </c>
      <c r="E7" s="15">
        <v>7.7</v>
      </c>
      <c r="F7" s="20">
        <v>7</v>
      </c>
    </row>
    <row r="8" spans="1:6" ht="17.100000000000001" customHeight="1">
      <c r="A8" s="4" t="s">
        <v>91</v>
      </c>
      <c r="B8" s="20">
        <v>12.3</v>
      </c>
      <c r="C8" s="20">
        <v>12.5</v>
      </c>
      <c r="D8" s="20">
        <v>13</v>
      </c>
      <c r="E8" s="15">
        <v>12.9</v>
      </c>
      <c r="F8" s="20">
        <v>13.1</v>
      </c>
    </row>
    <row r="9" spans="1:6" ht="17.45" customHeight="1">
      <c r="A9" s="4" t="s">
        <v>92</v>
      </c>
      <c r="B9" s="20">
        <v>13.3</v>
      </c>
      <c r="C9" s="20">
        <v>13.9</v>
      </c>
      <c r="D9" s="20">
        <v>13.7</v>
      </c>
      <c r="E9" s="26">
        <v>13</v>
      </c>
      <c r="F9" s="20">
        <v>12.8</v>
      </c>
    </row>
    <row r="10" spans="1:6" ht="9" customHeight="1">
      <c r="A10" s="3"/>
      <c r="B10" s="44"/>
      <c r="C10" s="44"/>
      <c r="D10" s="44"/>
      <c r="E10" s="57"/>
      <c r="F10" s="57"/>
    </row>
    <row r="11" spans="1:6" ht="20.25" customHeight="1">
      <c r="A11" s="3"/>
      <c r="B11" s="193" t="s">
        <v>12</v>
      </c>
      <c r="C11" s="194"/>
      <c r="D11" s="194"/>
      <c r="E11" s="194"/>
      <c r="F11" s="194"/>
    </row>
    <row r="12" spans="1:6" ht="7.5" customHeight="1"/>
    <row r="13" spans="1:6" ht="15" customHeight="1">
      <c r="A13" s="4" t="s">
        <v>45</v>
      </c>
      <c r="B13" s="10">
        <v>14.8</v>
      </c>
      <c r="C13" s="10">
        <v>13.6</v>
      </c>
      <c r="D13" s="10">
        <v>13.1</v>
      </c>
      <c r="E13" s="47">
        <v>12.2</v>
      </c>
      <c r="F13" s="10">
        <v>10.1</v>
      </c>
    </row>
    <row r="14" spans="1:6" ht="15" customHeight="1">
      <c r="A14" s="4" t="s">
        <v>89</v>
      </c>
      <c r="B14" s="10">
        <v>11.5</v>
      </c>
      <c r="C14" s="10">
        <v>11.1</v>
      </c>
      <c r="D14" s="10">
        <v>11.3</v>
      </c>
      <c r="E14" s="47">
        <v>11</v>
      </c>
      <c r="F14" s="10">
        <v>10.6</v>
      </c>
    </row>
    <row r="15" spans="1:6" ht="15" customHeight="1">
      <c r="A15" s="4" t="s">
        <v>90</v>
      </c>
      <c r="B15" s="10">
        <v>9.6</v>
      </c>
      <c r="C15" s="10">
        <v>9.1999999999999993</v>
      </c>
      <c r="D15" s="10">
        <v>9.5</v>
      </c>
      <c r="E15" s="47">
        <v>9.4</v>
      </c>
      <c r="F15" s="10">
        <v>8.6</v>
      </c>
    </row>
    <row r="16" spans="1:6" ht="15" customHeight="1">
      <c r="A16" s="4" t="s">
        <v>91</v>
      </c>
      <c r="B16" s="10">
        <v>14.2</v>
      </c>
      <c r="C16" s="14">
        <v>13.9</v>
      </c>
      <c r="D16" s="10">
        <v>15.4</v>
      </c>
      <c r="E16" s="47">
        <v>14.9</v>
      </c>
      <c r="F16" s="10">
        <v>14.9</v>
      </c>
    </row>
    <row r="17" spans="1:6" ht="15" customHeight="1">
      <c r="A17" s="4" t="s">
        <v>92</v>
      </c>
      <c r="B17" s="10">
        <v>16.7</v>
      </c>
      <c r="C17" s="10">
        <v>16.7</v>
      </c>
      <c r="D17" s="10">
        <v>16</v>
      </c>
      <c r="E17" s="47">
        <v>15.8</v>
      </c>
      <c r="F17" s="10">
        <v>15.9</v>
      </c>
    </row>
    <row r="18" spans="1:6" ht="6.6" customHeight="1">
      <c r="A18" s="4"/>
      <c r="B18" s="86"/>
      <c r="C18" s="86"/>
      <c r="D18" s="86"/>
      <c r="E18" s="96"/>
      <c r="F18" s="57"/>
    </row>
    <row r="19" spans="1:6" ht="19.5" customHeight="1">
      <c r="A19" s="4"/>
      <c r="B19" s="195" t="s">
        <v>13</v>
      </c>
      <c r="C19" s="195"/>
      <c r="D19" s="195"/>
      <c r="E19" s="195"/>
      <c r="F19" s="195"/>
    </row>
    <row r="20" spans="1:6" ht="8.1" customHeight="1">
      <c r="A20" s="4"/>
      <c r="E20" s="47"/>
    </row>
    <row r="21" spans="1:6" ht="15" customHeight="1">
      <c r="A21" s="4" t="s">
        <v>45</v>
      </c>
      <c r="B21" s="10">
        <v>10.5</v>
      </c>
      <c r="C21" s="10">
        <v>9.1</v>
      </c>
      <c r="D21" s="10">
        <v>7.6</v>
      </c>
      <c r="E21" s="47">
        <v>7.1</v>
      </c>
      <c r="F21" s="10">
        <v>6.2</v>
      </c>
    </row>
    <row r="22" spans="1:6" ht="15" customHeight="1">
      <c r="A22" s="4" t="s">
        <v>89</v>
      </c>
      <c r="B22" s="10">
        <v>7.9</v>
      </c>
      <c r="C22" s="10">
        <v>8</v>
      </c>
      <c r="D22" s="10">
        <v>7.7</v>
      </c>
      <c r="E22" s="47">
        <v>7.7</v>
      </c>
      <c r="F22" s="10">
        <v>7.5</v>
      </c>
    </row>
    <row r="23" spans="1:6" ht="15" customHeight="1">
      <c r="A23" s="4" t="s">
        <v>90</v>
      </c>
      <c r="B23" s="10">
        <v>6.1</v>
      </c>
      <c r="C23" s="10">
        <v>6</v>
      </c>
      <c r="D23" s="10">
        <v>5.6</v>
      </c>
      <c r="E23" s="47">
        <v>6.1</v>
      </c>
      <c r="F23" s="10">
        <v>5.4</v>
      </c>
    </row>
    <row r="24" spans="1:6" ht="15" customHeight="1">
      <c r="A24" s="4" t="s">
        <v>91</v>
      </c>
      <c r="B24" s="10">
        <v>10.199999999999999</v>
      </c>
      <c r="C24" s="10">
        <v>11</v>
      </c>
      <c r="D24" s="14">
        <v>10.5</v>
      </c>
      <c r="E24" s="47">
        <v>10.7</v>
      </c>
      <c r="F24" s="10">
        <v>11.3</v>
      </c>
    </row>
    <row r="25" spans="1:6" ht="15" customHeight="1">
      <c r="A25" s="4" t="s">
        <v>92</v>
      </c>
      <c r="B25" s="10">
        <v>9.6999999999999993</v>
      </c>
      <c r="C25" s="10">
        <v>11.1</v>
      </c>
      <c r="D25" s="10">
        <v>11.3</v>
      </c>
      <c r="E25" s="47">
        <v>10</v>
      </c>
      <c r="F25" s="10">
        <v>9.5</v>
      </c>
    </row>
    <row r="26" spans="1:6" ht="9" customHeight="1">
      <c r="A26" s="4"/>
      <c r="B26" s="86"/>
      <c r="C26" s="86"/>
      <c r="D26" s="86"/>
      <c r="E26" s="96"/>
      <c r="F26" s="57"/>
    </row>
    <row r="27" spans="1:6" ht="21.75" customHeight="1">
      <c r="A27" s="4"/>
      <c r="B27" s="194" t="s">
        <v>96</v>
      </c>
      <c r="C27" s="194"/>
      <c r="D27" s="194"/>
      <c r="E27" s="194"/>
      <c r="F27" s="194"/>
    </row>
    <row r="28" spans="1:6" ht="8.4499999999999993" customHeight="1">
      <c r="A28" s="4"/>
      <c r="B28" s="9"/>
      <c r="C28" s="9"/>
      <c r="D28" s="9"/>
      <c r="E28" s="47"/>
    </row>
    <row r="29" spans="1:6" ht="15" customHeight="1">
      <c r="A29" s="4" t="s">
        <v>45</v>
      </c>
      <c r="B29" s="10">
        <v>10.9</v>
      </c>
      <c r="C29" s="10">
        <v>9.8000000000000007</v>
      </c>
      <c r="D29" s="10">
        <v>9</v>
      </c>
      <c r="E29" s="47">
        <v>8.5</v>
      </c>
      <c r="F29" s="14">
        <v>6.7</v>
      </c>
    </row>
    <row r="30" spans="1:6" ht="15" customHeight="1">
      <c r="A30" s="4" t="s">
        <v>89</v>
      </c>
      <c r="B30" s="10">
        <v>8.5</v>
      </c>
      <c r="C30" s="10">
        <v>8.3000000000000007</v>
      </c>
      <c r="D30" s="10">
        <v>8.1999999999999993</v>
      </c>
      <c r="E30" s="47">
        <v>8.1</v>
      </c>
      <c r="F30" s="14">
        <v>7.7</v>
      </c>
    </row>
    <row r="31" spans="1:6" ht="15" customHeight="1">
      <c r="A31" s="4" t="s">
        <v>90</v>
      </c>
      <c r="B31" s="10">
        <v>7.5</v>
      </c>
      <c r="C31" s="10">
        <v>7.2</v>
      </c>
      <c r="D31" s="10">
        <v>7.1</v>
      </c>
      <c r="E31" s="47">
        <v>7.3</v>
      </c>
      <c r="F31" s="14">
        <v>6.6</v>
      </c>
    </row>
    <row r="32" spans="1:6" ht="15" customHeight="1">
      <c r="A32" s="4" t="s">
        <v>91</v>
      </c>
      <c r="B32" s="10">
        <v>9.3000000000000007</v>
      </c>
      <c r="C32" s="14">
        <v>9.4</v>
      </c>
      <c r="D32" s="10">
        <v>9.6999999999999993</v>
      </c>
      <c r="E32" s="47">
        <v>9.6999999999999993</v>
      </c>
      <c r="F32" s="14">
        <v>9.9</v>
      </c>
    </row>
    <row r="33" spans="1:6" ht="15" customHeight="1">
      <c r="A33" s="4" t="s">
        <v>92</v>
      </c>
      <c r="B33" s="10">
        <v>11.4</v>
      </c>
      <c r="C33" s="10">
        <v>11.3</v>
      </c>
      <c r="D33" s="10">
        <v>11</v>
      </c>
      <c r="E33" s="47">
        <v>10.4</v>
      </c>
      <c r="F33" s="14">
        <v>9.8000000000000007</v>
      </c>
    </row>
    <row r="34" spans="1:6" ht="9" customHeight="1">
      <c r="A34" s="4"/>
      <c r="B34" s="86"/>
      <c r="C34" s="86"/>
      <c r="D34" s="86"/>
      <c r="E34" s="96"/>
      <c r="F34" s="57"/>
    </row>
    <row r="35" spans="1:6" ht="19.5" customHeight="1">
      <c r="A35" s="4"/>
      <c r="B35" s="193" t="s">
        <v>97</v>
      </c>
      <c r="C35" s="194"/>
      <c r="D35" s="194"/>
      <c r="E35" s="194"/>
      <c r="F35" s="194"/>
    </row>
    <row r="36" spans="1:6" ht="8.1" customHeight="1">
      <c r="A36" s="4"/>
      <c r="B36" s="9"/>
      <c r="C36" s="9"/>
      <c r="D36" s="9"/>
      <c r="E36" s="47"/>
    </row>
    <row r="37" spans="1:6" ht="15" customHeight="1">
      <c r="A37" s="4" t="s">
        <v>45</v>
      </c>
      <c r="B37" s="10">
        <v>32.5</v>
      </c>
      <c r="C37" s="10">
        <v>30.1</v>
      </c>
      <c r="D37" s="10">
        <v>26.8</v>
      </c>
      <c r="E37" s="47">
        <v>24.3</v>
      </c>
      <c r="F37" s="14">
        <v>26.2</v>
      </c>
    </row>
    <row r="38" spans="1:6" ht="15" customHeight="1">
      <c r="A38" s="4" t="s">
        <v>89</v>
      </c>
      <c r="B38" s="10">
        <v>25.4</v>
      </c>
      <c r="C38" s="10">
        <v>25</v>
      </c>
      <c r="D38" s="10">
        <v>24.6</v>
      </c>
      <c r="E38" s="47">
        <v>23.1</v>
      </c>
      <c r="F38" s="14">
        <v>23.4</v>
      </c>
    </row>
    <row r="39" spans="1:6" ht="15" customHeight="1">
      <c r="A39" s="4" t="s">
        <v>90</v>
      </c>
      <c r="B39" s="10">
        <v>14.3</v>
      </c>
      <c r="C39" s="10">
        <v>13.8</v>
      </c>
      <c r="D39" s="10">
        <v>15</v>
      </c>
      <c r="E39" s="47">
        <v>14.2</v>
      </c>
      <c r="F39" s="14">
        <v>13.3</v>
      </c>
    </row>
    <row r="40" spans="1:6" ht="15" customHeight="1">
      <c r="A40" s="4" t="s">
        <v>91</v>
      </c>
      <c r="B40" s="10">
        <v>32.4</v>
      </c>
      <c r="C40" s="10">
        <v>30.8</v>
      </c>
      <c r="D40" s="10">
        <v>31.8</v>
      </c>
      <c r="E40" s="47">
        <v>30</v>
      </c>
      <c r="F40" s="14">
        <v>30.7</v>
      </c>
    </row>
    <row r="41" spans="1:6" ht="15" customHeight="1">
      <c r="A41" s="4" t="s">
        <v>92</v>
      </c>
      <c r="B41" s="10">
        <v>26.2</v>
      </c>
      <c r="C41" s="10">
        <v>30.9</v>
      </c>
      <c r="D41" s="10">
        <v>31.4</v>
      </c>
      <c r="E41" s="47">
        <v>29.6</v>
      </c>
      <c r="F41" s="14">
        <v>30.7</v>
      </c>
    </row>
    <row r="42" spans="1:6" ht="7.5" customHeight="1">
      <c r="A42" s="4"/>
      <c r="B42" s="10"/>
      <c r="C42" s="10"/>
      <c r="D42" s="10"/>
      <c r="E42" s="96"/>
      <c r="F42" s="57"/>
    </row>
    <row r="43" spans="1:6" ht="16.5" customHeight="1">
      <c r="A43" s="199" t="s">
        <v>94</v>
      </c>
      <c r="B43" s="200"/>
      <c r="C43" s="200"/>
      <c r="D43" s="200"/>
    </row>
    <row r="44" spans="1:6" ht="16.5" customHeight="1">
      <c r="A44" s="4"/>
      <c r="B44" s="38"/>
      <c r="C44" s="38"/>
      <c r="D44" s="38"/>
    </row>
    <row r="45" spans="1:6" ht="17.25" customHeight="1">
      <c r="A45" s="4"/>
      <c r="B45" s="38"/>
      <c r="C45" s="38"/>
      <c r="D45" s="38"/>
    </row>
    <row r="46" spans="1:6" ht="15.75" customHeight="1">
      <c r="A46" s="4"/>
      <c r="B46" s="38"/>
      <c r="C46" s="38"/>
      <c r="D46" s="38"/>
    </row>
    <row r="47" spans="1:6" ht="15.75" customHeight="1">
      <c r="B47" s="198"/>
      <c r="C47" s="198"/>
      <c r="D47" s="198"/>
    </row>
    <row r="48" spans="1:6" ht="15.75" customHeight="1">
      <c r="A48" s="4"/>
      <c r="B48" s="38"/>
      <c r="C48" s="38"/>
      <c r="D48" s="38"/>
    </row>
    <row r="49" spans="1:6" ht="15.75" customHeight="1">
      <c r="A49" s="4"/>
      <c r="B49" s="38"/>
      <c r="C49" s="38"/>
      <c r="D49" s="38"/>
    </row>
    <row r="50" spans="1:6" ht="15.75" customHeight="1">
      <c r="A50" s="4"/>
      <c r="B50" s="38"/>
      <c r="C50" s="38"/>
      <c r="D50" s="38"/>
    </row>
    <row r="51" spans="1:6" ht="15.75" customHeight="1">
      <c r="A51" s="4"/>
      <c r="B51" s="38"/>
      <c r="C51" s="38"/>
      <c r="D51" s="38"/>
    </row>
    <row r="52" spans="1:6" ht="15.75" customHeight="1">
      <c r="A52" s="4"/>
      <c r="B52" s="38"/>
      <c r="C52" s="38"/>
      <c r="D52" s="38"/>
    </row>
    <row r="53" spans="1:6" s="22" customFormat="1" ht="15.75" customHeight="1">
      <c r="A53" s="4"/>
      <c r="B53" s="38"/>
      <c r="C53" s="38"/>
      <c r="D53" s="38"/>
      <c r="E53" s="23"/>
      <c r="F53" s="23"/>
    </row>
    <row r="54" spans="1:6" s="22" customFormat="1" ht="12.75" customHeight="1">
      <c r="B54" s="23"/>
      <c r="C54" s="23"/>
      <c r="D54" s="23"/>
      <c r="E54" s="23"/>
      <c r="F54" s="23"/>
    </row>
  </sheetData>
  <mergeCells count="8">
    <mergeCell ref="A43:D43"/>
    <mergeCell ref="B47:D47"/>
    <mergeCell ref="A1:F1"/>
    <mergeCell ref="B3:F3"/>
    <mergeCell ref="B11:F11"/>
    <mergeCell ref="B19:F19"/>
    <mergeCell ref="B27:F27"/>
    <mergeCell ref="B35:F35"/>
  </mergeCells>
  <pageMargins left="0.7" right="0.7" top="0.75" bottom="0.75" header="0.3" footer="0.3"/>
  <pageSetup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Q44"/>
  <sheetViews>
    <sheetView zoomScaleNormal="100" workbookViewId="0">
      <selection sqref="A1:Q1"/>
    </sheetView>
  </sheetViews>
  <sheetFormatPr defaultColWidth="9.140625" defaultRowHeight="10.5"/>
  <cols>
    <col min="1" max="1" width="15.42578125" style="2" customWidth="1"/>
    <col min="2" max="9" width="9.140625" style="14" customWidth="1"/>
    <col min="10" max="10" width="1.7109375" style="14" customWidth="1"/>
    <col min="11" max="16" width="9.42578125" style="14" customWidth="1"/>
    <col min="17" max="17" width="9.42578125" style="2" customWidth="1"/>
    <col min="18" max="16384" width="9.140625" style="2"/>
  </cols>
  <sheetData>
    <row r="1" spans="1:17" ht="33.75" customHeight="1">
      <c r="A1" s="226" t="s">
        <v>186</v>
      </c>
      <c r="B1" s="226"/>
      <c r="C1" s="226"/>
      <c r="D1" s="226"/>
      <c r="E1" s="226"/>
      <c r="F1" s="226"/>
      <c r="G1" s="226"/>
      <c r="H1" s="226"/>
      <c r="I1" s="226"/>
      <c r="J1" s="226"/>
      <c r="K1" s="226"/>
      <c r="L1" s="226"/>
      <c r="M1" s="226"/>
      <c r="N1" s="226"/>
      <c r="O1" s="226"/>
      <c r="P1" s="226"/>
      <c r="Q1" s="226"/>
    </row>
    <row r="2" spans="1:17" ht="20.25" customHeight="1">
      <c r="A2" s="205" t="s">
        <v>0</v>
      </c>
      <c r="B2" s="194" t="s">
        <v>59</v>
      </c>
      <c r="C2" s="194"/>
      <c r="D2" s="194"/>
      <c r="E2" s="194"/>
      <c r="F2" s="194"/>
      <c r="G2" s="194"/>
      <c r="H2" s="194"/>
      <c r="I2" s="9"/>
      <c r="J2" s="67"/>
      <c r="K2" s="194" t="s">
        <v>32</v>
      </c>
      <c r="L2" s="194"/>
      <c r="M2" s="194"/>
      <c r="N2" s="194"/>
      <c r="O2" s="194"/>
      <c r="P2" s="194"/>
      <c r="Q2" s="194"/>
    </row>
    <row r="3" spans="1:17" ht="31.5" customHeight="1">
      <c r="A3" s="203"/>
      <c r="B3" s="44">
        <v>2018</v>
      </c>
      <c r="C3" s="44">
        <v>2019</v>
      </c>
      <c r="D3" s="44">
        <v>2020</v>
      </c>
      <c r="E3" s="44">
        <v>2021</v>
      </c>
      <c r="F3" s="8">
        <v>2022</v>
      </c>
      <c r="G3" s="8">
        <v>2023</v>
      </c>
      <c r="H3" s="8">
        <v>2024</v>
      </c>
      <c r="I3" s="158">
        <v>2025</v>
      </c>
      <c r="J3" s="44"/>
      <c r="K3" s="44" t="s">
        <v>60</v>
      </c>
      <c r="L3" s="44" t="s">
        <v>35</v>
      </c>
      <c r="M3" s="44" t="s">
        <v>36</v>
      </c>
      <c r="N3" s="8" t="s">
        <v>37</v>
      </c>
      <c r="O3" s="8" t="s">
        <v>106</v>
      </c>
      <c r="P3" s="8" t="s">
        <v>123</v>
      </c>
      <c r="Q3" s="158" t="s">
        <v>132</v>
      </c>
    </row>
    <row r="4" spans="1:17" ht="15" customHeight="1">
      <c r="A4" s="4"/>
      <c r="B4" s="207" t="s">
        <v>11</v>
      </c>
      <c r="C4" s="207"/>
      <c r="D4" s="207"/>
      <c r="E4" s="207"/>
      <c r="F4" s="207"/>
      <c r="G4" s="207"/>
      <c r="H4" s="207"/>
      <c r="I4" s="207"/>
      <c r="J4" s="207"/>
      <c r="K4" s="207"/>
      <c r="L4" s="207"/>
      <c r="M4" s="207"/>
      <c r="N4" s="207"/>
      <c r="O4" s="207"/>
      <c r="P4" s="207"/>
      <c r="Q4" s="207"/>
    </row>
    <row r="5" spans="1:17" ht="15" customHeight="1">
      <c r="A5" s="4" t="s">
        <v>4</v>
      </c>
      <c r="B5" s="10">
        <v>12</v>
      </c>
      <c r="C5" s="10">
        <v>10.3</v>
      </c>
      <c r="D5" s="10">
        <v>11.7</v>
      </c>
      <c r="E5" s="10">
        <v>10.7</v>
      </c>
      <c r="F5" s="10">
        <v>9.9</v>
      </c>
      <c r="G5" s="10">
        <v>8.5</v>
      </c>
      <c r="H5" s="10">
        <v>8.4</v>
      </c>
      <c r="I5" s="10">
        <v>6.9</v>
      </c>
      <c r="J5" s="10"/>
      <c r="K5" s="10">
        <f t="shared" ref="K5:O5" si="0">C5-B5</f>
        <v>-1.6999999999999993</v>
      </c>
      <c r="L5" s="10">
        <f t="shared" si="0"/>
        <v>1.3999999999999986</v>
      </c>
      <c r="M5" s="10">
        <f t="shared" si="0"/>
        <v>-1</v>
      </c>
      <c r="N5" s="10">
        <f t="shared" si="0"/>
        <v>-0.79999999999999893</v>
      </c>
      <c r="O5" s="10">
        <f t="shared" si="0"/>
        <v>-1.4000000000000004</v>
      </c>
      <c r="P5" s="10">
        <f>H5-G5</f>
        <v>-9.9999999999999645E-2</v>
      </c>
      <c r="Q5" s="10">
        <f>I5-H5</f>
        <v>-1.5</v>
      </c>
    </row>
    <row r="6" spans="1:17" ht="15" customHeight="1">
      <c r="A6" s="4" t="s">
        <v>5</v>
      </c>
      <c r="B6" s="10">
        <v>10.4</v>
      </c>
      <c r="C6" s="10">
        <v>10.6</v>
      </c>
      <c r="D6" s="10">
        <v>12</v>
      </c>
      <c r="E6" s="10">
        <v>9.8000000000000007</v>
      </c>
      <c r="F6" s="10">
        <v>8.1999999999999993</v>
      </c>
      <c r="G6" s="10">
        <v>7</v>
      </c>
      <c r="H6" s="10">
        <v>8</v>
      </c>
      <c r="I6" s="10">
        <v>7.7</v>
      </c>
      <c r="J6" s="10"/>
      <c r="K6" s="10">
        <f t="shared" ref="K6:N9" si="1">C6-B6</f>
        <v>0.19999999999999929</v>
      </c>
      <c r="L6" s="10">
        <f t="shared" si="1"/>
        <v>1.4000000000000004</v>
      </c>
      <c r="M6" s="10">
        <f t="shared" si="1"/>
        <v>-2.1999999999999993</v>
      </c>
      <c r="N6" s="10">
        <f t="shared" si="1"/>
        <v>-1.6000000000000014</v>
      </c>
      <c r="O6" s="10">
        <f t="shared" ref="O6:O7" si="2">G6-F6</f>
        <v>-1.1999999999999993</v>
      </c>
      <c r="P6" s="10">
        <f t="shared" ref="P6:P7" si="3">H6-G6</f>
        <v>1</v>
      </c>
      <c r="Q6" s="10">
        <f t="shared" ref="Q6:Q7" si="4">I6-H6</f>
        <v>-0.29999999999999982</v>
      </c>
    </row>
    <row r="7" spans="1:17" ht="15" customHeight="1">
      <c r="A7" s="4" t="s">
        <v>6</v>
      </c>
      <c r="B7" s="10">
        <v>18.7</v>
      </c>
      <c r="C7" s="10">
        <v>18.100000000000001</v>
      </c>
      <c r="D7" s="10">
        <v>18.2</v>
      </c>
      <c r="E7" s="10">
        <v>16.600000000000001</v>
      </c>
      <c r="F7" s="10">
        <v>15.1</v>
      </c>
      <c r="G7" s="10">
        <v>14.6</v>
      </c>
      <c r="H7" s="10">
        <v>12.4</v>
      </c>
      <c r="I7" s="10">
        <v>10.1</v>
      </c>
      <c r="J7" s="10"/>
      <c r="K7" s="10">
        <f t="shared" si="1"/>
        <v>-0.59999999999999787</v>
      </c>
      <c r="L7" s="10">
        <f t="shared" si="1"/>
        <v>9.9999999999997868E-2</v>
      </c>
      <c r="M7" s="10">
        <f t="shared" si="1"/>
        <v>-1.5999999999999979</v>
      </c>
      <c r="N7" s="10">
        <f t="shared" si="1"/>
        <v>-1.5000000000000018</v>
      </c>
      <c r="O7" s="10">
        <f t="shared" si="2"/>
        <v>-0.5</v>
      </c>
      <c r="P7" s="10">
        <f t="shared" si="3"/>
        <v>-2.1999999999999993</v>
      </c>
      <c r="Q7" s="10">
        <f t="shared" si="4"/>
        <v>-2.3000000000000007</v>
      </c>
    </row>
    <row r="8" spans="1:17" ht="15" customHeight="1">
      <c r="A8" s="4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</row>
    <row r="9" spans="1:17" ht="15" customHeight="1">
      <c r="A9" s="4" t="s">
        <v>7</v>
      </c>
      <c r="B9" s="10">
        <v>12.2</v>
      </c>
      <c r="C9" s="10">
        <v>11.3</v>
      </c>
      <c r="D9" s="10">
        <v>12.1</v>
      </c>
      <c r="E9" s="10">
        <v>10.9</v>
      </c>
      <c r="F9" s="10">
        <v>9.8000000000000007</v>
      </c>
      <c r="G9" s="10">
        <v>9</v>
      </c>
      <c r="H9" s="10">
        <v>8.5</v>
      </c>
      <c r="I9" s="10">
        <v>6.7</v>
      </c>
      <c r="J9" s="10"/>
      <c r="K9" s="10">
        <f t="shared" ref="K9:M10" si="5">C9-B9</f>
        <v>-0.89999999999999858</v>
      </c>
      <c r="L9" s="10">
        <f t="shared" si="5"/>
        <v>0.79999999999999893</v>
      </c>
      <c r="M9" s="10">
        <f t="shared" si="5"/>
        <v>-1.1999999999999993</v>
      </c>
      <c r="N9" s="10">
        <f t="shared" si="1"/>
        <v>-1.0999999999999996</v>
      </c>
      <c r="O9" s="10">
        <f t="shared" ref="O9:Q10" si="6">G9-F9</f>
        <v>-0.80000000000000071</v>
      </c>
      <c r="P9" s="10">
        <f t="shared" si="6"/>
        <v>-0.5</v>
      </c>
      <c r="Q9" s="10">
        <f t="shared" si="6"/>
        <v>-1.7999999999999998</v>
      </c>
    </row>
    <row r="10" spans="1:17" ht="15" customHeight="1">
      <c r="A10" s="4" t="s">
        <v>8</v>
      </c>
      <c r="B10" s="10">
        <v>37.6</v>
      </c>
      <c r="C10" s="10">
        <v>36.299999999999997</v>
      </c>
      <c r="D10" s="10">
        <v>37.200000000000003</v>
      </c>
      <c r="E10" s="10">
        <v>32.5</v>
      </c>
      <c r="F10" s="10">
        <v>30.1</v>
      </c>
      <c r="G10" s="10">
        <v>26.9</v>
      </c>
      <c r="H10" s="10">
        <v>24.3</v>
      </c>
      <c r="I10" s="10">
        <v>26.2</v>
      </c>
      <c r="J10" s="10"/>
      <c r="K10" s="10">
        <f t="shared" si="5"/>
        <v>-1.3000000000000043</v>
      </c>
      <c r="L10" s="10">
        <f t="shared" si="5"/>
        <v>0.90000000000000568</v>
      </c>
      <c r="M10" s="10">
        <f t="shared" si="5"/>
        <v>-4.7000000000000028</v>
      </c>
      <c r="N10" s="10">
        <f>F10-E10</f>
        <v>-2.3999999999999986</v>
      </c>
      <c r="O10" s="10">
        <f t="shared" si="6"/>
        <v>-3.2000000000000028</v>
      </c>
      <c r="P10" s="10">
        <f t="shared" si="6"/>
        <v>-2.5999999999999979</v>
      </c>
      <c r="Q10" s="10">
        <f t="shared" si="6"/>
        <v>1.8999999999999986</v>
      </c>
    </row>
    <row r="11" spans="1:17" ht="15" customHeight="1">
      <c r="A11" s="4"/>
      <c r="B11" s="47"/>
      <c r="C11" s="47"/>
      <c r="D11" s="47"/>
      <c r="J11" s="38"/>
      <c r="K11" s="10"/>
      <c r="L11" s="10"/>
      <c r="M11" s="10"/>
      <c r="N11" s="10"/>
    </row>
    <row r="12" spans="1:17" s="18" customFormat="1" ht="15" customHeight="1">
      <c r="A12" s="5" t="s">
        <v>9</v>
      </c>
      <c r="B12" s="26">
        <v>14.3</v>
      </c>
      <c r="C12" s="26">
        <v>13.3</v>
      </c>
      <c r="D12" s="26">
        <v>14.2</v>
      </c>
      <c r="E12" s="26">
        <v>12.7</v>
      </c>
      <c r="F12" s="26">
        <v>11.5</v>
      </c>
      <c r="G12" s="26">
        <v>10.5</v>
      </c>
      <c r="H12" s="26">
        <v>9.8000000000000007</v>
      </c>
      <c r="I12" s="26">
        <v>8.1999999999999993</v>
      </c>
      <c r="J12" s="26"/>
      <c r="K12" s="26">
        <f t="shared" ref="K12:Q12" si="7">C12-B12</f>
        <v>-1</v>
      </c>
      <c r="L12" s="26">
        <f t="shared" si="7"/>
        <v>0.89999999999999858</v>
      </c>
      <c r="M12" s="26">
        <f t="shared" si="7"/>
        <v>-1.5</v>
      </c>
      <c r="N12" s="26">
        <f t="shared" si="7"/>
        <v>-1.1999999999999993</v>
      </c>
      <c r="O12" s="26">
        <f t="shared" si="7"/>
        <v>-1</v>
      </c>
      <c r="P12" s="26">
        <f t="shared" si="7"/>
        <v>-0.69999999999999929</v>
      </c>
      <c r="Q12" s="26">
        <f t="shared" si="7"/>
        <v>-1.6000000000000014</v>
      </c>
    </row>
    <row r="13" spans="1:17" s="18" customFormat="1" ht="8.4499999999999993" customHeight="1">
      <c r="A13" s="5"/>
      <c r="B13" s="146"/>
      <c r="C13" s="146"/>
      <c r="D13" s="146"/>
      <c r="E13" s="146"/>
      <c r="F13" s="146"/>
      <c r="G13" s="146"/>
      <c r="H13" s="146"/>
      <c r="I13" s="146"/>
      <c r="J13" s="102"/>
      <c r="K13" s="146"/>
      <c r="L13" s="146"/>
      <c r="M13" s="146"/>
      <c r="N13" s="50"/>
      <c r="O13" s="50"/>
      <c r="P13" s="50"/>
      <c r="Q13" s="34"/>
    </row>
    <row r="14" spans="1:17" ht="15" customHeight="1">
      <c r="A14" s="4"/>
      <c r="B14" s="195" t="s">
        <v>12</v>
      </c>
      <c r="C14" s="195"/>
      <c r="D14" s="195"/>
      <c r="E14" s="195"/>
      <c r="F14" s="195"/>
      <c r="G14" s="195"/>
      <c r="H14" s="195"/>
      <c r="I14" s="195"/>
      <c r="J14" s="195"/>
      <c r="K14" s="195"/>
      <c r="L14" s="195"/>
      <c r="M14" s="195"/>
      <c r="N14" s="195"/>
      <c r="O14" s="195"/>
      <c r="P14" s="195"/>
      <c r="Q14" s="195"/>
    </row>
    <row r="15" spans="1:17" ht="15" customHeight="1">
      <c r="A15" s="4" t="s">
        <v>4</v>
      </c>
      <c r="B15" s="10">
        <v>14</v>
      </c>
      <c r="C15" s="10">
        <v>11.8</v>
      </c>
      <c r="D15" s="10">
        <v>13.8</v>
      </c>
      <c r="E15" s="10">
        <v>12</v>
      </c>
      <c r="F15" s="10">
        <v>12.1</v>
      </c>
      <c r="G15" s="10">
        <v>11.2</v>
      </c>
      <c r="H15" s="10">
        <v>11.2</v>
      </c>
      <c r="I15" s="10">
        <v>8.8000000000000007</v>
      </c>
      <c r="J15" s="10"/>
      <c r="K15" s="10">
        <f t="shared" ref="K15:O15" si="8">C15-B15</f>
        <v>-2.1999999999999993</v>
      </c>
      <c r="L15" s="10">
        <f t="shared" si="8"/>
        <v>2</v>
      </c>
      <c r="M15" s="10">
        <f t="shared" si="8"/>
        <v>-1.8000000000000007</v>
      </c>
      <c r="N15" s="10">
        <f t="shared" si="8"/>
        <v>9.9999999999999645E-2</v>
      </c>
      <c r="O15" s="10">
        <f t="shared" si="8"/>
        <v>-0.90000000000000036</v>
      </c>
      <c r="P15" s="10">
        <f>H15-G15</f>
        <v>0</v>
      </c>
      <c r="Q15" s="10">
        <f>I15-H15</f>
        <v>-2.3999999999999986</v>
      </c>
    </row>
    <row r="16" spans="1:17" ht="15" customHeight="1">
      <c r="A16" s="4" t="s">
        <v>5</v>
      </c>
      <c r="B16" s="10">
        <v>12.4</v>
      </c>
      <c r="C16" s="10">
        <v>12.4</v>
      </c>
      <c r="D16" s="10">
        <v>14.7</v>
      </c>
      <c r="E16" s="10">
        <v>12.3</v>
      </c>
      <c r="F16" s="10">
        <v>10.7</v>
      </c>
      <c r="G16" s="10">
        <v>9.6999999999999993</v>
      </c>
      <c r="H16" s="10">
        <v>10.5</v>
      </c>
      <c r="I16" s="10">
        <v>9.6999999999999993</v>
      </c>
      <c r="J16" s="10"/>
      <c r="K16" s="10">
        <f t="shared" ref="K16:N17" si="9">C16-B16</f>
        <v>0</v>
      </c>
      <c r="L16" s="10">
        <f t="shared" si="9"/>
        <v>2.2999999999999989</v>
      </c>
      <c r="M16" s="10">
        <f t="shared" si="9"/>
        <v>-2.3999999999999986</v>
      </c>
      <c r="N16" s="10">
        <f t="shared" si="9"/>
        <v>-1.6000000000000014</v>
      </c>
      <c r="O16" s="10">
        <f t="shared" ref="O16:O17" si="10">G16-F16</f>
        <v>-1</v>
      </c>
      <c r="P16" s="10">
        <f t="shared" ref="P16:P17" si="11">H16-G16</f>
        <v>0.80000000000000071</v>
      </c>
      <c r="Q16" s="10">
        <f t="shared" ref="Q16:Q17" si="12">I16-H16</f>
        <v>-0.80000000000000071</v>
      </c>
    </row>
    <row r="17" spans="1:17" ht="15" customHeight="1">
      <c r="A17" s="4" t="s">
        <v>6</v>
      </c>
      <c r="B17" s="10">
        <v>20.9</v>
      </c>
      <c r="C17" s="10">
        <v>20.6</v>
      </c>
      <c r="D17" s="10">
        <v>21.5</v>
      </c>
      <c r="E17" s="10">
        <v>19.3</v>
      </c>
      <c r="F17" s="10">
        <v>17</v>
      </c>
      <c r="G17" s="10">
        <v>17.3</v>
      </c>
      <c r="H17" s="10">
        <v>14.5</v>
      </c>
      <c r="I17" s="10">
        <v>11.8</v>
      </c>
      <c r="J17" s="10"/>
      <c r="K17" s="10">
        <f t="shared" si="9"/>
        <v>-0.29999999999999716</v>
      </c>
      <c r="L17" s="10">
        <f t="shared" si="9"/>
        <v>0.89999999999999858</v>
      </c>
      <c r="M17" s="10">
        <f>E17-D17</f>
        <v>-2.1999999999999993</v>
      </c>
      <c r="N17" s="10">
        <f>F17-E17</f>
        <v>-2.3000000000000007</v>
      </c>
      <c r="O17" s="10">
        <f t="shared" si="10"/>
        <v>0.30000000000000071</v>
      </c>
      <c r="P17" s="10">
        <f t="shared" si="11"/>
        <v>-2.8000000000000007</v>
      </c>
      <c r="Q17" s="10">
        <f t="shared" si="12"/>
        <v>-2.6999999999999993</v>
      </c>
    </row>
    <row r="18" spans="1:17" ht="15" customHeight="1">
      <c r="A18" s="4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</row>
    <row r="19" spans="1:17" ht="15" customHeight="1">
      <c r="A19" s="4" t="s">
        <v>7</v>
      </c>
      <c r="B19" s="10">
        <v>14.3</v>
      </c>
      <c r="C19" s="10">
        <v>13.1</v>
      </c>
      <c r="D19" s="10">
        <v>14.6</v>
      </c>
      <c r="E19" s="10">
        <v>12.7</v>
      </c>
      <c r="F19" s="10">
        <v>11.6</v>
      </c>
      <c r="G19" s="10">
        <v>11.4</v>
      </c>
      <c r="H19" s="10">
        <v>10.6</v>
      </c>
      <c r="I19" s="10">
        <v>8.1999999999999993</v>
      </c>
      <c r="J19" s="10"/>
      <c r="K19" s="10">
        <f t="shared" ref="K19:O20" si="13">C19-B19</f>
        <v>-1.2000000000000011</v>
      </c>
      <c r="L19" s="10">
        <f t="shared" si="13"/>
        <v>1.5</v>
      </c>
      <c r="M19" s="10">
        <f>E19-D19</f>
        <v>-1.9000000000000004</v>
      </c>
      <c r="N19" s="10">
        <f t="shared" si="13"/>
        <v>-1.0999999999999996</v>
      </c>
      <c r="O19" s="10">
        <f>G19-F19</f>
        <v>-0.19999999999999929</v>
      </c>
      <c r="P19" s="10">
        <f>H19-G19</f>
        <v>-0.80000000000000071</v>
      </c>
      <c r="Q19" s="10">
        <f>I19-H19</f>
        <v>-2.4000000000000004</v>
      </c>
    </row>
    <row r="20" spans="1:17" s="22" customFormat="1" ht="15" customHeight="1">
      <c r="A20" s="4" t="s">
        <v>8</v>
      </c>
      <c r="B20" s="10">
        <v>38.6</v>
      </c>
      <c r="C20" s="10">
        <v>39.200000000000003</v>
      </c>
      <c r="D20" s="10">
        <v>41.3</v>
      </c>
      <c r="E20" s="10">
        <v>37.6</v>
      </c>
      <c r="F20" s="10">
        <v>36.200000000000003</v>
      </c>
      <c r="G20" s="10">
        <v>33</v>
      </c>
      <c r="H20" s="10">
        <v>29.2</v>
      </c>
      <c r="I20" s="10">
        <v>30.4</v>
      </c>
      <c r="J20" s="10"/>
      <c r="K20" s="10">
        <f t="shared" si="13"/>
        <v>0.60000000000000142</v>
      </c>
      <c r="L20" s="10">
        <f t="shared" si="13"/>
        <v>2.0999999999999943</v>
      </c>
      <c r="M20" s="10">
        <f t="shared" si="13"/>
        <v>-3.6999999999999957</v>
      </c>
      <c r="N20" s="10">
        <f t="shared" si="13"/>
        <v>-1.3999999999999986</v>
      </c>
      <c r="O20" s="10">
        <f t="shared" si="13"/>
        <v>-3.2000000000000028</v>
      </c>
      <c r="P20" s="10">
        <f>H20-G20</f>
        <v>-3.8000000000000007</v>
      </c>
      <c r="Q20" s="10">
        <f>I20-H20</f>
        <v>1.1999999999999993</v>
      </c>
    </row>
    <row r="21" spans="1:17" s="22" customFormat="1" ht="15" customHeight="1">
      <c r="A21" s="4"/>
      <c r="B21" s="47"/>
      <c r="C21" s="47"/>
      <c r="D21" s="47"/>
      <c r="E21" s="23"/>
      <c r="F21" s="23"/>
      <c r="G21" s="23"/>
      <c r="H21" s="23"/>
      <c r="I21" s="23"/>
      <c r="J21" s="63"/>
      <c r="K21" s="10"/>
      <c r="L21" s="10"/>
      <c r="M21" s="10"/>
      <c r="N21" s="23"/>
      <c r="O21" s="23"/>
      <c r="P21" s="23"/>
    </row>
    <row r="22" spans="1:17" s="18" customFormat="1" ht="15" customHeight="1">
      <c r="A22" s="5" t="s">
        <v>9</v>
      </c>
      <c r="B22" s="26">
        <v>16.3</v>
      </c>
      <c r="C22" s="26">
        <v>15.2</v>
      </c>
      <c r="D22" s="26">
        <v>16.899999999999999</v>
      </c>
      <c r="E22" s="26">
        <v>14.8</v>
      </c>
      <c r="F22" s="26">
        <v>13.6</v>
      </c>
      <c r="G22" s="26">
        <v>13.1</v>
      </c>
      <c r="H22" s="26">
        <v>12.2</v>
      </c>
      <c r="I22" s="26">
        <v>10.1</v>
      </c>
      <c r="J22" s="26"/>
      <c r="K22" s="26">
        <f t="shared" ref="K22:Q22" si="14">C22-B22</f>
        <v>-1.1000000000000014</v>
      </c>
      <c r="L22" s="26">
        <f t="shared" si="14"/>
        <v>1.6999999999999993</v>
      </c>
      <c r="M22" s="26">
        <f t="shared" si="14"/>
        <v>-2.0999999999999979</v>
      </c>
      <c r="N22" s="26">
        <f t="shared" si="14"/>
        <v>-1.2000000000000011</v>
      </c>
      <c r="O22" s="26">
        <f t="shared" si="14"/>
        <v>-0.5</v>
      </c>
      <c r="P22" s="26">
        <f t="shared" si="14"/>
        <v>-0.90000000000000036</v>
      </c>
      <c r="Q22" s="26">
        <f t="shared" si="14"/>
        <v>-2.0999999999999996</v>
      </c>
    </row>
    <row r="23" spans="1:17" s="18" customFormat="1" ht="6.95" customHeight="1">
      <c r="A23" s="5"/>
      <c r="B23" s="146"/>
      <c r="C23" s="146"/>
      <c r="D23" s="146"/>
      <c r="E23" s="146"/>
      <c r="F23" s="146"/>
      <c r="G23" s="146"/>
      <c r="H23" s="146"/>
      <c r="I23" s="146"/>
      <c r="J23" s="102"/>
      <c r="K23" s="146"/>
      <c r="L23" s="146"/>
      <c r="M23" s="146"/>
      <c r="N23" s="50"/>
      <c r="O23" s="50"/>
      <c r="P23" s="50"/>
      <c r="Q23" s="34"/>
    </row>
    <row r="24" spans="1:17" ht="14.25" customHeight="1">
      <c r="A24" s="4"/>
      <c r="B24" s="195" t="s">
        <v>13</v>
      </c>
      <c r="C24" s="195"/>
      <c r="D24" s="195"/>
      <c r="E24" s="195"/>
      <c r="F24" s="195"/>
      <c r="G24" s="195"/>
      <c r="H24" s="195"/>
      <c r="I24" s="195"/>
      <c r="J24" s="195"/>
      <c r="K24" s="195"/>
      <c r="L24" s="195"/>
      <c r="M24" s="195"/>
      <c r="N24" s="195"/>
      <c r="O24" s="195"/>
      <c r="P24" s="195"/>
      <c r="Q24" s="195"/>
    </row>
    <row r="25" spans="1:17" ht="16.5" customHeight="1">
      <c r="A25" s="4" t="s">
        <v>4</v>
      </c>
      <c r="B25" s="10">
        <v>10</v>
      </c>
      <c r="C25" s="10">
        <v>8.8000000000000007</v>
      </c>
      <c r="D25" s="10">
        <v>9.4</v>
      </c>
      <c r="E25" s="10">
        <v>9.3000000000000007</v>
      </c>
      <c r="F25" s="10">
        <v>7.5</v>
      </c>
      <c r="G25" s="10">
        <v>5.6</v>
      </c>
      <c r="H25" s="10">
        <v>5.4</v>
      </c>
      <c r="I25" s="10">
        <v>4.8</v>
      </c>
      <c r="J25" s="10"/>
      <c r="K25" s="10">
        <f t="shared" ref="K25:Q27" si="15">C25-B25</f>
        <v>-1.1999999999999993</v>
      </c>
      <c r="L25" s="10">
        <f t="shared" si="15"/>
        <v>0.59999999999999964</v>
      </c>
      <c r="M25" s="10">
        <f t="shared" si="15"/>
        <v>-9.9999999999999645E-2</v>
      </c>
      <c r="N25" s="10">
        <f t="shared" si="15"/>
        <v>-1.8000000000000007</v>
      </c>
      <c r="O25" s="10">
        <f t="shared" si="15"/>
        <v>-1.9000000000000004</v>
      </c>
      <c r="P25" s="10">
        <f t="shared" si="15"/>
        <v>-0.19999999999999929</v>
      </c>
      <c r="Q25" s="10">
        <f t="shared" si="15"/>
        <v>-0.60000000000000053</v>
      </c>
    </row>
    <row r="26" spans="1:17" ht="16.5" customHeight="1">
      <c r="A26" s="4" t="s">
        <v>5</v>
      </c>
      <c r="B26" s="10">
        <v>8.3000000000000007</v>
      </c>
      <c r="C26" s="10">
        <v>8.6999999999999993</v>
      </c>
      <c r="D26" s="10">
        <v>9.1</v>
      </c>
      <c r="E26" s="10">
        <v>7.1</v>
      </c>
      <c r="F26" s="10">
        <v>5.5</v>
      </c>
      <c r="G26" s="10">
        <v>4.2</v>
      </c>
      <c r="H26" s="10">
        <v>5.2</v>
      </c>
      <c r="I26" s="10">
        <v>5.6</v>
      </c>
      <c r="J26" s="10"/>
      <c r="K26" s="10">
        <f t="shared" ref="K26:M27" si="16">C26-B26</f>
        <v>0.39999999999999858</v>
      </c>
      <c r="L26" s="10">
        <f t="shared" si="16"/>
        <v>0.40000000000000036</v>
      </c>
      <c r="M26" s="10">
        <f>E26-D26</f>
        <v>-2</v>
      </c>
      <c r="N26" s="10">
        <f>F26-E26</f>
        <v>-1.5999999999999996</v>
      </c>
      <c r="O26" s="10">
        <f t="shared" ref="O26:P27" si="17">G26-F26</f>
        <v>-1.2999999999999998</v>
      </c>
      <c r="P26" s="10">
        <f t="shared" si="17"/>
        <v>1</v>
      </c>
      <c r="Q26" s="10">
        <f>I26-H26</f>
        <v>0.39999999999999947</v>
      </c>
    </row>
    <row r="27" spans="1:17" ht="16.5" customHeight="1">
      <c r="A27" s="4" t="s">
        <v>6</v>
      </c>
      <c r="B27" s="10">
        <v>16.399999999999999</v>
      </c>
      <c r="C27" s="10">
        <v>15.4</v>
      </c>
      <c r="D27" s="10">
        <v>14.8</v>
      </c>
      <c r="E27" s="10">
        <v>13.7</v>
      </c>
      <c r="F27" s="10">
        <v>13.1</v>
      </c>
      <c r="G27" s="10">
        <v>11.8</v>
      </c>
      <c r="H27" s="10">
        <v>10.3</v>
      </c>
      <c r="I27" s="10">
        <v>8.1999999999999993</v>
      </c>
      <c r="J27" s="10"/>
      <c r="K27" s="10">
        <f t="shared" si="16"/>
        <v>-0.99999999999999822</v>
      </c>
      <c r="L27" s="10">
        <f t="shared" si="16"/>
        <v>-0.59999999999999964</v>
      </c>
      <c r="M27" s="10">
        <f t="shared" si="16"/>
        <v>-1.1000000000000014</v>
      </c>
      <c r="N27" s="10">
        <f>F27-E27</f>
        <v>-0.59999999999999964</v>
      </c>
      <c r="O27" s="10">
        <f>G27-F27</f>
        <v>-1.2999999999999989</v>
      </c>
      <c r="P27" s="10">
        <f t="shared" si="17"/>
        <v>-1.5</v>
      </c>
      <c r="Q27" s="10">
        <f t="shared" si="15"/>
        <v>-2.1000000000000014</v>
      </c>
    </row>
    <row r="28" spans="1:17" ht="16.5" customHeight="1">
      <c r="A28" s="4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</row>
    <row r="29" spans="1:17" ht="16.5" customHeight="1">
      <c r="A29" s="4" t="s">
        <v>7</v>
      </c>
      <c r="B29" s="10">
        <v>9.9</v>
      </c>
      <c r="C29" s="10">
        <v>9.3000000000000007</v>
      </c>
      <c r="D29" s="10">
        <v>9.4</v>
      </c>
      <c r="E29" s="10">
        <v>9</v>
      </c>
      <c r="F29" s="10">
        <v>7.8</v>
      </c>
      <c r="G29" s="10">
        <v>6.5</v>
      </c>
      <c r="H29" s="10">
        <v>6.2</v>
      </c>
      <c r="I29" s="10">
        <v>5.0999999999999996</v>
      </c>
      <c r="J29" s="10"/>
      <c r="K29" s="10">
        <f t="shared" ref="K29:M30" si="18">C29-B29</f>
        <v>-0.59999999999999964</v>
      </c>
      <c r="L29" s="10">
        <f t="shared" si="18"/>
        <v>9.9999999999999645E-2</v>
      </c>
      <c r="M29" s="10">
        <f>E29-D29</f>
        <v>-0.40000000000000036</v>
      </c>
      <c r="N29" s="10">
        <f>F29-E29</f>
        <v>-1.2000000000000002</v>
      </c>
      <c r="O29" s="10">
        <f>G29-F29</f>
        <v>-1.2999999999999998</v>
      </c>
      <c r="P29" s="10">
        <f>H29-G29</f>
        <v>-0.29999999999999982</v>
      </c>
      <c r="Q29" s="10">
        <f>I29-H29</f>
        <v>-1.1000000000000005</v>
      </c>
    </row>
    <row r="30" spans="1:17" ht="16.5" customHeight="1">
      <c r="A30" s="4" t="s">
        <v>8</v>
      </c>
      <c r="B30" s="10">
        <v>36.5</v>
      </c>
      <c r="C30" s="10">
        <v>33.200000000000003</v>
      </c>
      <c r="D30" s="10">
        <v>32.700000000000003</v>
      </c>
      <c r="E30" s="10">
        <v>27.3</v>
      </c>
      <c r="F30" s="10">
        <v>23.9</v>
      </c>
      <c r="G30" s="10">
        <v>20.100000000000001</v>
      </c>
      <c r="H30" s="10">
        <v>18.2</v>
      </c>
      <c r="I30" s="10">
        <v>20.6</v>
      </c>
      <c r="J30" s="10"/>
      <c r="K30" s="10">
        <f t="shared" si="18"/>
        <v>-3.2999999999999972</v>
      </c>
      <c r="L30" s="10">
        <f t="shared" si="18"/>
        <v>-0.5</v>
      </c>
      <c r="M30" s="10">
        <f t="shared" si="18"/>
        <v>-5.4000000000000021</v>
      </c>
      <c r="N30" s="10">
        <f>F30-E30</f>
        <v>-3.4000000000000021</v>
      </c>
      <c r="O30" s="10">
        <f>G30-F30</f>
        <v>-3.7999999999999972</v>
      </c>
      <c r="P30" s="10">
        <f>H30-G30</f>
        <v>-1.9000000000000021</v>
      </c>
      <c r="Q30" s="10">
        <f>I30-H30</f>
        <v>2.4000000000000021</v>
      </c>
    </row>
    <row r="31" spans="1:17" ht="16.5" customHeight="1">
      <c r="A31" s="4"/>
      <c r="J31" s="38"/>
      <c r="K31" s="10"/>
      <c r="L31" s="10"/>
      <c r="M31" s="10"/>
    </row>
    <row r="32" spans="1:17" s="22" customFormat="1" ht="16.5" customHeight="1">
      <c r="A32" s="5" t="s">
        <v>9</v>
      </c>
      <c r="B32" s="26">
        <v>12.1</v>
      </c>
      <c r="C32" s="26">
        <v>11.3</v>
      </c>
      <c r="D32" s="26">
        <v>11.3</v>
      </c>
      <c r="E32" s="26">
        <v>10.5</v>
      </c>
      <c r="F32" s="26">
        <v>9.1</v>
      </c>
      <c r="G32" s="26">
        <v>7.6</v>
      </c>
      <c r="H32" s="26">
        <v>7.1</v>
      </c>
      <c r="I32" s="26">
        <v>6.2</v>
      </c>
      <c r="J32" s="26"/>
      <c r="K32" s="26">
        <f t="shared" ref="K32:P32" si="19">C32-B32</f>
        <v>-0.79999999999999893</v>
      </c>
      <c r="L32" s="26">
        <f t="shared" si="19"/>
        <v>0</v>
      </c>
      <c r="M32" s="26">
        <f t="shared" si="19"/>
        <v>-0.80000000000000071</v>
      </c>
      <c r="N32" s="26">
        <f t="shared" si="19"/>
        <v>-1.4000000000000004</v>
      </c>
      <c r="O32" s="26">
        <f t="shared" si="19"/>
        <v>-1.5</v>
      </c>
      <c r="P32" s="26">
        <f t="shared" si="19"/>
        <v>-0.5</v>
      </c>
      <c r="Q32" s="26">
        <f>I32-H32</f>
        <v>-0.89999999999999947</v>
      </c>
    </row>
    <row r="33" spans="1:17" s="37" customFormat="1" ht="9" customHeight="1">
      <c r="A33" s="64"/>
      <c r="B33" s="65"/>
      <c r="C33" s="65"/>
      <c r="D33" s="65"/>
      <c r="E33" s="65"/>
      <c r="F33" s="65"/>
      <c r="G33" s="65"/>
      <c r="H33" s="65"/>
      <c r="I33" s="65"/>
      <c r="J33" s="65"/>
      <c r="K33" s="65"/>
      <c r="L33" s="65"/>
      <c r="M33" s="65"/>
      <c r="N33" s="65"/>
      <c r="O33" s="65"/>
      <c r="P33" s="65"/>
      <c r="Q33" s="64"/>
    </row>
    <row r="34" spans="1:17" ht="16.5" customHeight="1">
      <c r="A34" s="7" t="s">
        <v>10</v>
      </c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</row>
    <row r="35" spans="1:17" ht="16.5" customHeight="1">
      <c r="A35" s="4"/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</row>
    <row r="36" spans="1:17" ht="17.25" customHeight="1">
      <c r="A36" s="4"/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</row>
    <row r="37" spans="1:17" ht="15.75" customHeight="1">
      <c r="A37" s="4"/>
      <c r="B37" s="38"/>
      <c r="C37" s="38"/>
      <c r="D37" s="38"/>
      <c r="E37" s="38"/>
      <c r="F37" s="38"/>
      <c r="G37" s="38"/>
      <c r="H37" s="38"/>
      <c r="I37" s="38"/>
      <c r="J37" s="38"/>
      <c r="K37" s="38"/>
      <c r="L37" s="38"/>
      <c r="M37" s="38"/>
    </row>
    <row r="38" spans="1:17" ht="15.75" customHeight="1">
      <c r="B38" s="209"/>
      <c r="C38" s="209"/>
      <c r="D38" s="209"/>
      <c r="E38" s="209"/>
      <c r="F38" s="209"/>
      <c r="G38" s="209"/>
      <c r="H38" s="209"/>
      <c r="I38" s="209"/>
      <c r="J38" s="209"/>
      <c r="K38" s="209"/>
      <c r="L38" s="209"/>
    </row>
    <row r="39" spans="1:17" ht="15.75" customHeight="1">
      <c r="A39" s="4"/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38"/>
    </row>
    <row r="40" spans="1:17" ht="15.75" customHeight="1">
      <c r="A40" s="4"/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38"/>
    </row>
    <row r="41" spans="1:17" ht="15.75" customHeight="1">
      <c r="A41" s="4"/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8"/>
    </row>
    <row r="42" spans="1:17" ht="15.75" customHeight="1">
      <c r="A42" s="4"/>
      <c r="B42" s="38"/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</row>
    <row r="43" spans="1:17" ht="15.75" customHeight="1">
      <c r="A43" s="4"/>
      <c r="B43" s="38"/>
      <c r="C43" s="38"/>
      <c r="D43" s="38"/>
      <c r="E43" s="38"/>
      <c r="F43" s="38"/>
      <c r="G43" s="38"/>
      <c r="H43" s="38"/>
      <c r="I43" s="38"/>
      <c r="J43" s="38"/>
      <c r="K43" s="38"/>
      <c r="L43" s="38"/>
      <c r="M43" s="38"/>
    </row>
    <row r="44" spans="1:17" s="22" customFormat="1" ht="15.75" customHeight="1">
      <c r="A44" s="4"/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23"/>
      <c r="O44" s="23"/>
      <c r="P44" s="23"/>
    </row>
  </sheetData>
  <mergeCells count="8">
    <mergeCell ref="B2:H2"/>
    <mergeCell ref="B38:L38"/>
    <mergeCell ref="A2:A3"/>
    <mergeCell ref="K2:Q2"/>
    <mergeCell ref="A1:Q1"/>
    <mergeCell ref="B4:Q4"/>
    <mergeCell ref="B14:Q14"/>
    <mergeCell ref="B24:Q24"/>
  </mergeCells>
  <pageMargins left="0.7" right="0.7" top="0.75" bottom="0.75" header="0.3" footer="0.3"/>
  <pageSetup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AV22"/>
  <sheetViews>
    <sheetView workbookViewId="0">
      <selection sqref="A1:AT1"/>
    </sheetView>
  </sheetViews>
  <sheetFormatPr defaultColWidth="9.140625" defaultRowHeight="10.5"/>
  <cols>
    <col min="1" max="1" width="21.5703125" style="2" customWidth="1"/>
    <col min="2" max="6" width="6" style="14" customWidth="1"/>
    <col min="7" max="7" width="2.28515625" style="14" customWidth="1"/>
    <col min="8" max="8" width="7.5703125" style="14" customWidth="1"/>
    <col min="9" max="9" width="7.7109375" style="14" customWidth="1"/>
    <col min="10" max="10" width="7.28515625" style="14" customWidth="1"/>
    <col min="11" max="11" width="6.85546875" style="14" customWidth="1"/>
    <col min="12" max="12" width="6.42578125" style="14" customWidth="1"/>
    <col min="13" max="13" width="1.5703125" style="14" customWidth="1"/>
    <col min="14" max="18" width="6.140625" style="14" customWidth="1"/>
    <col min="19" max="19" width="2.140625" style="14" customWidth="1"/>
    <col min="20" max="24" width="6.5703125" style="14" customWidth="1"/>
    <col min="25" max="25" width="1.85546875" style="14" customWidth="1"/>
    <col min="26" max="30" width="6.5703125" style="14" customWidth="1"/>
    <col min="31" max="31" width="1.85546875" style="14" customWidth="1"/>
    <col min="32" max="36" width="6.28515625" style="14" customWidth="1"/>
    <col min="37" max="37" width="1.5703125" style="14" customWidth="1"/>
    <col min="38" max="42" width="6.42578125" style="14" customWidth="1"/>
    <col min="43" max="43" width="1.85546875" style="14" customWidth="1"/>
    <col min="44" max="45" width="6.42578125" style="14" customWidth="1"/>
    <col min="46" max="46" width="6.42578125" style="2" customWidth="1"/>
    <col min="47" max="47" width="6.42578125" style="14" customWidth="1"/>
    <col min="48" max="48" width="6.42578125" style="2" customWidth="1"/>
    <col min="49" max="16384" width="9.140625" style="2"/>
  </cols>
  <sheetData>
    <row r="1" spans="1:48" ht="33.75" customHeight="1">
      <c r="A1" s="226" t="s">
        <v>187</v>
      </c>
      <c r="B1" s="226"/>
      <c r="C1" s="226"/>
      <c r="D1" s="226"/>
      <c r="E1" s="226"/>
      <c r="F1" s="226"/>
      <c r="G1" s="226"/>
      <c r="H1" s="226"/>
      <c r="I1" s="226"/>
      <c r="J1" s="226"/>
      <c r="K1" s="226"/>
      <c r="L1" s="226"/>
      <c r="M1" s="226"/>
      <c r="N1" s="226"/>
      <c r="O1" s="226"/>
      <c r="P1" s="226"/>
      <c r="Q1" s="226"/>
      <c r="R1" s="226"/>
      <c r="S1" s="226"/>
      <c r="T1" s="226"/>
      <c r="U1" s="226"/>
      <c r="V1" s="226"/>
      <c r="W1" s="226"/>
      <c r="X1" s="226"/>
      <c r="Y1" s="226"/>
      <c r="Z1" s="226"/>
      <c r="AA1" s="226"/>
      <c r="AB1" s="226"/>
      <c r="AC1" s="226"/>
      <c r="AD1" s="226"/>
      <c r="AE1" s="226"/>
      <c r="AF1" s="226"/>
      <c r="AG1" s="226"/>
      <c r="AH1" s="226"/>
      <c r="AI1" s="226"/>
      <c r="AJ1" s="226"/>
      <c r="AK1" s="226"/>
      <c r="AL1" s="226"/>
      <c r="AM1" s="226"/>
      <c r="AN1" s="226"/>
      <c r="AO1" s="226"/>
      <c r="AP1" s="226"/>
      <c r="AQ1" s="226"/>
      <c r="AR1" s="228"/>
      <c r="AS1" s="228"/>
      <c r="AT1" s="228"/>
    </row>
    <row r="2" spans="1:48" ht="40.5" customHeight="1">
      <c r="A2" s="66" t="s">
        <v>21</v>
      </c>
      <c r="B2" s="213" t="s">
        <v>9</v>
      </c>
      <c r="C2" s="213"/>
      <c r="D2" s="213"/>
      <c r="E2" s="213"/>
      <c r="F2" s="213"/>
      <c r="G2" s="62"/>
      <c r="H2" s="204" t="s">
        <v>22</v>
      </c>
      <c r="I2" s="204"/>
      <c r="J2" s="204"/>
      <c r="K2" s="204"/>
      <c r="L2" s="204"/>
      <c r="M2" s="1"/>
      <c r="N2" s="204" t="s">
        <v>23</v>
      </c>
      <c r="O2" s="204"/>
      <c r="P2" s="204"/>
      <c r="Q2" s="204"/>
      <c r="R2" s="204"/>
      <c r="S2" s="1"/>
      <c r="T2" s="204" t="s">
        <v>24</v>
      </c>
      <c r="U2" s="204"/>
      <c r="V2" s="204"/>
      <c r="W2" s="204"/>
      <c r="X2" s="204"/>
      <c r="Y2" s="1"/>
      <c r="Z2" s="204" t="s">
        <v>5</v>
      </c>
      <c r="AA2" s="204"/>
      <c r="AB2" s="204"/>
      <c r="AC2" s="204"/>
      <c r="AD2" s="204"/>
      <c r="AE2" s="1"/>
      <c r="AF2" s="204" t="s">
        <v>6</v>
      </c>
      <c r="AG2" s="204"/>
      <c r="AH2" s="204"/>
      <c r="AI2" s="204"/>
      <c r="AJ2" s="204"/>
      <c r="AK2" s="1"/>
      <c r="AL2" s="204" t="s">
        <v>25</v>
      </c>
      <c r="AM2" s="204"/>
      <c r="AN2" s="204"/>
      <c r="AO2" s="204"/>
      <c r="AP2" s="204"/>
      <c r="AQ2" s="1"/>
      <c r="AR2" s="204" t="s">
        <v>26</v>
      </c>
      <c r="AS2" s="204"/>
      <c r="AT2" s="204"/>
      <c r="AU2" s="204"/>
      <c r="AV2" s="204"/>
    </row>
    <row r="3" spans="1:48" ht="19.5" customHeight="1">
      <c r="A3" s="3"/>
      <c r="B3" s="67">
        <v>2021</v>
      </c>
      <c r="C3" s="67">
        <v>2022</v>
      </c>
      <c r="D3" s="67">
        <v>2023</v>
      </c>
      <c r="E3" s="45">
        <v>2024</v>
      </c>
      <c r="F3" s="160">
        <v>2025</v>
      </c>
      <c r="G3" s="67"/>
      <c r="H3" s="67">
        <v>2021</v>
      </c>
      <c r="I3" s="67">
        <v>2022</v>
      </c>
      <c r="J3" s="67">
        <v>2023</v>
      </c>
      <c r="K3" s="45">
        <v>2024</v>
      </c>
      <c r="L3" s="160">
        <v>2025</v>
      </c>
      <c r="M3" s="67"/>
      <c r="N3" s="67">
        <v>2021</v>
      </c>
      <c r="O3" s="67">
        <v>2022</v>
      </c>
      <c r="P3" s="67">
        <v>2023</v>
      </c>
      <c r="Q3" s="45">
        <v>2024</v>
      </c>
      <c r="R3" s="160">
        <v>2025</v>
      </c>
      <c r="S3" s="67"/>
      <c r="T3" s="67">
        <v>2021</v>
      </c>
      <c r="U3" s="67">
        <v>2022</v>
      </c>
      <c r="V3" s="67">
        <v>2023</v>
      </c>
      <c r="W3" s="45">
        <v>2024</v>
      </c>
      <c r="X3" s="160">
        <v>2025</v>
      </c>
      <c r="Y3" s="67"/>
      <c r="Z3" s="67">
        <v>2021</v>
      </c>
      <c r="AA3" s="67">
        <v>2022</v>
      </c>
      <c r="AB3" s="67">
        <v>2023</v>
      </c>
      <c r="AC3" s="45">
        <v>2024</v>
      </c>
      <c r="AD3" s="160">
        <v>2025</v>
      </c>
      <c r="AE3" s="67"/>
      <c r="AF3" s="67">
        <v>2021</v>
      </c>
      <c r="AG3" s="67">
        <v>2022</v>
      </c>
      <c r="AH3" s="67">
        <v>2023</v>
      </c>
      <c r="AI3" s="45">
        <v>2024</v>
      </c>
      <c r="AJ3" s="160">
        <v>2025</v>
      </c>
      <c r="AK3" s="67"/>
      <c r="AL3" s="67">
        <v>2021</v>
      </c>
      <c r="AM3" s="67">
        <v>2022</v>
      </c>
      <c r="AN3" s="67">
        <v>2023</v>
      </c>
      <c r="AO3" s="45">
        <v>2024</v>
      </c>
      <c r="AP3" s="160">
        <v>2025</v>
      </c>
      <c r="AQ3" s="67"/>
      <c r="AR3" s="67">
        <v>2021</v>
      </c>
      <c r="AS3" s="62">
        <v>2022</v>
      </c>
      <c r="AT3" s="45">
        <v>2023</v>
      </c>
      <c r="AU3" s="45">
        <v>2024</v>
      </c>
      <c r="AV3" s="160">
        <v>2025</v>
      </c>
    </row>
    <row r="4" spans="1:48" s="46" customFormat="1" ht="19.5" customHeight="1">
      <c r="A4" s="68"/>
      <c r="B4" s="211" t="s">
        <v>27</v>
      </c>
      <c r="C4" s="211"/>
      <c r="D4" s="211"/>
      <c r="E4" s="211"/>
      <c r="F4" s="211"/>
      <c r="G4" s="211"/>
      <c r="H4" s="211"/>
      <c r="I4" s="211"/>
      <c r="J4" s="211"/>
      <c r="K4" s="211"/>
      <c r="L4" s="211"/>
      <c r="M4" s="211"/>
      <c r="N4" s="211"/>
      <c r="O4" s="211"/>
      <c r="P4" s="211"/>
      <c r="Q4" s="211"/>
      <c r="R4" s="211"/>
      <c r="S4" s="211"/>
      <c r="T4" s="211"/>
      <c r="U4" s="211"/>
      <c r="V4" s="211"/>
      <c r="W4" s="211"/>
      <c r="X4" s="211"/>
      <c r="Y4" s="211"/>
      <c r="Z4" s="211"/>
      <c r="AA4" s="211"/>
      <c r="AB4" s="211"/>
      <c r="AC4" s="211"/>
      <c r="AD4" s="211"/>
      <c r="AE4" s="211"/>
      <c r="AF4" s="211"/>
      <c r="AG4" s="211"/>
      <c r="AH4" s="211"/>
      <c r="AI4" s="211"/>
      <c r="AJ4" s="211"/>
      <c r="AK4" s="211"/>
      <c r="AL4" s="211"/>
      <c r="AM4" s="211"/>
      <c r="AN4" s="211"/>
      <c r="AO4" s="211"/>
      <c r="AP4" s="211"/>
      <c r="AQ4" s="211"/>
      <c r="AR4" s="211"/>
      <c r="AS4" s="211"/>
      <c r="AT4" s="211"/>
      <c r="AU4" s="211"/>
      <c r="AV4" s="211"/>
    </row>
    <row r="5" spans="1:48" ht="18" customHeight="1">
      <c r="A5" s="4" t="s">
        <v>28</v>
      </c>
      <c r="B5" s="26">
        <v>2.7</v>
      </c>
      <c r="C5" s="26">
        <v>2.5</v>
      </c>
      <c r="D5" s="26">
        <v>1.6</v>
      </c>
      <c r="E5" s="26">
        <v>1.2</v>
      </c>
      <c r="F5" s="26">
        <v>1.1000000000000001</v>
      </c>
      <c r="G5" s="26"/>
      <c r="H5" s="10">
        <v>3.3</v>
      </c>
      <c r="I5" s="10">
        <v>3.1</v>
      </c>
      <c r="J5" s="10">
        <v>2.1</v>
      </c>
      <c r="K5" s="10">
        <v>1.8</v>
      </c>
      <c r="L5" s="10">
        <v>1.4</v>
      </c>
      <c r="M5" s="10"/>
      <c r="N5" s="10">
        <v>2.1</v>
      </c>
      <c r="O5" s="10">
        <v>1.8</v>
      </c>
      <c r="P5" s="10">
        <v>1</v>
      </c>
      <c r="Q5" s="10">
        <v>0.5</v>
      </c>
      <c r="R5" s="10">
        <v>0.8</v>
      </c>
      <c r="S5" s="10"/>
      <c r="T5" s="10">
        <v>3.3</v>
      </c>
      <c r="U5" s="10">
        <v>3.3</v>
      </c>
      <c r="V5" s="10">
        <v>2.1</v>
      </c>
      <c r="W5" s="10">
        <v>1.5</v>
      </c>
      <c r="X5" s="10">
        <v>1.2</v>
      </c>
      <c r="Y5" s="10"/>
      <c r="Z5" s="10">
        <v>3</v>
      </c>
      <c r="AA5" s="10">
        <v>2</v>
      </c>
      <c r="AB5" s="10">
        <v>0.9</v>
      </c>
      <c r="AC5" s="10">
        <v>0.8</v>
      </c>
      <c r="AD5" s="10">
        <v>1.6</v>
      </c>
      <c r="AE5" s="10"/>
      <c r="AF5" s="10">
        <v>1.4</v>
      </c>
      <c r="AG5" s="10">
        <v>1.4</v>
      </c>
      <c r="AH5" s="10">
        <v>1.3</v>
      </c>
      <c r="AI5" s="10">
        <v>1</v>
      </c>
      <c r="AJ5" s="10">
        <v>0.5</v>
      </c>
      <c r="AK5" s="10"/>
      <c r="AL5" s="10">
        <v>2.5</v>
      </c>
      <c r="AM5" s="10">
        <v>2.1</v>
      </c>
      <c r="AN5" s="10">
        <v>1.2</v>
      </c>
      <c r="AO5" s="10">
        <v>1</v>
      </c>
      <c r="AP5" s="10">
        <v>0.9</v>
      </c>
      <c r="AQ5" s="10"/>
      <c r="AR5" s="10">
        <v>10.3</v>
      </c>
      <c r="AS5" s="10">
        <v>14.1</v>
      </c>
      <c r="AT5" s="10">
        <v>10</v>
      </c>
      <c r="AU5" s="10">
        <v>5.7</v>
      </c>
      <c r="AV5" s="14">
        <v>5.8</v>
      </c>
    </row>
    <row r="6" spans="1:48" ht="24.75" customHeight="1">
      <c r="A6" s="4" t="s">
        <v>29</v>
      </c>
      <c r="B6" s="26">
        <v>6.2</v>
      </c>
      <c r="C6" s="26">
        <v>5.3</v>
      </c>
      <c r="D6" s="26">
        <v>5</v>
      </c>
      <c r="E6" s="26">
        <v>5.3</v>
      </c>
      <c r="F6" s="26">
        <v>3.9</v>
      </c>
      <c r="G6" s="26"/>
      <c r="H6" s="10">
        <v>7.6</v>
      </c>
      <c r="I6" s="10">
        <v>6.6</v>
      </c>
      <c r="J6" s="10">
        <v>6.6</v>
      </c>
      <c r="K6" s="10">
        <v>7.4</v>
      </c>
      <c r="L6" s="10">
        <v>5.5</v>
      </c>
      <c r="M6" s="10"/>
      <c r="N6" s="10">
        <v>4.7</v>
      </c>
      <c r="O6" s="10">
        <v>4</v>
      </c>
      <c r="P6" s="10">
        <v>3.2</v>
      </c>
      <c r="Q6" s="10">
        <v>3</v>
      </c>
      <c r="R6" s="10">
        <v>2.1</v>
      </c>
      <c r="S6" s="10"/>
      <c r="T6" s="10">
        <v>6.5</v>
      </c>
      <c r="U6" s="10">
        <v>5.9</v>
      </c>
      <c r="V6" s="10">
        <v>5.0999999999999996</v>
      </c>
      <c r="W6" s="10">
        <v>6</v>
      </c>
      <c r="X6" s="10">
        <v>4.5999999999999996</v>
      </c>
      <c r="Y6" s="10"/>
      <c r="Z6" s="10">
        <v>5.0999999999999996</v>
      </c>
      <c r="AA6" s="10">
        <v>4.5999999999999996</v>
      </c>
      <c r="AB6" s="10">
        <v>4.3</v>
      </c>
      <c r="AC6" s="10">
        <v>5.0999999999999996</v>
      </c>
      <c r="AD6" s="10">
        <v>3.9</v>
      </c>
      <c r="AE6" s="10"/>
      <c r="AF6" s="10">
        <v>6.4</v>
      </c>
      <c r="AG6" s="10">
        <v>5</v>
      </c>
      <c r="AH6" s="10">
        <v>5.2</v>
      </c>
      <c r="AI6" s="10">
        <v>4.4000000000000004</v>
      </c>
      <c r="AJ6" s="10">
        <v>2.8</v>
      </c>
      <c r="AK6" s="10"/>
      <c r="AL6" s="10">
        <v>5.6</v>
      </c>
      <c r="AM6" s="10">
        <v>4.7</v>
      </c>
      <c r="AN6" s="10">
        <v>4.5999999999999996</v>
      </c>
      <c r="AO6" s="10">
        <v>4.7</v>
      </c>
      <c r="AP6" s="10">
        <v>3.4</v>
      </c>
      <c r="AQ6" s="10"/>
      <c r="AR6" s="10">
        <v>16.399999999999999</v>
      </c>
      <c r="AS6" s="10">
        <v>15.2</v>
      </c>
      <c r="AT6" s="10">
        <v>11.1</v>
      </c>
      <c r="AU6" s="10">
        <v>14.5</v>
      </c>
      <c r="AV6" s="14">
        <v>12.5</v>
      </c>
    </row>
    <row r="7" spans="1:48" ht="21">
      <c r="A7" s="4" t="s">
        <v>30</v>
      </c>
      <c r="B7" s="26">
        <v>25.8</v>
      </c>
      <c r="C7" s="26">
        <v>24.1</v>
      </c>
      <c r="D7" s="26">
        <v>23.9</v>
      </c>
      <c r="E7" s="26">
        <v>22.8</v>
      </c>
      <c r="F7" s="26">
        <v>20.7</v>
      </c>
      <c r="G7" s="26"/>
      <c r="H7" s="10">
        <v>29.7</v>
      </c>
      <c r="I7" s="10">
        <v>28.2</v>
      </c>
      <c r="J7" s="10">
        <v>29</v>
      </c>
      <c r="K7" s="10">
        <v>26.9</v>
      </c>
      <c r="L7" s="10">
        <v>24</v>
      </c>
      <c r="M7" s="10"/>
      <c r="N7" s="10">
        <v>21.7</v>
      </c>
      <c r="O7" s="10">
        <v>19.600000000000001</v>
      </c>
      <c r="P7" s="10">
        <v>18.3</v>
      </c>
      <c r="Q7" s="10">
        <v>18.3</v>
      </c>
      <c r="R7" s="10">
        <v>17.100000000000001</v>
      </c>
      <c r="S7" s="10"/>
      <c r="T7" s="10">
        <v>22.4</v>
      </c>
      <c r="U7" s="10">
        <v>20.8</v>
      </c>
      <c r="V7" s="10">
        <v>19.899999999999999</v>
      </c>
      <c r="W7" s="10">
        <v>19.399999999999999</v>
      </c>
      <c r="X7" s="10">
        <v>17.899999999999999</v>
      </c>
      <c r="Y7" s="10"/>
      <c r="Z7" s="10">
        <v>23.9</v>
      </c>
      <c r="AA7" s="10">
        <v>20.100000000000001</v>
      </c>
      <c r="AB7" s="10">
        <v>18.2</v>
      </c>
      <c r="AC7" s="10">
        <v>22.7</v>
      </c>
      <c r="AD7" s="10">
        <v>23.7</v>
      </c>
      <c r="AE7" s="10"/>
      <c r="AF7" s="10">
        <v>29</v>
      </c>
      <c r="AG7" s="10">
        <v>28</v>
      </c>
      <c r="AH7" s="10">
        <v>28.9</v>
      </c>
      <c r="AI7" s="10">
        <v>25.5</v>
      </c>
      <c r="AJ7" s="10">
        <v>21.9</v>
      </c>
      <c r="AK7" s="10"/>
      <c r="AL7" s="10">
        <v>23</v>
      </c>
      <c r="AM7" s="10">
        <v>21.5</v>
      </c>
      <c r="AN7" s="10">
        <v>21.5</v>
      </c>
      <c r="AO7" s="10">
        <v>20.9</v>
      </c>
      <c r="AP7" s="10">
        <v>17.7</v>
      </c>
      <c r="AQ7" s="10"/>
      <c r="AR7" s="10">
        <v>43.4</v>
      </c>
      <c r="AS7" s="10">
        <v>40.5</v>
      </c>
      <c r="AT7" s="10">
        <v>38.6</v>
      </c>
      <c r="AU7" s="10">
        <v>34.1</v>
      </c>
      <c r="AV7" s="10">
        <v>39</v>
      </c>
    </row>
    <row r="8" spans="1:48">
      <c r="A8" s="4"/>
      <c r="B8" s="30"/>
      <c r="C8" s="30"/>
      <c r="D8" s="30"/>
      <c r="E8" s="30"/>
      <c r="F8" s="30"/>
      <c r="G8" s="30"/>
      <c r="H8" s="86"/>
      <c r="I8" s="86"/>
      <c r="J8" s="86"/>
      <c r="K8" s="86"/>
      <c r="L8" s="86"/>
      <c r="M8" s="86"/>
      <c r="N8" s="86"/>
      <c r="O8" s="86"/>
      <c r="P8" s="86"/>
      <c r="Q8" s="86"/>
      <c r="R8" s="86"/>
      <c r="S8" s="86"/>
      <c r="T8" s="86"/>
      <c r="U8" s="86"/>
      <c r="V8" s="86"/>
      <c r="W8" s="86"/>
      <c r="X8" s="86"/>
      <c r="Y8" s="86"/>
      <c r="Z8" s="86"/>
      <c r="AA8" s="86"/>
      <c r="AB8" s="86"/>
      <c r="AC8" s="86"/>
      <c r="AD8" s="86"/>
      <c r="AE8" s="86"/>
      <c r="AF8" s="86"/>
      <c r="AG8" s="86"/>
      <c r="AH8" s="86"/>
      <c r="AI8" s="86"/>
      <c r="AJ8" s="86"/>
      <c r="AK8" s="86"/>
      <c r="AL8" s="86"/>
      <c r="AM8" s="86"/>
      <c r="AN8" s="86"/>
      <c r="AO8" s="86"/>
      <c r="AP8" s="86"/>
      <c r="AQ8" s="86"/>
      <c r="AR8" s="86"/>
      <c r="AS8" s="86"/>
      <c r="AT8" s="40"/>
      <c r="AU8" s="86"/>
      <c r="AV8" s="73"/>
    </row>
    <row r="9" spans="1:48" ht="18.75" customHeight="1">
      <c r="A9" s="4"/>
      <c r="B9" s="212" t="s">
        <v>31</v>
      </c>
      <c r="C9" s="212"/>
      <c r="D9" s="212"/>
      <c r="E9" s="212"/>
      <c r="F9" s="212"/>
      <c r="G9" s="212"/>
      <c r="H9" s="212"/>
      <c r="I9" s="212"/>
      <c r="J9" s="212"/>
      <c r="K9" s="212"/>
      <c r="L9" s="212"/>
      <c r="M9" s="212"/>
      <c r="N9" s="212"/>
      <c r="O9" s="212"/>
      <c r="P9" s="212"/>
      <c r="Q9" s="212"/>
      <c r="R9" s="212"/>
      <c r="S9" s="212"/>
      <c r="T9" s="212"/>
      <c r="U9" s="212"/>
      <c r="V9" s="212"/>
      <c r="W9" s="212"/>
      <c r="X9" s="212"/>
      <c r="Y9" s="212"/>
      <c r="Z9" s="212"/>
      <c r="AA9" s="212"/>
      <c r="AB9" s="212"/>
      <c r="AC9" s="212"/>
      <c r="AD9" s="212"/>
      <c r="AE9" s="212"/>
      <c r="AF9" s="212"/>
      <c r="AG9" s="212"/>
      <c r="AH9" s="212"/>
      <c r="AI9" s="212"/>
      <c r="AJ9" s="212"/>
      <c r="AK9" s="212"/>
      <c r="AL9" s="212"/>
      <c r="AM9" s="212"/>
      <c r="AN9" s="212"/>
      <c r="AO9" s="212"/>
      <c r="AP9" s="212"/>
      <c r="AQ9" s="212"/>
      <c r="AR9" s="212"/>
      <c r="AS9" s="212"/>
      <c r="AT9" s="212"/>
      <c r="AU9" s="212"/>
      <c r="AV9" s="212"/>
    </row>
    <row r="10" spans="1:48" s="18" customFormat="1" ht="18.75" customHeight="1">
      <c r="A10" s="4" t="s">
        <v>28</v>
      </c>
      <c r="B10" s="26">
        <v>4.2</v>
      </c>
      <c r="C10" s="26">
        <v>4.0999999999999996</v>
      </c>
      <c r="D10" s="26">
        <v>3</v>
      </c>
      <c r="E10" s="26">
        <v>2.7</v>
      </c>
      <c r="F10" s="26">
        <v>3</v>
      </c>
      <c r="G10" s="26"/>
      <c r="H10" s="14">
        <v>4.4000000000000004</v>
      </c>
      <c r="I10" s="14">
        <v>4.3</v>
      </c>
      <c r="J10" s="14">
        <v>3.2</v>
      </c>
      <c r="K10" s="10">
        <v>3.2</v>
      </c>
      <c r="L10" s="10">
        <v>3</v>
      </c>
      <c r="M10" s="14"/>
      <c r="N10" s="14">
        <v>3.9</v>
      </c>
      <c r="O10" s="14">
        <v>3.8</v>
      </c>
      <c r="P10" s="14">
        <v>2.8</v>
      </c>
      <c r="Q10" s="10">
        <v>1.6</v>
      </c>
      <c r="R10" s="10">
        <v>3</v>
      </c>
      <c r="S10" s="14"/>
      <c r="T10" s="14">
        <v>6.6</v>
      </c>
      <c r="U10" s="14">
        <v>6.8</v>
      </c>
      <c r="V10" s="14">
        <v>5.0999999999999996</v>
      </c>
      <c r="W10" s="10">
        <v>4.2</v>
      </c>
      <c r="X10" s="10">
        <v>4.0999999999999996</v>
      </c>
      <c r="Y10" s="14"/>
      <c r="Z10" s="14">
        <v>7.9</v>
      </c>
      <c r="AA10" s="14">
        <v>5.6</v>
      </c>
      <c r="AB10" s="14">
        <v>3.1</v>
      </c>
      <c r="AC10" s="10">
        <v>2.4</v>
      </c>
      <c r="AD10" s="10">
        <v>5.8</v>
      </c>
      <c r="AE10" s="14"/>
      <c r="AF10" s="14">
        <v>1.3</v>
      </c>
      <c r="AG10" s="14">
        <v>1.4</v>
      </c>
      <c r="AH10" s="14">
        <v>1.5</v>
      </c>
      <c r="AI10" s="10">
        <v>1.5</v>
      </c>
      <c r="AJ10" s="10">
        <v>0.9</v>
      </c>
      <c r="AK10" s="14"/>
      <c r="AL10" s="14">
        <v>4.7</v>
      </c>
      <c r="AM10" s="14">
        <v>4.2</v>
      </c>
      <c r="AN10" s="14">
        <v>2.9</v>
      </c>
      <c r="AO10" s="10">
        <v>2.8</v>
      </c>
      <c r="AP10" s="10">
        <v>3.3</v>
      </c>
      <c r="AQ10" s="14"/>
      <c r="AR10" s="10">
        <v>2.4</v>
      </c>
      <c r="AS10" s="35">
        <v>3.6</v>
      </c>
      <c r="AT10" s="35">
        <v>3.5</v>
      </c>
      <c r="AU10" s="10">
        <v>2.4</v>
      </c>
      <c r="AV10" s="54">
        <v>2.1</v>
      </c>
    </row>
    <row r="11" spans="1:48" s="37" customFormat="1" ht="25.5" customHeight="1">
      <c r="A11" s="4" t="s">
        <v>29</v>
      </c>
      <c r="B11" s="15">
        <v>22.2</v>
      </c>
      <c r="C11" s="15">
        <v>21.7</v>
      </c>
      <c r="D11" s="15">
        <v>22.5</v>
      </c>
      <c r="E11" s="26">
        <v>25.8</v>
      </c>
      <c r="F11" s="26">
        <v>23.3</v>
      </c>
      <c r="G11" s="15"/>
      <c r="H11" s="14">
        <v>23.2</v>
      </c>
      <c r="I11" s="14">
        <v>22.3</v>
      </c>
      <c r="J11" s="14">
        <v>23.8</v>
      </c>
      <c r="K11" s="10">
        <v>29</v>
      </c>
      <c r="L11" s="10">
        <v>26.9</v>
      </c>
      <c r="M11" s="14"/>
      <c r="N11" s="10">
        <v>20.8</v>
      </c>
      <c r="O11" s="10">
        <v>20.7</v>
      </c>
      <c r="P11" s="10">
        <v>20</v>
      </c>
      <c r="Q11" s="10">
        <v>20.100000000000001</v>
      </c>
      <c r="R11" s="10">
        <v>16.899999999999999</v>
      </c>
      <c r="S11" s="10"/>
      <c r="T11" s="14">
        <v>30.5</v>
      </c>
      <c r="U11" s="14">
        <v>29.8</v>
      </c>
      <c r="V11" s="14">
        <v>30.9</v>
      </c>
      <c r="W11" s="10">
        <v>36.299999999999997</v>
      </c>
      <c r="X11" s="10">
        <v>35.200000000000003</v>
      </c>
      <c r="Y11" s="14"/>
      <c r="Z11" s="10">
        <v>25.1</v>
      </c>
      <c r="AA11" s="10">
        <v>27.9</v>
      </c>
      <c r="AB11" s="10">
        <v>30.9</v>
      </c>
      <c r="AC11" s="10">
        <v>33.1</v>
      </c>
      <c r="AD11" s="10">
        <v>25.2</v>
      </c>
      <c r="AE11" s="10"/>
      <c r="AF11" s="14">
        <v>14.9</v>
      </c>
      <c r="AG11" s="14">
        <v>13.4</v>
      </c>
      <c r="AH11" s="14">
        <v>14.3</v>
      </c>
      <c r="AI11" s="10">
        <v>14.5</v>
      </c>
      <c r="AJ11" s="10">
        <v>11.9</v>
      </c>
      <c r="AK11" s="14"/>
      <c r="AL11" s="14">
        <v>23.8</v>
      </c>
      <c r="AM11" s="14">
        <v>22.9</v>
      </c>
      <c r="AN11" s="14">
        <v>24.7</v>
      </c>
      <c r="AO11" s="10">
        <v>26.9</v>
      </c>
      <c r="AP11" s="10">
        <v>25.1</v>
      </c>
      <c r="AQ11" s="14"/>
      <c r="AR11" s="10">
        <v>16.5</v>
      </c>
      <c r="AS11" s="35">
        <v>17.3</v>
      </c>
      <c r="AT11" s="35">
        <v>13.8</v>
      </c>
      <c r="AU11" s="54">
        <v>21.5</v>
      </c>
      <c r="AV11" s="54">
        <v>17.399999999999999</v>
      </c>
    </row>
    <row r="12" spans="1:48" ht="24" customHeight="1">
      <c r="A12" s="4" t="s">
        <v>30</v>
      </c>
      <c r="B12" s="15">
        <v>73.599999999999994</v>
      </c>
      <c r="C12" s="15">
        <v>74.2</v>
      </c>
      <c r="D12" s="15">
        <v>74.400000000000006</v>
      </c>
      <c r="E12" s="26">
        <v>71.5</v>
      </c>
      <c r="F12" s="26">
        <v>73.7</v>
      </c>
      <c r="G12" s="15"/>
      <c r="H12" s="14">
        <v>72.400000000000006</v>
      </c>
      <c r="I12" s="14">
        <v>73.400000000000006</v>
      </c>
      <c r="J12" s="14">
        <v>73</v>
      </c>
      <c r="K12" s="10">
        <v>67.8</v>
      </c>
      <c r="L12" s="10">
        <v>70.099999999999994</v>
      </c>
      <c r="N12" s="14">
        <v>75.3</v>
      </c>
      <c r="O12" s="14">
        <v>75.5</v>
      </c>
      <c r="P12" s="14">
        <v>77.2</v>
      </c>
      <c r="Q12" s="10">
        <v>78.3</v>
      </c>
      <c r="R12" s="10">
        <v>80.099999999999994</v>
      </c>
      <c r="T12" s="14">
        <v>62.9</v>
      </c>
      <c r="U12" s="14">
        <v>63.4</v>
      </c>
      <c r="V12" s="10">
        <v>64</v>
      </c>
      <c r="W12" s="10">
        <v>59.5</v>
      </c>
      <c r="X12" s="10">
        <v>60.8</v>
      </c>
      <c r="Z12" s="10">
        <v>67</v>
      </c>
      <c r="AA12" s="10">
        <v>66.599999999999994</v>
      </c>
      <c r="AB12" s="10">
        <v>66</v>
      </c>
      <c r="AC12" s="10">
        <v>64.5</v>
      </c>
      <c r="AD12" s="10">
        <v>69</v>
      </c>
      <c r="AE12" s="10"/>
      <c r="AF12" s="14">
        <v>83.8</v>
      </c>
      <c r="AG12" s="14">
        <v>85.2</v>
      </c>
      <c r="AH12" s="14">
        <v>84.2</v>
      </c>
      <c r="AI12" s="10">
        <v>84</v>
      </c>
      <c r="AJ12" s="10">
        <v>87.1</v>
      </c>
      <c r="AL12" s="14">
        <v>71.5</v>
      </c>
      <c r="AM12" s="14">
        <v>72.900000000000006</v>
      </c>
      <c r="AN12" s="14">
        <v>72.3</v>
      </c>
      <c r="AO12" s="10">
        <v>70.3</v>
      </c>
      <c r="AP12" s="10">
        <v>71.599999999999994</v>
      </c>
      <c r="AR12" s="10">
        <v>81.099999999999994</v>
      </c>
      <c r="AS12" s="47">
        <v>79.099999999999994</v>
      </c>
      <c r="AT12" s="14">
        <v>82.8</v>
      </c>
      <c r="AU12" s="10">
        <v>76.099999999999994</v>
      </c>
      <c r="AV12" s="54">
        <v>80.400000000000006</v>
      </c>
    </row>
    <row r="13" spans="1:48" ht="18" customHeight="1">
      <c r="A13" s="5" t="s">
        <v>9</v>
      </c>
      <c r="B13" s="26">
        <v>100</v>
      </c>
      <c r="C13" s="26">
        <v>100</v>
      </c>
      <c r="D13" s="26">
        <v>100</v>
      </c>
      <c r="E13" s="26">
        <v>100</v>
      </c>
      <c r="F13" s="26">
        <v>100</v>
      </c>
      <c r="G13" s="26"/>
      <c r="H13" s="26">
        <v>100</v>
      </c>
      <c r="I13" s="26">
        <v>100</v>
      </c>
      <c r="J13" s="26">
        <v>100</v>
      </c>
      <c r="K13" s="26">
        <v>100</v>
      </c>
      <c r="L13" s="26">
        <v>100</v>
      </c>
      <c r="M13" s="26"/>
      <c r="N13" s="26">
        <v>100</v>
      </c>
      <c r="O13" s="26">
        <v>100</v>
      </c>
      <c r="P13" s="26">
        <v>100</v>
      </c>
      <c r="Q13" s="26">
        <v>100</v>
      </c>
      <c r="R13" s="26">
        <v>100</v>
      </c>
      <c r="S13" s="26"/>
      <c r="T13" s="26">
        <v>100</v>
      </c>
      <c r="U13" s="26">
        <v>100</v>
      </c>
      <c r="V13" s="26">
        <v>100</v>
      </c>
      <c r="W13" s="26">
        <v>100</v>
      </c>
      <c r="X13" s="26">
        <v>100</v>
      </c>
      <c r="Y13" s="26"/>
      <c r="Z13" s="26">
        <v>100</v>
      </c>
      <c r="AA13" s="26">
        <v>100</v>
      </c>
      <c r="AB13" s="26">
        <v>100</v>
      </c>
      <c r="AC13" s="26">
        <v>100</v>
      </c>
      <c r="AD13" s="26">
        <v>100</v>
      </c>
      <c r="AE13" s="26"/>
      <c r="AF13" s="26">
        <v>100</v>
      </c>
      <c r="AG13" s="26">
        <v>100</v>
      </c>
      <c r="AH13" s="26">
        <v>100</v>
      </c>
      <c r="AI13" s="26">
        <v>100</v>
      </c>
      <c r="AJ13" s="26">
        <v>100</v>
      </c>
      <c r="AK13" s="26"/>
      <c r="AL13" s="26">
        <v>100</v>
      </c>
      <c r="AM13" s="26">
        <v>100</v>
      </c>
      <c r="AN13" s="26">
        <v>100</v>
      </c>
      <c r="AO13" s="26">
        <v>100</v>
      </c>
      <c r="AP13" s="26">
        <v>100</v>
      </c>
      <c r="AQ13" s="26"/>
      <c r="AR13" s="26">
        <v>100</v>
      </c>
      <c r="AS13" s="26">
        <v>100</v>
      </c>
      <c r="AT13" s="26">
        <v>100</v>
      </c>
      <c r="AU13" s="26">
        <v>100</v>
      </c>
      <c r="AV13" s="26">
        <v>100</v>
      </c>
    </row>
    <row r="14" spans="1:48" ht="6.75" customHeight="1">
      <c r="A14" s="6"/>
      <c r="B14" s="30"/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30"/>
      <c r="U14" s="30"/>
      <c r="V14" s="30"/>
      <c r="W14" s="30"/>
      <c r="X14" s="30"/>
      <c r="Y14" s="30"/>
      <c r="Z14" s="30"/>
      <c r="AA14" s="30"/>
      <c r="AB14" s="30"/>
      <c r="AC14" s="30"/>
      <c r="AD14" s="30"/>
      <c r="AE14" s="30"/>
      <c r="AF14" s="30"/>
      <c r="AG14" s="30"/>
      <c r="AH14" s="30"/>
      <c r="AI14" s="30"/>
      <c r="AJ14" s="30"/>
      <c r="AK14" s="30"/>
      <c r="AL14" s="30"/>
      <c r="AM14" s="30"/>
      <c r="AN14" s="30"/>
      <c r="AO14" s="30"/>
      <c r="AP14" s="30"/>
      <c r="AQ14" s="30"/>
      <c r="AR14" s="30"/>
      <c r="AS14" s="69"/>
      <c r="AT14" s="73"/>
      <c r="AU14" s="57"/>
      <c r="AV14" s="73"/>
    </row>
    <row r="15" spans="1:48" ht="15.75" customHeight="1">
      <c r="A15" s="7" t="s">
        <v>10</v>
      </c>
      <c r="B15" s="35"/>
      <c r="C15" s="35"/>
      <c r="D15" s="35"/>
      <c r="E15" s="35"/>
      <c r="F15" s="35"/>
      <c r="G15" s="35"/>
      <c r="H15" s="35"/>
      <c r="I15" s="35"/>
      <c r="J15" s="35"/>
      <c r="K15" s="35"/>
      <c r="L15" s="35"/>
      <c r="M15" s="35"/>
      <c r="N15" s="35"/>
      <c r="O15" s="35"/>
      <c r="P15" s="35"/>
      <c r="Q15" s="35"/>
      <c r="R15" s="35"/>
      <c r="S15" s="35"/>
      <c r="T15" s="35"/>
      <c r="U15" s="35"/>
      <c r="V15" s="35"/>
      <c r="W15" s="35"/>
      <c r="X15" s="35"/>
      <c r="Y15" s="35"/>
      <c r="Z15" s="35"/>
      <c r="AA15" s="35"/>
      <c r="AB15" s="35"/>
      <c r="AC15" s="35"/>
      <c r="AD15" s="35"/>
      <c r="AE15" s="35"/>
      <c r="AF15" s="35"/>
      <c r="AG15" s="35"/>
      <c r="AH15" s="35"/>
      <c r="AI15" s="35"/>
      <c r="AJ15" s="35"/>
      <c r="AK15" s="35"/>
      <c r="AL15" s="35"/>
      <c r="AM15" s="35"/>
      <c r="AN15" s="35"/>
      <c r="AO15" s="35"/>
      <c r="AP15" s="35"/>
      <c r="AQ15" s="35"/>
      <c r="AR15" s="35"/>
      <c r="AS15" s="21"/>
    </row>
    <row r="16" spans="1:48" ht="17.25" customHeight="1">
      <c r="A16" s="229"/>
      <c r="B16" s="229"/>
      <c r="C16" s="229"/>
      <c r="D16" s="229"/>
      <c r="E16" s="229"/>
      <c r="F16" s="229"/>
      <c r="G16" s="229"/>
      <c r="H16" s="229"/>
      <c r="I16" s="229"/>
      <c r="J16" s="229"/>
      <c r="K16" s="229"/>
      <c r="L16" s="229"/>
      <c r="M16" s="229"/>
      <c r="N16" s="229"/>
      <c r="O16" s="229"/>
      <c r="P16" s="229"/>
      <c r="Q16" s="229"/>
      <c r="R16" s="229"/>
      <c r="S16" s="229"/>
      <c r="T16" s="229"/>
      <c r="U16" s="229"/>
      <c r="V16" s="229"/>
      <c r="W16" s="229"/>
      <c r="X16" s="229"/>
      <c r="Y16" s="229"/>
      <c r="Z16" s="229"/>
      <c r="AA16" s="229"/>
      <c r="AB16" s="229"/>
      <c r="AC16" s="229"/>
      <c r="AD16" s="229"/>
      <c r="AE16" s="229"/>
      <c r="AF16" s="229"/>
      <c r="AG16" s="229"/>
      <c r="AH16" s="229"/>
      <c r="AI16" s="229"/>
      <c r="AJ16" s="229"/>
      <c r="AK16" s="229"/>
      <c r="AL16" s="229"/>
      <c r="AM16" s="229"/>
      <c r="AN16" s="229"/>
      <c r="AO16" s="229"/>
      <c r="AP16" s="229"/>
      <c r="AQ16" s="229"/>
      <c r="AR16" s="229"/>
      <c r="AS16" s="38"/>
    </row>
    <row r="17" spans="1:47">
      <c r="A17" s="4"/>
      <c r="B17" s="9"/>
      <c r="C17" s="9"/>
      <c r="D17" s="9"/>
      <c r="E17" s="9"/>
      <c r="F17" s="9"/>
      <c r="G17" s="9"/>
      <c r="H17" s="38"/>
      <c r="I17" s="38"/>
      <c r="J17" s="38"/>
      <c r="K17" s="38"/>
      <c r="L17" s="38"/>
      <c r="M17" s="38"/>
      <c r="N17" s="38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  <c r="AF17" s="38"/>
      <c r="AG17" s="38"/>
      <c r="AH17" s="38"/>
      <c r="AI17" s="38"/>
      <c r="AJ17" s="38"/>
      <c r="AK17" s="38"/>
      <c r="AL17" s="38"/>
      <c r="AM17" s="38"/>
      <c r="AN17" s="38"/>
      <c r="AO17" s="38"/>
      <c r="AP17" s="38"/>
      <c r="AQ17" s="38"/>
      <c r="AR17" s="38"/>
      <c r="AS17" s="38"/>
    </row>
    <row r="18" spans="1:47" s="22" customFormat="1">
      <c r="A18" s="4"/>
      <c r="B18" s="9"/>
      <c r="C18" s="9"/>
      <c r="D18" s="9"/>
      <c r="E18" s="9"/>
      <c r="F18" s="9"/>
      <c r="G18" s="9"/>
      <c r="H18" s="38"/>
      <c r="I18" s="38"/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  <c r="AF18" s="38"/>
      <c r="AG18" s="38"/>
      <c r="AH18" s="38"/>
      <c r="AI18" s="38"/>
      <c r="AJ18" s="38"/>
      <c r="AK18" s="38"/>
      <c r="AL18" s="38"/>
      <c r="AM18" s="38"/>
      <c r="AN18" s="38"/>
      <c r="AO18" s="38"/>
      <c r="AP18" s="38"/>
      <c r="AQ18" s="38"/>
      <c r="AR18" s="38"/>
      <c r="AS18" s="23"/>
      <c r="AU18" s="23"/>
    </row>
    <row r="19" spans="1:47">
      <c r="A19" s="113"/>
      <c r="B19" s="9"/>
      <c r="C19" s="9"/>
      <c r="D19" s="9"/>
      <c r="E19" s="9"/>
      <c r="F19" s="9"/>
      <c r="G19" s="9"/>
      <c r="H19" s="38"/>
      <c r="I19" s="38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  <c r="AF19" s="38"/>
      <c r="AG19" s="38"/>
      <c r="AH19" s="38"/>
      <c r="AI19" s="38"/>
      <c r="AJ19" s="38"/>
      <c r="AK19" s="38"/>
      <c r="AL19" s="38"/>
      <c r="AM19" s="38"/>
      <c r="AN19" s="38"/>
      <c r="AO19" s="38"/>
      <c r="AP19" s="38"/>
      <c r="AQ19" s="38"/>
      <c r="AR19" s="38"/>
    </row>
    <row r="20" spans="1:47">
      <c r="A20" s="117"/>
      <c r="B20" s="9"/>
      <c r="C20" s="9"/>
      <c r="D20" s="9"/>
      <c r="E20" s="9"/>
      <c r="F20" s="9"/>
      <c r="G20" s="9"/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38"/>
      <c r="AG20" s="38"/>
      <c r="AH20" s="38"/>
      <c r="AI20" s="38"/>
      <c r="AJ20" s="38"/>
      <c r="AK20" s="38"/>
      <c r="AL20" s="38"/>
      <c r="AM20" s="38"/>
      <c r="AN20" s="38"/>
      <c r="AO20" s="38"/>
      <c r="AP20" s="38"/>
      <c r="AQ20" s="38"/>
      <c r="AR20" s="38"/>
    </row>
    <row r="21" spans="1:47">
      <c r="A21" s="4"/>
      <c r="B21" s="9"/>
      <c r="C21" s="9"/>
      <c r="D21" s="9"/>
      <c r="E21" s="9"/>
      <c r="F21" s="9"/>
      <c r="G21" s="9"/>
      <c r="H21" s="38"/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  <c r="AF21" s="38"/>
      <c r="AG21" s="38"/>
      <c r="AH21" s="38"/>
      <c r="AI21" s="38"/>
      <c r="AJ21" s="38"/>
      <c r="AK21" s="38"/>
      <c r="AL21" s="38"/>
      <c r="AM21" s="38"/>
      <c r="AN21" s="38"/>
      <c r="AO21" s="38"/>
      <c r="AP21" s="38"/>
      <c r="AQ21" s="38"/>
      <c r="AR21" s="38"/>
    </row>
    <row r="22" spans="1:47">
      <c r="A22" s="22"/>
      <c r="B22" s="23"/>
      <c r="C22" s="23"/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3"/>
      <c r="AF22" s="23"/>
      <c r="AG22" s="23"/>
      <c r="AH22" s="23"/>
      <c r="AI22" s="23"/>
      <c r="AJ22" s="23"/>
      <c r="AK22" s="23"/>
      <c r="AL22" s="23"/>
      <c r="AM22" s="23"/>
      <c r="AN22" s="23"/>
      <c r="AO22" s="23"/>
      <c r="AP22" s="23"/>
      <c r="AQ22" s="23"/>
      <c r="AR22" s="23"/>
    </row>
  </sheetData>
  <mergeCells count="12">
    <mergeCell ref="A1:AT1"/>
    <mergeCell ref="A16:AR16"/>
    <mergeCell ref="B4:AV4"/>
    <mergeCell ref="B9:AV9"/>
    <mergeCell ref="AL2:AP2"/>
    <mergeCell ref="AR2:AV2"/>
    <mergeCell ref="Z2:AD2"/>
    <mergeCell ref="AF2:AJ2"/>
    <mergeCell ref="T2:X2"/>
    <mergeCell ref="N2:R2"/>
    <mergeCell ref="H2:L2"/>
    <mergeCell ref="B2:F2"/>
  </mergeCells>
  <pageMargins left="0.7" right="0.7" top="0.75" bottom="0.75" header="0.3" footer="0.3"/>
  <pageSetup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L26"/>
  <sheetViews>
    <sheetView zoomScaleNormal="100" workbookViewId="0">
      <selection sqref="A1:L1"/>
    </sheetView>
  </sheetViews>
  <sheetFormatPr defaultColWidth="9.140625" defaultRowHeight="10.5"/>
  <cols>
    <col min="1" max="1" width="24.7109375" style="2" customWidth="1"/>
    <col min="2" max="2" width="12.5703125" style="14" customWidth="1"/>
    <col min="3" max="3" width="11.85546875" style="14" customWidth="1"/>
    <col min="4" max="5" width="11.42578125" style="14" customWidth="1"/>
    <col min="6" max="6" width="11.85546875" style="14" customWidth="1"/>
    <col min="7" max="7" width="1.5703125" style="14" customWidth="1"/>
    <col min="8" max="8" width="14.42578125" style="14" customWidth="1"/>
    <col min="9" max="9" width="11.85546875" style="14" customWidth="1"/>
    <col min="10" max="10" width="13" style="14" customWidth="1"/>
    <col min="11" max="11" width="11.5703125" style="14" customWidth="1"/>
    <col min="12" max="12" width="9.5703125" style="2" bestFit="1" customWidth="1"/>
    <col min="13" max="16384" width="9.140625" style="2"/>
  </cols>
  <sheetData>
    <row r="1" spans="1:12" ht="39.950000000000003" customHeight="1">
      <c r="A1" s="226" t="s">
        <v>188</v>
      </c>
      <c r="B1" s="226"/>
      <c r="C1" s="226"/>
      <c r="D1" s="226"/>
      <c r="E1" s="226"/>
      <c r="F1" s="226"/>
      <c r="G1" s="226"/>
      <c r="H1" s="226"/>
      <c r="I1" s="226"/>
      <c r="J1" s="226"/>
      <c r="K1" s="226"/>
      <c r="L1" s="226"/>
    </row>
    <row r="2" spans="1:12" ht="30" customHeight="1">
      <c r="A2" s="87" t="s">
        <v>93</v>
      </c>
      <c r="B2" s="194" t="s">
        <v>99</v>
      </c>
      <c r="C2" s="194"/>
      <c r="D2" s="194"/>
      <c r="E2" s="194"/>
      <c r="F2" s="44"/>
      <c r="G2" s="44"/>
      <c r="H2" s="194" t="s">
        <v>112</v>
      </c>
      <c r="I2" s="194"/>
      <c r="J2" s="194"/>
      <c r="K2" s="194"/>
      <c r="L2" s="73"/>
    </row>
    <row r="3" spans="1:12" ht="16.5" customHeight="1">
      <c r="A3" s="4"/>
      <c r="B3" s="195" t="s">
        <v>11</v>
      </c>
      <c r="C3" s="195"/>
      <c r="D3" s="195"/>
      <c r="E3" s="195"/>
      <c r="F3" s="195"/>
      <c r="G3" s="195"/>
      <c r="H3" s="195"/>
      <c r="I3" s="195"/>
      <c r="J3" s="195"/>
      <c r="K3" s="195"/>
      <c r="L3" s="195"/>
    </row>
    <row r="4" spans="1:12" s="163" customFormat="1" ht="15.95" customHeight="1">
      <c r="A4" s="161"/>
      <c r="B4" s="158">
        <v>2021</v>
      </c>
      <c r="C4" s="158">
        <v>2022</v>
      </c>
      <c r="D4" s="158">
        <v>2023</v>
      </c>
      <c r="E4" s="158">
        <v>2024</v>
      </c>
      <c r="F4" s="158">
        <v>2025</v>
      </c>
      <c r="G4" s="111"/>
      <c r="H4" s="158">
        <v>2021</v>
      </c>
      <c r="I4" s="158">
        <v>2022</v>
      </c>
      <c r="J4" s="158">
        <v>2023</v>
      </c>
      <c r="K4" s="162">
        <v>2024</v>
      </c>
      <c r="L4" s="158">
        <v>2025</v>
      </c>
    </row>
    <row r="5" spans="1:12" ht="14.45" customHeight="1">
      <c r="A5" s="4" t="s">
        <v>45</v>
      </c>
      <c r="B5" s="10">
        <v>33.5</v>
      </c>
      <c r="C5" s="10">
        <v>39</v>
      </c>
      <c r="D5" s="10">
        <v>44.4</v>
      </c>
      <c r="E5" s="10">
        <v>47.2</v>
      </c>
      <c r="F5" s="10">
        <v>45.9</v>
      </c>
      <c r="G5" s="10"/>
      <c r="H5" s="10">
        <v>46.5</v>
      </c>
      <c r="I5" s="10">
        <v>41.7</v>
      </c>
      <c r="J5" s="10">
        <v>40</v>
      </c>
      <c r="K5" s="10">
        <v>36.700000000000003</v>
      </c>
      <c r="L5" s="10">
        <v>37.804878048780495</v>
      </c>
    </row>
    <row r="6" spans="1:12" ht="17.45" customHeight="1">
      <c r="A6" s="4" t="s">
        <v>89</v>
      </c>
      <c r="B6" s="10">
        <v>42.3</v>
      </c>
      <c r="C6" s="10">
        <v>45.8</v>
      </c>
      <c r="D6" s="10">
        <v>46.9</v>
      </c>
      <c r="E6" s="10">
        <v>46.8</v>
      </c>
      <c r="F6" s="10">
        <v>46.153846153846153</v>
      </c>
      <c r="G6" s="10"/>
      <c r="H6" s="10">
        <v>34</v>
      </c>
      <c r="I6" s="10">
        <v>31.3</v>
      </c>
      <c r="J6" s="10">
        <v>30.2</v>
      </c>
      <c r="K6" s="10">
        <v>30.9</v>
      </c>
      <c r="L6" s="10">
        <v>30.76923076923077</v>
      </c>
    </row>
    <row r="7" spans="1:12" ht="18.600000000000001" customHeight="1">
      <c r="A7" s="4" t="s">
        <v>90</v>
      </c>
      <c r="B7" s="10">
        <v>33.299999999999997</v>
      </c>
      <c r="C7" s="10">
        <v>38.200000000000003</v>
      </c>
      <c r="D7" s="10">
        <v>34.200000000000003</v>
      </c>
      <c r="E7" s="10">
        <v>33.799999999999997</v>
      </c>
      <c r="F7" s="10">
        <v>32.857142857142854</v>
      </c>
      <c r="G7" s="10"/>
      <c r="H7" s="10">
        <v>42.3</v>
      </c>
      <c r="I7" s="10">
        <v>36.799999999999997</v>
      </c>
      <c r="J7" s="10">
        <v>38.200000000000003</v>
      </c>
      <c r="K7" s="10">
        <v>37.700000000000003</v>
      </c>
      <c r="L7" s="10">
        <v>40</v>
      </c>
    </row>
    <row r="8" spans="1:12" ht="17.45" customHeight="1">
      <c r="A8" s="4" t="s">
        <v>107</v>
      </c>
      <c r="B8" s="10">
        <v>49.6</v>
      </c>
      <c r="C8" s="10">
        <v>55.2</v>
      </c>
      <c r="D8" s="10">
        <v>54.6</v>
      </c>
      <c r="E8" s="10">
        <v>55</v>
      </c>
      <c r="F8" s="10">
        <v>52.671755725190842</v>
      </c>
      <c r="G8" s="10"/>
      <c r="H8" s="10">
        <v>30.9</v>
      </c>
      <c r="I8" s="10">
        <v>28</v>
      </c>
      <c r="J8" s="10">
        <v>28.5</v>
      </c>
      <c r="K8" s="10">
        <v>27.9</v>
      </c>
      <c r="L8" s="10">
        <v>30.534351145038169</v>
      </c>
    </row>
    <row r="9" spans="1:12" ht="16.5" customHeight="1">
      <c r="A9" s="4" t="s">
        <v>108</v>
      </c>
      <c r="B9" s="10">
        <v>44.4</v>
      </c>
      <c r="C9" s="10">
        <v>46.8</v>
      </c>
      <c r="D9" s="10">
        <v>48.2</v>
      </c>
      <c r="E9" s="10">
        <v>50.8</v>
      </c>
      <c r="F9" s="10">
        <v>53.90625</v>
      </c>
      <c r="G9" s="10"/>
      <c r="H9" s="10">
        <v>41.4</v>
      </c>
      <c r="I9" s="10">
        <v>40.299999999999997</v>
      </c>
      <c r="J9" s="10">
        <v>37.200000000000003</v>
      </c>
      <c r="K9" s="10">
        <v>34.6</v>
      </c>
      <c r="L9" s="10">
        <v>32.8125</v>
      </c>
    </row>
    <row r="10" spans="1:12">
      <c r="A10" s="4"/>
      <c r="B10" s="38"/>
      <c r="C10" s="38"/>
      <c r="D10" s="38"/>
      <c r="E10" s="38"/>
      <c r="F10" s="38"/>
      <c r="G10" s="38"/>
      <c r="L10" s="73"/>
    </row>
    <row r="11" spans="1:12" ht="16.5" customHeight="1">
      <c r="A11" s="4"/>
      <c r="B11" s="230" t="s">
        <v>12</v>
      </c>
      <c r="C11" s="230"/>
      <c r="D11" s="230"/>
      <c r="E11" s="230"/>
      <c r="F11" s="230"/>
      <c r="G11" s="230"/>
      <c r="H11" s="230"/>
      <c r="I11" s="230"/>
      <c r="J11" s="230"/>
      <c r="K11" s="230"/>
      <c r="L11" s="107"/>
    </row>
    <row r="12" spans="1:12" ht="16.5" customHeight="1">
      <c r="A12" s="4" t="s">
        <v>45</v>
      </c>
      <c r="B12" s="10">
        <v>41.9</v>
      </c>
      <c r="C12" s="10">
        <v>47.5</v>
      </c>
      <c r="D12" s="10">
        <v>53.4</v>
      </c>
      <c r="E12" s="10">
        <v>56</v>
      </c>
      <c r="F12" s="10">
        <v>55.4</v>
      </c>
      <c r="G12" s="10"/>
      <c r="H12" s="10">
        <v>45.9</v>
      </c>
      <c r="I12" s="10">
        <v>39.700000000000003</v>
      </c>
      <c r="J12" s="10">
        <v>37.4</v>
      </c>
      <c r="K12" s="10">
        <v>34.4</v>
      </c>
      <c r="L12" s="10">
        <v>33.663366336633665</v>
      </c>
    </row>
    <row r="13" spans="1:12" ht="15.95" customHeight="1">
      <c r="A13" s="4" t="s">
        <v>89</v>
      </c>
      <c r="B13" s="10">
        <v>48.7</v>
      </c>
      <c r="C13" s="10">
        <v>53.2</v>
      </c>
      <c r="D13" s="10">
        <v>53.1</v>
      </c>
      <c r="E13" s="10">
        <v>52.7</v>
      </c>
      <c r="F13" s="10">
        <v>52.830188679245282</v>
      </c>
      <c r="G13" s="10"/>
      <c r="H13" s="10">
        <v>34.799999999999997</v>
      </c>
      <c r="I13" s="10">
        <v>31.5</v>
      </c>
      <c r="J13" s="10">
        <v>31</v>
      </c>
      <c r="K13" s="10">
        <v>31.8</v>
      </c>
      <c r="L13" s="10">
        <v>31.132075471698112</v>
      </c>
    </row>
    <row r="14" spans="1:12" ht="14.1" customHeight="1">
      <c r="A14" s="4" t="s">
        <v>90</v>
      </c>
      <c r="B14" s="10">
        <v>34.4</v>
      </c>
      <c r="C14" s="10">
        <v>39.1</v>
      </c>
      <c r="D14" s="10">
        <v>36.799999999999997</v>
      </c>
      <c r="E14" s="10">
        <v>36.200000000000003</v>
      </c>
      <c r="F14" s="10">
        <v>38.372093023255815</v>
      </c>
      <c r="G14" s="10"/>
      <c r="H14" s="10">
        <v>43.8</v>
      </c>
      <c r="I14" s="10">
        <v>40.200000000000003</v>
      </c>
      <c r="J14" s="10">
        <v>40</v>
      </c>
      <c r="K14" s="10">
        <v>40.4</v>
      </c>
      <c r="L14" s="10">
        <v>39.534883720930232</v>
      </c>
    </row>
    <row r="15" spans="1:12" ht="18.600000000000001" customHeight="1">
      <c r="A15" s="4" t="s">
        <v>107</v>
      </c>
      <c r="B15" s="10">
        <v>54.9</v>
      </c>
      <c r="C15" s="10">
        <v>62.6</v>
      </c>
      <c r="D15" s="10">
        <v>60.4</v>
      </c>
      <c r="E15" s="10">
        <v>59.1</v>
      </c>
      <c r="F15" s="10">
        <v>56.375838926174495</v>
      </c>
      <c r="G15" s="10"/>
      <c r="H15" s="10">
        <v>31</v>
      </c>
      <c r="I15" s="10">
        <v>28.1</v>
      </c>
      <c r="J15" s="10">
        <v>28.6</v>
      </c>
      <c r="K15" s="10">
        <v>29.5</v>
      </c>
      <c r="L15" s="10">
        <v>30.872483221476504</v>
      </c>
    </row>
    <row r="16" spans="1:12" ht="17.100000000000001" customHeight="1">
      <c r="A16" s="4" t="s">
        <v>108</v>
      </c>
      <c r="B16" s="10">
        <v>48.5</v>
      </c>
      <c r="C16" s="10">
        <v>51.5</v>
      </c>
      <c r="D16" s="10">
        <v>51.3</v>
      </c>
      <c r="E16" s="10">
        <v>54.4</v>
      </c>
      <c r="F16" s="10">
        <v>58.490566037735846</v>
      </c>
      <c r="G16" s="10"/>
      <c r="H16" s="10">
        <v>39.5</v>
      </c>
      <c r="I16" s="10">
        <v>38.299999999999997</v>
      </c>
      <c r="J16" s="10">
        <v>38.1</v>
      </c>
      <c r="K16" s="10">
        <v>33.5</v>
      </c>
      <c r="L16" s="10">
        <v>32.075471698113205</v>
      </c>
    </row>
    <row r="17" spans="1:12" s="22" customFormat="1">
      <c r="A17" s="4"/>
      <c r="B17" s="10"/>
      <c r="C17" s="10"/>
      <c r="D17" s="10"/>
      <c r="E17" s="10"/>
      <c r="F17" s="10"/>
      <c r="G17" s="10"/>
      <c r="H17" s="10"/>
      <c r="I17" s="23"/>
      <c r="J17" s="23"/>
      <c r="K17" s="23"/>
      <c r="L17" s="108"/>
    </row>
    <row r="18" spans="1:12" ht="18" customHeight="1">
      <c r="B18" s="197" t="s">
        <v>13</v>
      </c>
      <c r="C18" s="197"/>
      <c r="D18" s="197"/>
      <c r="E18" s="197"/>
      <c r="F18" s="197"/>
      <c r="G18" s="197"/>
      <c r="H18" s="197"/>
      <c r="I18" s="197"/>
      <c r="J18" s="197"/>
      <c r="K18" s="197"/>
      <c r="L18" s="107"/>
    </row>
    <row r="19" spans="1:12" ht="15.95" customHeight="1">
      <c r="A19" s="4" t="s">
        <v>45</v>
      </c>
      <c r="B19" s="10">
        <v>20.8</v>
      </c>
      <c r="C19" s="10">
        <v>25.5</v>
      </c>
      <c r="D19" s="10">
        <v>27.8</v>
      </c>
      <c r="E19" s="10">
        <v>30.8</v>
      </c>
      <c r="F19" s="10">
        <v>29.2</v>
      </c>
      <c r="G19" s="10"/>
      <c r="H19" s="10">
        <v>47.6</v>
      </c>
      <c r="I19" s="10">
        <v>46.2</v>
      </c>
      <c r="J19" s="10">
        <v>46.1</v>
      </c>
      <c r="K19" s="10">
        <v>40.799999999999997</v>
      </c>
      <c r="L19" s="10">
        <v>43.548387096774192</v>
      </c>
    </row>
    <row r="20" spans="1:12" ht="17.45" customHeight="1">
      <c r="A20" s="4" t="s">
        <v>89</v>
      </c>
      <c r="B20" s="10">
        <v>32.9</v>
      </c>
      <c r="C20" s="10">
        <v>36.299999999999997</v>
      </c>
      <c r="D20" s="10">
        <v>37.700000000000003</v>
      </c>
      <c r="E20" s="10">
        <v>39</v>
      </c>
      <c r="F20" s="10">
        <v>36.000000000000007</v>
      </c>
      <c r="G20" s="10"/>
      <c r="H20" s="10">
        <v>32.9</v>
      </c>
      <c r="I20" s="10">
        <v>31.3</v>
      </c>
      <c r="J20" s="10">
        <v>29.9</v>
      </c>
      <c r="K20" s="10">
        <v>28.6</v>
      </c>
      <c r="L20" s="10">
        <v>32</v>
      </c>
    </row>
    <row r="21" spans="1:12" ht="17.100000000000001" customHeight="1">
      <c r="A21" s="4" t="s">
        <v>90</v>
      </c>
      <c r="B21" s="10">
        <v>29.5</v>
      </c>
      <c r="C21" s="10">
        <v>35</v>
      </c>
      <c r="D21" s="10">
        <v>28.6</v>
      </c>
      <c r="E21" s="10">
        <v>27.9</v>
      </c>
      <c r="F21" s="10">
        <v>22.222222222222221</v>
      </c>
      <c r="G21" s="10"/>
      <c r="H21" s="10">
        <v>39.299999999999997</v>
      </c>
      <c r="I21" s="10">
        <v>30</v>
      </c>
      <c r="J21" s="10">
        <v>33.9</v>
      </c>
      <c r="K21" s="10">
        <v>32.799999999999997</v>
      </c>
      <c r="L21" s="10">
        <v>40.740740740740748</v>
      </c>
    </row>
    <row r="22" spans="1:12" ht="15.6" customHeight="1">
      <c r="A22" s="4" t="s">
        <v>107</v>
      </c>
      <c r="B22" s="10">
        <v>43.1</v>
      </c>
      <c r="C22" s="10">
        <v>46.4</v>
      </c>
      <c r="D22" s="10">
        <v>45.7</v>
      </c>
      <c r="E22" s="10">
        <v>50.5</v>
      </c>
      <c r="F22" s="10">
        <v>46.017699115044245</v>
      </c>
      <c r="G22" s="10"/>
      <c r="H22" s="10">
        <v>31.4</v>
      </c>
      <c r="I22" s="10">
        <v>28.2</v>
      </c>
      <c r="J22" s="10">
        <v>27.6</v>
      </c>
      <c r="K22" s="10">
        <v>26.2</v>
      </c>
      <c r="L22" s="10">
        <v>30.088495575221234</v>
      </c>
    </row>
    <row r="23" spans="1:12" ht="15.95" customHeight="1">
      <c r="A23" s="4" t="s">
        <v>108</v>
      </c>
      <c r="B23" s="10">
        <v>36.1</v>
      </c>
      <c r="C23" s="10">
        <v>38.700000000000003</v>
      </c>
      <c r="D23" s="10">
        <v>43.4</v>
      </c>
      <c r="E23" s="10">
        <v>44</v>
      </c>
      <c r="F23" s="10">
        <v>46.315789473684212</v>
      </c>
      <c r="G23" s="10"/>
      <c r="H23" s="10">
        <v>43.3</v>
      </c>
      <c r="I23" s="10">
        <v>42.3</v>
      </c>
      <c r="J23" s="10">
        <v>35.4</v>
      </c>
      <c r="K23" s="10">
        <v>36</v>
      </c>
      <c r="L23" s="10">
        <v>33.684210526315788</v>
      </c>
    </row>
    <row r="24" spans="1:12">
      <c r="B24" s="10"/>
      <c r="C24" s="10"/>
      <c r="D24" s="10"/>
      <c r="E24" s="10"/>
      <c r="F24" s="10"/>
      <c r="G24" s="10"/>
      <c r="H24" s="10"/>
      <c r="I24" s="57"/>
      <c r="J24" s="57"/>
      <c r="K24" s="57"/>
      <c r="L24" s="73"/>
    </row>
    <row r="25" spans="1:12" s="22" customFormat="1">
      <c r="A25" s="114" t="s">
        <v>94</v>
      </c>
      <c r="B25" s="115"/>
      <c r="C25" s="115"/>
      <c r="D25" s="115"/>
      <c r="E25" s="115"/>
      <c r="F25" s="115"/>
      <c r="G25" s="115"/>
      <c r="H25" s="115"/>
      <c r="I25" s="23"/>
      <c r="J25" s="23"/>
      <c r="K25" s="23"/>
    </row>
    <row r="26" spans="1:12" ht="28.5" customHeight="1">
      <c r="A26" s="205" t="s">
        <v>100</v>
      </c>
      <c r="B26" s="205"/>
      <c r="C26" s="205"/>
      <c r="D26" s="205"/>
      <c r="E26" s="205"/>
      <c r="F26" s="205"/>
      <c r="G26" s="205"/>
      <c r="H26" s="205"/>
      <c r="I26" s="205"/>
      <c r="J26" s="205"/>
    </row>
  </sheetData>
  <mergeCells count="7">
    <mergeCell ref="A1:L1"/>
    <mergeCell ref="A26:J26"/>
    <mergeCell ref="B2:E2"/>
    <mergeCell ref="H2:K2"/>
    <mergeCell ref="B11:K11"/>
    <mergeCell ref="B18:K18"/>
    <mergeCell ref="B3:L3"/>
  </mergeCells>
  <pageMargins left="0.7" right="0.7" top="0.75" bottom="0.75" header="0.3" footer="0.3"/>
  <pageSetup paperSize="9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BC43"/>
  <sheetViews>
    <sheetView workbookViewId="0">
      <selection sqref="A1:AV1"/>
    </sheetView>
  </sheetViews>
  <sheetFormatPr defaultColWidth="9.140625" defaultRowHeight="10.5"/>
  <cols>
    <col min="1" max="1" width="14.7109375" style="2" customWidth="1"/>
    <col min="2" max="9" width="5.42578125" style="14" customWidth="1"/>
    <col min="10" max="10" width="1.7109375" style="2" customWidth="1"/>
    <col min="11" max="11" width="10.140625" style="14" customWidth="1"/>
    <col min="12" max="12" width="10.42578125" style="14" customWidth="1"/>
    <col min="13" max="14" width="10.140625" style="14" customWidth="1"/>
    <col min="15" max="15" width="10.5703125" style="14" customWidth="1"/>
    <col min="16" max="16" width="10.140625" style="14" customWidth="1"/>
    <col min="17" max="17" width="9.85546875" style="14" customWidth="1"/>
    <col min="18" max="18" width="1.7109375" style="2" customWidth="1"/>
    <col min="19" max="26" width="5.140625" style="14" customWidth="1"/>
    <col min="27" max="27" width="1.7109375" style="2" customWidth="1"/>
    <col min="28" max="34" width="9.42578125" style="14" customWidth="1"/>
    <col min="35" max="35" width="1.7109375" style="2" customWidth="1"/>
    <col min="36" max="40" width="5.140625" style="14" customWidth="1"/>
    <col min="41" max="41" width="5.28515625" style="14" customWidth="1"/>
    <col min="42" max="42" width="2.42578125" style="14" customWidth="1"/>
    <col min="43" max="47" width="5.28515625" style="14" customWidth="1"/>
    <col min="48" max="48" width="5.28515625" style="2" customWidth="1"/>
    <col min="49" max="16384" width="9.140625" style="2"/>
  </cols>
  <sheetData>
    <row r="1" spans="1:55" ht="36.75" customHeight="1">
      <c r="A1" s="226" t="s">
        <v>189</v>
      </c>
      <c r="B1" s="226"/>
      <c r="C1" s="226"/>
      <c r="D1" s="226"/>
      <c r="E1" s="226"/>
      <c r="F1" s="226"/>
      <c r="G1" s="226"/>
      <c r="H1" s="226"/>
      <c r="I1" s="226"/>
      <c r="J1" s="226"/>
      <c r="K1" s="226"/>
      <c r="L1" s="226"/>
      <c r="M1" s="226"/>
      <c r="N1" s="226"/>
      <c r="O1" s="226"/>
      <c r="P1" s="226"/>
      <c r="Q1" s="226"/>
      <c r="R1" s="226"/>
      <c r="S1" s="226"/>
      <c r="T1" s="226"/>
      <c r="U1" s="226"/>
      <c r="V1" s="226"/>
      <c r="W1" s="226"/>
      <c r="X1" s="226"/>
      <c r="Y1" s="226"/>
      <c r="Z1" s="226"/>
      <c r="AA1" s="226"/>
      <c r="AB1" s="226"/>
      <c r="AC1" s="226"/>
      <c r="AD1" s="226"/>
      <c r="AE1" s="226"/>
      <c r="AF1" s="226"/>
      <c r="AG1" s="226"/>
      <c r="AH1" s="226"/>
      <c r="AI1" s="226"/>
      <c r="AJ1" s="226"/>
      <c r="AK1" s="226"/>
      <c r="AL1" s="226"/>
      <c r="AM1" s="226"/>
      <c r="AN1" s="226"/>
      <c r="AO1" s="226"/>
      <c r="AP1" s="226"/>
      <c r="AQ1" s="226"/>
      <c r="AR1" s="226"/>
      <c r="AS1" s="226"/>
      <c r="AT1" s="226"/>
      <c r="AU1" s="226"/>
      <c r="AV1" s="226"/>
    </row>
    <row r="2" spans="1:55" s="18" customFormat="1" ht="20.25" customHeight="1">
      <c r="A2" s="205" t="s">
        <v>0</v>
      </c>
      <c r="B2" s="231" t="s">
        <v>61</v>
      </c>
      <c r="C2" s="231"/>
      <c r="D2" s="231"/>
      <c r="E2" s="231"/>
      <c r="F2" s="231"/>
      <c r="G2" s="231"/>
      <c r="H2" s="231"/>
      <c r="I2" s="231"/>
      <c r="J2" s="231"/>
      <c r="K2" s="231"/>
      <c r="L2" s="231"/>
      <c r="M2" s="231"/>
      <c r="N2" s="231"/>
      <c r="O2" s="231"/>
      <c r="P2" s="231"/>
      <c r="Q2" s="231"/>
      <c r="R2" s="67"/>
      <c r="S2" s="223" t="s">
        <v>62</v>
      </c>
      <c r="T2" s="223"/>
      <c r="U2" s="223"/>
      <c r="V2" s="223"/>
      <c r="W2" s="223"/>
      <c r="X2" s="223"/>
      <c r="Y2" s="223"/>
      <c r="Z2" s="223"/>
      <c r="AA2" s="223"/>
      <c r="AB2" s="223"/>
      <c r="AC2" s="223"/>
      <c r="AD2" s="223"/>
      <c r="AE2" s="223"/>
      <c r="AF2" s="223"/>
      <c r="AG2" s="223"/>
      <c r="AH2" s="223"/>
      <c r="AI2" s="67"/>
      <c r="AJ2" s="223" t="s">
        <v>63</v>
      </c>
      <c r="AK2" s="223"/>
      <c r="AL2" s="223"/>
      <c r="AM2" s="223"/>
      <c r="AN2" s="223"/>
      <c r="AO2" s="223"/>
      <c r="AP2" s="223"/>
      <c r="AQ2" s="223" t="s">
        <v>62</v>
      </c>
      <c r="AR2" s="223"/>
      <c r="AS2" s="223"/>
      <c r="AT2" s="223"/>
      <c r="AU2" s="223"/>
      <c r="AV2" s="223"/>
    </row>
    <row r="3" spans="1:55" ht="24.75" customHeight="1">
      <c r="A3" s="205"/>
      <c r="B3" s="204" t="s">
        <v>14</v>
      </c>
      <c r="C3" s="204"/>
      <c r="D3" s="204"/>
      <c r="E3" s="204"/>
      <c r="F3" s="204"/>
      <c r="G3" s="204"/>
      <c r="H3" s="204"/>
      <c r="I3" s="204"/>
      <c r="J3" s="9"/>
      <c r="K3" s="204" t="s">
        <v>32</v>
      </c>
      <c r="L3" s="204"/>
      <c r="M3" s="204"/>
      <c r="N3" s="204"/>
      <c r="O3" s="204"/>
      <c r="P3" s="204"/>
      <c r="Q3" s="204"/>
      <c r="R3" s="9"/>
      <c r="S3" s="194" t="s">
        <v>14</v>
      </c>
      <c r="T3" s="194"/>
      <c r="U3" s="194"/>
      <c r="V3" s="194"/>
      <c r="W3" s="194"/>
      <c r="X3" s="194"/>
      <c r="Y3" s="194"/>
      <c r="Z3" s="194"/>
      <c r="AA3" s="9"/>
      <c r="AB3" s="194" t="s">
        <v>32</v>
      </c>
      <c r="AC3" s="194"/>
      <c r="AD3" s="194"/>
      <c r="AE3" s="194"/>
      <c r="AF3" s="194"/>
      <c r="AG3" s="194"/>
      <c r="AH3" s="194"/>
      <c r="AI3" s="9"/>
      <c r="AJ3" s="204" t="s">
        <v>33</v>
      </c>
      <c r="AK3" s="204"/>
      <c r="AL3" s="204"/>
      <c r="AM3" s="204"/>
      <c r="AN3" s="204"/>
      <c r="AO3" s="204"/>
      <c r="AP3" s="1"/>
      <c r="AQ3" s="194" t="s">
        <v>33</v>
      </c>
      <c r="AR3" s="194"/>
      <c r="AS3" s="194"/>
      <c r="AT3" s="194"/>
      <c r="AU3" s="194"/>
      <c r="AV3" s="194"/>
    </row>
    <row r="4" spans="1:55" s="163" customFormat="1" ht="38.25" customHeight="1">
      <c r="A4" s="203"/>
      <c r="B4" s="164">
        <v>2018</v>
      </c>
      <c r="C4" s="164">
        <v>2019</v>
      </c>
      <c r="D4" s="164">
        <v>2020</v>
      </c>
      <c r="E4" s="164">
        <v>2021</v>
      </c>
      <c r="F4" s="158">
        <v>2022</v>
      </c>
      <c r="G4" s="158">
        <v>2023</v>
      </c>
      <c r="H4" s="158">
        <v>2024</v>
      </c>
      <c r="I4" s="158">
        <v>2025</v>
      </c>
      <c r="J4" s="165"/>
      <c r="K4" s="164" t="s">
        <v>60</v>
      </c>
      <c r="L4" s="164" t="s">
        <v>35</v>
      </c>
      <c r="M4" s="164" t="s">
        <v>36</v>
      </c>
      <c r="N4" s="158" t="s">
        <v>37</v>
      </c>
      <c r="O4" s="158" t="s">
        <v>106</v>
      </c>
      <c r="P4" s="158" t="s">
        <v>123</v>
      </c>
      <c r="Q4" s="158" t="s">
        <v>132</v>
      </c>
      <c r="R4" s="165"/>
      <c r="S4" s="164">
        <v>2018</v>
      </c>
      <c r="T4" s="164">
        <v>2019</v>
      </c>
      <c r="U4" s="164">
        <v>2020</v>
      </c>
      <c r="V4" s="164">
        <v>2021</v>
      </c>
      <c r="W4" s="158">
        <v>2022</v>
      </c>
      <c r="X4" s="158">
        <v>2023</v>
      </c>
      <c r="Y4" s="158">
        <v>2024</v>
      </c>
      <c r="Z4" s="158">
        <v>2025</v>
      </c>
      <c r="AA4" s="165"/>
      <c r="AB4" s="164" t="s">
        <v>60</v>
      </c>
      <c r="AC4" s="164" t="s">
        <v>35</v>
      </c>
      <c r="AD4" s="164" t="s">
        <v>36</v>
      </c>
      <c r="AE4" s="158" t="s">
        <v>37</v>
      </c>
      <c r="AF4" s="158" t="s">
        <v>106</v>
      </c>
      <c r="AG4" s="158" t="s">
        <v>123</v>
      </c>
      <c r="AH4" s="158" t="s">
        <v>132</v>
      </c>
      <c r="AI4" s="165"/>
      <c r="AJ4" s="164">
        <v>2020</v>
      </c>
      <c r="AK4" s="164">
        <v>2021</v>
      </c>
      <c r="AL4" s="158">
        <v>2022</v>
      </c>
      <c r="AM4" s="158">
        <v>2023</v>
      </c>
      <c r="AN4" s="158">
        <v>2024</v>
      </c>
      <c r="AO4" s="158">
        <v>2025</v>
      </c>
      <c r="AP4" s="164"/>
      <c r="AQ4" s="164">
        <v>2020</v>
      </c>
      <c r="AR4" s="164">
        <v>2021</v>
      </c>
      <c r="AS4" s="158">
        <v>2022</v>
      </c>
      <c r="AT4" s="158">
        <v>2023</v>
      </c>
      <c r="AU4" s="158">
        <v>2024</v>
      </c>
      <c r="AV4" s="158">
        <v>2025</v>
      </c>
      <c r="AW4" s="166"/>
      <c r="AX4" s="166"/>
      <c r="AY4" s="166"/>
      <c r="AZ4" s="166"/>
      <c r="BA4" s="166"/>
      <c r="BB4" s="166"/>
      <c r="BC4" s="166"/>
    </row>
    <row r="5" spans="1:55" ht="20.25" customHeight="1">
      <c r="A5" s="4"/>
      <c r="B5" s="197" t="s">
        <v>11</v>
      </c>
      <c r="C5" s="197"/>
      <c r="D5" s="197"/>
      <c r="E5" s="197"/>
      <c r="F5" s="197"/>
      <c r="G5" s="197"/>
      <c r="H5" s="197"/>
      <c r="I5" s="197"/>
      <c r="J5" s="197"/>
      <c r="K5" s="197"/>
      <c r="L5" s="197"/>
      <c r="M5" s="197"/>
      <c r="N5" s="197"/>
      <c r="O5" s="197"/>
      <c r="P5" s="197"/>
      <c r="Q5" s="197"/>
      <c r="R5" s="197"/>
      <c r="S5" s="197"/>
      <c r="T5" s="197"/>
      <c r="U5" s="197"/>
      <c r="V5" s="197"/>
      <c r="W5" s="197"/>
      <c r="X5" s="197"/>
      <c r="Y5" s="197"/>
      <c r="Z5" s="197"/>
      <c r="AA5" s="197"/>
      <c r="AB5" s="197"/>
      <c r="AC5" s="197"/>
      <c r="AD5" s="197"/>
      <c r="AE5" s="197"/>
      <c r="AF5" s="197"/>
      <c r="AG5" s="197"/>
      <c r="AH5" s="197"/>
      <c r="AI5" s="197"/>
      <c r="AJ5" s="197"/>
      <c r="AK5" s="197"/>
      <c r="AL5" s="197"/>
      <c r="AM5" s="197"/>
      <c r="AN5" s="197"/>
      <c r="AO5" s="197"/>
      <c r="AP5" s="197"/>
      <c r="AQ5" s="197"/>
      <c r="AR5" s="197"/>
      <c r="AS5" s="197"/>
      <c r="AT5" s="197"/>
      <c r="AU5" s="197"/>
      <c r="AV5" s="197"/>
    </row>
    <row r="6" spans="1:55" ht="15" customHeight="1">
      <c r="A6" s="4" t="s">
        <v>4</v>
      </c>
      <c r="B6" s="10">
        <v>46.4</v>
      </c>
      <c r="C6" s="10">
        <v>49.5</v>
      </c>
      <c r="D6" s="10">
        <v>41.9</v>
      </c>
      <c r="E6" s="10">
        <v>40</v>
      </c>
      <c r="F6" s="10">
        <v>48.9</v>
      </c>
      <c r="G6" s="10">
        <v>57.1</v>
      </c>
      <c r="H6" s="10">
        <v>61.3</v>
      </c>
      <c r="I6" s="10">
        <v>59</v>
      </c>
      <c r="J6" s="70"/>
      <c r="K6" s="10">
        <f t="shared" ref="K6:O6" si="0">C6-B6</f>
        <v>3.1000000000000014</v>
      </c>
      <c r="L6" s="10">
        <f t="shared" si="0"/>
        <v>-7.6000000000000014</v>
      </c>
      <c r="M6" s="10">
        <f t="shared" si="0"/>
        <v>-1.8999999999999986</v>
      </c>
      <c r="N6" s="10">
        <f t="shared" si="0"/>
        <v>8.8999999999999986</v>
      </c>
      <c r="O6" s="10">
        <f t="shared" si="0"/>
        <v>8.2000000000000028</v>
      </c>
      <c r="P6" s="10">
        <f>H6-G6</f>
        <v>4.1999999999999957</v>
      </c>
      <c r="Q6" s="10">
        <f>I6-H6</f>
        <v>-2.2999999999999972</v>
      </c>
      <c r="R6" s="70"/>
      <c r="S6" s="10">
        <v>64.400000000000006</v>
      </c>
      <c r="T6" s="10">
        <v>68.099999999999994</v>
      </c>
      <c r="U6" s="10">
        <v>63.7</v>
      </c>
      <c r="V6" s="10">
        <v>62.3</v>
      </c>
      <c r="W6" s="10">
        <v>70.900000000000006</v>
      </c>
      <c r="X6" s="10">
        <v>73.7</v>
      </c>
      <c r="Y6" s="10">
        <v>73</v>
      </c>
      <c r="Z6" s="10">
        <v>75.5</v>
      </c>
      <c r="AA6" s="70"/>
      <c r="AB6" s="10">
        <f>T6-S6</f>
        <v>3.6999999999999886</v>
      </c>
      <c r="AC6" s="10">
        <f t="shared" ref="AC6:AC13" si="1">U6-T6</f>
        <v>-4.3999999999999915</v>
      </c>
      <c r="AD6" s="10">
        <f>V6-U6</f>
        <v>-1.4000000000000057</v>
      </c>
      <c r="AE6" s="10">
        <f>W6-V6</f>
        <v>8.6000000000000085</v>
      </c>
      <c r="AF6" s="10">
        <f>X6-W6</f>
        <v>2.7999999999999972</v>
      </c>
      <c r="AG6" s="10">
        <f>Y6-X6</f>
        <v>-0.70000000000000284</v>
      </c>
      <c r="AH6" s="10">
        <f>Z6-Y6</f>
        <v>2.5</v>
      </c>
      <c r="AI6" s="70"/>
      <c r="AJ6" s="10">
        <v>44.1</v>
      </c>
      <c r="AK6" s="10">
        <v>44</v>
      </c>
      <c r="AL6" s="10">
        <v>35.700000000000003</v>
      </c>
      <c r="AM6" s="10">
        <v>31.5</v>
      </c>
      <c r="AN6" s="10">
        <v>23.4</v>
      </c>
      <c r="AO6" s="10">
        <v>28.1</v>
      </c>
      <c r="AP6" s="10"/>
      <c r="AQ6" s="10">
        <v>27.1</v>
      </c>
      <c r="AR6" s="10">
        <v>25.9</v>
      </c>
      <c r="AS6" s="14">
        <v>19.5</v>
      </c>
      <c r="AT6" s="14">
        <v>19.399999999999999</v>
      </c>
      <c r="AU6" s="14">
        <v>18.7</v>
      </c>
      <c r="AV6" s="14">
        <v>18.899999999999999</v>
      </c>
    </row>
    <row r="7" spans="1:55" ht="15" customHeight="1">
      <c r="A7" s="4" t="s">
        <v>5</v>
      </c>
      <c r="B7" s="10">
        <v>46.1</v>
      </c>
      <c r="C7" s="10">
        <v>46.8</v>
      </c>
      <c r="D7" s="10">
        <v>39.799999999999997</v>
      </c>
      <c r="E7" s="10">
        <v>37.4</v>
      </c>
      <c r="F7" s="10">
        <v>49.8</v>
      </c>
      <c r="G7" s="10">
        <v>59.6</v>
      </c>
      <c r="H7" s="10">
        <v>55.8</v>
      </c>
      <c r="I7" s="10">
        <v>48.9</v>
      </c>
      <c r="J7" s="70"/>
      <c r="K7" s="10">
        <f t="shared" ref="K7:N8" si="2">C7-B7</f>
        <v>0.69999999999999574</v>
      </c>
      <c r="L7" s="10">
        <f t="shared" si="2"/>
        <v>-7</v>
      </c>
      <c r="M7" s="10">
        <f t="shared" si="2"/>
        <v>-2.3999999999999986</v>
      </c>
      <c r="N7" s="10">
        <f t="shared" si="2"/>
        <v>12.399999999999999</v>
      </c>
      <c r="O7" s="10">
        <f t="shared" ref="O7:O8" si="3">G7-F7</f>
        <v>9.8000000000000043</v>
      </c>
      <c r="P7" s="10">
        <f t="shared" ref="P7:P8" si="4">H7-G7</f>
        <v>-3.8000000000000043</v>
      </c>
      <c r="Q7" s="10">
        <f t="shared" ref="Q7:Q8" si="5">I7-H7</f>
        <v>-6.8999999999999986</v>
      </c>
      <c r="R7" s="70"/>
      <c r="S7" s="10">
        <v>53.5</v>
      </c>
      <c r="T7" s="10">
        <v>54.3</v>
      </c>
      <c r="U7" s="10">
        <v>48.8</v>
      </c>
      <c r="V7" s="10">
        <v>50.8</v>
      </c>
      <c r="W7" s="10">
        <v>59.3</v>
      </c>
      <c r="X7" s="10">
        <v>63.3</v>
      </c>
      <c r="Y7" s="10">
        <v>65.5</v>
      </c>
      <c r="Z7" s="10">
        <v>66</v>
      </c>
      <c r="AA7" s="70"/>
      <c r="AB7" s="10">
        <f>T7-S7</f>
        <v>0.79999999999999716</v>
      </c>
      <c r="AC7" s="10">
        <f t="shared" si="1"/>
        <v>-5.5</v>
      </c>
      <c r="AD7" s="10">
        <f>V7-U7</f>
        <v>2</v>
      </c>
      <c r="AE7" s="10">
        <f>W7-V7</f>
        <v>8.5</v>
      </c>
      <c r="AF7" s="10">
        <f t="shared" ref="AF7:AF8" si="6">X7-W7</f>
        <v>4</v>
      </c>
      <c r="AG7" s="10">
        <f t="shared" ref="AG7:AG8" si="7">Y7-X7</f>
        <v>2.2000000000000028</v>
      </c>
      <c r="AH7" s="10">
        <f t="shared" ref="AH7:AH8" si="8">Z7-Y7</f>
        <v>0.5</v>
      </c>
      <c r="AI7" s="70"/>
      <c r="AJ7" s="10">
        <v>47.5</v>
      </c>
      <c r="AK7" s="10">
        <v>49.8</v>
      </c>
      <c r="AL7" s="10">
        <v>34.299999999999997</v>
      </c>
      <c r="AM7" s="10">
        <v>27.7</v>
      </c>
      <c r="AN7" s="10">
        <v>33.200000000000003</v>
      </c>
      <c r="AO7" s="10">
        <v>36.700000000000003</v>
      </c>
      <c r="AP7" s="10"/>
      <c r="AQ7" s="10">
        <v>41.6</v>
      </c>
      <c r="AR7" s="10">
        <v>39.5</v>
      </c>
      <c r="AS7" s="14">
        <v>31.3</v>
      </c>
      <c r="AT7" s="14">
        <v>28.7</v>
      </c>
      <c r="AU7" s="14">
        <v>24.9</v>
      </c>
      <c r="AV7" s="10">
        <v>26</v>
      </c>
    </row>
    <row r="8" spans="1:55" ht="15" customHeight="1">
      <c r="A8" s="4" t="s">
        <v>6</v>
      </c>
      <c r="B8" s="10">
        <v>20.9</v>
      </c>
      <c r="C8" s="10">
        <v>22.5</v>
      </c>
      <c r="D8" s="10">
        <v>23.8</v>
      </c>
      <c r="E8" s="10">
        <v>27.3</v>
      </c>
      <c r="F8" s="10">
        <v>27.9</v>
      </c>
      <c r="G8" s="10">
        <v>31.4</v>
      </c>
      <c r="H8" s="10">
        <v>32.299999999999997</v>
      </c>
      <c r="I8" s="10">
        <v>33.200000000000003</v>
      </c>
      <c r="J8" s="70"/>
      <c r="K8" s="10">
        <f t="shared" si="2"/>
        <v>1.6000000000000014</v>
      </c>
      <c r="L8" s="10">
        <f t="shared" si="2"/>
        <v>1.3000000000000007</v>
      </c>
      <c r="M8" s="10">
        <f t="shared" si="2"/>
        <v>3.5</v>
      </c>
      <c r="N8" s="10">
        <f t="shared" si="2"/>
        <v>0.59999999999999787</v>
      </c>
      <c r="O8" s="10">
        <f t="shared" si="3"/>
        <v>3.5</v>
      </c>
      <c r="P8" s="10">
        <f t="shared" si="4"/>
        <v>0.89999999999999858</v>
      </c>
      <c r="Q8" s="10">
        <f t="shared" si="5"/>
        <v>0.90000000000000568</v>
      </c>
      <c r="R8" s="70"/>
      <c r="S8" s="10">
        <v>34.4</v>
      </c>
      <c r="T8" s="10">
        <v>36.4</v>
      </c>
      <c r="U8" s="10">
        <v>32</v>
      </c>
      <c r="V8" s="10">
        <v>33</v>
      </c>
      <c r="W8" s="10">
        <v>39.299999999999997</v>
      </c>
      <c r="X8" s="10">
        <v>41.5</v>
      </c>
      <c r="Y8" s="10">
        <v>43.8</v>
      </c>
      <c r="Z8" s="10">
        <v>47.7</v>
      </c>
      <c r="AA8" s="70"/>
      <c r="AB8" s="10">
        <f>T8-S8</f>
        <v>2</v>
      </c>
      <c r="AC8" s="10">
        <f t="shared" si="1"/>
        <v>-4.3999999999999986</v>
      </c>
      <c r="AD8" s="10">
        <f>V8-U8</f>
        <v>1</v>
      </c>
      <c r="AE8" s="10">
        <f t="shared" ref="AE8" si="9">W8-V8</f>
        <v>6.2999999999999972</v>
      </c>
      <c r="AF8" s="10">
        <f t="shared" si="6"/>
        <v>2.2000000000000028</v>
      </c>
      <c r="AG8" s="10">
        <f t="shared" si="7"/>
        <v>2.2999999999999972</v>
      </c>
      <c r="AH8" s="10">
        <f t="shared" si="8"/>
        <v>3.9000000000000057</v>
      </c>
      <c r="AI8" s="70"/>
      <c r="AJ8" s="10">
        <v>70.5</v>
      </c>
      <c r="AK8" s="10">
        <v>66</v>
      </c>
      <c r="AL8" s="10">
        <v>64.5</v>
      </c>
      <c r="AM8" s="10">
        <v>60.7</v>
      </c>
      <c r="AN8" s="10">
        <v>60.3</v>
      </c>
      <c r="AO8" s="10">
        <v>59.9</v>
      </c>
      <c r="AP8" s="10"/>
      <c r="AQ8" s="10">
        <v>62.1</v>
      </c>
      <c r="AR8" s="10">
        <v>60.3</v>
      </c>
      <c r="AS8" s="14">
        <v>53.6</v>
      </c>
      <c r="AT8" s="14">
        <v>52.9</v>
      </c>
      <c r="AU8" s="14">
        <v>50.3</v>
      </c>
      <c r="AV8" s="14">
        <v>46.1</v>
      </c>
    </row>
    <row r="9" spans="1:55" ht="15" customHeight="1">
      <c r="A9" s="4"/>
      <c r="B9" s="10"/>
      <c r="C9" s="10"/>
      <c r="D9" s="10"/>
      <c r="E9" s="10"/>
      <c r="F9" s="10"/>
      <c r="G9" s="10"/>
      <c r="H9" s="10"/>
      <c r="I9" s="10"/>
      <c r="J9" s="70"/>
      <c r="K9" s="10"/>
      <c r="L9" s="10"/>
      <c r="M9" s="10"/>
      <c r="N9" s="10"/>
      <c r="O9" s="10"/>
      <c r="P9" s="10"/>
      <c r="Q9" s="10"/>
      <c r="R9" s="70"/>
      <c r="S9" s="10"/>
      <c r="T9" s="10"/>
      <c r="U9" s="10"/>
      <c r="V9" s="10"/>
      <c r="W9" s="10"/>
      <c r="X9" s="10"/>
      <c r="Y9" s="10"/>
      <c r="Z9" s="10"/>
      <c r="AA9" s="70"/>
      <c r="AB9" s="10"/>
      <c r="AC9" s="10"/>
      <c r="AD9" s="10"/>
      <c r="AE9" s="10"/>
      <c r="AF9" s="10"/>
      <c r="AG9" s="10"/>
      <c r="AH9" s="10"/>
      <c r="AI9" s="70"/>
      <c r="AJ9" s="10"/>
      <c r="AK9" s="10"/>
      <c r="AL9" s="10"/>
      <c r="AM9" s="10"/>
      <c r="AN9" s="10"/>
      <c r="AO9" s="10"/>
      <c r="AP9" s="10"/>
      <c r="AQ9" s="10"/>
      <c r="AR9" s="10"/>
    </row>
    <row r="10" spans="1:55" ht="15" customHeight="1">
      <c r="A10" s="4" t="s">
        <v>7</v>
      </c>
      <c r="B10" s="10">
        <v>31.4</v>
      </c>
      <c r="C10" s="10">
        <v>32.700000000000003</v>
      </c>
      <c r="D10" s="10">
        <v>31.6</v>
      </c>
      <c r="E10" s="10">
        <v>31.4</v>
      </c>
      <c r="F10" s="10">
        <v>36.1</v>
      </c>
      <c r="G10" s="10">
        <v>41.2</v>
      </c>
      <c r="H10" s="10">
        <v>44.7</v>
      </c>
      <c r="I10" s="10">
        <v>43.5</v>
      </c>
      <c r="J10" s="70"/>
      <c r="K10" s="10">
        <f t="shared" ref="K10:Q11" si="10">C10-B10</f>
        <v>1.3000000000000043</v>
      </c>
      <c r="L10" s="10">
        <f t="shared" si="10"/>
        <v>-1.1000000000000014</v>
      </c>
      <c r="M10" s="10">
        <f t="shared" si="10"/>
        <v>-0.20000000000000284</v>
      </c>
      <c r="N10" s="10">
        <f t="shared" si="10"/>
        <v>4.7000000000000028</v>
      </c>
      <c r="O10" s="10">
        <f t="shared" si="10"/>
        <v>5.1000000000000014</v>
      </c>
      <c r="P10" s="10">
        <f t="shared" si="10"/>
        <v>3.5</v>
      </c>
      <c r="Q10" s="10">
        <f t="shared" si="10"/>
        <v>-1.2000000000000028</v>
      </c>
      <c r="R10" s="70"/>
      <c r="S10" s="10">
        <v>50.4</v>
      </c>
      <c r="T10" s="10">
        <v>53.3</v>
      </c>
      <c r="U10" s="10">
        <v>48.9</v>
      </c>
      <c r="V10" s="10">
        <v>49.3</v>
      </c>
      <c r="W10" s="10">
        <v>58.1</v>
      </c>
      <c r="X10" s="10">
        <v>60.5</v>
      </c>
      <c r="Y10" s="10">
        <v>61.1</v>
      </c>
      <c r="Z10" s="10">
        <v>64.5</v>
      </c>
      <c r="AA10" s="70"/>
      <c r="AB10" s="10">
        <f>T10-S10</f>
        <v>2.8999999999999986</v>
      </c>
      <c r="AC10" s="10">
        <f t="shared" si="1"/>
        <v>-4.3999999999999986</v>
      </c>
      <c r="AD10" s="10">
        <f t="shared" ref="AD10:AH11" si="11">V10-U10</f>
        <v>0.39999999999999858</v>
      </c>
      <c r="AE10" s="10">
        <f t="shared" si="11"/>
        <v>8.8000000000000043</v>
      </c>
      <c r="AF10" s="10">
        <f t="shared" si="11"/>
        <v>2.3999999999999986</v>
      </c>
      <c r="AG10" s="10">
        <f t="shared" si="11"/>
        <v>0.60000000000000142</v>
      </c>
      <c r="AH10" s="10">
        <f t="shared" si="11"/>
        <v>3.3999999999999986</v>
      </c>
      <c r="AI10" s="70"/>
      <c r="AJ10" s="10">
        <v>60.5</v>
      </c>
      <c r="AK10" s="10">
        <v>59</v>
      </c>
      <c r="AL10" s="10">
        <v>53.2</v>
      </c>
      <c r="AM10" s="10">
        <v>49.5</v>
      </c>
      <c r="AN10" s="10">
        <v>44.9</v>
      </c>
      <c r="AO10" s="10">
        <v>47.3</v>
      </c>
      <c r="AP10" s="10"/>
      <c r="AQ10" s="10">
        <v>43</v>
      </c>
      <c r="AR10" s="10">
        <v>41.1</v>
      </c>
      <c r="AS10" s="14">
        <v>33.1</v>
      </c>
      <c r="AT10" s="10">
        <v>33</v>
      </c>
      <c r="AU10" s="14">
        <v>31.6</v>
      </c>
      <c r="AV10" s="14">
        <v>29.5</v>
      </c>
    </row>
    <row r="11" spans="1:55" ht="15" customHeight="1">
      <c r="A11" s="4" t="s">
        <v>8</v>
      </c>
      <c r="B11" s="10">
        <v>41.4</v>
      </c>
      <c r="C11" s="10">
        <v>44</v>
      </c>
      <c r="D11" s="10">
        <v>37.4</v>
      </c>
      <c r="E11" s="10">
        <v>41.1</v>
      </c>
      <c r="F11" s="10">
        <v>49.6</v>
      </c>
      <c r="G11" s="10">
        <v>57.1</v>
      </c>
      <c r="H11" s="10">
        <v>57.2</v>
      </c>
      <c r="I11" s="10">
        <v>53.3</v>
      </c>
      <c r="J11" s="70"/>
      <c r="K11" s="10">
        <f t="shared" si="10"/>
        <v>2.6000000000000014</v>
      </c>
      <c r="L11" s="10">
        <f t="shared" si="10"/>
        <v>-6.6000000000000014</v>
      </c>
      <c r="M11" s="10">
        <f t="shared" si="10"/>
        <v>3.7000000000000028</v>
      </c>
      <c r="N11" s="10">
        <f t="shared" si="10"/>
        <v>8.5</v>
      </c>
      <c r="O11" s="10">
        <f t="shared" si="10"/>
        <v>7.5</v>
      </c>
      <c r="P11" s="10">
        <f t="shared" si="10"/>
        <v>0.10000000000000142</v>
      </c>
      <c r="Q11" s="10">
        <f t="shared" si="10"/>
        <v>-3.9000000000000057</v>
      </c>
      <c r="R11" s="70"/>
      <c r="S11" s="10">
        <v>55.5</v>
      </c>
      <c r="T11" s="10">
        <v>56.9</v>
      </c>
      <c r="U11" s="10">
        <v>53.9</v>
      </c>
      <c r="V11" s="10">
        <v>51.2</v>
      </c>
      <c r="W11" s="10">
        <v>54.2</v>
      </c>
      <c r="X11" s="10">
        <v>61.3</v>
      </c>
      <c r="Y11" s="10">
        <v>61.2</v>
      </c>
      <c r="Z11" s="10">
        <v>59.2</v>
      </c>
      <c r="AA11" s="70"/>
      <c r="AB11" s="10">
        <f>T11-S11</f>
        <v>1.3999999999999986</v>
      </c>
      <c r="AC11" s="10">
        <f t="shared" si="1"/>
        <v>-3</v>
      </c>
      <c r="AD11" s="10">
        <f t="shared" si="11"/>
        <v>-2.6999999999999957</v>
      </c>
      <c r="AE11" s="10">
        <f t="shared" si="11"/>
        <v>3</v>
      </c>
      <c r="AF11" s="10">
        <f t="shared" si="11"/>
        <v>7.0999999999999943</v>
      </c>
      <c r="AG11" s="10">
        <f t="shared" si="11"/>
        <v>-9.9999999999994316E-2</v>
      </c>
      <c r="AH11" s="10">
        <f t="shared" si="11"/>
        <v>-2</v>
      </c>
      <c r="AI11" s="70"/>
      <c r="AJ11" s="10">
        <v>46.5</v>
      </c>
      <c r="AK11" s="10">
        <v>44.2</v>
      </c>
      <c r="AL11" s="10">
        <v>36.799999999999997</v>
      </c>
      <c r="AM11" s="10">
        <v>29.7</v>
      </c>
      <c r="AN11" s="10">
        <v>29.6</v>
      </c>
      <c r="AO11" s="10">
        <v>31.9</v>
      </c>
      <c r="AP11" s="10"/>
      <c r="AQ11" s="10">
        <v>35.6</v>
      </c>
      <c r="AR11" s="10">
        <v>38.700000000000003</v>
      </c>
      <c r="AS11" s="14">
        <v>35.5</v>
      </c>
      <c r="AT11" s="14">
        <v>28.6</v>
      </c>
      <c r="AU11" s="14">
        <v>26.4</v>
      </c>
      <c r="AV11" s="14">
        <v>29.8</v>
      </c>
    </row>
    <row r="12" spans="1:55" ht="15" customHeight="1">
      <c r="A12" s="4"/>
      <c r="B12" s="10"/>
      <c r="C12" s="10"/>
      <c r="D12" s="10"/>
      <c r="E12" s="10"/>
      <c r="F12" s="10"/>
      <c r="G12" s="10"/>
      <c r="H12" s="10"/>
      <c r="I12" s="10"/>
      <c r="J12" s="12"/>
      <c r="K12" s="47"/>
      <c r="L12" s="10"/>
      <c r="M12" s="47"/>
      <c r="N12" s="47"/>
      <c r="O12" s="47"/>
      <c r="P12" s="47"/>
      <c r="Q12" s="47"/>
      <c r="R12" s="12"/>
      <c r="S12" s="10"/>
      <c r="T12" s="10"/>
      <c r="U12" s="10"/>
      <c r="V12" s="10"/>
      <c r="W12" s="10"/>
      <c r="X12" s="10"/>
      <c r="Y12" s="10"/>
      <c r="Z12" s="10"/>
      <c r="AA12" s="41"/>
      <c r="AB12" s="10"/>
      <c r="AC12" s="10"/>
      <c r="AD12" s="10"/>
      <c r="AE12" s="10"/>
      <c r="AF12" s="10"/>
      <c r="AG12" s="10"/>
      <c r="AH12" s="10"/>
      <c r="AI12" s="41"/>
      <c r="AJ12" s="10"/>
      <c r="AK12" s="10"/>
      <c r="AL12" s="10"/>
      <c r="AM12" s="10"/>
      <c r="AN12" s="10"/>
      <c r="AO12" s="10"/>
      <c r="AQ12" s="10"/>
      <c r="AR12" s="10"/>
    </row>
    <row r="13" spans="1:55" s="18" customFormat="1" ht="15" customHeight="1">
      <c r="A13" s="5" t="s">
        <v>9</v>
      </c>
      <c r="B13" s="26">
        <v>33.6</v>
      </c>
      <c r="C13" s="26">
        <v>35.200000000000003</v>
      </c>
      <c r="D13" s="26">
        <v>32.9</v>
      </c>
      <c r="E13" s="26">
        <v>33.5</v>
      </c>
      <c r="F13" s="26">
        <v>39</v>
      </c>
      <c r="G13" s="26">
        <v>44.4</v>
      </c>
      <c r="H13" s="26">
        <v>47.2</v>
      </c>
      <c r="I13" s="26">
        <v>45.9</v>
      </c>
      <c r="J13" s="28"/>
      <c r="K13" s="26">
        <f t="shared" ref="K13:Q13" si="12">C13-B13</f>
        <v>1.6000000000000014</v>
      </c>
      <c r="L13" s="26">
        <f t="shared" si="12"/>
        <v>-2.3000000000000043</v>
      </c>
      <c r="M13" s="26">
        <f t="shared" si="12"/>
        <v>0.60000000000000142</v>
      </c>
      <c r="N13" s="26">
        <f t="shared" si="12"/>
        <v>5.5</v>
      </c>
      <c r="O13" s="26">
        <f t="shared" si="12"/>
        <v>5.3999999999999986</v>
      </c>
      <c r="P13" s="26">
        <f t="shared" si="12"/>
        <v>2.8000000000000043</v>
      </c>
      <c r="Q13" s="26">
        <f t="shared" si="12"/>
        <v>-1.3000000000000043</v>
      </c>
      <c r="R13" s="28"/>
      <c r="S13" s="26">
        <v>50.8</v>
      </c>
      <c r="T13" s="26">
        <v>53.6</v>
      </c>
      <c r="U13" s="26">
        <v>49.3</v>
      </c>
      <c r="V13" s="26">
        <v>49.5</v>
      </c>
      <c r="W13" s="26">
        <v>57.7</v>
      </c>
      <c r="X13" s="26">
        <v>60.5</v>
      </c>
      <c r="Y13" s="26">
        <v>61.1</v>
      </c>
      <c r="Z13" s="26">
        <v>64</v>
      </c>
      <c r="AA13" s="28"/>
      <c r="AB13" s="26">
        <f>T13-S13</f>
        <v>2.8000000000000043</v>
      </c>
      <c r="AC13" s="26">
        <f t="shared" si="1"/>
        <v>-4.3000000000000043</v>
      </c>
      <c r="AD13" s="26">
        <f>V13-U13</f>
        <v>0.20000000000000284</v>
      </c>
      <c r="AE13" s="26">
        <f>W13-V13</f>
        <v>8.2000000000000028</v>
      </c>
      <c r="AF13" s="26">
        <f>X13-W13</f>
        <v>2.7999999999999972</v>
      </c>
      <c r="AG13" s="26">
        <f>Y13-X13</f>
        <v>0.60000000000000142</v>
      </c>
      <c r="AH13" s="26">
        <f>Z13-Y13</f>
        <v>2.8999999999999986</v>
      </c>
      <c r="AI13" s="28"/>
      <c r="AJ13" s="26">
        <v>57.7</v>
      </c>
      <c r="AK13" s="26">
        <v>56</v>
      </c>
      <c r="AL13" s="26">
        <v>49.5</v>
      </c>
      <c r="AM13" s="26">
        <v>45.5</v>
      </c>
      <c r="AN13" s="26">
        <v>41.8</v>
      </c>
      <c r="AO13" s="26">
        <v>43.7</v>
      </c>
      <c r="AP13" s="26"/>
      <c r="AQ13" s="26">
        <v>42.4</v>
      </c>
      <c r="AR13" s="26">
        <v>40.9</v>
      </c>
      <c r="AS13" s="15">
        <v>33.299999999999997</v>
      </c>
      <c r="AT13" s="15">
        <v>32.6</v>
      </c>
      <c r="AU13" s="15">
        <v>31.1</v>
      </c>
      <c r="AV13" s="15">
        <v>29.5</v>
      </c>
    </row>
    <row r="14" spans="1:55" s="18" customFormat="1" ht="15" customHeight="1">
      <c r="A14" s="5"/>
      <c r="B14" s="30"/>
      <c r="C14" s="30"/>
      <c r="D14" s="30"/>
      <c r="E14" s="146"/>
      <c r="F14" s="146"/>
      <c r="G14" s="146"/>
      <c r="H14" s="146"/>
      <c r="I14" s="146"/>
      <c r="J14" s="147"/>
      <c r="K14" s="146"/>
      <c r="L14" s="146"/>
      <c r="M14" s="146"/>
      <c r="N14" s="146"/>
      <c r="O14" s="146"/>
      <c r="P14" s="146"/>
      <c r="Q14" s="146"/>
      <c r="R14" s="147"/>
      <c r="S14" s="30"/>
      <c r="T14" s="30"/>
      <c r="U14" s="50"/>
      <c r="V14" s="30"/>
      <c r="W14" s="30"/>
      <c r="X14" s="30"/>
      <c r="Y14" s="30"/>
      <c r="Z14" s="30"/>
      <c r="AA14" s="148"/>
      <c r="AB14" s="30"/>
      <c r="AC14" s="30"/>
      <c r="AD14" s="30"/>
      <c r="AE14" s="30"/>
      <c r="AF14" s="30"/>
      <c r="AG14" s="30"/>
      <c r="AH14" s="30"/>
      <c r="AI14" s="148"/>
      <c r="AJ14" s="50"/>
      <c r="AK14" s="30"/>
      <c r="AL14" s="30"/>
      <c r="AM14" s="30"/>
      <c r="AN14" s="30"/>
      <c r="AO14" s="30"/>
      <c r="AP14" s="30"/>
      <c r="AQ14" s="50"/>
      <c r="AR14" s="50"/>
      <c r="AS14" s="50"/>
      <c r="AT14" s="50"/>
      <c r="AU14" s="50"/>
      <c r="AV14" s="34"/>
    </row>
    <row r="15" spans="1:55" ht="18.75" customHeight="1">
      <c r="A15" s="4"/>
      <c r="B15" s="195" t="s">
        <v>12</v>
      </c>
      <c r="C15" s="195"/>
      <c r="D15" s="195"/>
      <c r="E15" s="195"/>
      <c r="F15" s="195"/>
      <c r="G15" s="195"/>
      <c r="H15" s="195"/>
      <c r="I15" s="195"/>
      <c r="J15" s="195"/>
      <c r="K15" s="195"/>
      <c r="L15" s="195"/>
      <c r="M15" s="195"/>
      <c r="N15" s="195"/>
      <c r="O15" s="195"/>
      <c r="P15" s="195"/>
      <c r="Q15" s="195"/>
      <c r="R15" s="195"/>
      <c r="S15" s="195"/>
      <c r="T15" s="195"/>
      <c r="U15" s="195"/>
      <c r="V15" s="195"/>
      <c r="W15" s="195"/>
      <c r="X15" s="195"/>
      <c r="Y15" s="195"/>
      <c r="Z15" s="195"/>
      <c r="AA15" s="195"/>
      <c r="AB15" s="195"/>
      <c r="AC15" s="195"/>
      <c r="AD15" s="195"/>
      <c r="AE15" s="195"/>
      <c r="AF15" s="195"/>
      <c r="AG15" s="195"/>
      <c r="AH15" s="195"/>
      <c r="AI15" s="195"/>
      <c r="AJ15" s="195"/>
      <c r="AK15" s="195"/>
      <c r="AL15" s="195"/>
      <c r="AM15" s="195"/>
      <c r="AN15" s="195"/>
      <c r="AO15" s="195"/>
      <c r="AP15" s="195"/>
      <c r="AQ15" s="195"/>
      <c r="AR15" s="195"/>
      <c r="AS15" s="195"/>
      <c r="AT15" s="195"/>
      <c r="AU15" s="195"/>
      <c r="AV15" s="195"/>
    </row>
    <row r="16" spans="1:55" ht="15" customHeight="1">
      <c r="A16" s="4" t="s">
        <v>4</v>
      </c>
      <c r="B16" s="10">
        <v>52.6</v>
      </c>
      <c r="C16" s="10">
        <v>56.6</v>
      </c>
      <c r="D16" s="10">
        <v>50.4</v>
      </c>
      <c r="E16" s="10">
        <v>50.5</v>
      </c>
      <c r="F16" s="10">
        <v>56.1</v>
      </c>
      <c r="G16" s="10">
        <v>64.7</v>
      </c>
      <c r="H16" s="10">
        <v>69.599999999999994</v>
      </c>
      <c r="I16" s="10">
        <v>66.2</v>
      </c>
      <c r="J16" s="70"/>
      <c r="K16" s="10">
        <f t="shared" ref="K16:Q18" si="13">C16-B16</f>
        <v>4</v>
      </c>
      <c r="L16" s="10">
        <f t="shared" si="13"/>
        <v>-6.2000000000000028</v>
      </c>
      <c r="M16" s="10">
        <f t="shared" si="13"/>
        <v>0.10000000000000142</v>
      </c>
      <c r="N16" s="10">
        <f t="shared" si="13"/>
        <v>5.6000000000000014</v>
      </c>
      <c r="O16" s="10">
        <f t="shared" si="13"/>
        <v>8.6000000000000014</v>
      </c>
      <c r="P16" s="10">
        <f t="shared" si="13"/>
        <v>4.8999999999999915</v>
      </c>
      <c r="Q16" s="10">
        <f t="shared" si="13"/>
        <v>-3.3999999999999915</v>
      </c>
      <c r="R16" s="70"/>
      <c r="S16" s="10">
        <v>70.5</v>
      </c>
      <c r="T16" s="10">
        <v>74.599999999999994</v>
      </c>
      <c r="U16" s="10">
        <v>70.8</v>
      </c>
      <c r="V16" s="10">
        <v>68.3</v>
      </c>
      <c r="W16" s="10">
        <v>73.099999999999994</v>
      </c>
      <c r="X16" s="10">
        <v>77.5</v>
      </c>
      <c r="Y16" s="10">
        <v>78.400000000000006</v>
      </c>
      <c r="Z16" s="10">
        <v>80.3</v>
      </c>
      <c r="AA16" s="70"/>
      <c r="AB16" s="10">
        <f>T16-S16</f>
        <v>4.0999999999999943</v>
      </c>
      <c r="AC16" s="10">
        <f t="shared" ref="AC16:AH23" si="14">U16-T16</f>
        <v>-3.7999999999999972</v>
      </c>
      <c r="AD16" s="10">
        <f t="shared" si="14"/>
        <v>-2.5</v>
      </c>
      <c r="AE16" s="10">
        <f t="shared" si="14"/>
        <v>4.7999999999999972</v>
      </c>
      <c r="AF16" s="10">
        <f t="shared" si="14"/>
        <v>4.4000000000000057</v>
      </c>
      <c r="AG16" s="10">
        <f t="shared" si="14"/>
        <v>0.90000000000000568</v>
      </c>
      <c r="AH16" s="10">
        <f t="shared" si="14"/>
        <v>1.8999999999999915</v>
      </c>
      <c r="AI16" s="70"/>
      <c r="AJ16" s="10">
        <v>39.5</v>
      </c>
      <c r="AK16" s="10">
        <v>37.9</v>
      </c>
      <c r="AL16" s="10">
        <v>31.6</v>
      </c>
      <c r="AM16" s="10">
        <v>28</v>
      </c>
      <c r="AN16" s="10">
        <v>20.6</v>
      </c>
      <c r="AO16" s="10">
        <v>24.8</v>
      </c>
      <c r="AP16" s="10"/>
      <c r="AQ16" s="10">
        <v>21.9</v>
      </c>
      <c r="AR16" s="10">
        <v>22.4</v>
      </c>
      <c r="AS16" s="14">
        <v>18.899999999999999</v>
      </c>
      <c r="AT16" s="10">
        <v>17</v>
      </c>
      <c r="AU16" s="14">
        <v>15.9</v>
      </c>
      <c r="AV16" s="14">
        <v>16.600000000000001</v>
      </c>
    </row>
    <row r="17" spans="1:48" ht="15" customHeight="1">
      <c r="A17" s="4" t="s">
        <v>5</v>
      </c>
      <c r="B17" s="10">
        <v>52.3</v>
      </c>
      <c r="C17" s="10">
        <v>52.2</v>
      </c>
      <c r="D17" s="10">
        <v>46.1</v>
      </c>
      <c r="E17" s="10">
        <v>44.7</v>
      </c>
      <c r="F17" s="10">
        <v>58.9</v>
      </c>
      <c r="G17" s="10">
        <v>65.900000000000006</v>
      </c>
      <c r="H17" s="10">
        <v>62.8</v>
      </c>
      <c r="I17" s="10">
        <v>56.7</v>
      </c>
      <c r="J17" s="70"/>
      <c r="K17" s="10">
        <f t="shared" ref="K17:N18" si="15">C17-B17</f>
        <v>-9.9999999999994316E-2</v>
      </c>
      <c r="L17" s="10">
        <f t="shared" si="15"/>
        <v>-6.1000000000000014</v>
      </c>
      <c r="M17" s="10">
        <f t="shared" si="15"/>
        <v>-1.3999999999999986</v>
      </c>
      <c r="N17" s="10">
        <f t="shared" si="15"/>
        <v>14.199999999999996</v>
      </c>
      <c r="O17" s="10">
        <f t="shared" ref="O17:O18" si="16">G17-F17</f>
        <v>7.0000000000000071</v>
      </c>
      <c r="P17" s="10">
        <f t="shared" ref="P17:P18" si="17">H17-G17</f>
        <v>-3.1000000000000085</v>
      </c>
      <c r="Q17" s="10">
        <f t="shared" si="13"/>
        <v>-6.0999999999999943</v>
      </c>
      <c r="R17" s="70"/>
      <c r="S17" s="10">
        <v>57.2</v>
      </c>
      <c r="T17" s="10">
        <v>57.5</v>
      </c>
      <c r="U17" s="10">
        <v>50.8</v>
      </c>
      <c r="V17" s="10">
        <v>54</v>
      </c>
      <c r="W17" s="10">
        <v>64.099999999999994</v>
      </c>
      <c r="X17" s="10">
        <v>68.3</v>
      </c>
      <c r="Y17" s="10">
        <v>69.400000000000006</v>
      </c>
      <c r="Z17" s="10">
        <v>71.5</v>
      </c>
      <c r="AA17" s="70"/>
      <c r="AB17" s="10">
        <f>T17-S17</f>
        <v>0.29999999999999716</v>
      </c>
      <c r="AC17" s="10">
        <f t="shared" si="14"/>
        <v>-6.7000000000000028</v>
      </c>
      <c r="AD17" s="10">
        <f>V17-U17</f>
        <v>3.2000000000000028</v>
      </c>
      <c r="AE17" s="10">
        <f t="shared" si="14"/>
        <v>10.099999999999994</v>
      </c>
      <c r="AF17" s="10">
        <f t="shared" si="14"/>
        <v>4.2000000000000028</v>
      </c>
      <c r="AG17" s="10">
        <f t="shared" si="14"/>
        <v>1.1000000000000085</v>
      </c>
      <c r="AH17" s="10">
        <f t="shared" si="14"/>
        <v>2.0999999999999943</v>
      </c>
      <c r="AI17" s="70"/>
      <c r="AJ17" s="10">
        <v>46</v>
      </c>
      <c r="AK17" s="10">
        <v>47.6</v>
      </c>
      <c r="AL17" s="10">
        <v>30.5</v>
      </c>
      <c r="AM17" s="10">
        <v>24.8</v>
      </c>
      <c r="AN17" s="10">
        <v>29.6</v>
      </c>
      <c r="AO17" s="10">
        <v>34.4</v>
      </c>
      <c r="AP17" s="10"/>
      <c r="AQ17" s="10">
        <v>41.9</v>
      </c>
      <c r="AR17" s="10">
        <v>37.200000000000003</v>
      </c>
      <c r="AS17" s="14">
        <v>28.7</v>
      </c>
      <c r="AT17" s="14">
        <v>24.8</v>
      </c>
      <c r="AU17" s="14">
        <v>22.5</v>
      </c>
      <c r="AV17" s="14">
        <v>23.2</v>
      </c>
    </row>
    <row r="18" spans="1:48" ht="15" customHeight="1">
      <c r="A18" s="4" t="s">
        <v>6</v>
      </c>
      <c r="B18" s="10">
        <v>25.7</v>
      </c>
      <c r="C18" s="10">
        <v>28.5</v>
      </c>
      <c r="D18" s="10">
        <v>30</v>
      </c>
      <c r="E18" s="10">
        <v>34.5</v>
      </c>
      <c r="F18" s="10">
        <v>36.1</v>
      </c>
      <c r="G18" s="10">
        <v>40.5</v>
      </c>
      <c r="H18" s="10">
        <v>40.1</v>
      </c>
      <c r="I18" s="10">
        <v>44.3</v>
      </c>
      <c r="J18" s="70"/>
      <c r="K18" s="10">
        <f t="shared" si="15"/>
        <v>2.8000000000000007</v>
      </c>
      <c r="L18" s="10">
        <f t="shared" si="15"/>
        <v>1.5</v>
      </c>
      <c r="M18" s="10">
        <f t="shared" si="15"/>
        <v>4.5</v>
      </c>
      <c r="N18" s="10">
        <f t="shared" si="15"/>
        <v>1.6000000000000014</v>
      </c>
      <c r="O18" s="10">
        <f t="shared" si="16"/>
        <v>4.3999999999999986</v>
      </c>
      <c r="P18" s="10">
        <f t="shared" si="17"/>
        <v>-0.39999999999999858</v>
      </c>
      <c r="Q18" s="10">
        <f t="shared" si="13"/>
        <v>4.1999999999999957</v>
      </c>
      <c r="R18" s="70"/>
      <c r="S18" s="10">
        <v>38.700000000000003</v>
      </c>
      <c r="T18" s="10">
        <v>39</v>
      </c>
      <c r="U18" s="10">
        <v>37.1</v>
      </c>
      <c r="V18" s="10">
        <v>39.4</v>
      </c>
      <c r="W18" s="10">
        <v>43</v>
      </c>
      <c r="X18" s="10">
        <v>46.2</v>
      </c>
      <c r="Y18" s="10">
        <v>48.4</v>
      </c>
      <c r="Z18" s="10">
        <v>52.3</v>
      </c>
      <c r="AA18" s="70"/>
      <c r="AB18" s="10">
        <f>T18-S18</f>
        <v>0.29999999999999716</v>
      </c>
      <c r="AC18" s="10">
        <f t="shared" si="14"/>
        <v>-1.8999999999999986</v>
      </c>
      <c r="AD18" s="10">
        <f>V18-U18</f>
        <v>2.2999999999999972</v>
      </c>
      <c r="AE18" s="10">
        <f t="shared" si="14"/>
        <v>3.6000000000000014</v>
      </c>
      <c r="AF18" s="10">
        <f t="shared" si="14"/>
        <v>3.2000000000000028</v>
      </c>
      <c r="AG18" s="10">
        <f t="shared" si="14"/>
        <v>2.1999999999999957</v>
      </c>
      <c r="AH18" s="10">
        <f>Z18-Y18</f>
        <v>3.8999999999999986</v>
      </c>
      <c r="AI18" s="70"/>
      <c r="AJ18" s="10">
        <v>66</v>
      </c>
      <c r="AK18" s="10">
        <v>60.4</v>
      </c>
      <c r="AL18" s="10">
        <v>58.3</v>
      </c>
      <c r="AM18" s="10">
        <v>53.8</v>
      </c>
      <c r="AN18" s="10">
        <v>54.6</v>
      </c>
      <c r="AO18" s="10">
        <v>50.5</v>
      </c>
      <c r="AP18" s="10"/>
      <c r="AQ18" s="10">
        <v>58</v>
      </c>
      <c r="AR18" s="10">
        <v>55.6</v>
      </c>
      <c r="AS18" s="14">
        <v>51.3</v>
      </c>
      <c r="AT18" s="10">
        <v>49</v>
      </c>
      <c r="AU18" s="14">
        <v>46.5</v>
      </c>
      <c r="AV18" s="14">
        <v>43.5</v>
      </c>
    </row>
    <row r="19" spans="1:48" ht="15" customHeight="1">
      <c r="A19" s="4"/>
      <c r="B19" s="10"/>
      <c r="C19" s="10"/>
      <c r="D19" s="10"/>
      <c r="E19" s="10"/>
      <c r="F19" s="10"/>
      <c r="G19" s="10"/>
      <c r="H19" s="10"/>
      <c r="I19" s="10"/>
      <c r="J19" s="70"/>
      <c r="K19" s="10"/>
      <c r="L19" s="10"/>
      <c r="M19" s="10"/>
      <c r="N19" s="10"/>
      <c r="O19" s="10"/>
      <c r="P19" s="10"/>
      <c r="Q19" s="10"/>
      <c r="R19" s="70"/>
      <c r="S19" s="10"/>
      <c r="T19" s="10"/>
      <c r="U19" s="10"/>
      <c r="V19" s="10"/>
      <c r="W19" s="10"/>
      <c r="X19" s="10"/>
      <c r="Y19" s="10"/>
      <c r="Z19" s="10"/>
      <c r="AA19" s="70"/>
      <c r="AB19" s="10"/>
      <c r="AC19" s="10"/>
      <c r="AD19" s="10"/>
      <c r="AE19" s="10"/>
      <c r="AF19" s="10"/>
      <c r="AG19" s="10"/>
      <c r="AH19" s="10"/>
      <c r="AI19" s="70"/>
      <c r="AJ19" s="10"/>
      <c r="AK19" s="10"/>
      <c r="AL19" s="10"/>
      <c r="AM19" s="10"/>
      <c r="AN19" s="10"/>
      <c r="AO19" s="10"/>
      <c r="AP19" s="10"/>
      <c r="AQ19" s="10"/>
      <c r="AR19" s="10"/>
    </row>
    <row r="20" spans="1:48" ht="15" customHeight="1">
      <c r="A20" s="4" t="s">
        <v>7</v>
      </c>
      <c r="B20" s="10">
        <v>36</v>
      </c>
      <c r="C20" s="10">
        <v>38.1</v>
      </c>
      <c r="D20" s="10">
        <v>37.6</v>
      </c>
      <c r="E20" s="10">
        <v>38.5</v>
      </c>
      <c r="F20" s="10">
        <v>43.7</v>
      </c>
      <c r="G20" s="10">
        <v>49.5</v>
      </c>
      <c r="H20" s="10">
        <v>52.5</v>
      </c>
      <c r="I20" s="10">
        <v>51.3</v>
      </c>
      <c r="J20" s="70"/>
      <c r="K20" s="10">
        <f t="shared" ref="K20:Q21" si="18">C20-B20</f>
        <v>2.1000000000000014</v>
      </c>
      <c r="L20" s="10">
        <f t="shared" si="18"/>
        <v>-0.5</v>
      </c>
      <c r="M20" s="10">
        <f t="shared" si="18"/>
        <v>0.89999999999999858</v>
      </c>
      <c r="N20" s="10">
        <f t="shared" si="18"/>
        <v>5.2000000000000028</v>
      </c>
      <c r="O20" s="10">
        <f t="shared" si="18"/>
        <v>5.7999999999999972</v>
      </c>
      <c r="P20" s="10">
        <f t="shared" si="18"/>
        <v>3</v>
      </c>
      <c r="Q20" s="10">
        <f t="shared" si="18"/>
        <v>-1.2000000000000028</v>
      </c>
      <c r="R20" s="70"/>
      <c r="S20" s="10">
        <v>55.3</v>
      </c>
      <c r="T20" s="10">
        <v>57.1</v>
      </c>
      <c r="U20" s="10">
        <v>54</v>
      </c>
      <c r="V20" s="10">
        <v>54.8</v>
      </c>
      <c r="W20" s="10">
        <v>60.6</v>
      </c>
      <c r="X20" s="10">
        <v>63.9</v>
      </c>
      <c r="Y20" s="10">
        <v>65.099999999999994</v>
      </c>
      <c r="Z20" s="10">
        <v>68.400000000000006</v>
      </c>
      <c r="AA20" s="70"/>
      <c r="AB20" s="10">
        <f>T20-S20</f>
        <v>1.8000000000000043</v>
      </c>
      <c r="AC20" s="10">
        <f t="shared" si="14"/>
        <v>-3.1000000000000014</v>
      </c>
      <c r="AD20" s="10">
        <f t="shared" ref="AD20:AH21" si="19">V20-U20</f>
        <v>0.79999999999999716</v>
      </c>
      <c r="AE20" s="10">
        <f t="shared" si="19"/>
        <v>5.8000000000000043</v>
      </c>
      <c r="AF20" s="10">
        <f t="shared" si="19"/>
        <v>3.2999999999999972</v>
      </c>
      <c r="AG20" s="10">
        <f t="shared" si="19"/>
        <v>1.1999999999999957</v>
      </c>
      <c r="AH20" s="10">
        <f t="shared" si="19"/>
        <v>3.3000000000000114</v>
      </c>
      <c r="AI20" s="70"/>
      <c r="AJ20" s="10">
        <v>56.1</v>
      </c>
      <c r="AK20" s="10">
        <v>53.9</v>
      </c>
      <c r="AL20" s="10">
        <v>46.9</v>
      </c>
      <c r="AM20" s="10">
        <v>43.5</v>
      </c>
      <c r="AN20" s="10">
        <v>39.4</v>
      </c>
      <c r="AO20" s="10">
        <v>41.1</v>
      </c>
      <c r="AP20" s="10"/>
      <c r="AQ20" s="10">
        <v>39.4</v>
      </c>
      <c r="AR20" s="10">
        <v>37.5</v>
      </c>
      <c r="AS20" s="14">
        <v>31.9</v>
      </c>
      <c r="AT20" s="14">
        <v>30.4</v>
      </c>
      <c r="AU20" s="14">
        <v>28.7</v>
      </c>
      <c r="AV20" s="14">
        <v>27.4</v>
      </c>
    </row>
    <row r="21" spans="1:48" s="22" customFormat="1" ht="15" customHeight="1">
      <c r="A21" s="4" t="s">
        <v>8</v>
      </c>
      <c r="B21" s="10">
        <v>53</v>
      </c>
      <c r="C21" s="10">
        <v>54.2</v>
      </c>
      <c r="D21" s="10">
        <v>49.4</v>
      </c>
      <c r="E21" s="10">
        <v>54.7</v>
      </c>
      <c r="F21" s="10">
        <v>61.4</v>
      </c>
      <c r="G21" s="10">
        <v>69.099999999999994</v>
      </c>
      <c r="H21" s="10">
        <v>69.599999999999994</v>
      </c>
      <c r="I21" s="10">
        <v>67.7</v>
      </c>
      <c r="J21" s="70"/>
      <c r="K21" s="10">
        <f t="shared" si="18"/>
        <v>1.2000000000000028</v>
      </c>
      <c r="L21" s="10">
        <f t="shared" si="18"/>
        <v>-4.8000000000000043</v>
      </c>
      <c r="M21" s="10">
        <f t="shared" si="18"/>
        <v>5.3000000000000043</v>
      </c>
      <c r="N21" s="10">
        <f t="shared" si="18"/>
        <v>6.6999999999999957</v>
      </c>
      <c r="O21" s="10">
        <f t="shared" si="18"/>
        <v>7.6999999999999957</v>
      </c>
      <c r="P21" s="10">
        <f t="shared" si="18"/>
        <v>0.5</v>
      </c>
      <c r="Q21" s="10">
        <f t="shared" si="18"/>
        <v>-1.8999999999999915</v>
      </c>
      <c r="R21" s="70"/>
      <c r="S21" s="10">
        <v>62.4</v>
      </c>
      <c r="T21" s="10">
        <v>68.7</v>
      </c>
      <c r="U21" s="10">
        <v>64.099999999999994</v>
      </c>
      <c r="V21" s="10">
        <v>61.4</v>
      </c>
      <c r="W21" s="10">
        <v>64.2</v>
      </c>
      <c r="X21" s="10">
        <v>72.7</v>
      </c>
      <c r="Y21" s="10">
        <v>73.2</v>
      </c>
      <c r="Z21" s="10">
        <v>71</v>
      </c>
      <c r="AA21" s="70"/>
      <c r="AB21" s="10">
        <f>T21-S21</f>
        <v>6.3000000000000043</v>
      </c>
      <c r="AC21" s="10">
        <f t="shared" si="14"/>
        <v>-4.6000000000000085</v>
      </c>
      <c r="AD21" s="10">
        <f t="shared" si="19"/>
        <v>-2.6999999999999957</v>
      </c>
      <c r="AE21" s="10">
        <f t="shared" si="19"/>
        <v>2.8000000000000043</v>
      </c>
      <c r="AF21" s="10">
        <f t="shared" si="19"/>
        <v>8.5</v>
      </c>
      <c r="AG21" s="10">
        <f t="shared" si="19"/>
        <v>0.5</v>
      </c>
      <c r="AH21" s="10">
        <f t="shared" si="19"/>
        <v>-2.2000000000000028</v>
      </c>
      <c r="AI21" s="70"/>
      <c r="AJ21" s="10">
        <v>43.9</v>
      </c>
      <c r="AK21" s="10">
        <v>39</v>
      </c>
      <c r="AL21" s="10">
        <v>33.5</v>
      </c>
      <c r="AM21" s="10">
        <v>25.5</v>
      </c>
      <c r="AN21" s="10">
        <v>26.4</v>
      </c>
      <c r="AO21" s="10">
        <v>26.8</v>
      </c>
      <c r="AP21" s="10"/>
      <c r="AQ21" s="10">
        <v>30.2</v>
      </c>
      <c r="AR21" s="10">
        <v>31.9</v>
      </c>
      <c r="AS21" s="14">
        <v>31.5</v>
      </c>
      <c r="AT21" s="10">
        <v>22</v>
      </c>
      <c r="AU21" s="14">
        <v>22.3</v>
      </c>
      <c r="AV21" s="14">
        <v>25.7</v>
      </c>
    </row>
    <row r="22" spans="1:48" s="22" customFormat="1" ht="15" customHeight="1">
      <c r="A22" s="4"/>
      <c r="B22" s="10"/>
      <c r="C22" s="10"/>
      <c r="D22" s="10"/>
      <c r="E22" s="10"/>
      <c r="F22" s="10"/>
      <c r="G22" s="10"/>
      <c r="H22" s="10"/>
      <c r="I22" s="10"/>
      <c r="J22" s="24"/>
      <c r="K22" s="47"/>
      <c r="L22" s="10"/>
      <c r="M22" s="47"/>
      <c r="N22" s="47"/>
      <c r="O22" s="47"/>
      <c r="P22" s="47"/>
      <c r="Q22" s="47"/>
      <c r="R22" s="24"/>
      <c r="S22" s="10"/>
      <c r="T22" s="10"/>
      <c r="U22" s="10"/>
      <c r="V22" s="10"/>
      <c r="W22" s="10"/>
      <c r="X22" s="10"/>
      <c r="Y22" s="10"/>
      <c r="Z22" s="10"/>
      <c r="AA22" s="71"/>
      <c r="AB22" s="10"/>
      <c r="AC22" s="10"/>
      <c r="AD22" s="10"/>
      <c r="AE22" s="10"/>
      <c r="AF22" s="10"/>
      <c r="AG22" s="10"/>
      <c r="AH22" s="10"/>
      <c r="AI22" s="71"/>
      <c r="AJ22" s="10"/>
      <c r="AK22" s="10"/>
      <c r="AL22" s="10"/>
      <c r="AM22" s="10"/>
      <c r="AN22" s="10"/>
      <c r="AO22" s="10"/>
      <c r="AP22" s="23"/>
      <c r="AQ22" s="10"/>
      <c r="AR22" s="10"/>
      <c r="AS22" s="23"/>
      <c r="AT22" s="23"/>
      <c r="AU22" s="23"/>
    </row>
    <row r="23" spans="1:48" s="18" customFormat="1" ht="15" customHeight="1">
      <c r="A23" s="5" t="s">
        <v>9</v>
      </c>
      <c r="B23" s="26">
        <v>39.4</v>
      </c>
      <c r="C23" s="26">
        <v>41.5</v>
      </c>
      <c r="D23" s="26">
        <v>40</v>
      </c>
      <c r="E23" s="26">
        <v>41.9</v>
      </c>
      <c r="F23" s="26">
        <v>47.5</v>
      </c>
      <c r="G23" s="26">
        <v>53.4</v>
      </c>
      <c r="H23" s="26">
        <v>56</v>
      </c>
      <c r="I23" s="26">
        <v>55.4</v>
      </c>
      <c r="J23" s="28"/>
      <c r="K23" s="26">
        <f t="shared" ref="K23:Q23" si="20">C23-B23</f>
        <v>2.1000000000000014</v>
      </c>
      <c r="L23" s="26">
        <f t="shared" si="20"/>
        <v>-1.5</v>
      </c>
      <c r="M23" s="26">
        <f t="shared" si="20"/>
        <v>1.8999999999999986</v>
      </c>
      <c r="N23" s="26">
        <f t="shared" si="20"/>
        <v>5.6000000000000014</v>
      </c>
      <c r="O23" s="26">
        <f t="shared" si="20"/>
        <v>5.8999999999999986</v>
      </c>
      <c r="P23" s="26">
        <f t="shared" si="20"/>
        <v>2.6000000000000014</v>
      </c>
      <c r="Q23" s="26">
        <f t="shared" si="20"/>
        <v>-0.60000000000000142</v>
      </c>
      <c r="R23" s="28"/>
      <c r="S23" s="26">
        <v>55.8</v>
      </c>
      <c r="T23" s="26">
        <v>57.9</v>
      </c>
      <c r="U23" s="26">
        <v>54.8</v>
      </c>
      <c r="V23" s="26">
        <v>55.3</v>
      </c>
      <c r="W23" s="26">
        <v>60.9</v>
      </c>
      <c r="X23" s="26">
        <v>64.599999999999994</v>
      </c>
      <c r="Y23" s="26">
        <v>65.8</v>
      </c>
      <c r="Z23" s="26">
        <v>68.7</v>
      </c>
      <c r="AA23" s="28"/>
      <c r="AB23" s="26">
        <f>T23-S23</f>
        <v>2.1000000000000014</v>
      </c>
      <c r="AC23" s="26">
        <f t="shared" si="14"/>
        <v>-3.1000000000000014</v>
      </c>
      <c r="AD23" s="26">
        <f>V23-U23</f>
        <v>0.5</v>
      </c>
      <c r="AE23" s="26">
        <f>W23-V23</f>
        <v>5.6000000000000014</v>
      </c>
      <c r="AF23" s="26">
        <f>X23-W23</f>
        <v>3.6999999999999957</v>
      </c>
      <c r="AG23" s="26">
        <f>Y23-X23</f>
        <v>1.2000000000000028</v>
      </c>
      <c r="AH23" s="26">
        <f>Z23-Y23</f>
        <v>2.9000000000000057</v>
      </c>
      <c r="AI23" s="28"/>
      <c r="AJ23" s="26">
        <v>53.5</v>
      </c>
      <c r="AK23" s="26">
        <v>50.6</v>
      </c>
      <c r="AL23" s="26">
        <v>43.8</v>
      </c>
      <c r="AM23" s="26">
        <v>39.700000000000003</v>
      </c>
      <c r="AN23" s="26">
        <v>36.5</v>
      </c>
      <c r="AO23" s="26">
        <v>37.299999999999997</v>
      </c>
      <c r="AP23" s="26"/>
      <c r="AQ23" s="26">
        <v>38.700000000000003</v>
      </c>
      <c r="AR23" s="26">
        <v>37</v>
      </c>
      <c r="AS23" s="15">
        <v>31.9</v>
      </c>
      <c r="AT23" s="15">
        <v>29.7</v>
      </c>
      <c r="AU23" s="15">
        <v>28.1</v>
      </c>
      <c r="AV23" s="15">
        <v>27.3</v>
      </c>
    </row>
    <row r="24" spans="1:48" s="18" customFormat="1" ht="15" customHeight="1">
      <c r="A24" s="5"/>
      <c r="B24" s="30"/>
      <c r="C24" s="30"/>
      <c r="D24" s="30"/>
      <c r="E24" s="146"/>
      <c r="F24" s="146"/>
      <c r="G24" s="146"/>
      <c r="H24" s="146"/>
      <c r="I24" s="146"/>
      <c r="J24" s="147"/>
      <c r="K24" s="146"/>
      <c r="L24" s="146"/>
      <c r="M24" s="146"/>
      <c r="N24" s="146"/>
      <c r="O24" s="146"/>
      <c r="P24" s="146"/>
      <c r="Q24" s="146"/>
      <c r="R24" s="147"/>
      <c r="S24" s="30"/>
      <c r="T24" s="30"/>
      <c r="U24" s="50"/>
      <c r="V24" s="30"/>
      <c r="W24" s="30"/>
      <c r="X24" s="30"/>
      <c r="Y24" s="30"/>
      <c r="Z24" s="30"/>
      <c r="AA24" s="148"/>
      <c r="AB24" s="30"/>
      <c r="AC24" s="30"/>
      <c r="AD24" s="30"/>
      <c r="AE24" s="30"/>
      <c r="AF24" s="30"/>
      <c r="AG24" s="30"/>
      <c r="AH24" s="30"/>
      <c r="AI24" s="148"/>
      <c r="AJ24" s="50"/>
      <c r="AK24" s="30"/>
      <c r="AL24" s="30"/>
      <c r="AM24" s="30"/>
      <c r="AN24" s="30"/>
      <c r="AO24" s="30"/>
      <c r="AP24" s="30"/>
      <c r="AQ24" s="50"/>
      <c r="AR24" s="30"/>
      <c r="AS24" s="50"/>
      <c r="AT24" s="50"/>
      <c r="AU24" s="50"/>
      <c r="AV24" s="34"/>
    </row>
    <row r="25" spans="1:48" ht="18" customHeight="1">
      <c r="A25" s="4"/>
      <c r="B25" s="195" t="s">
        <v>13</v>
      </c>
      <c r="C25" s="195"/>
      <c r="D25" s="195"/>
      <c r="E25" s="195"/>
      <c r="F25" s="195"/>
      <c r="G25" s="195"/>
      <c r="H25" s="195"/>
      <c r="I25" s="195"/>
      <c r="J25" s="195"/>
      <c r="K25" s="195"/>
      <c r="L25" s="195"/>
      <c r="M25" s="195"/>
      <c r="N25" s="195"/>
      <c r="O25" s="195"/>
      <c r="P25" s="195"/>
      <c r="Q25" s="195"/>
      <c r="R25" s="195"/>
      <c r="S25" s="195"/>
      <c r="T25" s="195"/>
      <c r="U25" s="195"/>
      <c r="V25" s="195"/>
      <c r="W25" s="195"/>
      <c r="X25" s="195"/>
      <c r="Y25" s="195"/>
      <c r="Z25" s="195"/>
      <c r="AA25" s="195"/>
      <c r="AB25" s="195"/>
      <c r="AC25" s="195"/>
      <c r="AD25" s="195"/>
      <c r="AE25" s="195"/>
      <c r="AF25" s="195"/>
      <c r="AG25" s="195"/>
      <c r="AH25" s="195"/>
      <c r="AI25" s="195"/>
      <c r="AJ25" s="195"/>
      <c r="AK25" s="195"/>
      <c r="AL25" s="195"/>
      <c r="AM25" s="195"/>
      <c r="AN25" s="195"/>
      <c r="AO25" s="195"/>
      <c r="AP25" s="195"/>
      <c r="AQ25" s="195"/>
      <c r="AR25" s="195"/>
      <c r="AS25" s="195"/>
      <c r="AT25" s="195"/>
      <c r="AU25" s="195"/>
      <c r="AV25" s="195"/>
    </row>
    <row r="26" spans="1:48" ht="16.5" customHeight="1">
      <c r="A26" s="4" t="s">
        <v>4</v>
      </c>
      <c r="B26" s="10">
        <v>37</v>
      </c>
      <c r="C26" s="10">
        <v>39.200000000000003</v>
      </c>
      <c r="D26" s="10">
        <v>28.4</v>
      </c>
      <c r="E26" s="10">
        <v>25.3</v>
      </c>
      <c r="F26" s="10">
        <v>36.4</v>
      </c>
      <c r="G26" s="10">
        <v>40.700000000000003</v>
      </c>
      <c r="H26" s="10">
        <v>42.7</v>
      </c>
      <c r="I26" s="10">
        <v>44.5</v>
      </c>
      <c r="J26" s="70"/>
      <c r="K26" s="10">
        <f t="shared" ref="K26:Q26" si="21">C26-B26</f>
        <v>2.2000000000000028</v>
      </c>
      <c r="L26" s="10">
        <f t="shared" si="21"/>
        <v>-10.800000000000004</v>
      </c>
      <c r="M26" s="10">
        <f t="shared" si="21"/>
        <v>-3.0999999999999979</v>
      </c>
      <c r="N26" s="10">
        <f t="shared" si="21"/>
        <v>11.099999999999998</v>
      </c>
      <c r="O26" s="10">
        <f t="shared" si="21"/>
        <v>4.3000000000000043</v>
      </c>
      <c r="P26" s="10">
        <f t="shared" si="21"/>
        <v>2</v>
      </c>
      <c r="Q26" s="10">
        <f t="shared" si="21"/>
        <v>1.7999999999999972</v>
      </c>
      <c r="R26" s="70"/>
      <c r="S26" s="10">
        <v>56.5</v>
      </c>
      <c r="T26" s="10">
        <v>59.4</v>
      </c>
      <c r="U26" s="10">
        <v>54.1</v>
      </c>
      <c r="V26" s="10">
        <v>53.6</v>
      </c>
      <c r="W26" s="10">
        <v>67.7</v>
      </c>
      <c r="X26" s="10">
        <v>68.400000000000006</v>
      </c>
      <c r="Y26" s="10">
        <v>64.7</v>
      </c>
      <c r="Z26" s="10">
        <v>68.3</v>
      </c>
      <c r="AA26" s="70"/>
      <c r="AB26" s="10">
        <f>T26-S26</f>
        <v>2.8999999999999986</v>
      </c>
      <c r="AC26" s="10">
        <f t="shared" ref="AC26:AH33" si="22">U26-T26</f>
        <v>-5.2999999999999972</v>
      </c>
      <c r="AD26" s="10">
        <f t="shared" si="22"/>
        <v>-0.5</v>
      </c>
      <c r="AE26" s="10">
        <f>W26-V26</f>
        <v>14.100000000000001</v>
      </c>
      <c r="AF26" s="10">
        <f>X26-W26</f>
        <v>0.70000000000000284</v>
      </c>
      <c r="AG26" s="10">
        <f>Y26-X26</f>
        <v>-3.7000000000000028</v>
      </c>
      <c r="AH26" s="10">
        <f>Z26-Y26</f>
        <v>3.5999999999999943</v>
      </c>
      <c r="AI26" s="70"/>
      <c r="AJ26" s="10">
        <v>53.9</v>
      </c>
      <c r="AK26" s="10">
        <v>56</v>
      </c>
      <c r="AL26" s="10">
        <v>44.6</v>
      </c>
      <c r="AM26" s="10">
        <v>41.3</v>
      </c>
      <c r="AN26" s="10">
        <v>32.200000000000003</v>
      </c>
      <c r="AO26" s="10">
        <v>36.4</v>
      </c>
      <c r="AP26" s="10"/>
      <c r="AQ26" s="10">
        <v>34.799999999999997</v>
      </c>
      <c r="AR26" s="10">
        <v>31.5</v>
      </c>
      <c r="AS26" s="14">
        <v>20.399999999999999</v>
      </c>
      <c r="AT26" s="14">
        <v>22.8</v>
      </c>
      <c r="AU26" s="14">
        <v>23.3</v>
      </c>
      <c r="AV26" s="14">
        <v>22.8</v>
      </c>
    </row>
    <row r="27" spans="1:48" ht="16.5" customHeight="1">
      <c r="A27" s="4" t="s">
        <v>5</v>
      </c>
      <c r="B27" s="10">
        <v>36</v>
      </c>
      <c r="C27" s="10">
        <v>38.4</v>
      </c>
      <c r="D27" s="10">
        <v>28.8</v>
      </c>
      <c r="E27" s="10">
        <v>23.8</v>
      </c>
      <c r="F27" s="10">
        <v>30.7</v>
      </c>
      <c r="G27" s="10">
        <v>44.3</v>
      </c>
      <c r="H27" s="10">
        <v>40.6</v>
      </c>
      <c r="I27" s="10">
        <v>34.5</v>
      </c>
      <c r="J27" s="70"/>
      <c r="K27" s="10">
        <f t="shared" ref="K27:N28" si="23">C27-B27</f>
        <v>2.3999999999999986</v>
      </c>
      <c r="L27" s="10">
        <f t="shared" si="23"/>
        <v>-9.5999999999999979</v>
      </c>
      <c r="M27" s="10">
        <f t="shared" si="23"/>
        <v>-5</v>
      </c>
      <c r="N27" s="10">
        <f t="shared" si="23"/>
        <v>6.8999999999999986</v>
      </c>
      <c r="O27" s="10">
        <f t="shared" ref="O27:O28" si="24">G27-F27</f>
        <v>13.599999999999998</v>
      </c>
      <c r="P27" s="10">
        <f t="shared" ref="P27:Q28" si="25">H27-G27</f>
        <v>-3.6999999999999957</v>
      </c>
      <c r="Q27" s="10">
        <f t="shared" si="25"/>
        <v>-6.1000000000000014</v>
      </c>
      <c r="R27" s="70"/>
      <c r="S27" s="10">
        <v>48.1</v>
      </c>
      <c r="T27" s="10">
        <v>49.6</v>
      </c>
      <c r="U27" s="10">
        <v>45.8</v>
      </c>
      <c r="V27" s="10">
        <v>46</v>
      </c>
      <c r="W27" s="10">
        <v>52.3</v>
      </c>
      <c r="X27" s="10">
        <v>55.6</v>
      </c>
      <c r="Y27" s="10">
        <v>59.3</v>
      </c>
      <c r="Z27" s="10">
        <v>58.2</v>
      </c>
      <c r="AA27" s="70"/>
      <c r="AB27" s="10">
        <f>T27-S27</f>
        <v>1.5</v>
      </c>
      <c r="AC27" s="10">
        <f t="shared" si="22"/>
        <v>-3.8000000000000043</v>
      </c>
      <c r="AD27" s="10">
        <f>V27-U27</f>
        <v>0.20000000000000284</v>
      </c>
      <c r="AE27" s="10">
        <f t="shared" si="22"/>
        <v>6.2999999999999972</v>
      </c>
      <c r="AF27" s="10">
        <f t="shared" ref="AF27:AF28" si="26">X27-W27</f>
        <v>3.3000000000000043</v>
      </c>
      <c r="AG27" s="10">
        <f t="shared" ref="AG27:AH28" si="27">Y27-X27</f>
        <v>3.6999999999999957</v>
      </c>
      <c r="AH27" s="10">
        <f t="shared" si="27"/>
        <v>-1.0999999999999943</v>
      </c>
      <c r="AI27" s="70"/>
      <c r="AJ27" s="10">
        <v>51.4</v>
      </c>
      <c r="AK27" s="10">
        <v>56</v>
      </c>
      <c r="AL27" s="10">
        <v>46.2</v>
      </c>
      <c r="AM27" s="10">
        <v>36.5</v>
      </c>
      <c r="AN27" s="10">
        <v>43.2</v>
      </c>
      <c r="AO27" s="10">
        <v>42.8</v>
      </c>
      <c r="AP27" s="10"/>
      <c r="AQ27" s="10">
        <v>41.2</v>
      </c>
      <c r="AR27" s="10">
        <v>43.1</v>
      </c>
      <c r="AS27" s="14">
        <v>35.4</v>
      </c>
      <c r="AT27" s="14">
        <v>35.1</v>
      </c>
      <c r="AU27" s="14">
        <v>29.1</v>
      </c>
      <c r="AV27" s="14">
        <v>30.5</v>
      </c>
    </row>
    <row r="28" spans="1:48" ht="16.5" customHeight="1">
      <c r="A28" s="4" t="s">
        <v>6</v>
      </c>
      <c r="B28" s="10">
        <v>14.4</v>
      </c>
      <c r="C28" s="10">
        <v>14</v>
      </c>
      <c r="D28" s="10">
        <v>14.3</v>
      </c>
      <c r="E28" s="10">
        <v>16.399999999999999</v>
      </c>
      <c r="F28" s="10">
        <v>16.600000000000001</v>
      </c>
      <c r="G28" s="10">
        <v>17.2</v>
      </c>
      <c r="H28" s="10">
        <v>20.399999999999999</v>
      </c>
      <c r="I28" s="10">
        <v>16.100000000000001</v>
      </c>
      <c r="J28" s="70"/>
      <c r="K28" s="10">
        <f t="shared" si="23"/>
        <v>-0.40000000000000036</v>
      </c>
      <c r="L28" s="10">
        <f t="shared" si="23"/>
        <v>0.30000000000000071</v>
      </c>
      <c r="M28" s="10">
        <f t="shared" si="23"/>
        <v>2.0999999999999979</v>
      </c>
      <c r="N28" s="10">
        <f t="shared" si="23"/>
        <v>0.20000000000000284</v>
      </c>
      <c r="O28" s="10">
        <f t="shared" si="24"/>
        <v>0.59999999999999787</v>
      </c>
      <c r="P28" s="10">
        <f t="shared" si="25"/>
        <v>3.1999999999999993</v>
      </c>
      <c r="Q28" s="10">
        <f t="shared" si="25"/>
        <v>-4.2999999999999972</v>
      </c>
      <c r="R28" s="70"/>
      <c r="S28" s="10">
        <v>29</v>
      </c>
      <c r="T28" s="10">
        <v>33</v>
      </c>
      <c r="U28" s="10">
        <v>25</v>
      </c>
      <c r="V28" s="10">
        <v>24.7</v>
      </c>
      <c r="W28" s="10">
        <v>33.9</v>
      </c>
      <c r="X28" s="10">
        <v>34.299999999999997</v>
      </c>
      <c r="Y28" s="10">
        <v>36.5</v>
      </c>
      <c r="Z28" s="10">
        <v>40.1</v>
      </c>
      <c r="AA28" s="70"/>
      <c r="AB28" s="10">
        <f>T28-S28</f>
        <v>4</v>
      </c>
      <c r="AC28" s="10">
        <f t="shared" si="22"/>
        <v>-8</v>
      </c>
      <c r="AD28" s="10">
        <f>V28-U28</f>
        <v>-0.30000000000000071</v>
      </c>
      <c r="AE28" s="10">
        <f>W28-V28</f>
        <v>9.1999999999999993</v>
      </c>
      <c r="AF28" s="10">
        <f t="shared" si="26"/>
        <v>0.39999999999999858</v>
      </c>
      <c r="AG28" s="10">
        <f t="shared" si="27"/>
        <v>2.2000000000000028</v>
      </c>
      <c r="AH28" s="10">
        <f t="shared" si="27"/>
        <v>3.6000000000000014</v>
      </c>
      <c r="AI28" s="70"/>
      <c r="AJ28" s="10">
        <v>79.3</v>
      </c>
      <c r="AK28" s="10">
        <v>76.5</v>
      </c>
      <c r="AL28" s="10">
        <v>75.599999999999994</v>
      </c>
      <c r="AM28" s="10">
        <v>74.599999999999994</v>
      </c>
      <c r="AN28" s="10">
        <v>70.900000000000006</v>
      </c>
      <c r="AO28" s="10">
        <v>77.7</v>
      </c>
      <c r="AP28" s="10"/>
      <c r="AQ28" s="10">
        <v>68.2</v>
      </c>
      <c r="AR28" s="10">
        <v>67.400000000000006</v>
      </c>
      <c r="AS28" s="14">
        <v>57.4</v>
      </c>
      <c r="AT28" s="14">
        <v>59.3</v>
      </c>
      <c r="AU28" s="14">
        <v>56.8</v>
      </c>
      <c r="AV28" s="14">
        <v>50.7</v>
      </c>
    </row>
    <row r="29" spans="1:48" ht="16.5" customHeight="1">
      <c r="A29" s="4"/>
      <c r="B29" s="10"/>
      <c r="C29" s="10"/>
      <c r="D29" s="10"/>
      <c r="E29" s="10"/>
      <c r="F29" s="10"/>
      <c r="G29" s="10"/>
      <c r="H29" s="10"/>
      <c r="I29" s="10"/>
      <c r="J29" s="70"/>
      <c r="K29" s="10"/>
      <c r="L29" s="10"/>
      <c r="M29" s="10"/>
      <c r="N29" s="10"/>
      <c r="O29" s="10"/>
      <c r="P29" s="10"/>
      <c r="Q29" s="10"/>
      <c r="R29" s="70"/>
      <c r="S29" s="10"/>
      <c r="T29" s="10"/>
      <c r="U29" s="10"/>
      <c r="V29" s="10"/>
      <c r="W29" s="10"/>
      <c r="X29" s="10"/>
      <c r="Y29" s="10"/>
      <c r="Z29" s="10"/>
      <c r="AA29" s="70"/>
      <c r="AB29" s="10"/>
      <c r="AC29" s="10"/>
      <c r="AD29" s="10"/>
      <c r="AE29" s="10"/>
      <c r="AF29" s="10"/>
      <c r="AG29" s="10"/>
      <c r="AH29" s="10"/>
      <c r="AI29" s="70"/>
      <c r="AJ29" s="10"/>
      <c r="AK29" s="10"/>
      <c r="AL29" s="10"/>
      <c r="AM29" s="10"/>
      <c r="AN29" s="10"/>
      <c r="AO29" s="10"/>
      <c r="AP29" s="10"/>
      <c r="AQ29" s="10"/>
      <c r="AR29" s="10"/>
    </row>
    <row r="30" spans="1:48" ht="16.5" customHeight="1">
      <c r="A30" s="4" t="s">
        <v>7</v>
      </c>
      <c r="B30" s="10">
        <v>24.1</v>
      </c>
      <c r="C30" s="10">
        <v>24.3</v>
      </c>
      <c r="D30" s="10">
        <v>21.8</v>
      </c>
      <c r="E30" s="10">
        <v>20.6</v>
      </c>
      <c r="F30" s="10">
        <v>23.9</v>
      </c>
      <c r="G30" s="10">
        <v>25.8</v>
      </c>
      <c r="H30" s="10">
        <v>30.3</v>
      </c>
      <c r="I30" s="10">
        <v>30.2</v>
      </c>
      <c r="J30" s="70"/>
      <c r="K30" s="10">
        <f t="shared" ref="K30:Q31" si="28">C30-B30</f>
        <v>0.19999999999999929</v>
      </c>
      <c r="L30" s="10">
        <f t="shared" si="28"/>
        <v>-2.5</v>
      </c>
      <c r="M30" s="10">
        <f t="shared" si="28"/>
        <v>-1.1999999999999993</v>
      </c>
      <c r="N30" s="10">
        <f t="shared" si="28"/>
        <v>3.2999999999999972</v>
      </c>
      <c r="O30" s="10">
        <f t="shared" si="28"/>
        <v>1.9000000000000021</v>
      </c>
      <c r="P30" s="10">
        <f t="shared" si="28"/>
        <v>4.5</v>
      </c>
      <c r="Q30" s="10">
        <f t="shared" si="28"/>
        <v>-0.10000000000000142</v>
      </c>
      <c r="R30" s="70"/>
      <c r="S30" s="10">
        <v>43.9</v>
      </c>
      <c r="T30" s="10">
        <v>48</v>
      </c>
      <c r="U30" s="10">
        <v>42</v>
      </c>
      <c r="V30" s="10">
        <v>41.5</v>
      </c>
      <c r="W30" s="10">
        <v>54.3</v>
      </c>
      <c r="X30" s="10">
        <v>55.3</v>
      </c>
      <c r="Y30" s="10">
        <v>54.8</v>
      </c>
      <c r="Z30" s="10">
        <v>58.3</v>
      </c>
      <c r="AA30" s="70"/>
      <c r="AB30" s="10">
        <f t="shared" ref="AB30:AB31" si="29">T30-S30</f>
        <v>4.1000000000000014</v>
      </c>
      <c r="AC30" s="10">
        <f t="shared" si="22"/>
        <v>-6</v>
      </c>
      <c r="AD30" s="10">
        <f t="shared" si="22"/>
        <v>-0.5</v>
      </c>
      <c r="AE30" s="10">
        <f t="shared" si="22"/>
        <v>12.799999999999997</v>
      </c>
      <c r="AF30" s="10">
        <f t="shared" si="22"/>
        <v>1</v>
      </c>
      <c r="AG30" s="10">
        <f t="shared" si="22"/>
        <v>-0.5</v>
      </c>
      <c r="AH30" s="10">
        <f t="shared" si="22"/>
        <v>3.5</v>
      </c>
      <c r="AI30" s="70"/>
      <c r="AJ30" s="10">
        <v>69.3</v>
      </c>
      <c r="AK30" s="10">
        <v>69</v>
      </c>
      <c r="AL30" s="10">
        <v>65.2</v>
      </c>
      <c r="AM30" s="10">
        <v>63.3</v>
      </c>
      <c r="AN30" s="10">
        <v>57.3</v>
      </c>
      <c r="AO30" s="10">
        <v>59.6</v>
      </c>
      <c r="AP30" s="10"/>
      <c r="AQ30" s="10">
        <v>48.3</v>
      </c>
      <c r="AR30" s="10">
        <v>46.8</v>
      </c>
      <c r="AS30" s="10">
        <v>35</v>
      </c>
      <c r="AT30" s="14">
        <v>36.9</v>
      </c>
      <c r="AU30" s="14">
        <v>36.4</v>
      </c>
      <c r="AV30" s="10">
        <v>33</v>
      </c>
    </row>
    <row r="31" spans="1:48" ht="16.5" customHeight="1">
      <c r="A31" s="4" t="s">
        <v>8</v>
      </c>
      <c r="B31" s="10">
        <v>28.1</v>
      </c>
      <c r="C31" s="10">
        <v>31.3</v>
      </c>
      <c r="D31" s="10">
        <v>20.9</v>
      </c>
      <c r="E31" s="10">
        <v>21.8</v>
      </c>
      <c r="F31" s="10">
        <v>31.1</v>
      </c>
      <c r="G31" s="10">
        <v>35.4</v>
      </c>
      <c r="H31" s="10">
        <v>32.799999999999997</v>
      </c>
      <c r="I31" s="10">
        <v>26</v>
      </c>
      <c r="J31" s="70"/>
      <c r="K31" s="10">
        <f t="shared" si="28"/>
        <v>3.1999999999999993</v>
      </c>
      <c r="L31" s="10">
        <f t="shared" si="28"/>
        <v>-10.400000000000002</v>
      </c>
      <c r="M31" s="10">
        <f t="shared" si="28"/>
        <v>0.90000000000000213</v>
      </c>
      <c r="N31" s="10">
        <f t="shared" si="28"/>
        <v>9.3000000000000007</v>
      </c>
      <c r="O31" s="10">
        <f t="shared" si="28"/>
        <v>4.2999999999999972</v>
      </c>
      <c r="P31" s="10">
        <f t="shared" si="28"/>
        <v>-2.6000000000000014</v>
      </c>
      <c r="Q31" s="10">
        <f>I31-H31</f>
        <v>-6.7999999999999972</v>
      </c>
      <c r="R31" s="70"/>
      <c r="S31" s="10">
        <v>47</v>
      </c>
      <c r="T31" s="10">
        <v>43.2</v>
      </c>
      <c r="U31" s="10">
        <v>38.700000000000003</v>
      </c>
      <c r="V31" s="10">
        <v>39</v>
      </c>
      <c r="W31" s="10">
        <v>42.2</v>
      </c>
      <c r="X31" s="10">
        <v>47.2</v>
      </c>
      <c r="Y31" s="10">
        <v>44.3</v>
      </c>
      <c r="Z31" s="10">
        <v>42.6</v>
      </c>
      <c r="AA31" s="70"/>
      <c r="AB31" s="10">
        <f t="shared" si="29"/>
        <v>-3.7999999999999972</v>
      </c>
      <c r="AC31" s="10">
        <f t="shared" si="22"/>
        <v>-4.5</v>
      </c>
      <c r="AD31" s="10">
        <f>V31-U31</f>
        <v>0.29999999999999716</v>
      </c>
      <c r="AE31" s="10">
        <f t="shared" si="22"/>
        <v>3.2000000000000028</v>
      </c>
      <c r="AF31" s="10">
        <f t="shared" si="22"/>
        <v>5</v>
      </c>
      <c r="AG31" s="10">
        <f t="shared" si="22"/>
        <v>-2.9000000000000057</v>
      </c>
      <c r="AH31" s="10">
        <f t="shared" si="22"/>
        <v>-1.6999999999999957</v>
      </c>
      <c r="AI31" s="70"/>
      <c r="AJ31" s="10">
        <v>53.4</v>
      </c>
      <c r="AK31" s="10">
        <v>57.4</v>
      </c>
      <c r="AL31" s="10">
        <v>45.3</v>
      </c>
      <c r="AM31" s="10">
        <v>41.6</v>
      </c>
      <c r="AN31" s="10">
        <v>40.4</v>
      </c>
      <c r="AO31" s="10">
        <v>49.2</v>
      </c>
      <c r="AP31" s="10"/>
      <c r="AQ31" s="10">
        <v>45.8</v>
      </c>
      <c r="AR31" s="10">
        <v>48.5</v>
      </c>
      <c r="AS31" s="14">
        <v>41.8</v>
      </c>
      <c r="AT31" s="14">
        <v>38.4</v>
      </c>
      <c r="AU31" s="14">
        <v>34.4</v>
      </c>
      <c r="AV31" s="14">
        <v>37.799999999999997</v>
      </c>
    </row>
    <row r="32" spans="1:48" ht="16.5" customHeight="1">
      <c r="A32" s="4"/>
      <c r="B32" s="10"/>
      <c r="C32" s="10"/>
      <c r="D32" s="10"/>
      <c r="E32" s="10"/>
      <c r="F32" s="10"/>
      <c r="G32" s="10"/>
      <c r="H32" s="10"/>
      <c r="I32" s="10"/>
      <c r="J32" s="12"/>
      <c r="K32" s="47"/>
      <c r="L32" s="10"/>
      <c r="M32" s="47"/>
      <c r="N32" s="47"/>
      <c r="O32" s="47"/>
      <c r="P32" s="47"/>
      <c r="Q32" s="47"/>
      <c r="R32" s="12"/>
      <c r="S32" s="10"/>
      <c r="T32" s="10"/>
      <c r="U32" s="10"/>
      <c r="V32" s="10"/>
      <c r="W32" s="10"/>
      <c r="X32" s="10"/>
      <c r="Y32" s="10"/>
      <c r="Z32" s="10"/>
      <c r="AA32" s="41"/>
      <c r="AB32" s="10"/>
      <c r="AC32" s="10"/>
      <c r="AD32" s="10"/>
      <c r="AE32" s="10"/>
      <c r="AF32" s="10"/>
      <c r="AG32" s="10"/>
      <c r="AH32" s="10"/>
      <c r="AI32" s="41"/>
      <c r="AJ32" s="10"/>
      <c r="AK32" s="10"/>
      <c r="AL32" s="10"/>
      <c r="AM32" s="10"/>
      <c r="AN32" s="10"/>
      <c r="AO32" s="10"/>
      <c r="AQ32" s="10"/>
      <c r="AR32" s="10"/>
    </row>
    <row r="33" spans="1:48" s="29" customFormat="1" ht="16.5" customHeight="1">
      <c r="A33" s="5" t="s">
        <v>9</v>
      </c>
      <c r="B33" s="26">
        <v>25.1</v>
      </c>
      <c r="C33" s="26">
        <v>26</v>
      </c>
      <c r="D33" s="26">
        <v>21.6</v>
      </c>
      <c r="E33" s="26">
        <v>20.8</v>
      </c>
      <c r="F33" s="26">
        <v>25.5</v>
      </c>
      <c r="G33" s="26">
        <v>27.8</v>
      </c>
      <c r="H33" s="26">
        <v>30.8</v>
      </c>
      <c r="I33" s="26">
        <v>29.2</v>
      </c>
      <c r="J33" s="28"/>
      <c r="K33" s="26">
        <f t="shared" ref="K33:P33" si="30">C33-B33</f>
        <v>0.89999999999999858</v>
      </c>
      <c r="L33" s="26">
        <f t="shared" si="30"/>
        <v>-4.3999999999999986</v>
      </c>
      <c r="M33" s="26">
        <f t="shared" si="30"/>
        <v>-0.80000000000000071</v>
      </c>
      <c r="N33" s="26">
        <f t="shared" si="30"/>
        <v>4.6999999999999993</v>
      </c>
      <c r="O33" s="26">
        <f t="shared" si="30"/>
        <v>2.3000000000000007</v>
      </c>
      <c r="P33" s="26">
        <f t="shared" si="30"/>
        <v>3</v>
      </c>
      <c r="Q33" s="26">
        <f>I33-H33</f>
        <v>-1.6000000000000014</v>
      </c>
      <c r="R33" s="28"/>
      <c r="S33" s="26">
        <v>44.1</v>
      </c>
      <c r="T33" s="26">
        <v>47.6</v>
      </c>
      <c r="U33" s="26">
        <v>41.8</v>
      </c>
      <c r="V33" s="26">
        <v>41.2</v>
      </c>
      <c r="W33" s="26">
        <v>53.1</v>
      </c>
      <c r="X33" s="26">
        <v>54.5</v>
      </c>
      <c r="Y33" s="26">
        <v>53.8</v>
      </c>
      <c r="Z33" s="26">
        <v>56.7</v>
      </c>
      <c r="AA33" s="28"/>
      <c r="AB33" s="26">
        <f t="shared" ref="AB33" si="31">T33-S33</f>
        <v>3.5</v>
      </c>
      <c r="AC33" s="26">
        <f t="shared" si="22"/>
        <v>-5.8000000000000043</v>
      </c>
      <c r="AD33" s="26">
        <f t="shared" si="22"/>
        <v>-0.59999999999999432</v>
      </c>
      <c r="AE33" s="26">
        <f>W33-V33</f>
        <v>11.899999999999999</v>
      </c>
      <c r="AF33" s="26">
        <f>X33-W33</f>
        <v>1.3999999999999986</v>
      </c>
      <c r="AG33" s="26">
        <f>Y33-X33</f>
        <v>-0.70000000000000284</v>
      </c>
      <c r="AH33" s="26">
        <f>Z33-Y33</f>
        <v>2.9000000000000057</v>
      </c>
      <c r="AI33" s="28"/>
      <c r="AJ33" s="26">
        <v>66.7</v>
      </c>
      <c r="AK33" s="26">
        <v>66.900000000000006</v>
      </c>
      <c r="AL33" s="26">
        <v>61.4</v>
      </c>
      <c r="AM33" s="26">
        <v>59.3</v>
      </c>
      <c r="AN33" s="26">
        <v>54.7</v>
      </c>
      <c r="AO33" s="26">
        <v>57.8</v>
      </c>
      <c r="AP33" s="26"/>
      <c r="AQ33" s="26">
        <v>48.2</v>
      </c>
      <c r="AR33" s="26">
        <v>47</v>
      </c>
      <c r="AS33" s="15">
        <v>35.6</v>
      </c>
      <c r="AT33" s="15">
        <v>37.1</v>
      </c>
      <c r="AU33" s="15">
        <v>36.299999999999997</v>
      </c>
      <c r="AV33" s="15">
        <v>33.4</v>
      </c>
    </row>
    <row r="34" spans="1:48" ht="9" customHeight="1">
      <c r="A34" s="55"/>
      <c r="B34" s="69"/>
      <c r="C34" s="69"/>
      <c r="D34" s="69"/>
      <c r="E34" s="69"/>
      <c r="F34" s="69"/>
      <c r="G34" s="69"/>
      <c r="H34" s="69"/>
      <c r="I34" s="69"/>
      <c r="J34" s="72"/>
      <c r="K34" s="69"/>
      <c r="L34" s="69"/>
      <c r="M34" s="69"/>
      <c r="N34" s="69"/>
      <c r="O34" s="69"/>
      <c r="P34" s="69"/>
      <c r="Q34" s="69"/>
      <c r="R34" s="72"/>
      <c r="S34" s="57"/>
      <c r="T34" s="57"/>
      <c r="U34" s="57"/>
      <c r="V34" s="57"/>
      <c r="W34" s="57"/>
      <c r="X34" s="57"/>
      <c r="Y34" s="57"/>
      <c r="Z34" s="57"/>
      <c r="AA34" s="73"/>
      <c r="AB34" s="57"/>
      <c r="AC34" s="57"/>
      <c r="AD34" s="57"/>
      <c r="AE34" s="57"/>
      <c r="AF34" s="57"/>
      <c r="AG34" s="57"/>
      <c r="AH34" s="57"/>
      <c r="AI34" s="73"/>
      <c r="AJ34" s="57"/>
      <c r="AK34" s="57"/>
      <c r="AL34" s="57"/>
      <c r="AM34" s="57"/>
      <c r="AN34" s="57"/>
      <c r="AO34" s="57"/>
      <c r="AP34" s="57"/>
      <c r="AQ34" s="57"/>
      <c r="AR34" s="57"/>
      <c r="AS34" s="57"/>
      <c r="AT34" s="57"/>
      <c r="AU34" s="57"/>
      <c r="AV34" s="73"/>
    </row>
    <row r="35" spans="1:48" ht="15.75" customHeight="1">
      <c r="A35" s="7" t="s">
        <v>10</v>
      </c>
      <c r="B35" s="38"/>
      <c r="C35" s="38"/>
      <c r="D35" s="38"/>
      <c r="E35" s="38"/>
      <c r="F35" s="38"/>
      <c r="G35" s="38"/>
      <c r="H35" s="38"/>
      <c r="I35" s="38"/>
      <c r="J35" s="12"/>
      <c r="K35" s="38"/>
      <c r="L35" s="38"/>
      <c r="M35" s="38"/>
      <c r="N35" s="38"/>
      <c r="O35" s="38"/>
      <c r="P35" s="38"/>
      <c r="Q35" s="38"/>
      <c r="R35" s="12"/>
    </row>
    <row r="36" spans="1:48" ht="15.75" customHeight="1">
      <c r="B36" s="198"/>
      <c r="C36" s="198"/>
      <c r="D36" s="198"/>
      <c r="E36" s="198"/>
      <c r="F36" s="198"/>
      <c r="G36" s="198"/>
      <c r="H36" s="198"/>
      <c r="I36" s="198"/>
      <c r="J36" s="198"/>
      <c r="K36" s="198"/>
      <c r="L36" s="198"/>
      <c r="M36" s="198"/>
      <c r="R36" s="14"/>
    </row>
    <row r="37" spans="1:48" ht="15.75" customHeight="1">
      <c r="A37" s="4"/>
      <c r="B37" s="47"/>
      <c r="C37" s="38"/>
      <c r="D37" s="38"/>
      <c r="E37" s="38"/>
      <c r="F37" s="38"/>
      <c r="G37" s="38"/>
      <c r="H37" s="47"/>
      <c r="I37" s="47"/>
      <c r="J37" s="12"/>
      <c r="K37" s="47"/>
      <c r="L37" s="38"/>
      <c r="M37" s="38"/>
      <c r="N37" s="38"/>
      <c r="O37" s="38"/>
      <c r="P37" s="38"/>
      <c r="Q37" s="38"/>
      <c r="R37" s="12"/>
    </row>
    <row r="38" spans="1:48" ht="15.75" customHeight="1">
      <c r="A38" s="4"/>
      <c r="B38" s="38"/>
      <c r="C38" s="38"/>
      <c r="D38" s="38"/>
      <c r="E38" s="38"/>
      <c r="F38" s="38"/>
      <c r="G38" s="38"/>
      <c r="H38" s="38"/>
      <c r="I38" s="38"/>
      <c r="J38" s="12"/>
      <c r="K38" s="38"/>
      <c r="L38" s="38"/>
      <c r="M38" s="38"/>
      <c r="N38" s="38"/>
      <c r="O38" s="38"/>
      <c r="P38" s="38"/>
      <c r="Q38" s="38"/>
      <c r="R38" s="12"/>
    </row>
    <row r="39" spans="1:48" ht="15.75" customHeight="1">
      <c r="A39" s="4"/>
      <c r="B39" s="38"/>
      <c r="C39" s="38"/>
      <c r="D39" s="38"/>
      <c r="E39" s="38"/>
      <c r="F39" s="38"/>
      <c r="G39" s="38"/>
      <c r="H39" s="38"/>
      <c r="I39" s="38"/>
      <c r="J39" s="12"/>
      <c r="K39" s="38"/>
      <c r="L39" s="38"/>
      <c r="M39" s="38"/>
      <c r="N39" s="38"/>
      <c r="O39" s="38"/>
      <c r="P39" s="38"/>
      <c r="Q39" s="38"/>
      <c r="R39" s="12"/>
    </row>
    <row r="40" spans="1:48" ht="15.75" customHeight="1">
      <c r="A40" s="4"/>
      <c r="B40" s="38"/>
      <c r="C40" s="38"/>
      <c r="D40" s="38"/>
      <c r="E40" s="38"/>
      <c r="F40" s="38"/>
      <c r="G40" s="38"/>
      <c r="H40" s="38"/>
      <c r="I40" s="38"/>
      <c r="J40" s="12"/>
      <c r="K40" s="38"/>
      <c r="L40" s="38"/>
      <c r="M40" s="38"/>
      <c r="N40" s="38"/>
      <c r="O40" s="38"/>
      <c r="P40" s="38"/>
      <c r="Q40" s="38"/>
      <c r="R40" s="12"/>
    </row>
    <row r="41" spans="1:48" ht="15.75" customHeight="1">
      <c r="A41" s="4"/>
      <c r="B41" s="38"/>
      <c r="C41" s="38"/>
      <c r="D41" s="38"/>
      <c r="E41" s="38"/>
      <c r="F41" s="38"/>
      <c r="G41" s="38"/>
      <c r="H41" s="38"/>
      <c r="I41" s="38"/>
      <c r="J41" s="12"/>
      <c r="K41" s="38"/>
      <c r="L41" s="38"/>
      <c r="M41" s="38"/>
      <c r="N41" s="38"/>
      <c r="O41" s="38"/>
      <c r="P41" s="38"/>
      <c r="Q41" s="38"/>
      <c r="R41" s="12"/>
    </row>
    <row r="42" spans="1:48" s="22" customFormat="1" ht="15.75" customHeight="1">
      <c r="A42" s="4"/>
      <c r="B42" s="38"/>
      <c r="C42" s="38"/>
      <c r="D42" s="38"/>
      <c r="E42" s="38"/>
      <c r="F42" s="38"/>
      <c r="G42" s="38"/>
      <c r="H42" s="38"/>
      <c r="I42" s="38"/>
      <c r="J42" s="12"/>
      <c r="K42" s="38"/>
      <c r="L42" s="38"/>
      <c r="M42" s="38"/>
      <c r="N42" s="38"/>
      <c r="O42" s="38"/>
      <c r="P42" s="38"/>
      <c r="Q42" s="38"/>
      <c r="R42" s="12"/>
      <c r="S42" s="23"/>
      <c r="T42" s="23"/>
      <c r="U42" s="23"/>
      <c r="V42" s="23"/>
      <c r="W42" s="23"/>
      <c r="X42" s="23"/>
      <c r="Y42" s="23"/>
      <c r="Z42" s="23"/>
      <c r="AB42" s="23"/>
      <c r="AC42" s="23"/>
      <c r="AD42" s="23"/>
      <c r="AE42" s="23"/>
      <c r="AF42" s="23"/>
      <c r="AG42" s="23"/>
      <c r="AH42" s="23"/>
      <c r="AJ42" s="23"/>
      <c r="AK42" s="23"/>
      <c r="AL42" s="23"/>
      <c r="AM42" s="23"/>
      <c r="AN42" s="23"/>
      <c r="AO42" s="23"/>
      <c r="AP42" s="23"/>
      <c r="AQ42" s="23"/>
      <c r="AR42" s="23"/>
      <c r="AS42" s="23"/>
      <c r="AT42" s="23"/>
      <c r="AU42" s="23"/>
    </row>
    <row r="43" spans="1:48" s="22" customFormat="1" ht="12.75" customHeight="1">
      <c r="B43" s="23"/>
      <c r="C43" s="23"/>
      <c r="D43" s="23"/>
      <c r="E43" s="23"/>
      <c r="F43" s="23"/>
      <c r="G43" s="23"/>
      <c r="H43" s="23"/>
      <c r="I43" s="23"/>
      <c r="K43" s="23"/>
      <c r="L43" s="23"/>
      <c r="M43" s="23"/>
      <c r="N43" s="23"/>
      <c r="O43" s="23"/>
      <c r="P43" s="23"/>
      <c r="Q43" s="23"/>
      <c r="S43" s="23"/>
      <c r="T43" s="23"/>
      <c r="U43" s="23"/>
      <c r="V43" s="23"/>
      <c r="W43" s="23"/>
      <c r="X43" s="23"/>
      <c r="Y43" s="23"/>
      <c r="Z43" s="23"/>
      <c r="AB43" s="23"/>
      <c r="AC43" s="23"/>
      <c r="AD43" s="23"/>
      <c r="AE43" s="23"/>
      <c r="AF43" s="23"/>
      <c r="AG43" s="23"/>
      <c r="AH43" s="23"/>
      <c r="AJ43" s="23"/>
      <c r="AK43" s="23"/>
      <c r="AL43" s="23"/>
      <c r="AM43" s="23"/>
      <c r="AN43" s="23"/>
      <c r="AO43" s="23"/>
      <c r="AP43" s="23"/>
      <c r="AQ43" s="23"/>
      <c r="AR43" s="23"/>
      <c r="AS43" s="23"/>
      <c r="AT43" s="23"/>
      <c r="AU43" s="23"/>
    </row>
  </sheetData>
  <mergeCells count="16">
    <mergeCell ref="A1:AV1"/>
    <mergeCell ref="B5:AV5"/>
    <mergeCell ref="B15:AV15"/>
    <mergeCell ref="B25:AV25"/>
    <mergeCell ref="B3:I3"/>
    <mergeCell ref="K3:Q3"/>
    <mergeCell ref="S3:Z3"/>
    <mergeCell ref="AB3:AH3"/>
    <mergeCell ref="S2:AH2"/>
    <mergeCell ref="B2:Q2"/>
    <mergeCell ref="B36:M36"/>
    <mergeCell ref="A2:A4"/>
    <mergeCell ref="AJ2:AP2"/>
    <mergeCell ref="AJ3:AO3"/>
    <mergeCell ref="AQ3:AV3"/>
    <mergeCell ref="AQ2:AV2"/>
  </mergeCells>
  <pageMargins left="0.7" right="0.7" top="0.75" bottom="0.75" header="0.3" footer="0.3"/>
  <pageSetup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X36"/>
  <sheetViews>
    <sheetView zoomScaleNormal="100" workbookViewId="0">
      <selection sqref="A1:X1"/>
    </sheetView>
  </sheetViews>
  <sheetFormatPr defaultColWidth="9.140625" defaultRowHeight="10.5"/>
  <cols>
    <col min="1" max="1" width="9.42578125" style="2" customWidth="1"/>
    <col min="2" max="6" width="7" style="14" customWidth="1"/>
    <col min="7" max="7" width="1.7109375" style="14" customWidth="1"/>
    <col min="8" max="12" width="7.42578125" style="14" customWidth="1"/>
    <col min="13" max="13" width="1.85546875" style="14" customWidth="1"/>
    <col min="14" max="18" width="7.28515625" style="14" customWidth="1"/>
    <col min="19" max="19" width="2" style="14" customWidth="1"/>
    <col min="20" max="21" width="7.28515625" style="14" customWidth="1"/>
    <col min="22" max="22" width="7.28515625" style="2" customWidth="1"/>
    <col min="23" max="24" width="7.28515625" style="14" customWidth="1"/>
    <col min="25" max="16384" width="9.140625" style="2"/>
  </cols>
  <sheetData>
    <row r="1" spans="1:24" ht="33.75" customHeight="1">
      <c r="A1" s="226" t="s">
        <v>190</v>
      </c>
      <c r="B1" s="226"/>
      <c r="C1" s="226"/>
      <c r="D1" s="226"/>
      <c r="E1" s="226"/>
      <c r="F1" s="226"/>
      <c r="G1" s="226"/>
      <c r="H1" s="226"/>
      <c r="I1" s="226"/>
      <c r="J1" s="226"/>
      <c r="K1" s="226"/>
      <c r="L1" s="226"/>
      <c r="M1" s="226"/>
      <c r="N1" s="226"/>
      <c r="O1" s="226"/>
      <c r="P1" s="226"/>
      <c r="Q1" s="226"/>
      <c r="R1" s="226"/>
      <c r="S1" s="226"/>
      <c r="T1" s="226"/>
      <c r="U1" s="226"/>
      <c r="V1" s="226"/>
      <c r="W1" s="226"/>
      <c r="X1" s="226"/>
    </row>
    <row r="2" spans="1:24" ht="38.25" customHeight="1">
      <c r="A2" s="87" t="s">
        <v>93</v>
      </c>
      <c r="B2" s="223" t="s">
        <v>9</v>
      </c>
      <c r="C2" s="223"/>
      <c r="D2" s="223"/>
      <c r="E2" s="223"/>
      <c r="F2" s="223"/>
      <c r="G2" s="67"/>
      <c r="H2" s="193" t="s">
        <v>16</v>
      </c>
      <c r="I2" s="194"/>
      <c r="J2" s="194"/>
      <c r="K2" s="194"/>
      <c r="L2" s="194"/>
      <c r="M2" s="9"/>
      <c r="N2" s="195" t="s">
        <v>2</v>
      </c>
      <c r="O2" s="195"/>
      <c r="P2" s="195"/>
      <c r="Q2" s="195"/>
      <c r="R2" s="195"/>
      <c r="T2" s="195" t="s">
        <v>3</v>
      </c>
      <c r="U2" s="195"/>
      <c r="V2" s="195"/>
      <c r="W2" s="195"/>
      <c r="X2" s="195"/>
    </row>
    <row r="3" spans="1:24" s="163" customFormat="1" ht="15" customHeight="1">
      <c r="B3" s="167">
        <v>2021</v>
      </c>
      <c r="C3" s="167">
        <v>2022</v>
      </c>
      <c r="D3" s="168">
        <v>2023</v>
      </c>
      <c r="E3" s="160">
        <v>2024</v>
      </c>
      <c r="F3" s="160">
        <v>2025</v>
      </c>
      <c r="G3" s="168"/>
      <c r="H3" s="169">
        <v>2021</v>
      </c>
      <c r="I3" s="169">
        <v>2022</v>
      </c>
      <c r="J3" s="164">
        <v>2023</v>
      </c>
      <c r="K3" s="158">
        <v>2024</v>
      </c>
      <c r="L3" s="158">
        <v>2025</v>
      </c>
      <c r="M3" s="164"/>
      <c r="N3" s="169">
        <v>2021</v>
      </c>
      <c r="O3" s="169">
        <v>2022</v>
      </c>
      <c r="P3" s="164">
        <v>2023</v>
      </c>
      <c r="Q3" s="158">
        <v>2024</v>
      </c>
      <c r="R3" s="158">
        <v>2025</v>
      </c>
      <c r="S3" s="164"/>
      <c r="T3" s="169">
        <v>2021</v>
      </c>
      <c r="U3" s="169">
        <v>2022</v>
      </c>
      <c r="V3" s="164">
        <v>2023</v>
      </c>
      <c r="W3" s="158">
        <v>2024</v>
      </c>
      <c r="X3" s="158">
        <v>2025</v>
      </c>
    </row>
    <row r="4" spans="1:24" ht="15" customHeight="1">
      <c r="B4" s="204" t="s">
        <v>11</v>
      </c>
      <c r="C4" s="204"/>
      <c r="D4" s="204"/>
      <c r="E4" s="204"/>
      <c r="F4" s="204"/>
      <c r="G4" s="204"/>
      <c r="H4" s="204"/>
      <c r="I4" s="204"/>
      <c r="J4" s="204"/>
      <c r="K4" s="204"/>
      <c r="L4" s="204"/>
      <c r="M4" s="204"/>
      <c r="N4" s="204"/>
      <c r="O4" s="204"/>
      <c r="P4" s="204"/>
      <c r="Q4" s="204"/>
      <c r="R4" s="204"/>
      <c r="S4" s="204"/>
      <c r="T4" s="204"/>
      <c r="U4" s="204"/>
      <c r="V4" s="204"/>
      <c r="W4" s="204"/>
      <c r="X4" s="110"/>
    </row>
    <row r="5" spans="1:24" ht="15" customHeight="1">
      <c r="A5" s="4" t="s">
        <v>45</v>
      </c>
      <c r="B5" s="67">
        <v>23.1</v>
      </c>
      <c r="C5" s="121">
        <v>19</v>
      </c>
      <c r="D5" s="67">
        <v>16.100000000000001</v>
      </c>
      <c r="E5" s="67">
        <v>15.2</v>
      </c>
      <c r="F5" s="67">
        <v>13.3</v>
      </c>
      <c r="G5" s="67"/>
      <c r="H5" s="10">
        <v>23</v>
      </c>
      <c r="I5" s="10">
        <v>19.399999999999999</v>
      </c>
      <c r="J5" s="10">
        <v>14.9</v>
      </c>
      <c r="K5" s="10">
        <v>13.3</v>
      </c>
      <c r="L5" s="10">
        <v>12</v>
      </c>
      <c r="M5" s="10"/>
      <c r="N5" s="10">
        <v>24.9</v>
      </c>
      <c r="O5" s="10">
        <v>20.3</v>
      </c>
      <c r="P5" s="10">
        <v>18.100000000000001</v>
      </c>
      <c r="Q5" s="10">
        <v>17.8</v>
      </c>
      <c r="R5" s="10">
        <v>15</v>
      </c>
      <c r="S5" s="10"/>
      <c r="T5" s="10">
        <v>17.3</v>
      </c>
      <c r="U5" s="10">
        <v>14</v>
      </c>
      <c r="V5" s="10">
        <v>12.5</v>
      </c>
      <c r="W5" s="138">
        <v>11.8</v>
      </c>
      <c r="X5" s="14">
        <v>11.1</v>
      </c>
    </row>
    <row r="6" spans="1:24" ht="15" customHeight="1">
      <c r="A6" s="4" t="s">
        <v>89</v>
      </c>
      <c r="B6" s="67">
        <v>13.1</v>
      </c>
      <c r="C6" s="67">
        <v>11.7</v>
      </c>
      <c r="D6" s="67">
        <v>11.3</v>
      </c>
      <c r="E6" s="67">
        <v>11.1</v>
      </c>
      <c r="F6" s="67">
        <v>11</v>
      </c>
      <c r="G6" s="67"/>
      <c r="H6" s="10">
        <v>15.4</v>
      </c>
      <c r="I6" s="10">
        <v>13.8</v>
      </c>
      <c r="J6" s="10">
        <v>13.1</v>
      </c>
      <c r="K6" s="10">
        <v>12.8</v>
      </c>
      <c r="L6" s="10">
        <v>12.8</v>
      </c>
      <c r="M6" s="10"/>
      <c r="N6" s="10">
        <v>13.1</v>
      </c>
      <c r="O6" s="10">
        <v>11.8</v>
      </c>
      <c r="P6" s="10">
        <v>11.5</v>
      </c>
      <c r="Q6" s="10">
        <v>11.3</v>
      </c>
      <c r="R6" s="10">
        <v>11</v>
      </c>
      <c r="S6" s="10"/>
      <c r="T6" s="10">
        <v>9.1</v>
      </c>
      <c r="U6" s="10">
        <v>8</v>
      </c>
      <c r="V6" s="10">
        <v>7.8</v>
      </c>
      <c r="W6" s="14">
        <v>7.9</v>
      </c>
      <c r="X6" s="14">
        <v>8</v>
      </c>
    </row>
    <row r="7" spans="1:24" ht="15" customHeight="1">
      <c r="A7" s="4" t="s">
        <v>90</v>
      </c>
      <c r="B7" s="67">
        <v>12.8</v>
      </c>
      <c r="C7" s="121">
        <v>12</v>
      </c>
      <c r="D7" s="67">
        <v>12.3</v>
      </c>
      <c r="E7" s="67">
        <v>12.5</v>
      </c>
      <c r="F7" s="67">
        <v>12.7</v>
      </c>
      <c r="G7" s="67"/>
      <c r="H7" s="10">
        <v>15</v>
      </c>
      <c r="I7" s="10">
        <v>13.5</v>
      </c>
      <c r="J7" s="10">
        <v>13.9</v>
      </c>
      <c r="K7" s="10">
        <v>14.4</v>
      </c>
      <c r="L7" s="10">
        <v>14.1</v>
      </c>
      <c r="M7" s="10"/>
      <c r="N7" s="10">
        <v>13.7</v>
      </c>
      <c r="O7" s="10">
        <v>13.4</v>
      </c>
      <c r="P7" s="10">
        <v>13.7</v>
      </c>
      <c r="Q7" s="10">
        <v>13.5</v>
      </c>
      <c r="R7" s="10">
        <v>14.3</v>
      </c>
      <c r="S7" s="10"/>
      <c r="T7" s="10">
        <v>9.1</v>
      </c>
      <c r="U7" s="10">
        <v>8.3000000000000007</v>
      </c>
      <c r="V7" s="10">
        <v>8.6999999999999993</v>
      </c>
      <c r="W7" s="10">
        <v>9</v>
      </c>
      <c r="X7" s="14">
        <v>9.6</v>
      </c>
    </row>
    <row r="8" spans="1:24" ht="15" customHeight="1">
      <c r="A8" s="4" t="s">
        <v>91</v>
      </c>
      <c r="B8" s="67">
        <v>9.3000000000000007</v>
      </c>
      <c r="C8" s="67">
        <v>8.6</v>
      </c>
      <c r="D8" s="67">
        <v>8.8000000000000007</v>
      </c>
      <c r="E8" s="67">
        <v>8.6999999999999993</v>
      </c>
      <c r="F8" s="67">
        <v>9.5</v>
      </c>
      <c r="G8" s="67"/>
      <c r="H8" s="10">
        <v>13.7</v>
      </c>
      <c r="I8" s="14">
        <v>12.4</v>
      </c>
      <c r="J8" s="14">
        <v>12.9</v>
      </c>
      <c r="K8" s="14">
        <v>12.3</v>
      </c>
      <c r="L8" s="14">
        <v>13.7</v>
      </c>
      <c r="N8" s="10">
        <v>7.1</v>
      </c>
      <c r="O8" s="14">
        <v>6.6</v>
      </c>
      <c r="P8" s="10">
        <v>6.5</v>
      </c>
      <c r="Q8" s="10">
        <v>6.7</v>
      </c>
      <c r="R8" s="10">
        <v>7.2</v>
      </c>
      <c r="S8" s="10"/>
      <c r="T8" s="10">
        <v>4.7</v>
      </c>
      <c r="U8" s="14">
        <v>4.5</v>
      </c>
      <c r="V8" s="10">
        <v>5</v>
      </c>
      <c r="W8" s="14">
        <v>5.6</v>
      </c>
      <c r="X8" s="14">
        <v>6.2</v>
      </c>
    </row>
    <row r="9" spans="1:24" ht="15" customHeight="1">
      <c r="A9" s="4" t="s">
        <v>92</v>
      </c>
      <c r="B9" s="67">
        <v>14.2</v>
      </c>
      <c r="C9" s="67">
        <v>12.7</v>
      </c>
      <c r="D9" s="67">
        <v>12.3</v>
      </c>
      <c r="E9" s="121">
        <v>12</v>
      </c>
      <c r="F9" s="121">
        <v>11.5</v>
      </c>
      <c r="G9" s="67"/>
      <c r="H9" s="10">
        <v>18.600000000000001</v>
      </c>
      <c r="I9" s="10">
        <v>17</v>
      </c>
      <c r="J9" s="10">
        <v>16.5</v>
      </c>
      <c r="K9" s="10">
        <v>16.2</v>
      </c>
      <c r="L9" s="10">
        <v>15.3</v>
      </c>
      <c r="M9" s="10"/>
      <c r="N9" s="10">
        <v>10.9</v>
      </c>
      <c r="O9" s="10">
        <v>9.8000000000000007</v>
      </c>
      <c r="P9" s="10">
        <v>9.8000000000000007</v>
      </c>
      <c r="Q9" s="10">
        <v>9.5</v>
      </c>
      <c r="R9" s="10">
        <v>9.1</v>
      </c>
      <c r="S9" s="10"/>
      <c r="T9" s="10">
        <v>11.9</v>
      </c>
      <c r="U9" s="10">
        <v>10.1</v>
      </c>
      <c r="V9" s="10">
        <v>9.1999999999999993</v>
      </c>
      <c r="W9" s="14">
        <v>9.3000000000000007</v>
      </c>
      <c r="X9" s="14">
        <v>9.1</v>
      </c>
    </row>
    <row r="10" spans="1:24" ht="7.5" customHeight="1">
      <c r="A10" s="4"/>
      <c r="B10" s="9"/>
      <c r="C10" s="9"/>
      <c r="D10" s="9"/>
      <c r="E10" s="9"/>
      <c r="F10" s="9"/>
      <c r="G10" s="9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X10" s="57"/>
    </row>
    <row r="11" spans="1:24" ht="15" customHeight="1">
      <c r="B11" s="197" t="s">
        <v>12</v>
      </c>
      <c r="C11" s="197"/>
      <c r="D11" s="197"/>
      <c r="E11" s="197"/>
      <c r="F11" s="197"/>
      <c r="G11" s="197"/>
      <c r="H11" s="197"/>
      <c r="I11" s="197"/>
      <c r="J11" s="197"/>
      <c r="K11" s="197"/>
      <c r="L11" s="197"/>
      <c r="M11" s="197"/>
      <c r="N11" s="197"/>
      <c r="O11" s="197"/>
      <c r="P11" s="197"/>
      <c r="Q11" s="197"/>
      <c r="R11" s="197"/>
      <c r="S11" s="197"/>
      <c r="T11" s="197"/>
      <c r="U11" s="197"/>
      <c r="V11" s="197"/>
      <c r="W11" s="197"/>
      <c r="X11" s="110"/>
    </row>
    <row r="12" spans="1:24" ht="15" customHeight="1">
      <c r="A12" s="4" t="s">
        <v>45</v>
      </c>
      <c r="B12" s="67">
        <v>21.2</v>
      </c>
      <c r="C12" s="67">
        <v>17.7</v>
      </c>
      <c r="D12" s="67">
        <v>14.4</v>
      </c>
      <c r="E12" s="67">
        <v>13.8</v>
      </c>
      <c r="F12" s="67">
        <v>11.8</v>
      </c>
      <c r="G12" s="67"/>
      <c r="H12" s="10">
        <v>20.9</v>
      </c>
      <c r="I12" s="10">
        <v>17.3</v>
      </c>
      <c r="J12" s="10">
        <v>13.2</v>
      </c>
      <c r="K12" s="10">
        <v>11.8</v>
      </c>
      <c r="L12" s="10">
        <v>10.4</v>
      </c>
      <c r="M12" s="10"/>
      <c r="N12" s="10">
        <v>22.9</v>
      </c>
      <c r="O12" s="10">
        <v>19.399999999999999</v>
      </c>
      <c r="P12" s="10">
        <v>16.3</v>
      </c>
      <c r="Q12" s="10">
        <v>16.2</v>
      </c>
      <c r="R12" s="10">
        <v>13.7</v>
      </c>
      <c r="S12" s="10"/>
      <c r="T12" s="10">
        <v>15.2</v>
      </c>
      <c r="U12" s="10">
        <v>12</v>
      </c>
      <c r="V12" s="10">
        <v>10.7</v>
      </c>
      <c r="W12" s="98">
        <v>11</v>
      </c>
      <c r="X12" s="14">
        <v>9.1</v>
      </c>
    </row>
    <row r="13" spans="1:24" ht="15" customHeight="1">
      <c r="A13" s="4" t="s">
        <v>89</v>
      </c>
      <c r="B13" s="67">
        <v>11.8</v>
      </c>
      <c r="C13" s="67">
        <v>10.5</v>
      </c>
      <c r="D13" s="67">
        <v>10.1</v>
      </c>
      <c r="E13" s="67">
        <v>10.1</v>
      </c>
      <c r="F13" s="67">
        <v>9.9</v>
      </c>
      <c r="G13" s="67"/>
      <c r="H13" s="10">
        <v>14.2</v>
      </c>
      <c r="I13" s="10">
        <v>12.5</v>
      </c>
      <c r="J13" s="10">
        <v>11.9</v>
      </c>
      <c r="K13" s="10">
        <v>11.8</v>
      </c>
      <c r="L13" s="10">
        <v>11.7</v>
      </c>
      <c r="M13" s="10"/>
      <c r="N13" s="10">
        <v>11.3</v>
      </c>
      <c r="O13" s="10">
        <v>10.199999999999999</v>
      </c>
      <c r="P13" s="10">
        <v>9.9</v>
      </c>
      <c r="Q13" s="10">
        <v>9.9</v>
      </c>
      <c r="R13" s="10">
        <v>9.6999999999999993</v>
      </c>
      <c r="S13" s="10"/>
      <c r="T13" s="10">
        <v>8.1</v>
      </c>
      <c r="U13" s="10">
        <v>6.9</v>
      </c>
      <c r="V13" s="10">
        <v>6.7</v>
      </c>
      <c r="W13" s="14">
        <v>6.8</v>
      </c>
      <c r="X13" s="14">
        <v>7.2</v>
      </c>
    </row>
    <row r="14" spans="1:24" ht="15" customHeight="1">
      <c r="A14" s="4" t="s">
        <v>90</v>
      </c>
      <c r="B14" s="67">
        <v>12.5</v>
      </c>
      <c r="C14" s="67">
        <v>11.9</v>
      </c>
      <c r="D14" s="67">
        <v>12.2</v>
      </c>
      <c r="E14" s="67">
        <v>12.3</v>
      </c>
      <c r="F14" s="67">
        <v>12.5</v>
      </c>
      <c r="G14" s="67"/>
      <c r="H14" s="10">
        <v>15</v>
      </c>
      <c r="I14" s="10">
        <v>13.8</v>
      </c>
      <c r="J14" s="10">
        <v>14.5</v>
      </c>
      <c r="K14" s="10">
        <v>14.5</v>
      </c>
      <c r="L14" s="10">
        <v>13.8</v>
      </c>
      <c r="M14" s="10"/>
      <c r="N14" s="10">
        <v>12.9</v>
      </c>
      <c r="O14" s="10">
        <v>12.4</v>
      </c>
      <c r="P14" s="10">
        <v>12.6</v>
      </c>
      <c r="Q14" s="10">
        <v>13.2</v>
      </c>
      <c r="R14" s="10">
        <v>13.9</v>
      </c>
      <c r="S14" s="10"/>
      <c r="T14" s="10">
        <v>8.8000000000000007</v>
      </c>
      <c r="U14" s="10">
        <v>8.5</v>
      </c>
      <c r="V14" s="10">
        <v>8.6</v>
      </c>
      <c r="W14" s="14">
        <v>8.3000000000000007</v>
      </c>
      <c r="X14" s="14">
        <v>9.4</v>
      </c>
    </row>
    <row r="15" spans="1:24" ht="15" customHeight="1">
      <c r="A15" s="4" t="s">
        <v>91</v>
      </c>
      <c r="B15" s="67">
        <v>8.1</v>
      </c>
      <c r="C15" s="67">
        <v>7.2</v>
      </c>
      <c r="D15" s="67">
        <v>7.5</v>
      </c>
      <c r="E15" s="67">
        <v>7.6</v>
      </c>
      <c r="F15" s="67">
        <v>8.5</v>
      </c>
      <c r="G15" s="67"/>
      <c r="H15" s="10">
        <v>12.1</v>
      </c>
      <c r="I15" s="14">
        <v>10.6</v>
      </c>
      <c r="J15" s="14">
        <v>11.6</v>
      </c>
      <c r="K15" s="14">
        <v>11.3</v>
      </c>
      <c r="L15" s="14">
        <v>12.4</v>
      </c>
      <c r="N15" s="10">
        <v>5.9</v>
      </c>
      <c r="O15" s="14">
        <v>5.3</v>
      </c>
      <c r="P15" s="10">
        <v>4.9000000000000004</v>
      </c>
      <c r="Q15" s="10">
        <v>5.3</v>
      </c>
      <c r="R15" s="10">
        <v>6.2</v>
      </c>
      <c r="S15" s="10"/>
      <c r="T15" s="10">
        <v>3.3</v>
      </c>
      <c r="U15" s="14">
        <v>2.7</v>
      </c>
      <c r="V15" s="10">
        <v>3</v>
      </c>
      <c r="W15" s="14">
        <v>3.5</v>
      </c>
      <c r="X15" s="14">
        <v>4.5999999999999996</v>
      </c>
    </row>
    <row r="16" spans="1:24" ht="15" customHeight="1">
      <c r="A16" s="4" t="s">
        <v>92</v>
      </c>
      <c r="B16" s="67">
        <v>14.6</v>
      </c>
      <c r="C16" s="67">
        <v>12.2</v>
      </c>
      <c r="D16" s="67">
        <v>12.3</v>
      </c>
      <c r="E16" s="67">
        <v>11.9</v>
      </c>
      <c r="F16" s="67">
        <v>11.4</v>
      </c>
      <c r="G16" s="67"/>
      <c r="H16" s="10">
        <v>18.7</v>
      </c>
      <c r="I16" s="10">
        <v>16</v>
      </c>
      <c r="J16" s="10">
        <v>15.9</v>
      </c>
      <c r="K16" s="10">
        <v>15.6</v>
      </c>
      <c r="L16" s="10">
        <v>14.6</v>
      </c>
      <c r="M16" s="10"/>
      <c r="N16" s="10">
        <v>10.8</v>
      </c>
      <c r="O16" s="10">
        <v>9.5</v>
      </c>
      <c r="P16" s="10">
        <v>10.3</v>
      </c>
      <c r="Q16" s="10">
        <v>9.5</v>
      </c>
      <c r="R16" s="10">
        <v>9.1</v>
      </c>
      <c r="S16" s="10"/>
      <c r="T16" s="10">
        <v>12.3</v>
      </c>
      <c r="U16" s="10">
        <v>9.1999999999999993</v>
      </c>
      <c r="V16" s="10">
        <v>8.8000000000000007</v>
      </c>
      <c r="W16" s="10">
        <v>9</v>
      </c>
      <c r="X16" s="14">
        <v>9.1</v>
      </c>
    </row>
    <row r="17" spans="1:24" ht="15" customHeight="1">
      <c r="A17" s="4"/>
      <c r="B17" s="9"/>
      <c r="C17" s="9"/>
      <c r="D17" s="9"/>
      <c r="E17" s="9"/>
      <c r="F17" s="9"/>
      <c r="G17" s="9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X17" s="57"/>
    </row>
    <row r="18" spans="1:24" ht="14.25" customHeight="1">
      <c r="B18" s="197" t="s">
        <v>13</v>
      </c>
      <c r="C18" s="197"/>
      <c r="D18" s="197"/>
      <c r="E18" s="197"/>
      <c r="F18" s="197"/>
      <c r="G18" s="197"/>
      <c r="H18" s="197"/>
      <c r="I18" s="197"/>
      <c r="J18" s="197"/>
      <c r="K18" s="197"/>
      <c r="L18" s="197"/>
      <c r="M18" s="197"/>
      <c r="N18" s="197"/>
      <c r="O18" s="197"/>
      <c r="P18" s="197"/>
      <c r="Q18" s="197"/>
      <c r="R18" s="197"/>
      <c r="S18" s="197"/>
      <c r="T18" s="197"/>
      <c r="U18" s="197"/>
      <c r="V18" s="197"/>
      <c r="W18" s="197"/>
      <c r="X18" s="110"/>
    </row>
    <row r="19" spans="1:24" ht="16.5" customHeight="1">
      <c r="A19" s="4" t="s">
        <v>45</v>
      </c>
      <c r="B19" s="121">
        <v>25</v>
      </c>
      <c r="C19" s="67">
        <v>20.5</v>
      </c>
      <c r="D19" s="67">
        <v>17.8</v>
      </c>
      <c r="E19" s="67">
        <v>16.600000000000001</v>
      </c>
      <c r="F19" s="67">
        <v>14.9</v>
      </c>
      <c r="G19" s="67"/>
      <c r="H19" s="10">
        <v>25.5</v>
      </c>
      <c r="I19" s="10">
        <v>21.8</v>
      </c>
      <c r="J19" s="10">
        <v>16.899999999999999</v>
      </c>
      <c r="K19" s="10">
        <v>15.1</v>
      </c>
      <c r="L19" s="10">
        <v>14</v>
      </c>
      <c r="M19" s="10"/>
      <c r="N19" s="10">
        <v>27</v>
      </c>
      <c r="O19" s="10">
        <v>21.3</v>
      </c>
      <c r="P19" s="10">
        <v>20.2</v>
      </c>
      <c r="Q19" s="10">
        <v>19.5</v>
      </c>
      <c r="R19" s="10">
        <v>16.5</v>
      </c>
      <c r="S19" s="10"/>
      <c r="T19" s="10">
        <v>18.899999999999999</v>
      </c>
      <c r="U19" s="10">
        <v>15.5</v>
      </c>
      <c r="V19" s="10">
        <v>13.8</v>
      </c>
      <c r="W19" s="138">
        <v>12.4</v>
      </c>
      <c r="X19" s="14">
        <v>12.6</v>
      </c>
    </row>
    <row r="20" spans="1:24" ht="16.5" customHeight="1">
      <c r="A20" s="4" t="s">
        <v>89</v>
      </c>
      <c r="B20" s="67">
        <v>14.4</v>
      </c>
      <c r="C20" s="121">
        <v>13</v>
      </c>
      <c r="D20" s="67">
        <v>12.5</v>
      </c>
      <c r="E20" s="67">
        <v>12.1</v>
      </c>
      <c r="F20" s="67">
        <v>12</v>
      </c>
      <c r="G20" s="67"/>
      <c r="H20" s="10">
        <v>16.8</v>
      </c>
      <c r="I20" s="10">
        <v>15.3</v>
      </c>
      <c r="J20" s="10">
        <v>14.3</v>
      </c>
      <c r="K20" s="10">
        <v>13.9</v>
      </c>
      <c r="L20" s="10">
        <v>14.2</v>
      </c>
      <c r="M20" s="10"/>
      <c r="N20" s="10">
        <v>15.1</v>
      </c>
      <c r="O20" s="10">
        <v>13.6</v>
      </c>
      <c r="P20" s="10">
        <v>13.2</v>
      </c>
      <c r="Q20" s="10">
        <v>12.8</v>
      </c>
      <c r="R20" s="10">
        <v>12.4</v>
      </c>
      <c r="S20" s="10"/>
      <c r="T20" s="10">
        <v>9.9</v>
      </c>
      <c r="U20" s="10">
        <v>8.8000000000000007</v>
      </c>
      <c r="V20" s="10">
        <v>8.6</v>
      </c>
      <c r="W20" s="14">
        <v>8.6999999999999993</v>
      </c>
      <c r="X20" s="14">
        <v>8.6</v>
      </c>
    </row>
    <row r="21" spans="1:24" ht="16.5" customHeight="1">
      <c r="A21" s="4" t="s">
        <v>90</v>
      </c>
      <c r="B21" s="121">
        <v>13</v>
      </c>
      <c r="C21" s="67">
        <v>12.1</v>
      </c>
      <c r="D21" s="67">
        <v>12.5</v>
      </c>
      <c r="E21" s="67">
        <v>12.7</v>
      </c>
      <c r="F21" s="67">
        <v>12.9</v>
      </c>
      <c r="G21" s="67"/>
      <c r="H21" s="10">
        <v>14.9</v>
      </c>
      <c r="I21" s="10">
        <v>13.2</v>
      </c>
      <c r="J21" s="10">
        <v>13.4</v>
      </c>
      <c r="K21" s="10">
        <v>14.2</v>
      </c>
      <c r="L21" s="10">
        <v>14.4</v>
      </c>
      <c r="M21" s="10"/>
      <c r="N21" s="10">
        <v>14.6</v>
      </c>
      <c r="O21" s="10">
        <v>14.5</v>
      </c>
      <c r="P21" s="10">
        <v>14.9</v>
      </c>
      <c r="Q21" s="10">
        <v>13.9</v>
      </c>
      <c r="R21" s="10">
        <v>14.6</v>
      </c>
      <c r="S21" s="10"/>
      <c r="T21" s="10">
        <v>9.3000000000000007</v>
      </c>
      <c r="U21" s="10">
        <v>8.1</v>
      </c>
      <c r="V21" s="10">
        <v>8.8000000000000007</v>
      </c>
      <c r="W21" s="14">
        <v>9.6</v>
      </c>
      <c r="X21" s="14">
        <v>9.6999999999999993</v>
      </c>
    </row>
    <row r="22" spans="1:24" ht="16.5" customHeight="1">
      <c r="A22" s="4" t="s">
        <v>91</v>
      </c>
      <c r="B22" s="67">
        <v>10.6</v>
      </c>
      <c r="C22" s="67">
        <v>10.199999999999999</v>
      </c>
      <c r="D22" s="67">
        <v>10.199999999999999</v>
      </c>
      <c r="E22" s="67">
        <v>9.9</v>
      </c>
      <c r="F22" s="67">
        <v>10.6</v>
      </c>
      <c r="G22" s="67"/>
      <c r="H22" s="10">
        <v>15.5</v>
      </c>
      <c r="I22" s="14">
        <v>14.6</v>
      </c>
      <c r="J22" s="14">
        <v>14.4</v>
      </c>
      <c r="K22" s="14">
        <v>13.4</v>
      </c>
      <c r="L22" s="14">
        <v>15.3</v>
      </c>
      <c r="N22" s="10">
        <v>8.4</v>
      </c>
      <c r="O22" s="10">
        <v>8</v>
      </c>
      <c r="P22" s="10">
        <v>8.1999999999999993</v>
      </c>
      <c r="Q22" s="10">
        <v>8.1</v>
      </c>
      <c r="R22" s="10">
        <v>8.3000000000000007</v>
      </c>
      <c r="S22" s="10"/>
      <c r="T22" s="10">
        <v>5.9</v>
      </c>
      <c r="U22" s="14">
        <v>6.1</v>
      </c>
      <c r="V22" s="10">
        <v>6.6</v>
      </c>
      <c r="W22" s="14">
        <v>7.3</v>
      </c>
      <c r="X22" s="14">
        <v>7.6</v>
      </c>
    </row>
    <row r="23" spans="1:24" ht="16.5" customHeight="1">
      <c r="A23" s="4" t="s">
        <v>92</v>
      </c>
      <c r="B23" s="67">
        <v>13.9</v>
      </c>
      <c r="C23" s="67">
        <v>13.3</v>
      </c>
      <c r="D23" s="67">
        <v>12.3</v>
      </c>
      <c r="E23" s="67">
        <v>12.1</v>
      </c>
      <c r="F23" s="67">
        <v>11.5</v>
      </c>
      <c r="G23" s="67"/>
      <c r="H23" s="10">
        <v>18.600000000000001</v>
      </c>
      <c r="I23" s="10">
        <v>18.2</v>
      </c>
      <c r="J23" s="10">
        <v>17.3</v>
      </c>
      <c r="K23" s="10">
        <v>16.899999999999999</v>
      </c>
      <c r="L23" s="10">
        <v>16.3</v>
      </c>
      <c r="M23" s="10"/>
      <c r="N23" s="10">
        <v>11</v>
      </c>
      <c r="O23" s="10">
        <v>10.1</v>
      </c>
      <c r="P23" s="10">
        <v>9.3000000000000007</v>
      </c>
      <c r="Q23" s="10">
        <v>9.6</v>
      </c>
      <c r="R23" s="10">
        <v>9.1</v>
      </c>
      <c r="S23" s="10"/>
      <c r="T23" s="10">
        <v>11.6</v>
      </c>
      <c r="U23" s="10">
        <v>10.9</v>
      </c>
      <c r="V23" s="10">
        <v>9.6</v>
      </c>
      <c r="W23" s="14">
        <v>9.6</v>
      </c>
      <c r="X23" s="14">
        <v>9</v>
      </c>
    </row>
    <row r="24" spans="1:24" ht="9" customHeight="1">
      <c r="A24" s="4"/>
      <c r="B24" s="9"/>
      <c r="C24" s="9"/>
      <c r="D24" s="9"/>
      <c r="E24" s="9"/>
      <c r="F24" s="9"/>
      <c r="G24" s="9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73"/>
      <c r="X24" s="57"/>
    </row>
    <row r="25" spans="1:24" ht="16.5" customHeight="1">
      <c r="A25" s="199" t="s">
        <v>94</v>
      </c>
      <c r="B25" s="199"/>
      <c r="C25" s="199"/>
      <c r="D25" s="199"/>
      <c r="E25" s="199"/>
      <c r="F25" s="199"/>
      <c r="G25" s="199"/>
      <c r="H25" s="200"/>
      <c r="I25" s="200"/>
      <c r="J25" s="200"/>
      <c r="K25" s="200"/>
      <c r="L25" s="200"/>
      <c r="M25" s="200"/>
      <c r="N25" s="200"/>
      <c r="O25" s="200"/>
      <c r="P25" s="200"/>
      <c r="Q25" s="200"/>
      <c r="R25" s="200"/>
      <c r="S25" s="200"/>
      <c r="T25" s="200"/>
      <c r="U25" s="200"/>
      <c r="W25" s="138"/>
    </row>
    <row r="26" spans="1:24" ht="16.5" customHeight="1">
      <c r="A26" s="4"/>
      <c r="B26" s="9"/>
      <c r="C26" s="9"/>
      <c r="D26" s="9"/>
      <c r="E26" s="9"/>
      <c r="F26" s="9"/>
      <c r="G26" s="9"/>
      <c r="H26" s="38"/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</row>
    <row r="27" spans="1:24" ht="17.25" customHeight="1">
      <c r="A27" s="4"/>
      <c r="B27" s="9"/>
      <c r="C27" s="9"/>
      <c r="D27" s="9"/>
      <c r="E27" s="9"/>
      <c r="F27" s="9"/>
      <c r="G27" s="9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</row>
    <row r="28" spans="1:24" ht="15.75" customHeight="1">
      <c r="A28" s="4"/>
      <c r="B28" s="9"/>
      <c r="C28" s="232"/>
      <c r="D28" s="233"/>
      <c r="E28" s="233"/>
      <c r="F28" s="233"/>
      <c r="G28" s="233"/>
      <c r="H28" s="233"/>
      <c r="I28" s="233"/>
      <c r="J28" s="233"/>
      <c r="K28" s="38"/>
      <c r="L28" s="38"/>
      <c r="M28" s="38"/>
      <c r="N28" s="38"/>
      <c r="O28" s="38"/>
      <c r="P28" s="38"/>
      <c r="Q28" s="38"/>
      <c r="R28" s="38"/>
      <c r="S28" s="38"/>
      <c r="T28" s="38"/>
    </row>
    <row r="29" spans="1:24" ht="15.75" customHeight="1">
      <c r="H29" s="198"/>
      <c r="I29" s="198"/>
      <c r="J29" s="198"/>
      <c r="K29" s="198"/>
      <c r="L29" s="198"/>
      <c r="M29" s="198"/>
      <c r="N29" s="198"/>
      <c r="O29" s="198"/>
    </row>
    <row r="30" spans="1:24" ht="15.75" customHeight="1">
      <c r="A30" s="4"/>
      <c r="B30" s="9"/>
      <c r="C30" s="9"/>
      <c r="D30" s="9"/>
      <c r="E30" s="9"/>
      <c r="F30" s="9"/>
      <c r="G30" s="9"/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</row>
    <row r="31" spans="1:24" ht="15.75" customHeight="1">
      <c r="A31" s="4"/>
      <c r="B31" s="9"/>
      <c r="C31" s="9"/>
      <c r="D31" s="9"/>
      <c r="E31" s="9"/>
      <c r="F31" s="9"/>
      <c r="G31" s="9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</row>
    <row r="32" spans="1:24" ht="15.75" customHeight="1">
      <c r="A32" s="4"/>
      <c r="B32" s="9"/>
      <c r="C32" s="9"/>
      <c r="D32" s="9"/>
      <c r="E32" s="9"/>
      <c r="F32" s="9"/>
      <c r="G32" s="9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</row>
    <row r="33" spans="1:24" ht="15.75" customHeight="1">
      <c r="A33" s="4"/>
      <c r="B33" s="9"/>
      <c r="C33" s="9"/>
      <c r="D33" s="9"/>
      <c r="E33" s="9"/>
      <c r="F33" s="9"/>
      <c r="G33" s="9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</row>
    <row r="34" spans="1:24" ht="15.75" customHeight="1">
      <c r="A34" s="4"/>
      <c r="B34" s="9"/>
      <c r="C34" s="9"/>
      <c r="D34" s="9"/>
      <c r="E34" s="9"/>
      <c r="F34" s="9"/>
      <c r="G34" s="9"/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</row>
    <row r="35" spans="1:24" s="22" customFormat="1" ht="15.75" customHeight="1">
      <c r="A35" s="4"/>
      <c r="B35" s="9"/>
      <c r="C35" s="9"/>
      <c r="D35" s="9"/>
      <c r="E35" s="9"/>
      <c r="F35" s="9"/>
      <c r="G35" s="9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23"/>
      <c r="W35" s="23"/>
      <c r="X35" s="23"/>
    </row>
    <row r="36" spans="1:24" s="22" customFormat="1" ht="12.75" customHeight="1">
      <c r="B36" s="23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W36" s="23"/>
      <c r="X36" s="23"/>
    </row>
  </sheetData>
  <mergeCells count="11">
    <mergeCell ref="H29:O29"/>
    <mergeCell ref="A25:U25"/>
    <mergeCell ref="C28:J28"/>
    <mergeCell ref="B4:W4"/>
    <mergeCell ref="B11:W11"/>
    <mergeCell ref="B18:W18"/>
    <mergeCell ref="B2:F2"/>
    <mergeCell ref="H2:L2"/>
    <mergeCell ref="N2:R2"/>
    <mergeCell ref="T2:X2"/>
    <mergeCell ref="A1:X1"/>
  </mergeCells>
  <pageMargins left="0.7" right="0.7" top="0.75" bottom="0.75" header="0.3" footer="0.3"/>
  <pageSetup paperSize="9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AU19"/>
  <sheetViews>
    <sheetView zoomScaleNormal="100" zoomScaleSheetLayoutView="112" workbookViewId="0">
      <selection sqref="A1:Z1"/>
    </sheetView>
  </sheetViews>
  <sheetFormatPr defaultColWidth="16.42578125" defaultRowHeight="10.5"/>
  <cols>
    <col min="1" max="1" width="20.5703125" style="2" customWidth="1"/>
    <col min="2" max="2" width="14.5703125" style="14" customWidth="1"/>
    <col min="3" max="3" width="12.7109375" style="14" customWidth="1"/>
    <col min="4" max="4" width="7.42578125" style="14" customWidth="1"/>
    <col min="5" max="5" width="2" style="2" customWidth="1"/>
    <col min="6" max="6" width="14.28515625" style="14" customWidth="1"/>
    <col min="7" max="7" width="12" style="14" customWidth="1"/>
    <col min="8" max="8" width="7" style="14" customWidth="1"/>
    <col min="9" max="9" width="2.140625" style="2" customWidth="1"/>
    <col min="10" max="10" width="15" style="14" customWidth="1"/>
    <col min="11" max="11" width="12.140625" style="14" customWidth="1"/>
    <col min="12" max="12" width="6.85546875" style="14" customWidth="1"/>
    <col min="13" max="13" width="1.5703125" style="2" customWidth="1"/>
    <col min="14" max="14" width="16.42578125" style="14" customWidth="1"/>
    <col min="15" max="15" width="12.7109375" style="14" customWidth="1"/>
    <col min="16" max="16" width="7" style="14" customWidth="1"/>
    <col min="17" max="17" width="1.5703125" style="2" customWidth="1"/>
    <col min="18" max="19" width="8.42578125" style="14" customWidth="1"/>
    <col min="20" max="20" width="1.85546875" style="2" customWidth="1"/>
    <col min="21" max="21" width="14.85546875" style="14" customWidth="1"/>
    <col min="22" max="22" width="13.42578125" style="14" customWidth="1"/>
    <col min="23" max="23" width="5.140625" style="14" customWidth="1"/>
    <col min="24" max="24" width="2" style="2" customWidth="1"/>
    <col min="25" max="26" width="9.140625" style="14" customWidth="1"/>
    <col min="27" max="27" width="2.7109375" style="14" customWidth="1"/>
    <col min="28" max="28" width="13.85546875" style="2" customWidth="1"/>
    <col min="29" max="29" width="13.140625" style="2" customWidth="1"/>
    <col min="30" max="30" width="7.7109375" style="2" customWidth="1"/>
    <col min="31" max="31" width="2.42578125" style="2" customWidth="1"/>
    <col min="32" max="33" width="8.5703125" style="2" customWidth="1"/>
    <col min="34" max="34" width="1.7109375" style="2" customWidth="1"/>
    <col min="35" max="35" width="14.5703125" style="2" customWidth="1"/>
    <col min="36" max="36" width="13.85546875" style="14" customWidth="1"/>
    <col min="37" max="37" width="8.140625" style="2" customWidth="1"/>
    <col min="38" max="38" width="1.28515625" style="2" customWidth="1"/>
    <col min="39" max="40" width="8.5703125" style="2" customWidth="1"/>
    <col min="41" max="41" width="1.7109375" style="2" customWidth="1"/>
    <col min="42" max="42" width="12.7109375" style="2" customWidth="1"/>
    <col min="43" max="43" width="13.140625" style="2" customWidth="1"/>
    <col min="44" max="44" width="7.85546875" style="2" customWidth="1"/>
    <col min="45" max="45" width="1.7109375" style="2" customWidth="1"/>
    <col min="46" max="47" width="8.42578125" style="2" customWidth="1"/>
    <col min="48" max="16384" width="16.42578125" style="2"/>
  </cols>
  <sheetData>
    <row r="1" spans="1:47" ht="32.25" customHeight="1">
      <c r="A1" s="196" t="s">
        <v>191</v>
      </c>
      <c r="B1" s="196"/>
      <c r="C1" s="196"/>
      <c r="D1" s="196"/>
      <c r="E1" s="196"/>
      <c r="F1" s="196"/>
      <c r="G1" s="196"/>
      <c r="H1" s="196"/>
      <c r="I1" s="196"/>
      <c r="J1" s="196"/>
      <c r="K1" s="196"/>
      <c r="L1" s="196"/>
      <c r="M1" s="196"/>
      <c r="N1" s="196"/>
      <c r="O1" s="196"/>
      <c r="P1" s="196"/>
      <c r="Q1" s="196"/>
      <c r="R1" s="196"/>
      <c r="S1" s="196"/>
      <c r="T1" s="206"/>
      <c r="U1" s="196"/>
      <c r="V1" s="196"/>
      <c r="W1" s="196"/>
      <c r="X1" s="196"/>
      <c r="Y1" s="196"/>
      <c r="Z1" s="196"/>
      <c r="AA1" s="109"/>
      <c r="AB1" s="93"/>
    </row>
    <row r="2" spans="1:47" ht="15">
      <c r="A2" s="205" t="s">
        <v>64</v>
      </c>
      <c r="B2" s="194">
        <v>2018</v>
      </c>
      <c r="C2" s="194"/>
      <c r="D2" s="194"/>
      <c r="E2" s="9"/>
      <c r="F2" s="204">
        <v>2019</v>
      </c>
      <c r="G2" s="204"/>
      <c r="H2" s="204"/>
      <c r="I2" s="1"/>
      <c r="J2" s="204">
        <v>2020</v>
      </c>
      <c r="K2" s="204"/>
      <c r="L2" s="204"/>
      <c r="M2" s="240"/>
      <c r="N2" s="204">
        <v>2021</v>
      </c>
      <c r="O2" s="204"/>
      <c r="P2" s="204"/>
      <c r="Q2" s="240"/>
      <c r="R2" s="241"/>
      <c r="S2" s="241"/>
      <c r="T2" s="130"/>
      <c r="U2" s="238">
        <v>2022</v>
      </c>
      <c r="V2" s="238"/>
      <c r="W2" s="238"/>
      <c r="X2" s="238"/>
      <c r="Y2" s="239"/>
      <c r="Z2" s="239"/>
      <c r="AA2" s="131"/>
      <c r="AB2" s="238">
        <v>2023</v>
      </c>
      <c r="AC2" s="238"/>
      <c r="AD2" s="238"/>
      <c r="AE2" s="238"/>
      <c r="AF2" s="239"/>
      <c r="AG2" s="239"/>
      <c r="AH2" s="74"/>
      <c r="AI2" s="204">
        <v>2024</v>
      </c>
      <c r="AJ2" s="204"/>
      <c r="AK2" s="204"/>
      <c r="AL2" s="204"/>
      <c r="AM2" s="242"/>
      <c r="AN2" s="242"/>
      <c r="AO2" s="156"/>
      <c r="AP2" s="204">
        <v>2025</v>
      </c>
      <c r="AQ2" s="204"/>
      <c r="AR2" s="204"/>
      <c r="AS2" s="204"/>
      <c r="AT2" s="242"/>
      <c r="AU2" s="242"/>
    </row>
    <row r="3" spans="1:47" ht="32.25" customHeight="1">
      <c r="A3" s="205"/>
      <c r="B3" s="197" t="s">
        <v>65</v>
      </c>
      <c r="C3" s="236"/>
      <c r="D3" s="236"/>
      <c r="E3" s="9"/>
      <c r="F3" s="197" t="s">
        <v>65</v>
      </c>
      <c r="G3" s="236"/>
      <c r="H3" s="236"/>
      <c r="I3" s="9"/>
      <c r="J3" s="197" t="s">
        <v>65</v>
      </c>
      <c r="K3" s="236"/>
      <c r="L3" s="236"/>
      <c r="N3" s="197" t="s">
        <v>65</v>
      </c>
      <c r="O3" s="236"/>
      <c r="P3" s="236"/>
      <c r="Q3" s="74"/>
      <c r="R3" s="204" t="s">
        <v>66</v>
      </c>
      <c r="S3" s="237"/>
      <c r="T3" s="90"/>
      <c r="U3" s="197" t="s">
        <v>65</v>
      </c>
      <c r="V3" s="236"/>
      <c r="W3" s="236"/>
      <c r="X3" s="132"/>
      <c r="Y3" s="204" t="s">
        <v>66</v>
      </c>
      <c r="Z3" s="237"/>
      <c r="AA3" s="90"/>
      <c r="AB3" s="197" t="s">
        <v>65</v>
      </c>
      <c r="AC3" s="236"/>
      <c r="AD3" s="236"/>
      <c r="AE3" s="132"/>
      <c r="AF3" s="204" t="s">
        <v>66</v>
      </c>
      <c r="AG3" s="237"/>
      <c r="AI3" s="197" t="s">
        <v>65</v>
      </c>
      <c r="AJ3" s="236"/>
      <c r="AK3" s="236"/>
      <c r="AL3" s="132"/>
      <c r="AM3" s="204" t="s">
        <v>66</v>
      </c>
      <c r="AN3" s="237"/>
      <c r="AO3" s="90"/>
      <c r="AP3" s="197" t="s">
        <v>65</v>
      </c>
      <c r="AQ3" s="243"/>
      <c r="AR3" s="243"/>
      <c r="AS3" s="157"/>
      <c r="AT3" s="204" t="s">
        <v>66</v>
      </c>
      <c r="AU3" s="244"/>
    </row>
    <row r="4" spans="1:47" ht="35.25" customHeight="1">
      <c r="A4" s="203"/>
      <c r="B4" s="8" t="s">
        <v>67</v>
      </c>
      <c r="C4" s="8" t="s">
        <v>68</v>
      </c>
      <c r="D4" s="8" t="s">
        <v>69</v>
      </c>
      <c r="E4" s="75"/>
      <c r="F4" s="8" t="s">
        <v>67</v>
      </c>
      <c r="G4" s="8" t="s">
        <v>68</v>
      </c>
      <c r="H4" s="8" t="s">
        <v>69</v>
      </c>
      <c r="I4" s="75"/>
      <c r="J4" s="8" t="s">
        <v>67</v>
      </c>
      <c r="K4" s="8" t="s">
        <v>68</v>
      </c>
      <c r="L4" s="8" t="s">
        <v>69</v>
      </c>
      <c r="M4" s="75"/>
      <c r="N4" s="8" t="s">
        <v>67</v>
      </c>
      <c r="O4" s="8" t="s">
        <v>68</v>
      </c>
      <c r="P4" s="8" t="s">
        <v>69</v>
      </c>
      <c r="Q4" s="75"/>
      <c r="R4" s="77" t="s">
        <v>70</v>
      </c>
      <c r="S4" s="77" t="s">
        <v>69</v>
      </c>
      <c r="T4" s="76"/>
      <c r="U4" s="8" t="s">
        <v>67</v>
      </c>
      <c r="V4" s="8" t="s">
        <v>68</v>
      </c>
      <c r="W4" s="8" t="s">
        <v>69</v>
      </c>
      <c r="X4" s="43"/>
      <c r="Y4" s="77" t="s">
        <v>70</v>
      </c>
      <c r="Z4" s="77" t="s">
        <v>69</v>
      </c>
      <c r="AA4" s="77"/>
      <c r="AB4" s="8" t="s">
        <v>67</v>
      </c>
      <c r="AC4" s="8" t="s">
        <v>68</v>
      </c>
      <c r="AD4" s="8" t="s">
        <v>69</v>
      </c>
      <c r="AE4" s="43"/>
      <c r="AF4" s="77" t="s">
        <v>70</v>
      </c>
      <c r="AG4" s="77" t="s">
        <v>69</v>
      </c>
      <c r="AH4" s="73"/>
      <c r="AI4" s="8" t="s">
        <v>67</v>
      </c>
      <c r="AJ4" s="8" t="s">
        <v>68</v>
      </c>
      <c r="AK4" s="8" t="s">
        <v>69</v>
      </c>
      <c r="AL4" s="43"/>
      <c r="AM4" s="77" t="s">
        <v>70</v>
      </c>
      <c r="AN4" s="77" t="s">
        <v>69</v>
      </c>
      <c r="AO4" s="77"/>
      <c r="AP4" s="8" t="s">
        <v>67</v>
      </c>
      <c r="AQ4" s="8" t="s">
        <v>68</v>
      </c>
      <c r="AR4" s="8" t="s">
        <v>69</v>
      </c>
      <c r="AS4" s="43"/>
      <c r="AT4" s="77" t="s">
        <v>70</v>
      </c>
      <c r="AU4" s="77" t="s">
        <v>69</v>
      </c>
    </row>
    <row r="5" spans="1:47">
      <c r="A5" s="3"/>
      <c r="B5" s="9"/>
      <c r="C5" s="9"/>
      <c r="D5" s="9"/>
      <c r="E5" s="9"/>
      <c r="AB5" s="14"/>
      <c r="AC5" s="14"/>
      <c r="AD5" s="14"/>
      <c r="AF5" s="14"/>
      <c r="AG5" s="14"/>
      <c r="AI5" s="14"/>
      <c r="AK5" s="14"/>
      <c r="AM5" s="14"/>
      <c r="AN5" s="14"/>
      <c r="AO5" s="14"/>
      <c r="AP5" s="14"/>
      <c r="AQ5" s="14"/>
      <c r="AR5" s="14"/>
      <c r="AT5" s="14"/>
      <c r="AU5" s="14"/>
    </row>
    <row r="6" spans="1:47" ht="27" customHeight="1">
      <c r="A6" s="4" t="s">
        <v>16</v>
      </c>
      <c r="B6" s="10">
        <v>63.7</v>
      </c>
      <c r="C6" s="10">
        <v>13.8</v>
      </c>
      <c r="D6" s="10">
        <v>22.4</v>
      </c>
      <c r="E6" s="11"/>
      <c r="F6" s="10">
        <v>64.7</v>
      </c>
      <c r="G6" s="10">
        <v>13.9</v>
      </c>
      <c r="H6" s="10">
        <v>21.5</v>
      </c>
      <c r="I6" s="11"/>
      <c r="J6" s="10">
        <v>64.400000000000006</v>
      </c>
      <c r="K6" s="10">
        <v>13</v>
      </c>
      <c r="L6" s="10">
        <v>22.6</v>
      </c>
      <c r="M6" s="11"/>
      <c r="N6" s="10">
        <v>64</v>
      </c>
      <c r="O6" s="10">
        <v>13</v>
      </c>
      <c r="P6" s="10">
        <v>23</v>
      </c>
      <c r="Q6" s="11"/>
      <c r="R6" s="10">
        <v>36.1</v>
      </c>
      <c r="S6" s="10">
        <v>63.9</v>
      </c>
      <c r="T6" s="11"/>
      <c r="U6" s="14">
        <v>67.400000000000006</v>
      </c>
      <c r="V6" s="14">
        <v>13.2</v>
      </c>
      <c r="W6" s="14">
        <v>19.399999999999999</v>
      </c>
      <c r="Y6" s="14">
        <v>40.6</v>
      </c>
      <c r="Z6" s="14">
        <v>59.4</v>
      </c>
      <c r="AB6" s="14">
        <v>71.599999999999994</v>
      </c>
      <c r="AC6" s="14">
        <v>13.5</v>
      </c>
      <c r="AD6" s="14">
        <v>14.9</v>
      </c>
      <c r="AF6" s="14">
        <v>47.7</v>
      </c>
      <c r="AG6" s="14">
        <v>52.3</v>
      </c>
      <c r="AI6" s="21">
        <v>72.900000000000006</v>
      </c>
      <c r="AJ6" s="10">
        <v>13.9</v>
      </c>
      <c r="AK6" s="10">
        <v>13.3</v>
      </c>
      <c r="AL6" s="10"/>
      <c r="AM6" s="10">
        <v>51.1</v>
      </c>
      <c r="AN6" s="10">
        <v>48.9</v>
      </c>
      <c r="AO6" s="14"/>
      <c r="AP6" s="14">
        <v>75.900000000000006</v>
      </c>
      <c r="AQ6" s="14">
        <v>12.1</v>
      </c>
      <c r="AR6" s="14">
        <v>12</v>
      </c>
      <c r="AT6" s="14">
        <v>50.1</v>
      </c>
      <c r="AU6" s="14">
        <v>49.9</v>
      </c>
    </row>
    <row r="7" spans="1:47" ht="15" customHeight="1">
      <c r="A7" s="4" t="s">
        <v>2</v>
      </c>
      <c r="B7" s="10">
        <v>40.6</v>
      </c>
      <c r="C7" s="10">
        <v>34.700000000000003</v>
      </c>
      <c r="D7" s="10">
        <v>24.7</v>
      </c>
      <c r="E7" s="11"/>
      <c r="F7" s="10">
        <v>40.9</v>
      </c>
      <c r="G7" s="10">
        <v>35.799999999999997</v>
      </c>
      <c r="H7" s="10">
        <v>23.3</v>
      </c>
      <c r="I7" s="11"/>
      <c r="J7" s="10">
        <v>40.6</v>
      </c>
      <c r="K7" s="10">
        <v>33.799999999999997</v>
      </c>
      <c r="L7" s="10">
        <v>25.7</v>
      </c>
      <c r="M7" s="11"/>
      <c r="N7" s="10">
        <v>41.3</v>
      </c>
      <c r="O7" s="10">
        <v>33.799999999999997</v>
      </c>
      <c r="P7" s="10">
        <v>24.9</v>
      </c>
      <c r="Q7" s="11"/>
      <c r="R7" s="10">
        <v>57.6</v>
      </c>
      <c r="S7" s="10">
        <v>42.4</v>
      </c>
      <c r="T7" s="11"/>
      <c r="U7" s="14">
        <v>43.5</v>
      </c>
      <c r="V7" s="14">
        <v>36.200000000000003</v>
      </c>
      <c r="W7" s="14">
        <v>20.3</v>
      </c>
      <c r="Y7" s="10">
        <v>64</v>
      </c>
      <c r="Z7" s="10">
        <v>36</v>
      </c>
      <c r="AA7" s="10"/>
      <c r="AB7" s="14">
        <v>45.8</v>
      </c>
      <c r="AC7" s="14">
        <v>36.1</v>
      </c>
      <c r="AD7" s="14">
        <v>18.100000000000001</v>
      </c>
      <c r="AF7" s="10">
        <v>66.5</v>
      </c>
      <c r="AG7" s="10">
        <v>33.5</v>
      </c>
      <c r="AI7" s="14">
        <v>45.9</v>
      </c>
      <c r="AJ7" s="10">
        <v>36.299999999999997</v>
      </c>
      <c r="AK7" s="10">
        <v>17.8</v>
      </c>
      <c r="AL7" s="10"/>
      <c r="AM7" s="10">
        <v>67.099999999999994</v>
      </c>
      <c r="AN7" s="10">
        <v>32.9</v>
      </c>
      <c r="AO7" s="10"/>
      <c r="AP7" s="14">
        <v>49.7</v>
      </c>
      <c r="AQ7" s="14">
        <v>35.299999999999997</v>
      </c>
      <c r="AR7" s="14">
        <v>15</v>
      </c>
      <c r="AT7" s="10">
        <v>70.2</v>
      </c>
      <c r="AU7" s="10">
        <v>29.8</v>
      </c>
    </row>
    <row r="8" spans="1:47">
      <c r="A8" s="4" t="s">
        <v>3</v>
      </c>
      <c r="B8" s="10">
        <v>42.9</v>
      </c>
      <c r="C8" s="10">
        <v>37</v>
      </c>
      <c r="D8" s="10">
        <v>20.100000000000001</v>
      </c>
      <c r="E8" s="11"/>
      <c r="F8" s="10">
        <v>43.3</v>
      </c>
      <c r="G8" s="10">
        <v>37.299999999999997</v>
      </c>
      <c r="H8" s="10">
        <v>19.399999999999999</v>
      </c>
      <c r="I8" s="11"/>
      <c r="J8" s="10">
        <v>42.4</v>
      </c>
      <c r="K8" s="10">
        <v>36.799999999999997</v>
      </c>
      <c r="L8" s="10">
        <v>20.9</v>
      </c>
      <c r="M8" s="11"/>
      <c r="N8" s="10">
        <v>46.4</v>
      </c>
      <c r="O8" s="10">
        <v>36.299999999999997</v>
      </c>
      <c r="P8" s="10">
        <v>17.3</v>
      </c>
      <c r="Q8" s="11"/>
      <c r="R8" s="10">
        <v>67.599999999999994</v>
      </c>
      <c r="S8" s="10">
        <v>32.4</v>
      </c>
      <c r="T8" s="11"/>
      <c r="U8" s="14">
        <v>46.7</v>
      </c>
      <c r="V8" s="14">
        <v>39.299999999999997</v>
      </c>
      <c r="W8" s="10">
        <v>14</v>
      </c>
      <c r="Y8" s="14">
        <v>73.7</v>
      </c>
      <c r="Z8" s="14">
        <v>26.3</v>
      </c>
      <c r="AB8" s="14">
        <v>49.3</v>
      </c>
      <c r="AC8" s="14">
        <v>38.200000000000003</v>
      </c>
      <c r="AD8" s="10">
        <v>12.5</v>
      </c>
      <c r="AF8" s="14">
        <v>75.400000000000006</v>
      </c>
      <c r="AG8" s="14">
        <v>24.6</v>
      </c>
      <c r="AI8" s="10">
        <v>47.5</v>
      </c>
      <c r="AJ8" s="10">
        <v>40.700000000000003</v>
      </c>
      <c r="AK8" s="10">
        <v>11.8</v>
      </c>
      <c r="AL8" s="10"/>
      <c r="AM8" s="10">
        <v>77.5</v>
      </c>
      <c r="AN8" s="10">
        <v>22.5</v>
      </c>
      <c r="AO8" s="14"/>
      <c r="AP8" s="10">
        <v>47.4</v>
      </c>
      <c r="AQ8" s="14">
        <v>41.5</v>
      </c>
      <c r="AR8" s="10">
        <v>11.1</v>
      </c>
      <c r="AT8" s="14">
        <v>78.900000000000006</v>
      </c>
      <c r="AU8" s="14">
        <v>21.1</v>
      </c>
    </row>
    <row r="9" spans="1:47">
      <c r="A9" s="78"/>
      <c r="B9" s="10"/>
      <c r="C9" s="10"/>
      <c r="D9" s="10"/>
      <c r="E9" s="11"/>
      <c r="F9" s="10"/>
      <c r="G9" s="10"/>
      <c r="H9" s="10"/>
      <c r="I9" s="11"/>
      <c r="J9" s="10"/>
      <c r="K9" s="10"/>
      <c r="L9" s="10"/>
      <c r="M9" s="11"/>
      <c r="N9" s="10"/>
      <c r="O9" s="10"/>
      <c r="P9" s="10"/>
      <c r="Q9" s="11"/>
      <c r="R9" s="10"/>
      <c r="S9" s="10"/>
      <c r="T9" s="11"/>
      <c r="AF9" s="14"/>
      <c r="AG9" s="14"/>
      <c r="AI9" s="14"/>
      <c r="AJ9" s="10"/>
      <c r="AK9" s="10"/>
      <c r="AL9" s="10"/>
      <c r="AM9" s="10"/>
      <c r="AN9" s="10"/>
    </row>
    <row r="10" spans="1:47" s="29" customFormat="1">
      <c r="A10" s="78" t="s">
        <v>9</v>
      </c>
      <c r="B10" s="26">
        <v>50.3</v>
      </c>
      <c r="C10" s="26">
        <v>26.5</v>
      </c>
      <c r="D10" s="26">
        <v>23.2</v>
      </c>
      <c r="E10" s="16"/>
      <c r="F10" s="26">
        <v>50.8</v>
      </c>
      <c r="G10" s="26">
        <v>27.1</v>
      </c>
      <c r="H10" s="26">
        <v>22.1</v>
      </c>
      <c r="I10" s="16"/>
      <c r="J10" s="26">
        <v>50.5</v>
      </c>
      <c r="K10" s="26">
        <v>25.8</v>
      </c>
      <c r="L10" s="26">
        <v>23.7</v>
      </c>
      <c r="M10" s="16"/>
      <c r="N10" s="26">
        <v>51.1</v>
      </c>
      <c r="O10" s="26">
        <v>25.8</v>
      </c>
      <c r="P10" s="26">
        <v>23.1</v>
      </c>
      <c r="Q10" s="16"/>
      <c r="R10" s="26">
        <v>52.8</v>
      </c>
      <c r="S10" s="26">
        <v>47.2</v>
      </c>
      <c r="T10" s="16"/>
      <c r="U10" s="15">
        <v>53.2</v>
      </c>
      <c r="V10" s="15">
        <v>27.8</v>
      </c>
      <c r="W10" s="26">
        <v>19</v>
      </c>
      <c r="X10" s="18"/>
      <c r="Y10" s="15">
        <v>59.3</v>
      </c>
      <c r="Z10" s="15">
        <v>40.700000000000003</v>
      </c>
      <c r="AA10" s="15"/>
      <c r="AB10" s="15">
        <v>56.1</v>
      </c>
      <c r="AC10" s="15">
        <v>27.8</v>
      </c>
      <c r="AD10" s="15">
        <v>16.100000000000001</v>
      </c>
      <c r="AE10" s="18"/>
      <c r="AF10" s="15">
        <v>63.4</v>
      </c>
      <c r="AG10" s="15">
        <v>36.6</v>
      </c>
      <c r="AI10" s="15">
        <v>56.4</v>
      </c>
      <c r="AJ10" s="15">
        <v>28.4</v>
      </c>
      <c r="AK10" s="15">
        <v>15.2</v>
      </c>
      <c r="AL10" s="15"/>
      <c r="AM10" s="15">
        <v>65.2</v>
      </c>
      <c r="AN10" s="15">
        <v>34.799999999999997</v>
      </c>
      <c r="AO10" s="15"/>
      <c r="AP10" s="15">
        <v>59.3</v>
      </c>
      <c r="AQ10" s="15">
        <v>27.4</v>
      </c>
      <c r="AR10" s="15">
        <v>13.3</v>
      </c>
      <c r="AS10" s="2"/>
      <c r="AT10" s="15">
        <v>67.3</v>
      </c>
      <c r="AU10" s="15">
        <v>32.700000000000003</v>
      </c>
    </row>
    <row r="11" spans="1:47" s="29" customFormat="1">
      <c r="A11" s="60"/>
      <c r="B11" s="30"/>
      <c r="C11" s="30"/>
      <c r="D11" s="30"/>
      <c r="E11" s="32"/>
      <c r="F11" s="30"/>
      <c r="G11" s="30"/>
      <c r="H11" s="30"/>
      <c r="I11" s="32"/>
      <c r="J11" s="30"/>
      <c r="K11" s="30"/>
      <c r="L11" s="30"/>
      <c r="M11" s="32"/>
      <c r="N11" s="30"/>
      <c r="O11" s="30"/>
      <c r="P11" s="30"/>
      <c r="Q11" s="32"/>
      <c r="R11" s="30"/>
      <c r="S11" s="30"/>
      <c r="T11" s="32"/>
      <c r="U11" s="79"/>
      <c r="V11" s="79"/>
      <c r="W11" s="79"/>
      <c r="X11" s="33"/>
      <c r="Y11" s="79"/>
      <c r="Z11" s="79"/>
      <c r="AA11" s="79"/>
      <c r="AB11" s="79"/>
      <c r="AC11" s="79"/>
      <c r="AD11" s="79"/>
      <c r="AE11" s="33"/>
      <c r="AF11" s="79"/>
      <c r="AG11" s="79"/>
      <c r="AH11" s="33"/>
      <c r="AI11" s="79"/>
      <c r="AJ11" s="79"/>
      <c r="AK11" s="79"/>
      <c r="AL11" s="33"/>
      <c r="AM11" s="79"/>
      <c r="AN11" s="79"/>
      <c r="AO11" s="79"/>
      <c r="AP11" s="79"/>
      <c r="AQ11" s="79"/>
      <c r="AR11" s="79"/>
      <c r="AS11" s="33"/>
      <c r="AT11" s="79"/>
      <c r="AU11" s="79"/>
    </row>
    <row r="12" spans="1:47" s="37" customFormat="1" ht="15.75" customHeight="1">
      <c r="A12" s="7" t="s">
        <v>10</v>
      </c>
      <c r="B12" s="35"/>
      <c r="C12" s="35"/>
      <c r="D12" s="35"/>
      <c r="E12" s="36"/>
      <c r="F12" s="35"/>
      <c r="G12" s="35"/>
      <c r="H12" s="35"/>
      <c r="J12" s="35"/>
      <c r="K12" s="35"/>
      <c r="L12" s="35"/>
      <c r="N12" s="35"/>
      <c r="O12" s="35"/>
      <c r="P12" s="35"/>
      <c r="R12" s="35"/>
      <c r="S12" s="35"/>
      <c r="U12" s="35"/>
      <c r="V12" s="35"/>
      <c r="W12" s="35"/>
      <c r="Y12" s="35"/>
      <c r="Z12" s="35"/>
      <c r="AA12" s="35"/>
      <c r="AJ12" s="35"/>
    </row>
    <row r="13" spans="1:47" ht="15.75" customHeight="1">
      <c r="A13" s="234" t="s">
        <v>71</v>
      </c>
      <c r="B13" s="235"/>
      <c r="C13" s="235"/>
      <c r="D13" s="235"/>
      <c r="E13" s="235"/>
      <c r="F13" s="235"/>
      <c r="G13" s="47"/>
      <c r="H13" s="154"/>
      <c r="I13" s="80"/>
      <c r="J13" s="47"/>
      <c r="K13" s="47"/>
      <c r="L13" s="47"/>
      <c r="M13" s="80"/>
      <c r="P13" s="134"/>
      <c r="AI13" s="135"/>
    </row>
    <row r="14" spans="1:47" s="22" customFormat="1" ht="15.75" customHeight="1">
      <c r="A14" s="234" t="s">
        <v>72</v>
      </c>
      <c r="B14" s="235"/>
      <c r="C14" s="235"/>
      <c r="D14" s="235"/>
      <c r="E14" s="235"/>
      <c r="F14" s="235"/>
      <c r="G14" s="23"/>
      <c r="H14" s="155"/>
      <c r="J14" s="23"/>
      <c r="K14" s="23"/>
      <c r="L14" s="23"/>
      <c r="N14" s="23"/>
      <c r="O14" s="23"/>
      <c r="P14" s="155"/>
      <c r="R14" s="23"/>
      <c r="S14" s="23"/>
      <c r="U14" s="23"/>
      <c r="V14" s="23"/>
      <c r="W14" s="23"/>
      <c r="Y14" s="23"/>
      <c r="Z14" s="23"/>
      <c r="AA14" s="23"/>
      <c r="AJ14" s="23"/>
    </row>
    <row r="15" spans="1:47" s="22" customFormat="1" ht="15.75" customHeight="1">
      <c r="A15" s="234" t="s">
        <v>73</v>
      </c>
      <c r="B15" s="235"/>
      <c r="C15" s="235"/>
      <c r="D15" s="235"/>
      <c r="E15" s="235"/>
      <c r="F15" s="235"/>
      <c r="G15" s="89"/>
      <c r="H15" s="89"/>
      <c r="I15" s="81"/>
      <c r="J15" s="89"/>
      <c r="K15" s="89"/>
      <c r="L15" s="89"/>
      <c r="M15" s="81"/>
      <c r="N15" s="23"/>
      <c r="O15" s="23"/>
      <c r="P15" s="23"/>
      <c r="R15" s="23"/>
      <c r="S15" s="23"/>
      <c r="U15" s="23"/>
      <c r="V15" s="23"/>
      <c r="W15" s="23"/>
      <c r="Y15" s="23"/>
      <c r="Z15" s="23"/>
      <c r="AA15" s="23"/>
      <c r="AJ15" s="23"/>
    </row>
    <row r="16" spans="1:47" s="22" customFormat="1">
      <c r="A16" s="4"/>
      <c r="B16" s="47"/>
      <c r="C16" s="47"/>
      <c r="D16" s="47"/>
      <c r="E16" s="80"/>
      <c r="F16" s="47"/>
      <c r="G16" s="47"/>
      <c r="H16" s="47"/>
      <c r="I16" s="80"/>
      <c r="J16" s="47"/>
      <c r="K16" s="47"/>
      <c r="L16" s="47"/>
      <c r="M16" s="80"/>
      <c r="N16" s="23"/>
      <c r="O16" s="23"/>
      <c r="P16" s="23"/>
      <c r="R16" s="23"/>
      <c r="S16" s="23"/>
      <c r="U16" s="23"/>
      <c r="V16" s="23"/>
      <c r="W16" s="23"/>
      <c r="Y16" s="23"/>
      <c r="Z16" s="23"/>
      <c r="AA16" s="23"/>
      <c r="AG16" s="2"/>
      <c r="AI16" s="10"/>
      <c r="AJ16" s="10"/>
      <c r="AM16" s="10"/>
      <c r="AN16" s="10"/>
    </row>
    <row r="17" spans="2:40" s="22" customFormat="1">
      <c r="B17" s="47"/>
      <c r="C17" s="47"/>
      <c r="D17" s="47"/>
      <c r="E17" s="80"/>
      <c r="F17" s="47"/>
      <c r="G17" s="47"/>
      <c r="H17" s="47"/>
      <c r="I17" s="80"/>
      <c r="J17" s="47"/>
      <c r="K17" s="47"/>
      <c r="L17" s="47"/>
      <c r="M17" s="80"/>
      <c r="N17" s="23"/>
      <c r="O17" s="23"/>
      <c r="P17" s="23"/>
      <c r="R17" s="23"/>
      <c r="S17" s="23"/>
      <c r="U17" s="23"/>
      <c r="V17" s="23"/>
      <c r="W17" s="23"/>
      <c r="Y17" s="23"/>
      <c r="Z17" s="23"/>
      <c r="AA17" s="23"/>
      <c r="AI17" s="10"/>
      <c r="AJ17" s="10"/>
      <c r="AM17" s="10"/>
      <c r="AN17" s="10"/>
    </row>
    <row r="18" spans="2:40">
      <c r="B18" s="47"/>
      <c r="C18" s="47"/>
      <c r="D18" s="47"/>
      <c r="E18" s="80"/>
      <c r="F18" s="47"/>
      <c r="G18" s="47"/>
      <c r="H18" s="47"/>
      <c r="I18" s="80"/>
      <c r="J18" s="47"/>
      <c r="K18" s="47"/>
      <c r="L18" s="47"/>
      <c r="M18" s="80"/>
      <c r="AI18" s="10"/>
      <c r="AJ18" s="10"/>
      <c r="AM18" s="10"/>
      <c r="AN18" s="10"/>
    </row>
    <row r="19" spans="2:40">
      <c r="AI19" s="10"/>
      <c r="AJ19" s="10"/>
      <c r="AM19" s="10"/>
      <c r="AN19" s="10"/>
    </row>
  </sheetData>
  <mergeCells count="26">
    <mergeCell ref="AP2:AU2"/>
    <mergeCell ref="AP3:AR3"/>
    <mergeCell ref="AT3:AU3"/>
    <mergeCell ref="AI2:AN2"/>
    <mergeCell ref="AI3:AK3"/>
    <mergeCell ref="AM3:AN3"/>
    <mergeCell ref="A1:Z1"/>
    <mergeCell ref="A2:A4"/>
    <mergeCell ref="B2:D2"/>
    <mergeCell ref="F2:H2"/>
    <mergeCell ref="J2:M2"/>
    <mergeCell ref="N2:S2"/>
    <mergeCell ref="U2:Z2"/>
    <mergeCell ref="B3:D3"/>
    <mergeCell ref="F3:H3"/>
    <mergeCell ref="J3:L3"/>
    <mergeCell ref="AB2:AG2"/>
    <mergeCell ref="AB3:AD3"/>
    <mergeCell ref="AF3:AG3"/>
    <mergeCell ref="Y3:Z3"/>
    <mergeCell ref="A13:F13"/>
    <mergeCell ref="A14:F14"/>
    <mergeCell ref="A15:F15"/>
    <mergeCell ref="N3:P3"/>
    <mergeCell ref="R3:S3"/>
    <mergeCell ref="U3:W3"/>
  </mergeCells>
  <pageMargins left="0.7" right="0.7" top="0.75" bottom="0.75" header="0.3" footer="0.3"/>
  <pageSetup paperSize="9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Q84"/>
  <sheetViews>
    <sheetView zoomScaleNormal="100" workbookViewId="0">
      <selection activeCell="S5" sqref="S5"/>
    </sheetView>
  </sheetViews>
  <sheetFormatPr defaultColWidth="9.140625" defaultRowHeight="10.5"/>
  <cols>
    <col min="1" max="1" width="23.42578125" style="2" customWidth="1"/>
    <col min="2" max="9" width="7.28515625" style="14" customWidth="1"/>
    <col min="10" max="10" width="1.7109375" style="14" customWidth="1"/>
    <col min="11" max="14" width="9.85546875" style="14" customWidth="1"/>
    <col min="15" max="17" width="9.85546875" style="2" customWidth="1"/>
    <col min="18" max="16384" width="9.140625" style="2"/>
  </cols>
  <sheetData>
    <row r="1" spans="1:17" ht="33.75" customHeight="1">
      <c r="A1" s="196" t="s">
        <v>192</v>
      </c>
      <c r="B1" s="196"/>
      <c r="C1" s="196"/>
      <c r="D1" s="196"/>
      <c r="E1" s="196"/>
      <c r="F1" s="196"/>
      <c r="G1" s="196"/>
      <c r="H1" s="196"/>
      <c r="I1" s="196"/>
      <c r="J1" s="196"/>
      <c r="K1" s="196"/>
      <c r="L1" s="196"/>
      <c r="M1" s="196"/>
      <c r="N1" s="196"/>
      <c r="O1" s="196"/>
      <c r="P1" s="196"/>
      <c r="Q1" s="196"/>
    </row>
    <row r="2" spans="1:17" ht="20.25" customHeight="1">
      <c r="A2" s="205" t="s">
        <v>126</v>
      </c>
      <c r="B2" s="194" t="s">
        <v>59</v>
      </c>
      <c r="C2" s="194"/>
      <c r="D2" s="194"/>
      <c r="E2" s="194"/>
      <c r="F2" s="194"/>
      <c r="G2" s="194"/>
      <c r="H2" s="194"/>
      <c r="I2" s="194"/>
      <c r="J2" s="9"/>
      <c r="K2" s="194" t="s">
        <v>32</v>
      </c>
      <c r="L2" s="194"/>
      <c r="M2" s="194"/>
      <c r="N2" s="194"/>
      <c r="O2" s="194"/>
      <c r="P2" s="194"/>
      <c r="Q2" s="194"/>
    </row>
    <row r="3" spans="1:17" ht="41.25" customHeight="1">
      <c r="A3" s="203"/>
      <c r="B3" s="44">
        <v>2018</v>
      </c>
      <c r="C3" s="44">
        <v>2019</v>
      </c>
      <c r="D3" s="44">
        <v>2020</v>
      </c>
      <c r="E3" s="44">
        <v>2021</v>
      </c>
      <c r="F3" s="8">
        <v>2022</v>
      </c>
      <c r="G3" s="8">
        <v>2023</v>
      </c>
      <c r="H3" s="8">
        <v>2024</v>
      </c>
      <c r="I3" s="158">
        <v>2025</v>
      </c>
      <c r="J3" s="44"/>
      <c r="K3" s="44" t="s">
        <v>60</v>
      </c>
      <c r="L3" s="44" t="s">
        <v>35</v>
      </c>
      <c r="M3" s="44" t="s">
        <v>36</v>
      </c>
      <c r="N3" s="8" t="s">
        <v>37</v>
      </c>
      <c r="O3" s="8" t="s">
        <v>106</v>
      </c>
      <c r="P3" s="8" t="s">
        <v>123</v>
      </c>
      <c r="Q3" s="158" t="s">
        <v>132</v>
      </c>
    </row>
    <row r="4" spans="1:17" ht="17.45" customHeight="1">
      <c r="A4" s="4"/>
      <c r="B4" s="197" t="s">
        <v>11</v>
      </c>
      <c r="C4" s="197"/>
      <c r="D4" s="197"/>
      <c r="E4" s="197"/>
      <c r="F4" s="197"/>
      <c r="G4" s="197"/>
      <c r="H4" s="197"/>
      <c r="I4" s="197"/>
      <c r="J4" s="197"/>
      <c r="K4" s="197"/>
      <c r="L4" s="197"/>
      <c r="M4" s="197"/>
      <c r="N4" s="197"/>
      <c r="O4" s="197"/>
      <c r="P4" s="197"/>
      <c r="Q4" s="197"/>
    </row>
    <row r="5" spans="1:17" ht="15" customHeight="1">
      <c r="A5" s="4" t="s">
        <v>39</v>
      </c>
      <c r="B5" s="10">
        <v>21.3</v>
      </c>
      <c r="C5" s="10">
        <v>20.100000000000001</v>
      </c>
      <c r="D5" s="10">
        <v>21.8</v>
      </c>
      <c r="E5" s="10">
        <v>21.2</v>
      </c>
      <c r="F5" s="10">
        <v>17.7</v>
      </c>
      <c r="G5" s="10">
        <v>14.4</v>
      </c>
      <c r="H5" s="10">
        <v>13.8</v>
      </c>
      <c r="I5" s="10">
        <v>11.8</v>
      </c>
      <c r="J5" s="10"/>
      <c r="K5" s="10">
        <f t="shared" ref="K5:Q6" si="0">C5-B5</f>
        <v>-1.1999999999999993</v>
      </c>
      <c r="L5" s="10">
        <f t="shared" si="0"/>
        <v>1.6999999999999993</v>
      </c>
      <c r="M5" s="10">
        <f t="shared" si="0"/>
        <v>-0.60000000000000142</v>
      </c>
      <c r="N5" s="10">
        <f t="shared" si="0"/>
        <v>-3.5</v>
      </c>
      <c r="O5" s="10">
        <f t="shared" si="0"/>
        <v>-3.2999999999999989</v>
      </c>
      <c r="P5" s="10">
        <f t="shared" si="0"/>
        <v>-0.59999999999999964</v>
      </c>
      <c r="Q5" s="10">
        <f t="shared" si="0"/>
        <v>-2</v>
      </c>
    </row>
    <row r="6" spans="1:17" ht="15" customHeight="1">
      <c r="A6" s="4" t="s">
        <v>23</v>
      </c>
      <c r="B6" s="10">
        <v>25.2</v>
      </c>
      <c r="C6" s="10">
        <v>24.1</v>
      </c>
      <c r="D6" s="10">
        <v>25.8</v>
      </c>
      <c r="E6" s="10">
        <v>25</v>
      </c>
      <c r="F6" s="10">
        <v>20.5</v>
      </c>
      <c r="G6" s="10">
        <v>17.8</v>
      </c>
      <c r="H6" s="10">
        <v>16.600000000000001</v>
      </c>
      <c r="I6" s="10">
        <v>14.9</v>
      </c>
      <c r="J6" s="10"/>
      <c r="K6" s="10">
        <f t="shared" ref="K6:Q19" si="1">C6-B6</f>
        <v>-1.0999999999999979</v>
      </c>
      <c r="L6" s="10">
        <f t="shared" si="1"/>
        <v>1.6999999999999993</v>
      </c>
      <c r="M6" s="10">
        <f t="shared" si="1"/>
        <v>-0.80000000000000071</v>
      </c>
      <c r="N6" s="10">
        <f>F6-E6</f>
        <v>-4.5</v>
      </c>
      <c r="O6" s="10">
        <f>G6-F6</f>
        <v>-2.6999999999999993</v>
      </c>
      <c r="P6" s="10">
        <f>H6-G6</f>
        <v>-1.1999999999999993</v>
      </c>
      <c r="Q6" s="10">
        <f t="shared" si="0"/>
        <v>-1.7000000000000011</v>
      </c>
    </row>
    <row r="7" spans="1:17" ht="15" customHeight="1">
      <c r="A7" s="4"/>
      <c r="B7" s="10"/>
      <c r="C7" s="10"/>
      <c r="D7" s="10"/>
      <c r="E7" s="10"/>
      <c r="J7" s="10"/>
      <c r="K7" s="10"/>
      <c r="L7" s="10"/>
      <c r="M7" s="10"/>
    </row>
    <row r="8" spans="1:17" ht="15" customHeight="1">
      <c r="A8" s="4" t="s">
        <v>4</v>
      </c>
      <c r="B8" s="10">
        <v>15.5</v>
      </c>
      <c r="C8" s="10">
        <v>14.4</v>
      </c>
      <c r="D8" s="10">
        <v>17.100000000000001</v>
      </c>
      <c r="E8" s="10">
        <v>17</v>
      </c>
      <c r="F8" s="10">
        <v>13.5</v>
      </c>
      <c r="G8" s="10">
        <v>10.8</v>
      </c>
      <c r="H8" s="10">
        <v>9.8000000000000007</v>
      </c>
      <c r="I8" s="10">
        <v>8.6999999999999993</v>
      </c>
      <c r="J8" s="10"/>
      <c r="K8" s="10">
        <f t="shared" si="1"/>
        <v>-1.0999999999999996</v>
      </c>
      <c r="L8" s="10">
        <f>D8-C8</f>
        <v>2.7000000000000011</v>
      </c>
      <c r="M8" s="10">
        <f t="shared" si="1"/>
        <v>-0.10000000000000142</v>
      </c>
      <c r="N8" s="10">
        <f t="shared" si="1"/>
        <v>-3.5</v>
      </c>
      <c r="O8" s="10">
        <f t="shared" si="1"/>
        <v>-2.6999999999999993</v>
      </c>
      <c r="P8" s="10">
        <f t="shared" si="1"/>
        <v>-1</v>
      </c>
      <c r="Q8" s="10">
        <f t="shared" si="1"/>
        <v>-1.1000000000000014</v>
      </c>
    </row>
    <row r="9" spans="1:17" ht="15" customHeight="1">
      <c r="A9" s="4" t="s">
        <v>5</v>
      </c>
      <c r="B9" s="10">
        <v>19.399999999999999</v>
      </c>
      <c r="C9" s="10">
        <v>18</v>
      </c>
      <c r="D9" s="10">
        <v>20.2</v>
      </c>
      <c r="E9" s="10">
        <v>19.600000000000001</v>
      </c>
      <c r="F9" s="10">
        <v>15.3</v>
      </c>
      <c r="G9" s="10">
        <v>12.3</v>
      </c>
      <c r="H9" s="10">
        <v>12.9</v>
      </c>
      <c r="I9" s="10">
        <v>11.8</v>
      </c>
      <c r="J9" s="10"/>
      <c r="K9" s="10">
        <f t="shared" si="1"/>
        <v>-1.3999999999999986</v>
      </c>
      <c r="L9" s="10">
        <f t="shared" si="1"/>
        <v>2.1999999999999993</v>
      </c>
      <c r="M9" s="10">
        <f t="shared" si="1"/>
        <v>-0.59999999999999787</v>
      </c>
      <c r="N9" s="10">
        <f t="shared" si="1"/>
        <v>-4.3000000000000007</v>
      </c>
      <c r="O9" s="10">
        <f t="shared" si="1"/>
        <v>-3</v>
      </c>
      <c r="P9" s="10">
        <f t="shared" si="1"/>
        <v>0.59999999999999964</v>
      </c>
      <c r="Q9" s="10">
        <f t="shared" si="1"/>
        <v>-1.0999999999999996</v>
      </c>
    </row>
    <row r="10" spans="1:17" ht="15" customHeight="1">
      <c r="A10" s="4" t="s">
        <v>6</v>
      </c>
      <c r="B10" s="10">
        <v>33.6</v>
      </c>
      <c r="C10" s="10">
        <v>32.9</v>
      </c>
      <c r="D10" s="10">
        <v>33.299999999999997</v>
      </c>
      <c r="E10" s="10">
        <v>32.200000000000003</v>
      </c>
      <c r="F10" s="10">
        <v>27.9</v>
      </c>
      <c r="G10" s="10">
        <v>24.7</v>
      </c>
      <c r="H10" s="10">
        <v>23.3</v>
      </c>
      <c r="I10" s="10">
        <v>20.2</v>
      </c>
      <c r="J10" s="10"/>
      <c r="K10" s="10">
        <f t="shared" si="1"/>
        <v>-0.70000000000000284</v>
      </c>
      <c r="L10" s="10">
        <f t="shared" si="1"/>
        <v>0.39999999999999858</v>
      </c>
      <c r="M10" s="10">
        <f>E10-D10</f>
        <v>-1.0999999999999943</v>
      </c>
      <c r="N10" s="10">
        <f>F10-E10</f>
        <v>-4.3000000000000043</v>
      </c>
      <c r="O10" s="10">
        <f t="shared" si="1"/>
        <v>-3.1999999999999993</v>
      </c>
      <c r="P10" s="10">
        <f t="shared" si="1"/>
        <v>-1.3999999999999986</v>
      </c>
      <c r="Q10" s="10">
        <f t="shared" si="1"/>
        <v>-3.1000000000000014</v>
      </c>
    </row>
    <row r="11" spans="1:17" ht="15" customHeight="1">
      <c r="A11" s="4"/>
      <c r="B11" s="10"/>
      <c r="C11" s="10"/>
      <c r="D11" s="10"/>
      <c r="E11" s="10"/>
      <c r="J11" s="10"/>
      <c r="K11" s="10"/>
      <c r="L11" s="10"/>
      <c r="M11" s="10"/>
    </row>
    <row r="12" spans="1:17" ht="15" customHeight="1">
      <c r="A12" s="4" t="s">
        <v>7</v>
      </c>
      <c r="B12" s="10">
        <v>22.1</v>
      </c>
      <c r="C12" s="10">
        <v>21.1</v>
      </c>
      <c r="D12" s="10">
        <v>22.4</v>
      </c>
      <c r="E12" s="10">
        <v>21.9</v>
      </c>
      <c r="F12" s="10">
        <v>18</v>
      </c>
      <c r="G12" s="10">
        <v>15.1</v>
      </c>
      <c r="H12" s="10">
        <v>14.3</v>
      </c>
      <c r="I12" s="10">
        <v>12.2</v>
      </c>
      <c r="J12" s="10"/>
      <c r="K12" s="10">
        <f t="shared" si="1"/>
        <v>-1</v>
      </c>
      <c r="L12" s="10">
        <f t="shared" si="1"/>
        <v>1.2999999999999972</v>
      </c>
      <c r="M12" s="10">
        <f t="shared" si="1"/>
        <v>-0.5</v>
      </c>
      <c r="N12" s="10">
        <f t="shared" si="1"/>
        <v>-3.8999999999999986</v>
      </c>
      <c r="O12" s="10">
        <f t="shared" si="1"/>
        <v>-2.9000000000000004</v>
      </c>
      <c r="P12" s="10">
        <f t="shared" si="1"/>
        <v>-0.79999999999999893</v>
      </c>
      <c r="Q12" s="10">
        <f t="shared" si="1"/>
        <v>-2.1000000000000014</v>
      </c>
    </row>
    <row r="13" spans="1:17" ht="15" customHeight="1">
      <c r="A13" s="4" t="s">
        <v>8</v>
      </c>
      <c r="B13" s="10">
        <v>33.299999999999997</v>
      </c>
      <c r="C13" s="10">
        <v>31.2</v>
      </c>
      <c r="D13" s="10">
        <v>35.700000000000003</v>
      </c>
      <c r="E13" s="10">
        <v>33.299999999999997</v>
      </c>
      <c r="F13" s="10">
        <v>28.8</v>
      </c>
      <c r="G13" s="10">
        <v>25.2</v>
      </c>
      <c r="H13" s="10">
        <v>23.7</v>
      </c>
      <c r="I13" s="10">
        <v>23.8</v>
      </c>
      <c r="J13" s="10"/>
      <c r="K13" s="10">
        <f>C13-B13</f>
        <v>-2.0999999999999979</v>
      </c>
      <c r="L13" s="10">
        <f>D13-C13</f>
        <v>4.5000000000000036</v>
      </c>
      <c r="M13" s="10">
        <f>E13-D13</f>
        <v>-2.4000000000000057</v>
      </c>
      <c r="N13" s="10">
        <f>F13-E13</f>
        <v>-4.4999999999999964</v>
      </c>
      <c r="O13" s="10">
        <f t="shared" si="1"/>
        <v>-3.6000000000000014</v>
      </c>
      <c r="P13" s="10">
        <f t="shared" si="1"/>
        <v>-1.5</v>
      </c>
      <c r="Q13" s="10">
        <f t="shared" si="1"/>
        <v>0.10000000000000142</v>
      </c>
    </row>
    <row r="14" spans="1:17" ht="15" customHeight="1">
      <c r="A14" s="4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spans="1:17" ht="15" customHeight="1">
      <c r="A15" s="4" t="s">
        <v>109</v>
      </c>
      <c r="B15" s="10">
        <v>11.1</v>
      </c>
      <c r="C15" s="10">
        <v>10.7</v>
      </c>
      <c r="D15" s="10">
        <v>11</v>
      </c>
      <c r="E15" s="10">
        <v>13.2</v>
      </c>
      <c r="F15" s="10">
        <v>10.1</v>
      </c>
      <c r="G15" s="10">
        <v>6.3</v>
      </c>
      <c r="H15" s="10">
        <v>6</v>
      </c>
      <c r="I15" s="10">
        <v>4.5</v>
      </c>
      <c r="J15" s="10"/>
      <c r="K15" s="10">
        <f t="shared" ref="K15:Q15" si="2">C15-B15</f>
        <v>-0.40000000000000036</v>
      </c>
      <c r="L15" s="10">
        <f t="shared" si="2"/>
        <v>0.30000000000000071</v>
      </c>
      <c r="M15" s="10">
        <f t="shared" si="2"/>
        <v>2.1999999999999993</v>
      </c>
      <c r="N15" s="10">
        <f t="shared" si="2"/>
        <v>-3.0999999999999996</v>
      </c>
      <c r="O15" s="10">
        <f t="shared" si="2"/>
        <v>-3.8</v>
      </c>
      <c r="P15" s="10">
        <f t="shared" si="2"/>
        <v>-0.29999999999999982</v>
      </c>
      <c r="Q15" s="10">
        <f t="shared" si="2"/>
        <v>-1.5</v>
      </c>
    </row>
    <row r="16" spans="1:17" ht="15" customHeight="1">
      <c r="A16" s="4" t="s">
        <v>110</v>
      </c>
      <c r="B16" s="10">
        <v>27</v>
      </c>
      <c r="C16" s="10">
        <v>25.1</v>
      </c>
      <c r="D16" s="10">
        <v>27.2</v>
      </c>
      <c r="E16" s="10">
        <v>26.1</v>
      </c>
      <c r="F16" s="10">
        <v>21.5</v>
      </c>
      <c r="G16" s="10">
        <v>19</v>
      </c>
      <c r="H16" s="10">
        <v>17.8</v>
      </c>
      <c r="I16" s="10">
        <v>15.2</v>
      </c>
      <c r="J16" s="10"/>
      <c r="K16" s="10">
        <f t="shared" ref="K16:N17" si="3">C16-B16</f>
        <v>-1.8999999999999986</v>
      </c>
      <c r="L16" s="10">
        <f t="shared" si="3"/>
        <v>2.0999999999999979</v>
      </c>
      <c r="M16" s="10">
        <f t="shared" si="3"/>
        <v>-1.0999999999999979</v>
      </c>
      <c r="N16" s="10">
        <f t="shared" si="3"/>
        <v>-4.6000000000000014</v>
      </c>
      <c r="O16" s="10">
        <f t="shared" si="1"/>
        <v>-2.5</v>
      </c>
      <c r="P16" s="10">
        <f t="shared" ref="P16:Q17" si="4">H16-G16</f>
        <v>-1.1999999999999993</v>
      </c>
      <c r="Q16" s="10">
        <f t="shared" si="4"/>
        <v>-2.6000000000000014</v>
      </c>
    </row>
    <row r="17" spans="1:17" ht="15" customHeight="1">
      <c r="A17" s="4" t="s">
        <v>111</v>
      </c>
      <c r="B17" s="10">
        <v>30.6</v>
      </c>
      <c r="C17" s="10">
        <v>29.6</v>
      </c>
      <c r="D17" s="10">
        <v>32.299999999999997</v>
      </c>
      <c r="E17" s="10">
        <v>29.4</v>
      </c>
      <c r="F17" s="10">
        <v>25.2</v>
      </c>
      <c r="G17" s="10">
        <v>22.7</v>
      </c>
      <c r="H17" s="10">
        <v>21.5</v>
      </c>
      <c r="I17" s="10">
        <v>20</v>
      </c>
      <c r="J17" s="10"/>
      <c r="K17" s="10">
        <f t="shared" si="3"/>
        <v>-1</v>
      </c>
      <c r="L17" s="10">
        <f t="shared" si="3"/>
        <v>2.6999999999999957</v>
      </c>
      <c r="M17" s="10">
        <f t="shared" si="3"/>
        <v>-2.8999999999999986</v>
      </c>
      <c r="N17" s="10">
        <f>F17-E17</f>
        <v>-4.1999999999999993</v>
      </c>
      <c r="O17" s="10">
        <f t="shared" si="1"/>
        <v>-2.5</v>
      </c>
      <c r="P17" s="10">
        <f t="shared" si="4"/>
        <v>-1.1999999999999993</v>
      </c>
      <c r="Q17" s="10">
        <f t="shared" si="4"/>
        <v>-1.5</v>
      </c>
    </row>
    <row r="18" spans="1:17" ht="15" customHeight="1">
      <c r="A18" s="4"/>
      <c r="K18" s="10"/>
      <c r="L18" s="10"/>
      <c r="M18" s="10"/>
    </row>
    <row r="19" spans="1:17" s="18" customFormat="1" ht="15" customHeight="1">
      <c r="A19" s="5" t="s">
        <v>9</v>
      </c>
      <c r="B19" s="26">
        <v>23.2</v>
      </c>
      <c r="C19" s="26">
        <v>22.1</v>
      </c>
      <c r="D19" s="26">
        <v>23.7</v>
      </c>
      <c r="E19" s="26">
        <v>23.1</v>
      </c>
      <c r="F19" s="26">
        <v>19</v>
      </c>
      <c r="G19" s="26">
        <v>16.100000000000001</v>
      </c>
      <c r="H19" s="26">
        <v>15.2</v>
      </c>
      <c r="I19" s="26">
        <v>13.3</v>
      </c>
      <c r="J19" s="15"/>
      <c r="K19" s="26">
        <f t="shared" si="1"/>
        <v>-1.0999999999999979</v>
      </c>
      <c r="L19" s="26">
        <f>D19-C19</f>
        <v>1.5999999999999979</v>
      </c>
      <c r="M19" s="26">
        <f t="shared" si="1"/>
        <v>-0.59999999999999787</v>
      </c>
      <c r="N19" s="26">
        <f>F19-E19</f>
        <v>-4.1000000000000014</v>
      </c>
      <c r="O19" s="26">
        <f>G19-F19</f>
        <v>-2.8999999999999986</v>
      </c>
      <c r="P19" s="26">
        <f>H19-G19</f>
        <v>-0.90000000000000213</v>
      </c>
      <c r="Q19" s="26">
        <f>I19-H19</f>
        <v>-1.8999999999999986</v>
      </c>
    </row>
    <row r="20" spans="1:17" s="18" customFormat="1" ht="15" customHeight="1">
      <c r="A20" s="5"/>
      <c r="B20" s="59"/>
      <c r="C20" s="59"/>
      <c r="D20" s="59"/>
      <c r="E20" s="59"/>
      <c r="F20" s="59"/>
      <c r="G20" s="59"/>
      <c r="H20" s="59"/>
      <c r="I20" s="59"/>
      <c r="J20" s="59"/>
      <c r="K20" s="59"/>
      <c r="L20" s="59"/>
      <c r="M20" s="59"/>
      <c r="N20" s="15"/>
    </row>
    <row r="21" spans="1:17" ht="18.75" customHeight="1">
      <c r="A21" s="4"/>
      <c r="B21" s="197" t="s">
        <v>75</v>
      </c>
      <c r="C21" s="197"/>
      <c r="D21" s="197"/>
      <c r="E21" s="197"/>
      <c r="F21" s="197"/>
      <c r="G21" s="197"/>
      <c r="H21" s="197"/>
      <c r="I21" s="197"/>
      <c r="J21" s="197"/>
      <c r="K21" s="197"/>
      <c r="L21" s="197"/>
      <c r="M21" s="197"/>
      <c r="N21" s="197"/>
      <c r="O21" s="197"/>
      <c r="P21" s="197"/>
      <c r="Q21" s="197"/>
    </row>
    <row r="22" spans="1:17" ht="15" customHeight="1">
      <c r="A22" s="4" t="s">
        <v>39</v>
      </c>
      <c r="B22" s="10">
        <v>20.6</v>
      </c>
      <c r="C22" s="10">
        <v>19.600000000000001</v>
      </c>
      <c r="D22" s="10">
        <v>20.6</v>
      </c>
      <c r="E22" s="10">
        <v>20.9</v>
      </c>
      <c r="F22" s="10">
        <v>17.3</v>
      </c>
      <c r="G22" s="10">
        <v>13.2</v>
      </c>
      <c r="H22" s="10">
        <v>11.8</v>
      </c>
      <c r="I22" s="10">
        <v>10.4</v>
      </c>
      <c r="J22" s="10"/>
      <c r="K22" s="10">
        <f t="shared" ref="K22:Q23" si="5">C22-B22</f>
        <v>-1</v>
      </c>
      <c r="L22" s="10">
        <f t="shared" si="5"/>
        <v>1</v>
      </c>
      <c r="M22" s="10">
        <f t="shared" si="5"/>
        <v>0.29999999999999716</v>
      </c>
      <c r="N22" s="10">
        <f t="shared" si="5"/>
        <v>-3.5999999999999979</v>
      </c>
      <c r="O22" s="10">
        <f t="shared" si="5"/>
        <v>-4.1000000000000014</v>
      </c>
      <c r="P22" s="10">
        <f t="shared" si="5"/>
        <v>-1.3999999999999986</v>
      </c>
      <c r="Q22" s="10">
        <f t="shared" si="5"/>
        <v>-1.4000000000000004</v>
      </c>
    </row>
    <row r="23" spans="1:17" ht="15" customHeight="1">
      <c r="A23" s="4" t="s">
        <v>23</v>
      </c>
      <c r="B23" s="10">
        <v>24.5</v>
      </c>
      <c r="C23" s="10">
        <v>23.6</v>
      </c>
      <c r="D23" s="10">
        <v>24.8</v>
      </c>
      <c r="E23" s="10">
        <v>25.5</v>
      </c>
      <c r="F23" s="10">
        <v>21.8</v>
      </c>
      <c r="G23" s="10">
        <v>16.899999999999999</v>
      </c>
      <c r="H23" s="10">
        <v>15.1</v>
      </c>
      <c r="I23" s="10">
        <v>14</v>
      </c>
      <c r="J23" s="10"/>
      <c r="K23" s="10">
        <f t="shared" ref="K23:L23" si="6">C23-B23</f>
        <v>-0.89999999999999858</v>
      </c>
      <c r="L23" s="10">
        <f t="shared" si="6"/>
        <v>1.1999999999999993</v>
      </c>
      <c r="M23" s="10">
        <f>E23-D23</f>
        <v>0.69999999999999929</v>
      </c>
      <c r="N23" s="10">
        <f>F23-E23</f>
        <v>-3.6999999999999993</v>
      </c>
      <c r="O23" s="10">
        <f>G23-F23</f>
        <v>-4.9000000000000021</v>
      </c>
      <c r="P23" s="10">
        <f>H23-G23</f>
        <v>-1.7999999999999989</v>
      </c>
      <c r="Q23" s="10">
        <f t="shared" si="5"/>
        <v>-1.0999999999999996</v>
      </c>
    </row>
    <row r="24" spans="1:17" ht="15" customHeight="1">
      <c r="A24" s="4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</row>
    <row r="25" spans="1:17" ht="15" customHeight="1">
      <c r="A25" s="4" t="s">
        <v>4</v>
      </c>
      <c r="B25" s="10">
        <v>15.2</v>
      </c>
      <c r="C25" s="10">
        <v>14</v>
      </c>
      <c r="D25" s="10">
        <v>16.8</v>
      </c>
      <c r="E25" s="10">
        <v>17.7</v>
      </c>
      <c r="F25" s="10">
        <v>14.3</v>
      </c>
      <c r="G25" s="10">
        <v>9.5</v>
      </c>
      <c r="H25" s="10">
        <v>8.5</v>
      </c>
      <c r="I25" s="10">
        <v>7.9</v>
      </c>
      <c r="J25" s="10"/>
      <c r="K25" s="10">
        <f t="shared" ref="K25:Q27" si="7">C25-B25</f>
        <v>-1.1999999999999993</v>
      </c>
      <c r="L25" s="10">
        <f t="shared" si="7"/>
        <v>2.8000000000000007</v>
      </c>
      <c r="M25" s="10">
        <f t="shared" si="7"/>
        <v>0.89999999999999858</v>
      </c>
      <c r="N25" s="10">
        <f t="shared" si="7"/>
        <v>-3.3999999999999986</v>
      </c>
      <c r="O25" s="10">
        <f t="shared" si="7"/>
        <v>-4.8000000000000007</v>
      </c>
      <c r="P25" s="10">
        <f t="shared" si="7"/>
        <v>-1</v>
      </c>
      <c r="Q25" s="10">
        <f t="shared" si="7"/>
        <v>-0.59999999999999964</v>
      </c>
    </row>
    <row r="26" spans="1:17" ht="15" customHeight="1">
      <c r="A26" s="4" t="s">
        <v>5</v>
      </c>
      <c r="B26" s="10">
        <v>16.3</v>
      </c>
      <c r="C26" s="10">
        <v>15.3</v>
      </c>
      <c r="D26" s="10">
        <v>17.2</v>
      </c>
      <c r="E26" s="10">
        <v>17.3</v>
      </c>
      <c r="F26" s="10">
        <v>13</v>
      </c>
      <c r="G26" s="10">
        <v>9.4</v>
      </c>
      <c r="H26" s="10">
        <v>9.4</v>
      </c>
      <c r="I26" s="10">
        <v>9.1999999999999993</v>
      </c>
      <c r="J26" s="10"/>
      <c r="K26" s="10">
        <f t="shared" si="7"/>
        <v>-1</v>
      </c>
      <c r="L26" s="10">
        <f t="shared" si="7"/>
        <v>1.8999999999999986</v>
      </c>
      <c r="M26" s="10">
        <f>E26-D26</f>
        <v>0.10000000000000142</v>
      </c>
      <c r="N26" s="10">
        <f t="shared" si="7"/>
        <v>-4.3000000000000007</v>
      </c>
      <c r="O26" s="10">
        <f t="shared" si="7"/>
        <v>-3.5999999999999996</v>
      </c>
      <c r="P26" s="10">
        <f t="shared" si="7"/>
        <v>0</v>
      </c>
      <c r="Q26" s="10">
        <f t="shared" si="7"/>
        <v>-0.20000000000000107</v>
      </c>
    </row>
    <row r="27" spans="1:17" ht="15" customHeight="1">
      <c r="A27" s="4" t="s">
        <v>6</v>
      </c>
      <c r="B27" s="10">
        <v>32.4</v>
      </c>
      <c r="C27" s="10">
        <v>31.9</v>
      </c>
      <c r="D27" s="10">
        <v>31.1</v>
      </c>
      <c r="E27" s="10">
        <v>31.4</v>
      </c>
      <c r="F27" s="10">
        <v>27.9</v>
      </c>
      <c r="G27" s="10">
        <v>23.6</v>
      </c>
      <c r="H27" s="10">
        <v>21</v>
      </c>
      <c r="I27" s="10">
        <v>18.5</v>
      </c>
      <c r="J27" s="10"/>
      <c r="K27" s="10">
        <f t="shared" si="7"/>
        <v>-0.5</v>
      </c>
      <c r="L27" s="10">
        <f t="shared" si="7"/>
        <v>-0.79999999999999716</v>
      </c>
      <c r="M27" s="10">
        <f t="shared" si="7"/>
        <v>0.29999999999999716</v>
      </c>
      <c r="N27" s="10">
        <f>F27-E27</f>
        <v>-3.5</v>
      </c>
      <c r="O27" s="10">
        <f>G27-F27</f>
        <v>-4.2999999999999972</v>
      </c>
      <c r="P27" s="10">
        <f t="shared" si="7"/>
        <v>-2.6000000000000014</v>
      </c>
      <c r="Q27" s="10">
        <f t="shared" si="7"/>
        <v>-2.5</v>
      </c>
    </row>
    <row r="28" spans="1:17" ht="15" customHeight="1">
      <c r="A28" s="4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</row>
    <row r="29" spans="1:17" ht="15" customHeight="1">
      <c r="A29" s="4" t="s">
        <v>7</v>
      </c>
      <c r="B29" s="10">
        <v>20.3</v>
      </c>
      <c r="C29" s="10">
        <v>19.600000000000001</v>
      </c>
      <c r="D29" s="10">
        <v>20.3</v>
      </c>
      <c r="E29" s="10">
        <v>21.3</v>
      </c>
      <c r="F29" s="10">
        <v>17.899999999999999</v>
      </c>
      <c r="G29" s="10">
        <v>13.5</v>
      </c>
      <c r="H29" s="10">
        <v>12.1</v>
      </c>
      <c r="I29" s="10">
        <v>10.4</v>
      </c>
      <c r="J29" s="10"/>
      <c r="K29" s="10">
        <f t="shared" ref="K29:Q34" si="8">C29-B29</f>
        <v>-0.69999999999999929</v>
      </c>
      <c r="L29" s="10">
        <f>D29-C29</f>
        <v>0.69999999999999929</v>
      </c>
      <c r="M29" s="10">
        <f t="shared" si="8"/>
        <v>1</v>
      </c>
      <c r="N29" s="10">
        <f t="shared" si="8"/>
        <v>-3.4000000000000021</v>
      </c>
      <c r="O29" s="10">
        <f t="shared" si="8"/>
        <v>-4.3999999999999986</v>
      </c>
      <c r="P29" s="10">
        <f t="shared" si="8"/>
        <v>-1.4000000000000004</v>
      </c>
      <c r="Q29" s="10">
        <f t="shared" si="8"/>
        <v>-1.6999999999999993</v>
      </c>
    </row>
    <row r="30" spans="1:17" s="22" customFormat="1" ht="15" customHeight="1">
      <c r="A30" s="4" t="s">
        <v>8</v>
      </c>
      <c r="B30" s="10">
        <v>34.700000000000003</v>
      </c>
      <c r="C30" s="10">
        <v>31.9</v>
      </c>
      <c r="D30" s="10">
        <v>35.4</v>
      </c>
      <c r="E30" s="10">
        <v>33.1</v>
      </c>
      <c r="F30" s="10">
        <v>27.8</v>
      </c>
      <c r="G30" s="10">
        <v>23.3</v>
      </c>
      <c r="H30" s="10">
        <v>20.8</v>
      </c>
      <c r="I30" s="10">
        <v>22.1</v>
      </c>
      <c r="J30" s="10"/>
      <c r="K30" s="10">
        <f t="shared" si="8"/>
        <v>-2.8000000000000043</v>
      </c>
      <c r="L30" s="10">
        <f t="shared" si="8"/>
        <v>3.5</v>
      </c>
      <c r="M30" s="10">
        <f t="shared" si="8"/>
        <v>-2.2999999999999972</v>
      </c>
      <c r="N30" s="10">
        <f t="shared" si="8"/>
        <v>-5.3000000000000007</v>
      </c>
      <c r="O30" s="10">
        <f t="shared" si="8"/>
        <v>-4.5</v>
      </c>
      <c r="P30" s="10">
        <f t="shared" si="8"/>
        <v>-2.5</v>
      </c>
      <c r="Q30" s="10">
        <f t="shared" si="8"/>
        <v>1.3000000000000007</v>
      </c>
    </row>
    <row r="31" spans="1:17" s="22" customFormat="1" ht="15" customHeight="1">
      <c r="A31" s="4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</row>
    <row r="32" spans="1:17" ht="15" customHeight="1">
      <c r="A32" s="4" t="s">
        <v>109</v>
      </c>
      <c r="B32" s="10">
        <v>8.4</v>
      </c>
      <c r="C32" s="10">
        <v>8</v>
      </c>
      <c r="D32" s="10">
        <v>8</v>
      </c>
      <c r="E32" s="10">
        <v>10</v>
      </c>
      <c r="F32" s="10">
        <v>7.9</v>
      </c>
      <c r="G32" s="10">
        <v>4</v>
      </c>
      <c r="H32" s="10">
        <v>3.5</v>
      </c>
      <c r="I32" s="10">
        <v>2.6</v>
      </c>
      <c r="J32" s="10"/>
      <c r="K32" s="10">
        <f>C32-B32</f>
        <v>-0.40000000000000036</v>
      </c>
      <c r="L32" s="10">
        <f t="shared" ref="L32:Q34" si="9">D32-C32</f>
        <v>0</v>
      </c>
      <c r="M32" s="10">
        <f t="shared" si="9"/>
        <v>2</v>
      </c>
      <c r="N32" s="10">
        <f t="shared" si="9"/>
        <v>-2.0999999999999996</v>
      </c>
      <c r="O32" s="10">
        <f t="shared" si="9"/>
        <v>-3.9000000000000004</v>
      </c>
      <c r="P32" s="10">
        <f t="shared" si="9"/>
        <v>-0.5</v>
      </c>
      <c r="Q32" s="10">
        <f t="shared" si="9"/>
        <v>-0.89999999999999991</v>
      </c>
    </row>
    <row r="33" spans="1:17" ht="15" customHeight="1">
      <c r="A33" s="4" t="s">
        <v>110</v>
      </c>
      <c r="B33" s="10">
        <v>51.2</v>
      </c>
      <c r="C33" s="10">
        <v>49.3</v>
      </c>
      <c r="D33" s="10">
        <v>52.2</v>
      </c>
      <c r="E33" s="10">
        <v>50.3</v>
      </c>
      <c r="F33" s="10">
        <v>46.1</v>
      </c>
      <c r="G33" s="10">
        <v>42.2</v>
      </c>
      <c r="H33" s="10">
        <v>39.9</v>
      </c>
      <c r="I33" s="10">
        <v>37.6</v>
      </c>
      <c r="J33" s="10"/>
      <c r="K33" s="10">
        <f>C33-B33</f>
        <v>-1.9000000000000057</v>
      </c>
      <c r="L33" s="10">
        <f t="shared" si="9"/>
        <v>2.9000000000000057</v>
      </c>
      <c r="M33" s="10">
        <f t="shared" si="9"/>
        <v>-1.9000000000000057</v>
      </c>
      <c r="N33" s="10">
        <f t="shared" si="9"/>
        <v>-4.1999999999999957</v>
      </c>
      <c r="O33" s="10">
        <f t="shared" si="9"/>
        <v>-3.8999999999999986</v>
      </c>
      <c r="P33" s="10">
        <f t="shared" si="9"/>
        <v>-2.3000000000000043</v>
      </c>
      <c r="Q33" s="10">
        <f t="shared" si="9"/>
        <v>-2.2999999999999972</v>
      </c>
    </row>
    <row r="34" spans="1:17" ht="15" customHeight="1">
      <c r="A34" s="4" t="s">
        <v>111</v>
      </c>
      <c r="B34" s="10">
        <v>50.8</v>
      </c>
      <c r="C34" s="10">
        <v>49.6</v>
      </c>
      <c r="D34" s="10">
        <v>53.6</v>
      </c>
      <c r="E34" s="10">
        <v>51.3</v>
      </c>
      <c r="F34" s="10">
        <v>47.8</v>
      </c>
      <c r="G34" s="10">
        <v>44</v>
      </c>
      <c r="H34" s="10">
        <v>40.4</v>
      </c>
      <c r="I34" s="10">
        <v>41.6</v>
      </c>
      <c r="J34" s="10"/>
      <c r="K34" s="10">
        <f t="shared" si="8"/>
        <v>-1.1999999999999957</v>
      </c>
      <c r="L34" s="10">
        <f t="shared" si="9"/>
        <v>4</v>
      </c>
      <c r="M34" s="10">
        <f t="shared" si="9"/>
        <v>-2.3000000000000043</v>
      </c>
      <c r="N34" s="10">
        <f t="shared" si="9"/>
        <v>-3.5</v>
      </c>
      <c r="O34" s="10">
        <f t="shared" si="9"/>
        <v>-3.7999999999999972</v>
      </c>
      <c r="P34" s="10">
        <f t="shared" si="9"/>
        <v>-3.6000000000000014</v>
      </c>
      <c r="Q34" s="10">
        <f t="shared" si="9"/>
        <v>1.2000000000000028</v>
      </c>
    </row>
    <row r="35" spans="1:17" s="22" customFormat="1" ht="15" customHeight="1">
      <c r="A35" s="4"/>
      <c r="B35" s="23"/>
      <c r="C35" s="23"/>
      <c r="D35" s="23"/>
      <c r="E35" s="23"/>
      <c r="F35" s="10"/>
      <c r="G35" s="10"/>
      <c r="H35" s="10"/>
      <c r="I35" s="10"/>
      <c r="J35" s="23"/>
      <c r="K35" s="10"/>
      <c r="L35" s="10"/>
      <c r="M35" s="10"/>
      <c r="N35" s="23"/>
    </row>
    <row r="36" spans="1:17" s="18" customFormat="1" ht="15" customHeight="1">
      <c r="A36" s="5" t="s">
        <v>9</v>
      </c>
      <c r="B36" s="26">
        <v>22.4</v>
      </c>
      <c r="C36" s="26">
        <v>21.5</v>
      </c>
      <c r="D36" s="26">
        <v>22.6</v>
      </c>
      <c r="E36" s="26">
        <v>23</v>
      </c>
      <c r="F36" s="26">
        <v>19.399999999999999</v>
      </c>
      <c r="G36" s="26">
        <v>14.9</v>
      </c>
      <c r="H36" s="26">
        <v>13.3</v>
      </c>
      <c r="I36" s="26">
        <v>12</v>
      </c>
      <c r="J36" s="15"/>
      <c r="K36" s="26">
        <f t="shared" ref="K36:M36" si="10">C36-B36</f>
        <v>-0.89999999999999858</v>
      </c>
      <c r="L36" s="26">
        <f t="shared" si="10"/>
        <v>1.1000000000000014</v>
      </c>
      <c r="M36" s="26">
        <f t="shared" si="10"/>
        <v>0.39999999999999858</v>
      </c>
      <c r="N36" s="26">
        <f>F36-E36</f>
        <v>-3.6000000000000014</v>
      </c>
      <c r="O36" s="26">
        <f>G36-F36</f>
        <v>-4.4999999999999982</v>
      </c>
      <c r="P36" s="26">
        <f>H36-G36</f>
        <v>-1.5999999999999996</v>
      </c>
      <c r="Q36" s="26">
        <f>I36-H36</f>
        <v>-1.3000000000000007</v>
      </c>
    </row>
    <row r="37" spans="1:17" s="18" customFormat="1" ht="15" customHeight="1">
      <c r="A37" s="5"/>
      <c r="B37" s="59"/>
      <c r="C37" s="59"/>
      <c r="D37" s="59"/>
      <c r="E37" s="59"/>
      <c r="F37" s="59"/>
      <c r="G37" s="59"/>
      <c r="H37" s="59"/>
      <c r="I37" s="59"/>
      <c r="J37" s="59"/>
      <c r="K37" s="59"/>
      <c r="L37" s="59"/>
      <c r="M37" s="59"/>
      <c r="N37" s="15"/>
    </row>
    <row r="38" spans="1:17" ht="15" customHeight="1">
      <c r="A38" s="4"/>
      <c r="B38" s="197" t="s">
        <v>76</v>
      </c>
      <c r="C38" s="197"/>
      <c r="D38" s="197"/>
      <c r="E38" s="197"/>
      <c r="F38" s="197"/>
      <c r="G38" s="197"/>
      <c r="H38" s="197"/>
      <c r="I38" s="197"/>
      <c r="J38" s="197"/>
      <c r="K38" s="197"/>
      <c r="L38" s="197"/>
      <c r="M38" s="197"/>
      <c r="N38" s="197"/>
      <c r="O38" s="197"/>
      <c r="P38" s="197"/>
      <c r="Q38" s="197"/>
    </row>
    <row r="39" spans="1:17" ht="15" customHeight="1">
      <c r="A39" s="4" t="s">
        <v>39</v>
      </c>
      <c r="B39" s="10">
        <v>22.7</v>
      </c>
      <c r="C39" s="10">
        <v>21.4</v>
      </c>
      <c r="D39" s="10">
        <v>23.6</v>
      </c>
      <c r="E39" s="10">
        <v>22.9</v>
      </c>
      <c r="F39" s="10">
        <v>19.399999999999999</v>
      </c>
      <c r="G39" s="10">
        <v>16.3</v>
      </c>
      <c r="H39" s="10">
        <v>16.2</v>
      </c>
      <c r="I39" s="10">
        <v>13.7</v>
      </c>
      <c r="J39" s="10"/>
      <c r="K39" s="10">
        <f t="shared" ref="K39:Q40" si="11">C39-B39</f>
        <v>-1.3000000000000007</v>
      </c>
      <c r="L39" s="10">
        <f t="shared" si="11"/>
        <v>2.2000000000000028</v>
      </c>
      <c r="M39" s="10">
        <f t="shared" si="11"/>
        <v>-0.70000000000000284</v>
      </c>
      <c r="N39" s="10">
        <f t="shared" si="11"/>
        <v>-3.5</v>
      </c>
      <c r="O39" s="10">
        <f t="shared" si="11"/>
        <v>-3.0999999999999979</v>
      </c>
      <c r="P39" s="10">
        <f t="shared" si="11"/>
        <v>-0.10000000000000142</v>
      </c>
      <c r="Q39" s="10">
        <f t="shared" si="11"/>
        <v>-2.5</v>
      </c>
    </row>
    <row r="40" spans="1:17" ht="15" customHeight="1">
      <c r="A40" s="4" t="s">
        <v>23</v>
      </c>
      <c r="B40" s="10">
        <v>26.9</v>
      </c>
      <c r="C40" s="10">
        <v>25.4</v>
      </c>
      <c r="D40" s="10">
        <v>27.9</v>
      </c>
      <c r="E40" s="10">
        <v>27</v>
      </c>
      <c r="F40" s="10">
        <v>21.3</v>
      </c>
      <c r="G40" s="10">
        <v>20.2</v>
      </c>
      <c r="H40" s="10">
        <v>19.5</v>
      </c>
      <c r="I40" s="10">
        <v>16.5</v>
      </c>
      <c r="J40" s="10"/>
      <c r="K40" s="10">
        <f t="shared" ref="K40:O40" si="12">C40-B40</f>
        <v>-1.5</v>
      </c>
      <c r="L40" s="10">
        <f t="shared" si="12"/>
        <v>2.5</v>
      </c>
      <c r="M40" s="10">
        <f t="shared" si="12"/>
        <v>-0.89999999999999858</v>
      </c>
      <c r="N40" s="10">
        <f t="shared" si="12"/>
        <v>-5.6999999999999993</v>
      </c>
      <c r="O40" s="10">
        <f t="shared" si="12"/>
        <v>-1.1000000000000014</v>
      </c>
      <c r="P40" s="10">
        <f>H40-G40</f>
        <v>-0.69999999999999929</v>
      </c>
      <c r="Q40" s="10">
        <f t="shared" si="11"/>
        <v>-3</v>
      </c>
    </row>
    <row r="41" spans="1:17" ht="15" customHeight="1">
      <c r="A41" s="4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</row>
    <row r="42" spans="1:17" ht="15" customHeight="1">
      <c r="A42" s="4" t="s">
        <v>4</v>
      </c>
      <c r="B42" s="10">
        <v>16.399999999999999</v>
      </c>
      <c r="C42" s="10">
        <v>15</v>
      </c>
      <c r="D42" s="10">
        <v>18</v>
      </c>
      <c r="E42" s="10">
        <v>17.7</v>
      </c>
      <c r="F42" s="10">
        <v>13.6</v>
      </c>
      <c r="G42" s="10">
        <v>12.2</v>
      </c>
      <c r="H42" s="10">
        <v>11.5</v>
      </c>
      <c r="I42" s="10">
        <v>9.8000000000000007</v>
      </c>
      <c r="J42" s="10"/>
      <c r="K42" s="10">
        <f t="shared" ref="K42:O44" si="13">C42-B42</f>
        <v>-1.3999999999999986</v>
      </c>
      <c r="L42" s="10">
        <f t="shared" si="13"/>
        <v>3</v>
      </c>
      <c r="M42" s="10">
        <f t="shared" si="13"/>
        <v>-0.30000000000000071</v>
      </c>
      <c r="N42" s="10">
        <f>F42-E42</f>
        <v>-4.0999999999999996</v>
      </c>
      <c r="O42" s="10">
        <f>G42-F42</f>
        <v>-1.4000000000000004</v>
      </c>
      <c r="P42" s="10">
        <f>H42-G42</f>
        <v>-0.69999999999999929</v>
      </c>
      <c r="Q42" s="10">
        <f>I42-H42</f>
        <v>-1.6999999999999993</v>
      </c>
    </row>
    <row r="43" spans="1:17" ht="15" customHeight="1">
      <c r="A43" s="4" t="s">
        <v>5</v>
      </c>
      <c r="B43" s="10">
        <v>22.1</v>
      </c>
      <c r="C43" s="10">
        <v>20.3</v>
      </c>
      <c r="D43" s="10">
        <v>22.6</v>
      </c>
      <c r="E43" s="10">
        <v>22.6</v>
      </c>
      <c r="F43" s="10">
        <v>18.3</v>
      </c>
      <c r="G43" s="10">
        <v>14.9</v>
      </c>
      <c r="H43" s="10">
        <v>15.7</v>
      </c>
      <c r="I43" s="10">
        <v>13.6</v>
      </c>
      <c r="J43" s="10"/>
      <c r="K43" s="10">
        <f t="shared" si="13"/>
        <v>-1.8000000000000007</v>
      </c>
      <c r="L43" s="10">
        <f t="shared" si="13"/>
        <v>2.3000000000000007</v>
      </c>
      <c r="M43" s="10">
        <f t="shared" si="13"/>
        <v>0</v>
      </c>
      <c r="N43" s="10">
        <f t="shared" si="13"/>
        <v>-4.3000000000000007</v>
      </c>
      <c r="O43" s="10">
        <f t="shared" si="13"/>
        <v>-3.4000000000000004</v>
      </c>
      <c r="P43" s="10">
        <f t="shared" ref="P43:P44" si="14">H43-G43</f>
        <v>0.79999999999999893</v>
      </c>
      <c r="Q43" s="10">
        <f t="shared" ref="Q43:Q44" si="15">I43-H43</f>
        <v>-2.0999999999999996</v>
      </c>
    </row>
    <row r="44" spans="1:17" ht="15" customHeight="1">
      <c r="A44" s="4" t="s">
        <v>6</v>
      </c>
      <c r="B44" s="10">
        <v>35.1</v>
      </c>
      <c r="C44" s="10">
        <v>34.4</v>
      </c>
      <c r="D44" s="10">
        <v>36.200000000000003</v>
      </c>
      <c r="E44" s="10">
        <v>34.9</v>
      </c>
      <c r="F44" s="10">
        <v>29.9</v>
      </c>
      <c r="G44" s="10">
        <v>27.5</v>
      </c>
      <c r="H44" s="10">
        <v>26.8</v>
      </c>
      <c r="I44" s="10">
        <v>22.7</v>
      </c>
      <c r="J44" s="10"/>
      <c r="K44" s="10">
        <f t="shared" si="13"/>
        <v>-0.70000000000000284</v>
      </c>
      <c r="L44" s="10">
        <f t="shared" si="13"/>
        <v>1.8000000000000043</v>
      </c>
      <c r="M44" s="10">
        <f t="shared" si="13"/>
        <v>-1.3000000000000043</v>
      </c>
      <c r="N44" s="10">
        <f>F44-E44</f>
        <v>-5</v>
      </c>
      <c r="O44" s="10">
        <f>G44-F44</f>
        <v>-2.3999999999999986</v>
      </c>
      <c r="P44" s="10">
        <f t="shared" si="14"/>
        <v>-0.69999999999999929</v>
      </c>
      <c r="Q44" s="10">
        <f t="shared" si="15"/>
        <v>-4.1000000000000014</v>
      </c>
    </row>
    <row r="45" spans="1:17" ht="16.5" customHeight="1">
      <c r="A45" s="4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</row>
    <row r="46" spans="1:17" ht="16.5" customHeight="1">
      <c r="A46" s="4" t="s">
        <v>7</v>
      </c>
      <c r="B46" s="10">
        <v>24.2</v>
      </c>
      <c r="C46" s="10">
        <v>22.9</v>
      </c>
      <c r="D46" s="10">
        <v>24.9</v>
      </c>
      <c r="E46" s="10">
        <v>24.1</v>
      </c>
      <c r="F46" s="10">
        <v>19.5</v>
      </c>
      <c r="G46" s="10">
        <v>17.3</v>
      </c>
      <c r="H46" s="10">
        <v>16.899999999999999</v>
      </c>
      <c r="I46" s="10">
        <v>14.1</v>
      </c>
      <c r="J46" s="10"/>
      <c r="K46" s="10">
        <f t="shared" ref="K46:Q51" si="16">C46-B46</f>
        <v>-1.3000000000000007</v>
      </c>
      <c r="L46" s="10">
        <f t="shared" si="16"/>
        <v>2</v>
      </c>
      <c r="M46" s="10">
        <f>E46-D46</f>
        <v>-0.79999999999999716</v>
      </c>
      <c r="N46" s="10">
        <f t="shared" si="16"/>
        <v>-4.6000000000000014</v>
      </c>
      <c r="O46" s="10">
        <f t="shared" si="16"/>
        <v>-2.1999999999999993</v>
      </c>
      <c r="P46" s="10">
        <f t="shared" si="16"/>
        <v>-0.40000000000000213</v>
      </c>
      <c r="Q46" s="10">
        <f t="shared" si="16"/>
        <v>-2.7999999999999989</v>
      </c>
    </row>
    <row r="47" spans="1:17" ht="16.5" customHeight="1">
      <c r="A47" s="4" t="s">
        <v>8</v>
      </c>
      <c r="B47" s="10">
        <v>31</v>
      </c>
      <c r="C47" s="10">
        <v>29.6</v>
      </c>
      <c r="D47" s="10">
        <v>36.1</v>
      </c>
      <c r="E47" s="10">
        <v>33.9</v>
      </c>
      <c r="F47" s="10">
        <v>30.6</v>
      </c>
      <c r="G47" s="10">
        <v>28</v>
      </c>
      <c r="H47" s="10">
        <v>27.6</v>
      </c>
      <c r="I47" s="10">
        <v>25.5</v>
      </c>
      <c r="J47" s="10"/>
      <c r="K47" s="10">
        <f t="shared" si="16"/>
        <v>-1.3999999999999986</v>
      </c>
      <c r="L47" s="10">
        <f t="shared" si="16"/>
        <v>6.5</v>
      </c>
      <c r="M47" s="10">
        <f t="shared" si="16"/>
        <v>-2.2000000000000028</v>
      </c>
      <c r="N47" s="10">
        <f t="shared" si="16"/>
        <v>-3.2999999999999972</v>
      </c>
      <c r="O47" s="10">
        <f t="shared" si="16"/>
        <v>-2.6000000000000014</v>
      </c>
      <c r="P47" s="10">
        <f t="shared" si="16"/>
        <v>-0.39999999999999858</v>
      </c>
      <c r="Q47" s="10">
        <f t="shared" si="16"/>
        <v>-2.1000000000000014</v>
      </c>
    </row>
    <row r="48" spans="1:17" ht="16.5" customHeight="1">
      <c r="A48" s="4"/>
      <c r="B48" s="47"/>
      <c r="C48" s="47"/>
      <c r="D48" s="47"/>
      <c r="E48" s="47"/>
      <c r="F48" s="10"/>
      <c r="G48" s="10"/>
      <c r="H48" s="10"/>
      <c r="I48" s="10"/>
      <c r="K48" s="10"/>
      <c r="L48" s="10"/>
      <c r="M48" s="10"/>
    </row>
    <row r="49" spans="1:17" ht="15" customHeight="1">
      <c r="A49" s="4" t="s">
        <v>109</v>
      </c>
      <c r="B49" s="10">
        <v>26.9</v>
      </c>
      <c r="C49" s="10">
        <v>25.6</v>
      </c>
      <c r="D49" s="10">
        <v>27.6</v>
      </c>
      <c r="E49" s="10">
        <v>30.4</v>
      </c>
      <c r="F49" s="10">
        <v>21.7</v>
      </c>
      <c r="G49" s="10">
        <v>18.100000000000001</v>
      </c>
      <c r="H49" s="10">
        <v>20</v>
      </c>
      <c r="I49" s="10">
        <v>16.3</v>
      </c>
      <c r="J49" s="10"/>
      <c r="K49" s="10">
        <f t="shared" si="16"/>
        <v>-1.2999999999999972</v>
      </c>
      <c r="L49" s="10">
        <f t="shared" si="16"/>
        <v>2</v>
      </c>
      <c r="M49" s="10">
        <f>E49-D49</f>
        <v>2.7999999999999972</v>
      </c>
      <c r="N49" s="10">
        <f t="shared" si="16"/>
        <v>-8.6999999999999993</v>
      </c>
      <c r="O49" s="10">
        <f>G49-F49</f>
        <v>-3.5999999999999979</v>
      </c>
      <c r="P49" s="10">
        <f>H49-G49</f>
        <v>1.8999999999999986</v>
      </c>
      <c r="Q49" s="10">
        <f>I49-H49</f>
        <v>-3.6999999999999993</v>
      </c>
    </row>
    <row r="50" spans="1:17" ht="15" customHeight="1">
      <c r="A50" s="4" t="s">
        <v>110</v>
      </c>
      <c r="B50" s="10">
        <v>22.1</v>
      </c>
      <c r="C50" s="10">
        <v>20.5</v>
      </c>
      <c r="D50" s="10">
        <v>22.6</v>
      </c>
      <c r="E50" s="10">
        <v>22.2</v>
      </c>
      <c r="F50" s="10">
        <v>17.899999999999999</v>
      </c>
      <c r="G50" s="10">
        <v>16.100000000000001</v>
      </c>
      <c r="H50" s="10">
        <v>15</v>
      </c>
      <c r="I50" s="10">
        <v>12.3</v>
      </c>
      <c r="J50" s="10"/>
      <c r="K50" s="10">
        <f t="shared" si="16"/>
        <v>-1.6000000000000014</v>
      </c>
      <c r="L50" s="10">
        <f t="shared" si="16"/>
        <v>2.1000000000000014</v>
      </c>
      <c r="M50" s="10">
        <f t="shared" si="16"/>
        <v>-0.40000000000000213</v>
      </c>
      <c r="N50" s="10">
        <f t="shared" si="16"/>
        <v>-4.3000000000000007</v>
      </c>
      <c r="O50" s="10">
        <f t="shared" si="16"/>
        <v>-1.7999999999999972</v>
      </c>
      <c r="P50" s="10">
        <f t="shared" ref="P50:Q51" si="17">H50-G50</f>
        <v>-1.1000000000000014</v>
      </c>
      <c r="Q50" s="10">
        <f t="shared" si="17"/>
        <v>-2.6999999999999993</v>
      </c>
    </row>
    <row r="51" spans="1:17" ht="15" customHeight="1">
      <c r="A51" s="4" t="s">
        <v>111</v>
      </c>
      <c r="B51" s="10">
        <v>27.5</v>
      </c>
      <c r="C51" s="10">
        <v>26.4</v>
      </c>
      <c r="D51" s="10">
        <v>29.2</v>
      </c>
      <c r="E51" s="10">
        <v>26.9</v>
      </c>
      <c r="F51" s="10">
        <v>23.4</v>
      </c>
      <c r="G51" s="10">
        <v>21.1</v>
      </c>
      <c r="H51" s="10">
        <v>21.2</v>
      </c>
      <c r="I51" s="10">
        <v>18.600000000000001</v>
      </c>
      <c r="J51" s="10"/>
      <c r="K51" s="10">
        <f t="shared" si="16"/>
        <v>-1.1000000000000014</v>
      </c>
      <c r="L51" s="10">
        <f t="shared" si="16"/>
        <v>2.8000000000000007</v>
      </c>
      <c r="M51" s="10">
        <f t="shared" si="16"/>
        <v>-2.3000000000000007</v>
      </c>
      <c r="N51" s="10">
        <f t="shared" si="16"/>
        <v>-3.5</v>
      </c>
      <c r="O51" s="10">
        <f t="shared" si="16"/>
        <v>-2.2999999999999972</v>
      </c>
      <c r="P51" s="10">
        <f t="shared" si="17"/>
        <v>9.9999999999997868E-2</v>
      </c>
      <c r="Q51" s="10">
        <f t="shared" si="17"/>
        <v>-2.5999999999999979</v>
      </c>
    </row>
    <row r="52" spans="1:17" ht="16.5" customHeight="1">
      <c r="A52" s="4"/>
      <c r="B52" s="47"/>
      <c r="C52" s="47"/>
      <c r="D52" s="47"/>
      <c r="E52" s="47"/>
      <c r="F52" s="10"/>
      <c r="G52" s="10"/>
      <c r="H52" s="10"/>
      <c r="I52" s="10"/>
      <c r="K52" s="10"/>
      <c r="L52" s="10"/>
      <c r="M52" s="10"/>
    </row>
    <row r="53" spans="1:17" s="18" customFormat="1" ht="16.5" customHeight="1">
      <c r="A53" s="5" t="s">
        <v>9</v>
      </c>
      <c r="B53" s="26">
        <v>24.7</v>
      </c>
      <c r="C53" s="26">
        <v>23.3</v>
      </c>
      <c r="D53" s="26">
        <v>25.7</v>
      </c>
      <c r="E53" s="26">
        <v>24.9</v>
      </c>
      <c r="F53" s="26">
        <v>20.3</v>
      </c>
      <c r="G53" s="26">
        <v>18.100000000000001</v>
      </c>
      <c r="H53" s="26">
        <v>17.8</v>
      </c>
      <c r="I53" s="26">
        <v>15</v>
      </c>
      <c r="J53" s="26"/>
      <c r="K53" s="26">
        <f t="shared" ref="K53:Q53" si="18">C53-B53</f>
        <v>-1.3999999999999986</v>
      </c>
      <c r="L53" s="26">
        <f t="shared" si="18"/>
        <v>2.3999999999999986</v>
      </c>
      <c r="M53" s="26">
        <f t="shared" si="18"/>
        <v>-0.80000000000000071</v>
      </c>
      <c r="N53" s="26">
        <f t="shared" si="18"/>
        <v>-4.5999999999999979</v>
      </c>
      <c r="O53" s="26">
        <f t="shared" si="18"/>
        <v>-2.1999999999999993</v>
      </c>
      <c r="P53" s="26">
        <f t="shared" si="18"/>
        <v>-0.30000000000000071</v>
      </c>
      <c r="Q53" s="26">
        <f t="shared" si="18"/>
        <v>-2.8000000000000007</v>
      </c>
    </row>
    <row r="54" spans="1:17" ht="16.5" customHeight="1">
      <c r="A54" s="4"/>
      <c r="B54" s="38"/>
      <c r="C54" s="38"/>
      <c r="D54" s="38"/>
      <c r="E54" s="38"/>
      <c r="F54" s="38"/>
      <c r="G54" s="38"/>
      <c r="H54" s="38"/>
      <c r="I54" s="38"/>
      <c r="J54" s="38"/>
      <c r="K54" s="38"/>
      <c r="L54" s="38"/>
      <c r="M54" s="38"/>
    </row>
    <row r="55" spans="1:17" ht="14.25" customHeight="1">
      <c r="A55" s="4"/>
      <c r="B55" s="197" t="s">
        <v>77</v>
      </c>
      <c r="C55" s="197"/>
      <c r="D55" s="197"/>
      <c r="E55" s="197"/>
      <c r="F55" s="197"/>
      <c r="G55" s="197"/>
      <c r="H55" s="197"/>
      <c r="I55" s="197"/>
      <c r="J55" s="197"/>
      <c r="K55" s="197"/>
      <c r="L55" s="197"/>
      <c r="M55" s="197"/>
      <c r="N55" s="197"/>
      <c r="O55" s="197"/>
      <c r="P55" s="197"/>
      <c r="Q55" s="197"/>
    </row>
    <row r="56" spans="1:17" ht="16.5" customHeight="1">
      <c r="A56" s="4" t="s">
        <v>39</v>
      </c>
      <c r="B56" s="10">
        <v>17.5</v>
      </c>
      <c r="C56" s="10">
        <v>16.399999999999999</v>
      </c>
      <c r="D56" s="10">
        <v>18.399999999999999</v>
      </c>
      <c r="E56" s="10">
        <v>15.2</v>
      </c>
      <c r="F56" s="10">
        <v>12</v>
      </c>
      <c r="G56" s="10">
        <v>10.7</v>
      </c>
      <c r="H56" s="10">
        <v>11</v>
      </c>
      <c r="I56" s="10">
        <v>9.1</v>
      </c>
      <c r="J56" s="10"/>
      <c r="K56" s="10">
        <f t="shared" ref="K56:Q57" si="19">C56-B56</f>
        <v>-1.1000000000000014</v>
      </c>
      <c r="L56" s="10">
        <f t="shared" si="19"/>
        <v>2</v>
      </c>
      <c r="M56" s="10">
        <f t="shared" si="19"/>
        <v>-3.1999999999999993</v>
      </c>
      <c r="N56" s="10">
        <f t="shared" si="19"/>
        <v>-3.1999999999999993</v>
      </c>
      <c r="O56" s="10">
        <f t="shared" si="19"/>
        <v>-1.3000000000000007</v>
      </c>
      <c r="P56" s="10">
        <f t="shared" si="19"/>
        <v>0.30000000000000071</v>
      </c>
      <c r="Q56" s="10">
        <f t="shared" si="19"/>
        <v>-1.9000000000000004</v>
      </c>
    </row>
    <row r="57" spans="1:17" ht="16.5" customHeight="1">
      <c r="A57" s="4" t="s">
        <v>23</v>
      </c>
      <c r="B57" s="10">
        <v>21.8</v>
      </c>
      <c r="C57" s="10">
        <v>21.5</v>
      </c>
      <c r="D57" s="10">
        <v>22.5</v>
      </c>
      <c r="E57" s="10">
        <v>18.899999999999999</v>
      </c>
      <c r="F57" s="10">
        <v>15.5</v>
      </c>
      <c r="G57" s="10">
        <v>13.8</v>
      </c>
      <c r="H57" s="10">
        <v>12.4</v>
      </c>
      <c r="I57" s="10">
        <v>12.6</v>
      </c>
      <c r="J57" s="10"/>
      <c r="K57" s="10">
        <f t="shared" ref="K57:M57" si="20">C57-B57</f>
        <v>-0.30000000000000071</v>
      </c>
      <c r="L57" s="10">
        <f t="shared" si="20"/>
        <v>1</v>
      </c>
      <c r="M57" s="10">
        <f t="shared" si="20"/>
        <v>-3.6000000000000014</v>
      </c>
      <c r="N57" s="10">
        <f>F57-E57</f>
        <v>-3.3999999999999986</v>
      </c>
      <c r="O57" s="10">
        <f>G57-F57</f>
        <v>-1.6999999999999993</v>
      </c>
      <c r="P57" s="10">
        <f>H57-G57</f>
        <v>-1.4000000000000004</v>
      </c>
      <c r="Q57" s="10">
        <f t="shared" si="19"/>
        <v>0.19999999999999929</v>
      </c>
    </row>
    <row r="58" spans="1:17" ht="16.5" customHeight="1">
      <c r="A58" s="4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</row>
    <row r="59" spans="1:17" ht="16.5" customHeight="1">
      <c r="A59" s="4" t="s">
        <v>4</v>
      </c>
      <c r="B59" s="10">
        <v>13.7</v>
      </c>
      <c r="C59" s="10">
        <v>13.8</v>
      </c>
      <c r="D59" s="10">
        <v>15.3</v>
      </c>
      <c r="E59" s="10">
        <v>13.2</v>
      </c>
      <c r="F59" s="10">
        <v>10.9</v>
      </c>
      <c r="G59" s="10">
        <v>9.6</v>
      </c>
      <c r="H59" s="10">
        <v>7.9</v>
      </c>
      <c r="I59" s="10">
        <v>7.3</v>
      </c>
      <c r="J59" s="10"/>
      <c r="K59" s="10">
        <f t="shared" ref="K59:O61" si="21">C59-B59</f>
        <v>0.10000000000000142</v>
      </c>
      <c r="L59" s="10">
        <f t="shared" si="21"/>
        <v>1.5</v>
      </c>
      <c r="M59" s="10">
        <f t="shared" si="21"/>
        <v>-2.1000000000000014</v>
      </c>
      <c r="N59" s="10">
        <f>F59-E59</f>
        <v>-2.2999999999999989</v>
      </c>
      <c r="O59" s="10">
        <f>G59-F59</f>
        <v>-1.3000000000000007</v>
      </c>
      <c r="P59" s="10">
        <f>H59-G59</f>
        <v>-1.6999999999999993</v>
      </c>
      <c r="Q59" s="10">
        <f>I59-H59</f>
        <v>-0.60000000000000053</v>
      </c>
    </row>
    <row r="60" spans="1:17" ht="16.5" customHeight="1">
      <c r="A60" s="4" t="s">
        <v>5</v>
      </c>
      <c r="B60" s="10">
        <v>18.3</v>
      </c>
      <c r="C60" s="10">
        <v>17.5</v>
      </c>
      <c r="D60" s="10">
        <v>20.8</v>
      </c>
      <c r="E60" s="10">
        <v>15.8</v>
      </c>
      <c r="F60" s="10">
        <v>12.1</v>
      </c>
      <c r="G60" s="10">
        <v>11</v>
      </c>
      <c r="H60" s="10">
        <v>12.7</v>
      </c>
      <c r="I60" s="10">
        <v>12.9</v>
      </c>
      <c r="J60" s="10"/>
      <c r="K60" s="10">
        <f t="shared" si="21"/>
        <v>-0.80000000000000071</v>
      </c>
      <c r="L60" s="10">
        <f t="shared" si="21"/>
        <v>3.3000000000000007</v>
      </c>
      <c r="M60" s="10">
        <f t="shared" si="21"/>
        <v>-5</v>
      </c>
      <c r="N60" s="10">
        <f t="shared" si="21"/>
        <v>-3.7000000000000011</v>
      </c>
      <c r="O60" s="10">
        <f t="shared" si="21"/>
        <v>-1.0999999999999996</v>
      </c>
      <c r="P60" s="10">
        <f t="shared" ref="P60:P61" si="22">H60-G60</f>
        <v>1.6999999999999993</v>
      </c>
      <c r="Q60" s="10">
        <f t="shared" ref="Q60:Q61" si="23">I60-H60</f>
        <v>0.20000000000000107</v>
      </c>
    </row>
    <row r="61" spans="1:17" ht="16.5" customHeight="1">
      <c r="A61" s="4" t="s">
        <v>6</v>
      </c>
      <c r="B61" s="10">
        <v>31.9</v>
      </c>
      <c r="C61" s="10">
        <v>30.2</v>
      </c>
      <c r="D61" s="10">
        <v>30.1</v>
      </c>
      <c r="E61" s="10">
        <v>24.6</v>
      </c>
      <c r="F61" s="10">
        <v>20.3</v>
      </c>
      <c r="G61" s="10">
        <v>18.2</v>
      </c>
      <c r="H61" s="10">
        <v>17.7</v>
      </c>
      <c r="I61" s="10">
        <v>16.2</v>
      </c>
      <c r="J61" s="10"/>
      <c r="K61" s="10">
        <f t="shared" si="21"/>
        <v>-1.6999999999999993</v>
      </c>
      <c r="L61" s="10">
        <f t="shared" si="21"/>
        <v>-9.9999999999997868E-2</v>
      </c>
      <c r="M61" s="10">
        <f t="shared" si="21"/>
        <v>-5.5</v>
      </c>
      <c r="N61" s="10">
        <f t="shared" si="21"/>
        <v>-4.3000000000000007</v>
      </c>
      <c r="O61" s="10">
        <f t="shared" si="21"/>
        <v>-2.1000000000000014</v>
      </c>
      <c r="P61" s="10">
        <f t="shared" si="22"/>
        <v>-0.5</v>
      </c>
      <c r="Q61" s="10">
        <f t="shared" si="23"/>
        <v>-1.5</v>
      </c>
    </row>
    <row r="62" spans="1:17" ht="16.5" customHeight="1">
      <c r="A62" s="4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</row>
    <row r="63" spans="1:17" ht="16.5" customHeight="1">
      <c r="A63" s="4" t="s">
        <v>7</v>
      </c>
      <c r="B63" s="10">
        <v>19.5</v>
      </c>
      <c r="C63" s="10">
        <v>18.8</v>
      </c>
      <c r="D63" s="10">
        <v>20.100000000000001</v>
      </c>
      <c r="E63" s="10">
        <v>16.7</v>
      </c>
      <c r="F63" s="10">
        <v>13.5</v>
      </c>
      <c r="G63" s="10">
        <v>12</v>
      </c>
      <c r="H63" s="10">
        <v>11.3</v>
      </c>
      <c r="I63" s="10">
        <v>10.4</v>
      </c>
      <c r="J63" s="10"/>
      <c r="K63" s="10">
        <f t="shared" ref="K63:Q68" si="24">C63-B63</f>
        <v>-0.69999999999999929</v>
      </c>
      <c r="L63" s="10">
        <f t="shared" si="24"/>
        <v>1.3000000000000007</v>
      </c>
      <c r="M63" s="10">
        <f t="shared" si="24"/>
        <v>-3.4000000000000021</v>
      </c>
      <c r="N63" s="10">
        <f t="shared" si="24"/>
        <v>-3.1999999999999993</v>
      </c>
      <c r="O63" s="10">
        <f t="shared" si="24"/>
        <v>-1.5</v>
      </c>
      <c r="P63" s="10">
        <f t="shared" si="24"/>
        <v>-0.69999999999999929</v>
      </c>
      <c r="Q63" s="10">
        <f t="shared" si="24"/>
        <v>-0.90000000000000036</v>
      </c>
    </row>
    <row r="64" spans="1:17" ht="16.5" customHeight="1">
      <c r="A64" s="4" t="s">
        <v>8</v>
      </c>
      <c r="B64" s="10">
        <v>32.4</v>
      </c>
      <c r="C64" s="10">
        <v>31.9</v>
      </c>
      <c r="D64" s="10">
        <v>36.9</v>
      </c>
      <c r="E64" s="10">
        <v>31.4</v>
      </c>
      <c r="F64" s="10">
        <v>27.4</v>
      </c>
      <c r="G64" s="10">
        <v>24.6</v>
      </c>
      <c r="H64" s="10">
        <v>24.6</v>
      </c>
      <c r="I64" s="10">
        <v>28.3</v>
      </c>
      <c r="J64" s="10"/>
      <c r="K64" s="10">
        <f t="shared" si="24"/>
        <v>-0.5</v>
      </c>
      <c r="L64" s="10">
        <f t="shared" si="24"/>
        <v>5</v>
      </c>
      <c r="M64" s="10">
        <f t="shared" si="24"/>
        <v>-5.5</v>
      </c>
      <c r="N64" s="10">
        <f t="shared" si="24"/>
        <v>-4</v>
      </c>
      <c r="O64" s="10">
        <f t="shared" si="24"/>
        <v>-2.7999999999999972</v>
      </c>
      <c r="P64" s="10">
        <f t="shared" si="24"/>
        <v>0</v>
      </c>
      <c r="Q64" s="10">
        <f t="shared" si="24"/>
        <v>3.6999999999999993</v>
      </c>
    </row>
    <row r="65" spans="1:17" ht="16.5" customHeight="1">
      <c r="A65" s="4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</row>
    <row r="66" spans="1:17" ht="15" customHeight="1">
      <c r="A66" s="4" t="s">
        <v>109</v>
      </c>
      <c r="B66" s="116" t="s">
        <v>113</v>
      </c>
      <c r="C66" s="116" t="s">
        <v>113</v>
      </c>
      <c r="D66" s="116" t="s">
        <v>113</v>
      </c>
      <c r="E66" s="116" t="s">
        <v>113</v>
      </c>
      <c r="F66" s="116" t="s">
        <v>113</v>
      </c>
      <c r="G66" s="116" t="s">
        <v>113</v>
      </c>
      <c r="H66" s="116" t="s">
        <v>113</v>
      </c>
      <c r="I66" s="116" t="s">
        <v>113</v>
      </c>
      <c r="J66" s="116"/>
      <c r="K66" s="116" t="s">
        <v>113</v>
      </c>
      <c r="L66" s="116" t="s">
        <v>113</v>
      </c>
      <c r="M66" s="116" t="s">
        <v>113</v>
      </c>
      <c r="N66" s="116" t="s">
        <v>113</v>
      </c>
      <c r="O66" s="116" t="s">
        <v>113</v>
      </c>
      <c r="P66" s="116" t="s">
        <v>113</v>
      </c>
      <c r="Q66" s="116" t="s">
        <v>113</v>
      </c>
    </row>
    <row r="67" spans="1:17" ht="15" customHeight="1">
      <c r="A67" s="4" t="s">
        <v>110</v>
      </c>
      <c r="B67" s="10">
        <v>16.3</v>
      </c>
      <c r="C67" s="10">
        <v>15.7</v>
      </c>
      <c r="D67" s="10">
        <v>15.3</v>
      </c>
      <c r="E67" s="10">
        <v>16</v>
      </c>
      <c r="F67" s="10">
        <v>12.6</v>
      </c>
      <c r="G67" s="10">
        <v>9.1999999999999993</v>
      </c>
      <c r="H67" s="10">
        <v>10.5</v>
      </c>
      <c r="I67" s="10">
        <v>10</v>
      </c>
      <c r="J67" s="10"/>
      <c r="K67" s="10">
        <f t="shared" ref="K67:K68" si="25">C67-B67</f>
        <v>-0.60000000000000142</v>
      </c>
      <c r="L67" s="10">
        <f t="shared" si="24"/>
        <v>-0.39999999999999858</v>
      </c>
      <c r="M67" s="10">
        <f t="shared" si="24"/>
        <v>0.69999999999999929</v>
      </c>
      <c r="N67" s="10">
        <f t="shared" si="24"/>
        <v>-3.4000000000000004</v>
      </c>
      <c r="O67" s="10">
        <f t="shared" si="24"/>
        <v>-3.4000000000000004</v>
      </c>
      <c r="P67" s="10">
        <f t="shared" si="24"/>
        <v>1.3000000000000007</v>
      </c>
      <c r="Q67" s="10">
        <f t="shared" si="24"/>
        <v>-0.5</v>
      </c>
    </row>
    <row r="68" spans="1:17" ht="15" customHeight="1">
      <c r="A68" s="4" t="s">
        <v>111</v>
      </c>
      <c r="B68" s="10">
        <v>21.3</v>
      </c>
      <c r="C68" s="10">
        <v>20.7</v>
      </c>
      <c r="D68" s="10">
        <v>22.7</v>
      </c>
      <c r="E68" s="10">
        <v>17.899999999999999</v>
      </c>
      <c r="F68" s="10">
        <v>14.5</v>
      </c>
      <c r="G68" s="10">
        <v>13.7</v>
      </c>
      <c r="H68" s="10">
        <v>12.3</v>
      </c>
      <c r="I68" s="10">
        <v>11.5</v>
      </c>
      <c r="J68" s="10"/>
      <c r="K68" s="10">
        <f t="shared" si="25"/>
        <v>-0.60000000000000142</v>
      </c>
      <c r="L68" s="10">
        <f t="shared" si="24"/>
        <v>2</v>
      </c>
      <c r="M68" s="10">
        <f t="shared" si="24"/>
        <v>-4.8000000000000007</v>
      </c>
      <c r="N68" s="10">
        <f t="shared" si="24"/>
        <v>-3.3999999999999986</v>
      </c>
      <c r="O68" s="10">
        <f t="shared" si="24"/>
        <v>-0.80000000000000071</v>
      </c>
      <c r="P68" s="10">
        <f t="shared" si="24"/>
        <v>-1.3999999999999986</v>
      </c>
      <c r="Q68" s="10">
        <f t="shared" si="24"/>
        <v>-0.80000000000000071</v>
      </c>
    </row>
    <row r="69" spans="1:17" ht="16.5" customHeight="1">
      <c r="A69" s="4"/>
      <c r="F69" s="10"/>
      <c r="G69" s="10"/>
      <c r="H69" s="10"/>
      <c r="I69" s="10"/>
      <c r="K69" s="10"/>
      <c r="L69" s="10"/>
      <c r="M69" s="10"/>
    </row>
    <row r="70" spans="1:17" s="29" customFormat="1" ht="16.5" customHeight="1">
      <c r="A70" s="5" t="s">
        <v>9</v>
      </c>
      <c r="B70" s="26">
        <v>20.100000000000001</v>
      </c>
      <c r="C70" s="26">
        <v>19.399999999999999</v>
      </c>
      <c r="D70" s="26">
        <v>20.9</v>
      </c>
      <c r="E70" s="26">
        <v>17.3</v>
      </c>
      <c r="F70" s="26">
        <v>14</v>
      </c>
      <c r="G70" s="26">
        <v>12.5</v>
      </c>
      <c r="H70" s="26">
        <v>11.8</v>
      </c>
      <c r="I70" s="26">
        <v>11.1</v>
      </c>
      <c r="J70" s="26"/>
      <c r="K70" s="26">
        <f t="shared" ref="K70:M70" si="26">C70-B70</f>
        <v>-0.70000000000000284</v>
      </c>
      <c r="L70" s="26">
        <f t="shared" si="26"/>
        <v>1.5</v>
      </c>
      <c r="M70" s="26">
        <f t="shared" si="26"/>
        <v>-3.5999999999999979</v>
      </c>
      <c r="N70" s="26">
        <f>F70-E70</f>
        <v>-3.3000000000000007</v>
      </c>
      <c r="O70" s="26">
        <f>G70-F70</f>
        <v>-1.5</v>
      </c>
      <c r="P70" s="26">
        <f>H70-G70</f>
        <v>-0.69999999999999929</v>
      </c>
      <c r="Q70" s="26">
        <f>I70-H70</f>
        <v>-0.70000000000000107</v>
      </c>
    </row>
    <row r="71" spans="1:17" s="22" customFormat="1" ht="9" customHeight="1">
      <c r="A71" s="6"/>
      <c r="B71" s="30"/>
      <c r="C71" s="30"/>
      <c r="D71" s="30"/>
      <c r="E71" s="30"/>
      <c r="F71" s="30"/>
      <c r="G71" s="30"/>
      <c r="H71" s="30"/>
      <c r="I71" s="30"/>
      <c r="J71" s="30"/>
      <c r="K71" s="30"/>
      <c r="L71" s="30"/>
      <c r="M71" s="30"/>
      <c r="N71" s="42"/>
      <c r="O71" s="108"/>
      <c r="P71" s="108"/>
      <c r="Q71" s="108"/>
    </row>
    <row r="72" spans="1:17" s="37" customFormat="1" ht="12.75" customHeight="1">
      <c r="A72" s="7" t="s">
        <v>10</v>
      </c>
      <c r="B72" s="35"/>
      <c r="C72" s="35"/>
      <c r="D72" s="35"/>
      <c r="E72" s="35"/>
      <c r="F72" s="35"/>
      <c r="G72" s="35"/>
      <c r="H72" s="35"/>
      <c r="I72" s="35"/>
      <c r="J72" s="35"/>
      <c r="K72" s="35"/>
      <c r="L72" s="35"/>
      <c r="M72" s="35"/>
      <c r="N72" s="35"/>
    </row>
    <row r="73" spans="1:17" ht="16.5" customHeight="1">
      <c r="A73" s="4"/>
      <c r="B73" s="38"/>
      <c r="C73" s="38"/>
      <c r="D73" s="38"/>
      <c r="E73" s="38"/>
      <c r="F73" s="38"/>
      <c r="G73" s="38"/>
      <c r="H73" s="38"/>
      <c r="I73" s="38"/>
      <c r="J73" s="38"/>
      <c r="K73" s="38"/>
      <c r="L73" s="38"/>
      <c r="M73" s="38"/>
    </row>
    <row r="74" spans="1:17" ht="16.5" customHeight="1">
      <c r="A74" s="4"/>
      <c r="B74" s="38"/>
      <c r="C74" s="38"/>
      <c r="D74" s="38"/>
      <c r="E74" s="38"/>
      <c r="F74" s="38"/>
      <c r="G74" s="38"/>
      <c r="H74" s="38"/>
      <c r="I74" s="38"/>
      <c r="J74" s="38"/>
      <c r="K74" s="38"/>
      <c r="L74" s="38"/>
      <c r="M74" s="38"/>
    </row>
    <row r="75" spans="1:17" ht="17.25" customHeight="1">
      <c r="A75" s="4"/>
      <c r="B75" s="38"/>
      <c r="C75" s="38"/>
      <c r="D75" s="38"/>
      <c r="E75" s="38"/>
      <c r="F75" s="38"/>
      <c r="G75" s="38"/>
      <c r="H75" s="38"/>
      <c r="I75" s="38"/>
      <c r="J75" s="38"/>
      <c r="K75" s="38"/>
      <c r="L75" s="38"/>
      <c r="M75" s="38"/>
    </row>
    <row r="76" spans="1:17" ht="15.75" customHeight="1">
      <c r="A76" s="4"/>
      <c r="B76" s="38"/>
      <c r="C76" s="38"/>
      <c r="D76" s="38"/>
      <c r="E76" s="38"/>
      <c r="F76" s="38"/>
      <c r="G76" s="38"/>
      <c r="H76" s="38"/>
      <c r="I76" s="38"/>
      <c r="J76" s="38"/>
      <c r="K76" s="38"/>
      <c r="L76" s="38"/>
      <c r="M76" s="38"/>
    </row>
    <row r="77" spans="1:17" ht="15.75" customHeight="1">
      <c r="B77" s="198"/>
      <c r="C77" s="198"/>
      <c r="D77" s="198"/>
      <c r="E77" s="198"/>
      <c r="F77" s="198"/>
      <c r="G77" s="198"/>
      <c r="H77" s="198"/>
      <c r="I77" s="198"/>
      <c r="J77" s="198"/>
      <c r="K77" s="198"/>
      <c r="L77" s="198"/>
      <c r="M77" s="198"/>
    </row>
    <row r="78" spans="1:17" ht="15.75" customHeight="1">
      <c r="A78" s="4"/>
      <c r="B78" s="38"/>
      <c r="C78" s="38"/>
      <c r="D78" s="38"/>
      <c r="E78" s="38"/>
      <c r="F78" s="38"/>
      <c r="G78" s="38"/>
      <c r="H78" s="38"/>
      <c r="I78" s="38"/>
      <c r="J78" s="38"/>
      <c r="K78" s="38"/>
      <c r="L78" s="38"/>
      <c r="M78" s="38"/>
    </row>
    <row r="79" spans="1:17" ht="15.75" customHeight="1">
      <c r="A79" s="4"/>
      <c r="B79" s="38"/>
      <c r="C79" s="38"/>
      <c r="D79" s="38"/>
      <c r="E79" s="38"/>
      <c r="F79" s="38"/>
      <c r="G79" s="38"/>
      <c r="H79" s="38"/>
      <c r="I79" s="38"/>
      <c r="J79" s="38"/>
      <c r="K79" s="38"/>
      <c r="L79" s="38"/>
      <c r="M79" s="38"/>
    </row>
    <row r="80" spans="1:17" ht="15.75" customHeight="1">
      <c r="A80" s="4"/>
      <c r="B80" s="38"/>
      <c r="C80" s="38"/>
      <c r="D80" s="38"/>
      <c r="E80" s="38"/>
      <c r="F80" s="38"/>
      <c r="G80" s="38"/>
      <c r="H80" s="38"/>
      <c r="I80" s="38"/>
      <c r="J80" s="38"/>
      <c r="K80" s="38"/>
      <c r="L80" s="38"/>
      <c r="M80" s="38"/>
    </row>
    <row r="81" spans="1:14" ht="15.75" customHeight="1">
      <c r="A81" s="4"/>
      <c r="B81" s="38"/>
      <c r="C81" s="38"/>
      <c r="D81" s="38"/>
      <c r="E81" s="38"/>
      <c r="F81" s="38"/>
      <c r="G81" s="38"/>
      <c r="H81" s="38"/>
      <c r="I81" s="38"/>
      <c r="J81" s="38"/>
      <c r="K81" s="38"/>
      <c r="L81" s="38"/>
      <c r="M81" s="38"/>
    </row>
    <row r="82" spans="1:14" ht="15.75" customHeight="1">
      <c r="A82" s="4"/>
      <c r="B82" s="38"/>
      <c r="C82" s="38"/>
      <c r="D82" s="38"/>
      <c r="E82" s="38"/>
      <c r="F82" s="38"/>
      <c r="G82" s="38"/>
      <c r="H82" s="38"/>
      <c r="I82" s="38"/>
      <c r="J82" s="38"/>
      <c r="K82" s="38"/>
      <c r="L82" s="38"/>
      <c r="M82" s="38"/>
    </row>
    <row r="83" spans="1:14" s="22" customFormat="1" ht="15.75" customHeight="1">
      <c r="A83" s="4"/>
      <c r="B83" s="38"/>
      <c r="C83" s="38"/>
      <c r="D83" s="38"/>
      <c r="E83" s="38"/>
      <c r="F83" s="38"/>
      <c r="G83" s="38"/>
      <c r="H83" s="38"/>
      <c r="I83" s="38"/>
      <c r="J83" s="38"/>
      <c r="K83" s="38"/>
      <c r="L83" s="38"/>
      <c r="M83" s="38"/>
      <c r="N83" s="23"/>
    </row>
    <row r="84" spans="1:14" s="22" customFormat="1" ht="12.75" customHeight="1">
      <c r="B84" s="23"/>
      <c r="C84" s="23"/>
      <c r="D84" s="23"/>
      <c r="E84" s="23"/>
      <c r="F84" s="23"/>
      <c r="G84" s="23"/>
      <c r="H84" s="23"/>
      <c r="I84" s="23"/>
      <c r="J84" s="23"/>
      <c r="K84" s="23"/>
      <c r="L84" s="23"/>
      <c r="M84" s="23"/>
      <c r="N84" s="23"/>
    </row>
  </sheetData>
  <mergeCells count="9">
    <mergeCell ref="A1:Q1"/>
    <mergeCell ref="B77:M77"/>
    <mergeCell ref="A2:A3"/>
    <mergeCell ref="B4:Q4"/>
    <mergeCell ref="B21:Q21"/>
    <mergeCell ref="B38:Q38"/>
    <mergeCell ref="B55:Q55"/>
    <mergeCell ref="B2:I2"/>
    <mergeCell ref="K2:Q2"/>
  </mergeCells>
  <pageMargins left="0.7" right="0.7" top="0.75" bottom="0.75" header="0.3" footer="0.3"/>
  <pageSetup paperSize="9" orientation="portrait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AV22"/>
  <sheetViews>
    <sheetView zoomScaleNormal="100" workbookViewId="0">
      <selection sqref="A1:AV1"/>
    </sheetView>
  </sheetViews>
  <sheetFormatPr defaultColWidth="9.140625" defaultRowHeight="10.5"/>
  <cols>
    <col min="1" max="1" width="21.7109375" style="2" customWidth="1"/>
    <col min="2" max="2" width="6.5703125" style="14" customWidth="1"/>
    <col min="3" max="3" width="6.7109375" style="14" customWidth="1"/>
    <col min="4" max="4" width="7" style="14" customWidth="1"/>
    <col min="5" max="5" width="7.140625" style="14" customWidth="1"/>
    <col min="6" max="6" width="6.5703125" style="14" customWidth="1"/>
    <col min="7" max="7" width="2.28515625" style="14" customWidth="1"/>
    <col min="8" max="12" width="6.28515625" style="14" customWidth="1"/>
    <col min="13" max="13" width="1.5703125" style="14" customWidth="1"/>
    <col min="14" max="18" width="6.140625" style="14" customWidth="1"/>
    <col min="19" max="19" width="2.140625" style="14" customWidth="1"/>
    <col min="20" max="24" width="6.42578125" style="14" customWidth="1"/>
    <col min="25" max="25" width="1.85546875" style="14" customWidth="1"/>
    <col min="26" max="30" width="6.42578125" style="14" customWidth="1"/>
    <col min="31" max="31" width="1.85546875" style="14" customWidth="1"/>
    <col min="32" max="32" width="6.42578125" style="14" customWidth="1"/>
    <col min="33" max="33" width="6.5703125" style="14" customWidth="1"/>
    <col min="34" max="34" width="6.85546875" style="14" customWidth="1"/>
    <col min="35" max="35" width="6.5703125" style="14" customWidth="1"/>
    <col min="36" max="36" width="7" style="14" customWidth="1"/>
    <col min="37" max="37" width="1.5703125" style="14" customWidth="1"/>
    <col min="38" max="42" width="6.5703125" style="14" customWidth="1"/>
    <col min="43" max="43" width="1.85546875" style="14" customWidth="1"/>
    <col min="44" max="45" width="6.42578125" style="14" customWidth="1"/>
    <col min="46" max="46" width="6.42578125" style="2" customWidth="1"/>
    <col min="47" max="48" width="6.42578125" style="14" customWidth="1"/>
    <col min="49" max="16384" width="9.140625" style="2"/>
  </cols>
  <sheetData>
    <row r="1" spans="1:48" ht="33.75" customHeight="1">
      <c r="A1" s="196" t="s">
        <v>193</v>
      </c>
      <c r="B1" s="196"/>
      <c r="C1" s="196"/>
      <c r="D1" s="196"/>
      <c r="E1" s="196"/>
      <c r="F1" s="196"/>
      <c r="G1" s="196"/>
      <c r="H1" s="196"/>
      <c r="I1" s="196"/>
      <c r="J1" s="196"/>
      <c r="K1" s="196"/>
      <c r="L1" s="196"/>
      <c r="M1" s="196"/>
      <c r="N1" s="196"/>
      <c r="O1" s="196"/>
      <c r="P1" s="196"/>
      <c r="Q1" s="196"/>
      <c r="R1" s="196"/>
      <c r="S1" s="196"/>
      <c r="T1" s="196"/>
      <c r="U1" s="196"/>
      <c r="V1" s="196"/>
      <c r="W1" s="196"/>
      <c r="X1" s="196"/>
      <c r="Y1" s="196"/>
      <c r="Z1" s="196"/>
      <c r="AA1" s="196"/>
      <c r="AB1" s="196"/>
      <c r="AC1" s="196"/>
      <c r="AD1" s="196"/>
      <c r="AE1" s="196"/>
      <c r="AF1" s="196"/>
      <c r="AG1" s="196"/>
      <c r="AH1" s="196"/>
      <c r="AI1" s="196"/>
      <c r="AJ1" s="196"/>
      <c r="AK1" s="196"/>
      <c r="AL1" s="196"/>
      <c r="AM1" s="196"/>
      <c r="AN1" s="196"/>
      <c r="AO1" s="196"/>
      <c r="AP1" s="196"/>
      <c r="AQ1" s="196"/>
      <c r="AR1" s="196"/>
      <c r="AS1" s="196"/>
      <c r="AT1" s="196"/>
      <c r="AU1" s="196"/>
      <c r="AV1" s="196"/>
    </row>
    <row r="2" spans="1:48" ht="33.950000000000003" customHeight="1">
      <c r="A2" s="66" t="s">
        <v>21</v>
      </c>
      <c r="B2" s="223" t="s">
        <v>9</v>
      </c>
      <c r="C2" s="223"/>
      <c r="D2" s="223"/>
      <c r="E2" s="223"/>
      <c r="F2" s="223"/>
      <c r="G2" s="67"/>
      <c r="H2" s="194" t="s">
        <v>22</v>
      </c>
      <c r="I2" s="194"/>
      <c r="J2" s="194"/>
      <c r="K2" s="194"/>
      <c r="L2" s="194"/>
      <c r="M2" s="9"/>
      <c r="N2" s="194" t="s">
        <v>23</v>
      </c>
      <c r="O2" s="194"/>
      <c r="P2" s="194"/>
      <c r="Q2" s="194"/>
      <c r="R2" s="194"/>
      <c r="S2" s="9"/>
      <c r="T2" s="194" t="s">
        <v>24</v>
      </c>
      <c r="U2" s="194"/>
      <c r="V2" s="194"/>
      <c r="W2" s="194"/>
      <c r="X2" s="194"/>
      <c r="Y2" s="9"/>
      <c r="Z2" s="194" t="s">
        <v>5</v>
      </c>
      <c r="AA2" s="194"/>
      <c r="AB2" s="194"/>
      <c r="AC2" s="194"/>
      <c r="AD2" s="194"/>
      <c r="AE2" s="9"/>
      <c r="AF2" s="194" t="s">
        <v>6</v>
      </c>
      <c r="AG2" s="194"/>
      <c r="AH2" s="194"/>
      <c r="AI2" s="194"/>
      <c r="AJ2" s="194"/>
      <c r="AK2" s="9"/>
      <c r="AL2" s="194" t="s">
        <v>25</v>
      </c>
      <c r="AM2" s="194"/>
      <c r="AN2" s="194"/>
      <c r="AO2" s="194"/>
      <c r="AP2" s="194"/>
      <c r="AQ2" s="9"/>
      <c r="AR2" s="194" t="s">
        <v>26</v>
      </c>
      <c r="AS2" s="194"/>
      <c r="AT2" s="194"/>
      <c r="AU2" s="194"/>
      <c r="AV2" s="194"/>
    </row>
    <row r="3" spans="1:48" s="163" customFormat="1" ht="19.5" customHeight="1">
      <c r="A3" s="170"/>
      <c r="B3" s="167">
        <v>2021</v>
      </c>
      <c r="C3" s="167">
        <v>2022</v>
      </c>
      <c r="D3" s="167">
        <v>2023</v>
      </c>
      <c r="E3" s="168">
        <v>2024</v>
      </c>
      <c r="F3" s="167">
        <v>2025</v>
      </c>
      <c r="G3" s="167"/>
      <c r="H3" s="167">
        <v>2021</v>
      </c>
      <c r="I3" s="167">
        <v>2022</v>
      </c>
      <c r="J3" s="167">
        <v>2023</v>
      </c>
      <c r="K3" s="168">
        <v>2024</v>
      </c>
      <c r="L3" s="167">
        <v>2025</v>
      </c>
      <c r="M3" s="167"/>
      <c r="N3" s="167">
        <v>2021</v>
      </c>
      <c r="O3" s="167">
        <v>2022</v>
      </c>
      <c r="P3" s="167">
        <v>2023</v>
      </c>
      <c r="Q3" s="168">
        <v>2024</v>
      </c>
      <c r="R3" s="167">
        <v>2025</v>
      </c>
      <c r="S3" s="167"/>
      <c r="T3" s="167">
        <v>2021</v>
      </c>
      <c r="U3" s="167">
        <v>2022</v>
      </c>
      <c r="V3" s="167">
        <v>2023</v>
      </c>
      <c r="W3" s="168">
        <v>2024</v>
      </c>
      <c r="X3" s="167">
        <v>2025</v>
      </c>
      <c r="Y3" s="167"/>
      <c r="Z3" s="167">
        <v>2021</v>
      </c>
      <c r="AA3" s="167">
        <v>2022</v>
      </c>
      <c r="AB3" s="167">
        <v>2023</v>
      </c>
      <c r="AC3" s="168">
        <v>2024</v>
      </c>
      <c r="AD3" s="167">
        <v>2025</v>
      </c>
      <c r="AE3" s="167"/>
      <c r="AF3" s="167">
        <v>2021</v>
      </c>
      <c r="AG3" s="167">
        <v>2022</v>
      </c>
      <c r="AH3" s="167">
        <v>2023</v>
      </c>
      <c r="AI3" s="160">
        <v>2024</v>
      </c>
      <c r="AJ3" s="160">
        <v>2025</v>
      </c>
      <c r="AK3" s="167"/>
      <c r="AL3" s="167">
        <v>2021</v>
      </c>
      <c r="AM3" s="167">
        <v>2022</v>
      </c>
      <c r="AN3" s="167">
        <v>2023</v>
      </c>
      <c r="AO3" s="160">
        <v>2024</v>
      </c>
      <c r="AP3" s="160">
        <v>2025</v>
      </c>
      <c r="AQ3" s="167"/>
      <c r="AR3" s="167">
        <v>2021</v>
      </c>
      <c r="AS3" s="171">
        <v>2022</v>
      </c>
      <c r="AT3" s="160">
        <v>2023</v>
      </c>
      <c r="AU3" s="160">
        <v>2024</v>
      </c>
      <c r="AV3" s="160">
        <v>2025</v>
      </c>
    </row>
    <row r="4" spans="1:48" s="46" customFormat="1" ht="19.5" customHeight="1">
      <c r="A4" s="68"/>
      <c r="B4" s="211" t="s">
        <v>27</v>
      </c>
      <c r="C4" s="211"/>
      <c r="D4" s="211"/>
      <c r="E4" s="211"/>
      <c r="F4" s="211"/>
      <c r="G4" s="211"/>
      <c r="H4" s="211"/>
      <c r="I4" s="211"/>
      <c r="J4" s="211"/>
      <c r="K4" s="211"/>
      <c r="L4" s="211"/>
      <c r="M4" s="211"/>
      <c r="N4" s="211"/>
      <c r="O4" s="211"/>
      <c r="P4" s="211"/>
      <c r="Q4" s="211"/>
      <c r="R4" s="211"/>
      <c r="S4" s="211"/>
      <c r="T4" s="211"/>
      <c r="U4" s="211"/>
      <c r="V4" s="211"/>
      <c r="W4" s="211"/>
      <c r="X4" s="211"/>
      <c r="Y4" s="211"/>
      <c r="Z4" s="211"/>
      <c r="AA4" s="211"/>
      <c r="AB4" s="211"/>
      <c r="AC4" s="211"/>
      <c r="AD4" s="211"/>
      <c r="AE4" s="211"/>
      <c r="AF4" s="211"/>
      <c r="AG4" s="211"/>
      <c r="AH4" s="211"/>
      <c r="AI4" s="211"/>
      <c r="AJ4" s="211"/>
      <c r="AK4" s="211"/>
      <c r="AL4" s="211"/>
      <c r="AM4" s="211"/>
      <c r="AN4" s="211"/>
      <c r="AO4" s="211"/>
      <c r="AP4" s="211"/>
      <c r="AQ4" s="211"/>
      <c r="AR4" s="211"/>
      <c r="AS4" s="211"/>
      <c r="AT4" s="211"/>
      <c r="AU4" s="211"/>
      <c r="AV4" s="211"/>
    </row>
    <row r="5" spans="1:48" ht="18" customHeight="1">
      <c r="A5" s="4" t="s">
        <v>28</v>
      </c>
      <c r="B5" s="26">
        <v>12.862295021534646</v>
      </c>
      <c r="C5" s="26">
        <v>9.9</v>
      </c>
      <c r="D5" s="26">
        <v>7</v>
      </c>
      <c r="E5" s="26">
        <v>6.9</v>
      </c>
      <c r="F5" s="26">
        <v>5.3</v>
      </c>
      <c r="G5" s="26"/>
      <c r="H5" s="10">
        <v>13.678189709813108</v>
      </c>
      <c r="I5" s="10">
        <v>10.199999999999999</v>
      </c>
      <c r="J5" s="10">
        <v>7.2</v>
      </c>
      <c r="K5" s="10">
        <v>7.4</v>
      </c>
      <c r="L5" s="10">
        <v>4.9000000000000004</v>
      </c>
      <c r="M5" s="10"/>
      <c r="N5" s="10">
        <v>11.969532828120375</v>
      </c>
      <c r="O5" s="10">
        <v>9.5</v>
      </c>
      <c r="P5" s="10">
        <v>6.8</v>
      </c>
      <c r="Q5" s="10">
        <v>6.4</v>
      </c>
      <c r="R5" s="10">
        <v>5.7</v>
      </c>
      <c r="S5" s="10"/>
      <c r="T5" s="10">
        <v>10.694006930742495</v>
      </c>
      <c r="U5" s="10">
        <v>8.4</v>
      </c>
      <c r="V5" s="10">
        <v>5.8</v>
      </c>
      <c r="W5" s="10">
        <v>5.8</v>
      </c>
      <c r="X5" s="10">
        <v>4</v>
      </c>
      <c r="Y5" s="10"/>
      <c r="Z5" s="10">
        <v>13.708842891456779</v>
      </c>
      <c r="AA5" s="10">
        <v>9.9</v>
      </c>
      <c r="AB5" s="10">
        <v>5.9</v>
      </c>
      <c r="AC5" s="10">
        <v>6.8</v>
      </c>
      <c r="AD5" s="10">
        <v>6.9</v>
      </c>
      <c r="AE5" s="10"/>
      <c r="AF5" s="10">
        <v>15.64131089788161</v>
      </c>
      <c r="AG5" s="10">
        <v>12.275662681224651</v>
      </c>
      <c r="AH5" s="10">
        <v>9.6999999999999993</v>
      </c>
      <c r="AI5" s="10">
        <v>9</v>
      </c>
      <c r="AJ5" s="10">
        <v>6.3</v>
      </c>
      <c r="AK5" s="10"/>
      <c r="AL5" s="10">
        <v>12.636354922197018</v>
      </c>
      <c r="AM5" s="10">
        <v>9.6525409969150839</v>
      </c>
      <c r="AN5" s="10">
        <v>6.8</v>
      </c>
      <c r="AO5" s="10">
        <v>6.8</v>
      </c>
      <c r="AP5" s="10">
        <v>5.2</v>
      </c>
      <c r="AQ5" s="10"/>
      <c r="AR5" s="10">
        <v>18.494672995024306</v>
      </c>
      <c r="AS5" s="10">
        <v>15.49215093603744</v>
      </c>
      <c r="AT5" s="10">
        <v>12.5</v>
      </c>
      <c r="AU5" s="10">
        <v>10.8</v>
      </c>
      <c r="AV5" s="14">
        <v>8.1</v>
      </c>
    </row>
    <row r="6" spans="1:48" ht="23.25" customHeight="1">
      <c r="A6" s="4" t="s">
        <v>29</v>
      </c>
      <c r="B6" s="26">
        <v>18.238081690927384</v>
      </c>
      <c r="C6" s="26">
        <v>14.6</v>
      </c>
      <c r="D6" s="26">
        <v>11.9</v>
      </c>
      <c r="E6" s="26">
        <v>11.4</v>
      </c>
      <c r="F6" s="26">
        <v>9.8000000000000007</v>
      </c>
      <c r="G6" s="26"/>
      <c r="H6" s="10">
        <v>17.435172329304148</v>
      </c>
      <c r="I6" s="10">
        <v>14.7</v>
      </c>
      <c r="J6" s="10">
        <v>11.5</v>
      </c>
      <c r="K6" s="10">
        <v>11.2</v>
      </c>
      <c r="L6" s="10">
        <v>9.6999999999999993</v>
      </c>
      <c r="M6" s="10"/>
      <c r="N6" s="10">
        <v>19.094229324740642</v>
      </c>
      <c r="O6" s="10">
        <v>14.5</v>
      </c>
      <c r="P6" s="10">
        <v>12.3</v>
      </c>
      <c r="Q6" s="10">
        <v>11.5</v>
      </c>
      <c r="R6" s="10">
        <v>9.9</v>
      </c>
      <c r="S6" s="10"/>
      <c r="T6" s="10">
        <v>14.69475475885249</v>
      </c>
      <c r="U6" s="10">
        <v>11.3</v>
      </c>
      <c r="V6" s="10">
        <v>8.8000000000000007</v>
      </c>
      <c r="W6" s="10">
        <v>8.1999999999999993</v>
      </c>
      <c r="X6" s="10">
        <v>7</v>
      </c>
      <c r="Y6" s="10"/>
      <c r="Z6" s="10">
        <v>17.613240030519286</v>
      </c>
      <c r="AA6" s="10">
        <v>13.3</v>
      </c>
      <c r="AB6" s="10">
        <v>10.7</v>
      </c>
      <c r="AC6" s="10">
        <v>11.3</v>
      </c>
      <c r="AD6" s="10">
        <v>9.8000000000000007</v>
      </c>
      <c r="AE6" s="10"/>
      <c r="AF6" s="10">
        <v>24.239720317789761</v>
      </c>
      <c r="AG6" s="10">
        <v>20.7255509930445</v>
      </c>
      <c r="AH6" s="10">
        <v>17.8</v>
      </c>
      <c r="AI6" s="10">
        <v>16.5</v>
      </c>
      <c r="AJ6" s="10">
        <v>14.1</v>
      </c>
      <c r="AK6" s="10"/>
      <c r="AL6" s="10">
        <v>17.714054790339627</v>
      </c>
      <c r="AM6" s="10">
        <v>14.07720384363904</v>
      </c>
      <c r="AN6" s="10">
        <v>11.5</v>
      </c>
      <c r="AO6" s="10">
        <v>10.9</v>
      </c>
      <c r="AP6" s="10">
        <v>9.4</v>
      </c>
      <c r="AQ6" s="10"/>
      <c r="AR6" s="10">
        <v>25.434689806657918</v>
      </c>
      <c r="AS6" s="10">
        <v>22.012656680848465</v>
      </c>
      <c r="AT6" s="10">
        <v>17.2</v>
      </c>
      <c r="AU6" s="10">
        <v>17.399999999999999</v>
      </c>
      <c r="AV6" s="14">
        <v>16</v>
      </c>
    </row>
    <row r="7" spans="1:48" ht="21">
      <c r="A7" s="4" t="s">
        <v>30</v>
      </c>
      <c r="B7" s="26">
        <v>33.21380506080483</v>
      </c>
      <c r="C7" s="26">
        <v>28.6</v>
      </c>
      <c r="D7" s="26">
        <v>26.5</v>
      </c>
      <c r="E7" s="26">
        <v>25.5</v>
      </c>
      <c r="F7" s="26">
        <v>23.4</v>
      </c>
      <c r="G7" s="26"/>
      <c r="H7" s="10">
        <v>29.31526424564511</v>
      </c>
      <c r="I7" s="10">
        <v>24.9</v>
      </c>
      <c r="J7" s="10">
        <v>22.2</v>
      </c>
      <c r="K7" s="10">
        <v>21.3</v>
      </c>
      <c r="L7" s="10">
        <v>19.3</v>
      </c>
      <c r="M7" s="10"/>
      <c r="N7" s="10">
        <v>37.325639332826768</v>
      </c>
      <c r="O7" s="10">
        <v>32.5</v>
      </c>
      <c r="P7" s="10">
        <v>31.2</v>
      </c>
      <c r="Q7" s="10">
        <v>30.1</v>
      </c>
      <c r="R7" s="10">
        <v>27.9</v>
      </c>
      <c r="S7" s="10"/>
      <c r="T7" s="10">
        <v>23.786116562165958</v>
      </c>
      <c r="U7" s="10">
        <v>19.5</v>
      </c>
      <c r="V7" s="10">
        <v>17.399999999999999</v>
      </c>
      <c r="W7" s="10">
        <v>15.7</v>
      </c>
      <c r="X7" s="10">
        <v>15.3</v>
      </c>
      <c r="Y7" s="10"/>
      <c r="Z7" s="10">
        <v>27.247863814551753</v>
      </c>
      <c r="AA7" s="10">
        <v>22.8</v>
      </c>
      <c r="AB7" s="10">
        <v>20.5</v>
      </c>
      <c r="AC7" s="10">
        <v>21.7</v>
      </c>
      <c r="AD7" s="10">
        <v>20.6</v>
      </c>
      <c r="AE7" s="10"/>
      <c r="AF7" s="10">
        <v>42.618020808005838</v>
      </c>
      <c r="AG7" s="10">
        <v>38.284843334817033</v>
      </c>
      <c r="AH7" s="10">
        <v>36.1</v>
      </c>
      <c r="AI7" s="10">
        <v>34.9</v>
      </c>
      <c r="AJ7" s="10">
        <v>31.5</v>
      </c>
      <c r="AK7" s="10"/>
      <c r="AL7" s="10">
        <v>32.243921838000034</v>
      </c>
      <c r="AM7" s="10">
        <v>27.675039102033306</v>
      </c>
      <c r="AN7" s="10">
        <v>25.7</v>
      </c>
      <c r="AO7" s="10">
        <v>24.8</v>
      </c>
      <c r="AP7" s="10">
        <v>22.1</v>
      </c>
      <c r="AQ7" s="10"/>
      <c r="AR7" s="10">
        <v>38.246064949439997</v>
      </c>
      <c r="AS7" s="10">
        <v>33.217877009304239</v>
      </c>
      <c r="AT7" s="10">
        <v>30.7</v>
      </c>
      <c r="AU7" s="10">
        <v>29.4</v>
      </c>
      <c r="AV7" s="14">
        <v>29.9</v>
      </c>
    </row>
    <row r="8" spans="1:48">
      <c r="A8" s="4"/>
      <c r="B8" s="30"/>
      <c r="C8" s="30"/>
      <c r="D8" s="30"/>
      <c r="E8" s="30"/>
      <c r="F8" s="30"/>
      <c r="G8" s="30"/>
      <c r="H8" s="86"/>
      <c r="I8" s="86"/>
      <c r="J8" s="86"/>
      <c r="K8" s="86"/>
      <c r="L8" s="86"/>
      <c r="M8" s="86"/>
      <c r="N8" s="86"/>
      <c r="O8" s="86"/>
      <c r="P8" s="86"/>
      <c r="Q8" s="86"/>
      <c r="R8" s="86"/>
      <c r="S8" s="86"/>
      <c r="T8" s="86"/>
      <c r="U8" s="86"/>
      <c r="V8" s="86"/>
      <c r="W8" s="86"/>
      <c r="X8" s="86"/>
      <c r="Y8" s="86"/>
      <c r="Z8" s="86"/>
      <c r="AA8" s="86"/>
      <c r="AB8" s="86"/>
      <c r="AC8" s="86"/>
      <c r="AD8" s="86"/>
      <c r="AE8" s="86"/>
      <c r="AF8" s="86"/>
      <c r="AG8" s="86"/>
      <c r="AH8" s="86"/>
      <c r="AI8" s="86"/>
      <c r="AJ8" s="86"/>
      <c r="AK8" s="86"/>
      <c r="AL8" s="86"/>
      <c r="AM8" s="86"/>
      <c r="AN8" s="86"/>
      <c r="AO8" s="86"/>
      <c r="AP8" s="86"/>
      <c r="AQ8" s="86"/>
      <c r="AR8" s="86"/>
      <c r="AS8" s="86"/>
      <c r="AT8" s="40"/>
      <c r="AU8" s="86"/>
      <c r="AV8" s="57"/>
    </row>
    <row r="9" spans="1:48" ht="18.75" customHeight="1">
      <c r="A9" s="4"/>
      <c r="B9" s="212" t="s">
        <v>31</v>
      </c>
      <c r="C9" s="212"/>
      <c r="D9" s="212"/>
      <c r="E9" s="212"/>
      <c r="F9" s="212"/>
      <c r="G9" s="212"/>
      <c r="H9" s="212"/>
      <c r="I9" s="212"/>
      <c r="J9" s="212"/>
      <c r="K9" s="212"/>
      <c r="L9" s="212"/>
      <c r="M9" s="212"/>
      <c r="N9" s="212"/>
      <c r="O9" s="212"/>
      <c r="P9" s="212"/>
      <c r="Q9" s="212"/>
      <c r="R9" s="212"/>
      <c r="S9" s="212"/>
      <c r="T9" s="212"/>
      <c r="U9" s="212"/>
      <c r="V9" s="212"/>
      <c r="W9" s="212"/>
      <c r="X9" s="212"/>
      <c r="Y9" s="212"/>
      <c r="Z9" s="212"/>
      <c r="AA9" s="212"/>
      <c r="AB9" s="212"/>
      <c r="AC9" s="212"/>
      <c r="AD9" s="212"/>
      <c r="AE9" s="212"/>
      <c r="AF9" s="212"/>
      <c r="AG9" s="212"/>
      <c r="AH9" s="212"/>
      <c r="AI9" s="212"/>
      <c r="AJ9" s="212"/>
      <c r="AK9" s="212"/>
      <c r="AL9" s="212"/>
      <c r="AM9" s="212"/>
      <c r="AN9" s="212"/>
      <c r="AO9" s="212"/>
      <c r="AP9" s="212"/>
      <c r="AQ9" s="212"/>
      <c r="AR9" s="212"/>
      <c r="AS9" s="212"/>
      <c r="AT9" s="212"/>
      <c r="AU9" s="212"/>
      <c r="AV9" s="212"/>
    </row>
    <row r="10" spans="1:48" s="18" customFormat="1" ht="18.75" customHeight="1">
      <c r="A10" s="4" t="s">
        <v>28</v>
      </c>
      <c r="B10" s="26">
        <v>10.48</v>
      </c>
      <c r="C10" s="26">
        <v>9.58</v>
      </c>
      <c r="D10" s="26">
        <v>8.57</v>
      </c>
      <c r="E10" s="26">
        <v>9.6199999999999992</v>
      </c>
      <c r="F10" s="26">
        <v>8.42</v>
      </c>
      <c r="G10" s="26"/>
      <c r="H10" s="10">
        <v>12.19</v>
      </c>
      <c r="I10" s="10">
        <v>10.65</v>
      </c>
      <c r="J10" s="10">
        <v>9.8000000000000007</v>
      </c>
      <c r="K10" s="10">
        <v>11.24</v>
      </c>
      <c r="L10" s="10">
        <v>8.83</v>
      </c>
      <c r="M10" s="10"/>
      <c r="N10" s="10">
        <v>8.92</v>
      </c>
      <c r="O10" s="10">
        <v>8.58</v>
      </c>
      <c r="P10" s="10">
        <v>7.51</v>
      </c>
      <c r="Q10" s="10">
        <v>8.16</v>
      </c>
      <c r="R10" s="10">
        <v>8.08</v>
      </c>
      <c r="S10" s="10"/>
      <c r="T10" s="10">
        <v>12.48</v>
      </c>
      <c r="U10" s="10">
        <v>12.2</v>
      </c>
      <c r="V10" s="10">
        <v>11.02</v>
      </c>
      <c r="W10" s="10">
        <v>13.35</v>
      </c>
      <c r="X10" s="10">
        <v>10.28</v>
      </c>
      <c r="Y10" s="10"/>
      <c r="Z10" s="10">
        <v>16.79</v>
      </c>
      <c r="AA10" s="10">
        <v>14.29</v>
      </c>
      <c r="AB10" s="10">
        <v>11.34</v>
      </c>
      <c r="AC10" s="10">
        <v>12.67</v>
      </c>
      <c r="AD10" s="10">
        <v>15.3</v>
      </c>
      <c r="AE10" s="14"/>
      <c r="AF10" s="10">
        <v>7.24</v>
      </c>
      <c r="AG10" s="10">
        <v>6.64</v>
      </c>
      <c r="AH10" s="10">
        <v>6.5</v>
      </c>
      <c r="AI10" s="10">
        <v>6.7</v>
      </c>
      <c r="AJ10" s="10">
        <v>5.19</v>
      </c>
      <c r="AK10" s="10"/>
      <c r="AL10" s="10">
        <v>11.52</v>
      </c>
      <c r="AM10" s="10">
        <v>10.53</v>
      </c>
      <c r="AN10" s="10">
        <v>9.36</v>
      </c>
      <c r="AO10" s="10">
        <v>10.53</v>
      </c>
      <c r="AP10" s="10">
        <v>9.49</v>
      </c>
      <c r="AQ10" s="10"/>
      <c r="AR10" s="10">
        <v>4.13</v>
      </c>
      <c r="AS10" s="54">
        <v>3.96</v>
      </c>
      <c r="AT10" s="54">
        <v>4</v>
      </c>
      <c r="AU10" s="10">
        <v>4.4400000000000004</v>
      </c>
      <c r="AV10" s="10">
        <v>3.11</v>
      </c>
    </row>
    <row r="11" spans="1:48" s="37" customFormat="1" ht="26.25" customHeight="1">
      <c r="A11" s="4" t="s">
        <v>29</v>
      </c>
      <c r="B11" s="26">
        <v>34.659999999999997</v>
      </c>
      <c r="C11" s="26">
        <v>34.39</v>
      </c>
      <c r="D11" s="26">
        <v>34.06</v>
      </c>
      <c r="E11" s="26">
        <v>34.24</v>
      </c>
      <c r="F11" s="26">
        <v>34.619999999999997</v>
      </c>
      <c r="G11" s="26"/>
      <c r="H11" s="10">
        <v>35.79</v>
      </c>
      <c r="I11" s="10">
        <v>36.83</v>
      </c>
      <c r="J11" s="10">
        <v>36.549999999999997</v>
      </c>
      <c r="K11" s="10">
        <v>36.880000000000003</v>
      </c>
      <c r="L11" s="10">
        <v>38.35</v>
      </c>
      <c r="M11" s="10"/>
      <c r="N11" s="10">
        <v>33.630000000000003</v>
      </c>
      <c r="O11" s="10">
        <v>32.119999999999997</v>
      </c>
      <c r="P11" s="10">
        <v>31.9</v>
      </c>
      <c r="Q11" s="10">
        <v>31.88</v>
      </c>
      <c r="R11" s="10">
        <v>31.41</v>
      </c>
      <c r="S11" s="10"/>
      <c r="T11" s="10">
        <v>41.82</v>
      </c>
      <c r="U11" s="10">
        <v>40.549999999999997</v>
      </c>
      <c r="V11" s="10">
        <v>40.69</v>
      </c>
      <c r="W11" s="10">
        <v>40.99</v>
      </c>
      <c r="X11" s="10">
        <v>40.700000000000003</v>
      </c>
      <c r="Y11" s="10"/>
      <c r="Z11" s="10">
        <v>42.08</v>
      </c>
      <c r="AA11" s="10">
        <v>42.52</v>
      </c>
      <c r="AB11" s="10">
        <v>43.43</v>
      </c>
      <c r="AC11" s="10">
        <v>43.62</v>
      </c>
      <c r="AD11" s="10">
        <v>40.54</v>
      </c>
      <c r="AE11" s="10"/>
      <c r="AF11" s="10">
        <v>27.79</v>
      </c>
      <c r="AG11" s="10">
        <v>28.33</v>
      </c>
      <c r="AH11" s="10">
        <v>27.95</v>
      </c>
      <c r="AI11" s="10">
        <v>27.82</v>
      </c>
      <c r="AJ11" s="10">
        <v>29.3</v>
      </c>
      <c r="AK11" s="10"/>
      <c r="AL11" s="10">
        <v>36.520000000000003</v>
      </c>
      <c r="AM11" s="10">
        <v>36.17</v>
      </c>
      <c r="AN11" s="10">
        <v>36.18</v>
      </c>
      <c r="AO11" s="10">
        <v>36.04</v>
      </c>
      <c r="AP11" s="10">
        <v>37.22</v>
      </c>
      <c r="AQ11" s="10"/>
      <c r="AR11" s="10">
        <v>23.32</v>
      </c>
      <c r="AS11" s="54">
        <v>23.97</v>
      </c>
      <c r="AT11" s="54">
        <v>21.74</v>
      </c>
      <c r="AU11" s="54">
        <v>24.02</v>
      </c>
      <c r="AV11" s="54">
        <v>21.61</v>
      </c>
    </row>
    <row r="12" spans="1:48" ht="24" customHeight="1">
      <c r="A12" s="4" t="s">
        <v>30</v>
      </c>
      <c r="B12" s="26">
        <v>54.86</v>
      </c>
      <c r="C12" s="26">
        <v>56.03</v>
      </c>
      <c r="D12" s="26">
        <v>57.36</v>
      </c>
      <c r="E12" s="26">
        <v>56.14</v>
      </c>
      <c r="F12" s="26">
        <v>56.96</v>
      </c>
      <c r="G12" s="26"/>
      <c r="H12" s="10">
        <v>52.02</v>
      </c>
      <c r="I12" s="10">
        <v>52.52</v>
      </c>
      <c r="J12" s="10">
        <v>53.65</v>
      </c>
      <c r="K12" s="10">
        <v>51.88</v>
      </c>
      <c r="L12" s="10">
        <v>52.82</v>
      </c>
      <c r="M12" s="10"/>
      <c r="N12" s="10">
        <v>57.45</v>
      </c>
      <c r="O12" s="10">
        <v>59.3</v>
      </c>
      <c r="P12" s="10">
        <v>60.58</v>
      </c>
      <c r="Q12" s="10">
        <v>59.97</v>
      </c>
      <c r="R12" s="10">
        <v>60.51</v>
      </c>
      <c r="S12" s="10"/>
      <c r="T12" s="10">
        <v>45.7</v>
      </c>
      <c r="U12" s="10">
        <v>47.26</v>
      </c>
      <c r="V12" s="10">
        <v>48.29</v>
      </c>
      <c r="W12" s="10">
        <v>45.66</v>
      </c>
      <c r="X12" s="10">
        <v>49.02</v>
      </c>
      <c r="Y12" s="10"/>
      <c r="Z12" s="10">
        <v>41.12</v>
      </c>
      <c r="AA12" s="10">
        <v>43.19</v>
      </c>
      <c r="AB12" s="10">
        <v>45.22</v>
      </c>
      <c r="AC12" s="10">
        <v>43.71</v>
      </c>
      <c r="AD12" s="10">
        <v>44.16</v>
      </c>
      <c r="AE12" s="10"/>
      <c r="AF12" s="10">
        <v>64.959999999999994</v>
      </c>
      <c r="AG12" s="10">
        <v>65.03</v>
      </c>
      <c r="AH12" s="10">
        <v>65.56</v>
      </c>
      <c r="AI12" s="10">
        <v>65.47</v>
      </c>
      <c r="AJ12" s="10">
        <v>65.510000000000005</v>
      </c>
      <c r="AK12" s="10"/>
      <c r="AL12" s="10">
        <v>51.96</v>
      </c>
      <c r="AM12" s="10">
        <v>53.3</v>
      </c>
      <c r="AN12" s="10">
        <v>54.46</v>
      </c>
      <c r="AO12" s="10">
        <v>53.43</v>
      </c>
      <c r="AP12" s="10">
        <v>53.29</v>
      </c>
      <c r="AQ12" s="10"/>
      <c r="AR12" s="10">
        <v>72.55</v>
      </c>
      <c r="AS12" s="10">
        <v>72.069999999999993</v>
      </c>
      <c r="AT12" s="10">
        <v>74.27</v>
      </c>
      <c r="AU12" s="10">
        <v>71.540000000000006</v>
      </c>
      <c r="AV12" s="10">
        <v>75.27</v>
      </c>
    </row>
    <row r="13" spans="1:48" ht="18" customHeight="1">
      <c r="A13" s="5" t="s">
        <v>9</v>
      </c>
      <c r="B13" s="26">
        <v>100</v>
      </c>
      <c r="C13" s="26">
        <v>100</v>
      </c>
      <c r="D13" s="26">
        <v>100</v>
      </c>
      <c r="E13" s="26">
        <v>100</v>
      </c>
      <c r="F13" s="26">
        <v>100</v>
      </c>
      <c r="G13" s="26"/>
      <c r="H13" s="26">
        <v>100</v>
      </c>
      <c r="I13" s="26">
        <v>100</v>
      </c>
      <c r="J13" s="26">
        <v>100</v>
      </c>
      <c r="K13" s="26">
        <v>100</v>
      </c>
      <c r="L13" s="26">
        <v>100</v>
      </c>
      <c r="M13" s="26"/>
      <c r="N13" s="26">
        <v>100</v>
      </c>
      <c r="O13" s="26">
        <v>100</v>
      </c>
      <c r="P13" s="26">
        <v>100</v>
      </c>
      <c r="Q13" s="26">
        <v>100</v>
      </c>
      <c r="R13" s="26">
        <v>100</v>
      </c>
      <c r="S13" s="26"/>
      <c r="T13" s="26">
        <v>100</v>
      </c>
      <c r="U13" s="26">
        <v>100</v>
      </c>
      <c r="V13" s="26">
        <v>100</v>
      </c>
      <c r="W13" s="26">
        <v>100</v>
      </c>
      <c r="X13" s="26">
        <v>100</v>
      </c>
      <c r="Y13" s="26"/>
      <c r="Z13" s="26">
        <v>100</v>
      </c>
      <c r="AA13" s="26">
        <v>100</v>
      </c>
      <c r="AB13" s="26">
        <v>100</v>
      </c>
      <c r="AC13" s="26">
        <v>100</v>
      </c>
      <c r="AD13" s="26">
        <v>100</v>
      </c>
      <c r="AE13" s="26"/>
      <c r="AF13" s="26">
        <v>100</v>
      </c>
      <c r="AG13" s="26">
        <v>100</v>
      </c>
      <c r="AH13" s="26">
        <v>100</v>
      </c>
      <c r="AI13" s="26">
        <v>100</v>
      </c>
      <c r="AJ13" s="26">
        <v>100</v>
      </c>
      <c r="AK13" s="26"/>
      <c r="AL13" s="26">
        <v>100</v>
      </c>
      <c r="AM13" s="26">
        <v>100</v>
      </c>
      <c r="AN13" s="26">
        <v>100</v>
      </c>
      <c r="AO13" s="26">
        <v>100</v>
      </c>
      <c r="AP13" s="26">
        <v>100</v>
      </c>
      <c r="AQ13" s="26"/>
      <c r="AR13" s="26">
        <v>100</v>
      </c>
      <c r="AS13" s="26">
        <v>100</v>
      </c>
      <c r="AT13" s="26">
        <v>100</v>
      </c>
      <c r="AU13" s="26">
        <v>100</v>
      </c>
      <c r="AV13" s="26">
        <v>100</v>
      </c>
    </row>
    <row r="14" spans="1:48" ht="6.75" customHeight="1">
      <c r="A14" s="6"/>
      <c r="B14" s="30"/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30"/>
      <c r="U14" s="30"/>
      <c r="V14" s="30"/>
      <c r="W14" s="30"/>
      <c r="X14" s="30"/>
      <c r="Y14" s="30"/>
      <c r="Z14" s="30"/>
      <c r="AA14" s="30"/>
      <c r="AB14" s="30"/>
      <c r="AC14" s="30"/>
      <c r="AD14" s="30"/>
      <c r="AE14" s="30"/>
      <c r="AF14" s="30"/>
      <c r="AG14" s="30"/>
      <c r="AH14" s="30"/>
      <c r="AI14" s="30"/>
      <c r="AJ14" s="30"/>
      <c r="AK14" s="30"/>
      <c r="AL14" s="30"/>
      <c r="AM14" s="30"/>
      <c r="AN14" s="30"/>
      <c r="AO14" s="30"/>
      <c r="AP14" s="30"/>
      <c r="AQ14" s="30"/>
      <c r="AR14" s="30"/>
      <c r="AS14" s="69"/>
      <c r="AT14" s="73"/>
      <c r="AU14" s="57"/>
      <c r="AV14" s="57"/>
    </row>
    <row r="15" spans="1:48" ht="15.75" customHeight="1">
      <c r="A15" s="7" t="s">
        <v>10</v>
      </c>
      <c r="B15" s="35"/>
      <c r="C15" s="35"/>
      <c r="D15" s="35"/>
      <c r="E15" s="35"/>
      <c r="F15" s="35"/>
      <c r="G15" s="35"/>
      <c r="H15" s="35"/>
      <c r="I15" s="35"/>
      <c r="J15" s="35"/>
      <c r="K15" s="35"/>
      <c r="L15" s="35"/>
      <c r="M15" s="35"/>
      <c r="N15" s="35"/>
      <c r="O15" s="35"/>
      <c r="P15" s="35"/>
      <c r="Q15" s="35"/>
      <c r="R15" s="35"/>
      <c r="S15" s="35"/>
      <c r="T15" s="35"/>
      <c r="U15" s="35"/>
      <c r="V15" s="35"/>
      <c r="W15" s="35"/>
      <c r="X15" s="35"/>
      <c r="Y15" s="35"/>
      <c r="Z15" s="35"/>
      <c r="AA15" s="35"/>
      <c r="AB15" s="35"/>
      <c r="AC15" s="35"/>
      <c r="AD15" s="35"/>
      <c r="AE15" s="35"/>
      <c r="AF15" s="35"/>
      <c r="AG15" s="35"/>
      <c r="AH15" s="35"/>
      <c r="AI15" s="35"/>
      <c r="AJ15" s="35"/>
      <c r="AK15" s="35"/>
      <c r="AL15" s="35"/>
      <c r="AM15" s="35"/>
      <c r="AN15" s="35"/>
      <c r="AO15" s="35"/>
      <c r="AP15" s="35"/>
      <c r="AQ15" s="35"/>
      <c r="AR15" s="35"/>
      <c r="AS15" s="21"/>
    </row>
    <row r="16" spans="1:48" ht="17.25" customHeight="1">
      <c r="A16" s="229"/>
      <c r="B16" s="229"/>
      <c r="C16" s="229"/>
      <c r="D16" s="229"/>
      <c r="E16" s="229"/>
      <c r="F16" s="229"/>
      <c r="G16" s="229"/>
      <c r="H16" s="229"/>
      <c r="I16" s="229"/>
      <c r="J16" s="229"/>
      <c r="K16" s="229"/>
      <c r="L16" s="229"/>
      <c r="M16" s="229"/>
      <c r="N16" s="229"/>
      <c r="O16" s="229"/>
      <c r="P16" s="229"/>
      <c r="Q16" s="229"/>
      <c r="R16" s="229"/>
      <c r="S16" s="229"/>
      <c r="T16" s="229"/>
      <c r="U16" s="229"/>
      <c r="V16" s="229"/>
      <c r="W16" s="229"/>
      <c r="X16" s="229"/>
      <c r="Y16" s="229"/>
      <c r="Z16" s="229"/>
      <c r="AA16" s="229"/>
      <c r="AB16" s="229"/>
      <c r="AC16" s="229"/>
      <c r="AD16" s="229"/>
      <c r="AE16" s="229"/>
      <c r="AF16" s="229"/>
      <c r="AG16" s="229"/>
      <c r="AH16" s="229"/>
      <c r="AI16" s="229"/>
      <c r="AJ16" s="229"/>
      <c r="AK16" s="229"/>
      <c r="AL16" s="229"/>
      <c r="AM16" s="229"/>
      <c r="AN16" s="229"/>
      <c r="AO16" s="229"/>
      <c r="AP16" s="229"/>
      <c r="AQ16" s="229"/>
      <c r="AR16" s="229"/>
      <c r="AS16" s="38"/>
    </row>
    <row r="17" spans="1:48">
      <c r="A17" s="4"/>
      <c r="B17" s="97"/>
      <c r="C17" s="97"/>
      <c r="D17" s="97"/>
      <c r="E17" s="97"/>
      <c r="F17" s="97"/>
      <c r="G17" s="97"/>
      <c r="H17" s="97"/>
      <c r="I17" s="97"/>
      <c r="J17" s="97"/>
      <c r="K17" s="97"/>
      <c r="L17" s="97"/>
      <c r="M17" s="97"/>
      <c r="N17" s="97"/>
      <c r="O17" s="97"/>
      <c r="P17" s="97"/>
      <c r="Q17" s="97"/>
      <c r="R17" s="97"/>
      <c r="S17" s="97"/>
      <c r="T17" s="97"/>
      <c r="U17" s="97"/>
      <c r="V17" s="97"/>
      <c r="W17" s="97"/>
      <c r="X17" s="97"/>
      <c r="Y17" s="97"/>
      <c r="Z17" s="97"/>
      <c r="AA17" s="97"/>
      <c r="AB17" s="97"/>
      <c r="AC17" s="97"/>
      <c r="AD17" s="97"/>
      <c r="AE17" s="97"/>
      <c r="AF17" s="97"/>
      <c r="AG17" s="97"/>
      <c r="AH17" s="97"/>
      <c r="AI17" s="97"/>
      <c r="AJ17" s="97"/>
      <c r="AK17" s="97"/>
      <c r="AL17" s="97"/>
      <c r="AM17" s="97"/>
      <c r="AN17" s="97"/>
      <c r="AO17" s="97"/>
      <c r="AP17" s="97"/>
      <c r="AQ17" s="97"/>
      <c r="AR17" s="97"/>
      <c r="AS17" s="97"/>
      <c r="AT17" s="97"/>
      <c r="AU17" s="97"/>
      <c r="AV17" s="97"/>
    </row>
    <row r="18" spans="1:48" s="22" customFormat="1">
      <c r="A18" s="4"/>
      <c r="B18" s="9"/>
      <c r="C18" s="9"/>
      <c r="D18" s="9"/>
      <c r="E18" s="9"/>
      <c r="F18" s="9"/>
      <c r="G18" s="9"/>
      <c r="H18" s="38"/>
      <c r="I18" s="38"/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  <c r="AF18" s="38"/>
      <c r="AG18" s="38"/>
      <c r="AH18" s="38"/>
      <c r="AI18" s="38"/>
      <c r="AJ18" s="38"/>
      <c r="AK18" s="38"/>
      <c r="AL18" s="38"/>
      <c r="AM18" s="38"/>
      <c r="AN18" s="38"/>
      <c r="AO18" s="38"/>
      <c r="AP18" s="38"/>
      <c r="AQ18" s="38"/>
      <c r="AR18" s="38"/>
      <c r="AS18" s="23"/>
      <c r="AU18" s="23"/>
      <c r="AV18" s="23"/>
    </row>
    <row r="19" spans="1:48">
      <c r="A19" s="113"/>
      <c r="B19" s="9"/>
      <c r="C19" s="9"/>
      <c r="D19" s="9"/>
      <c r="E19" s="9"/>
      <c r="F19" s="9"/>
      <c r="G19" s="9"/>
      <c r="H19" s="38"/>
      <c r="I19" s="38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  <c r="AF19" s="38"/>
      <c r="AG19" s="38"/>
      <c r="AH19" s="38"/>
      <c r="AI19" s="38"/>
      <c r="AJ19" s="38"/>
      <c r="AK19" s="38"/>
      <c r="AL19" s="38"/>
      <c r="AM19" s="38"/>
      <c r="AN19" s="38"/>
      <c r="AO19" s="38"/>
      <c r="AP19" s="38"/>
      <c r="AQ19" s="38"/>
      <c r="AR19" s="38"/>
    </row>
    <row r="20" spans="1:48">
      <c r="A20" s="117"/>
      <c r="B20" s="9"/>
      <c r="C20" s="9"/>
      <c r="D20" s="9"/>
      <c r="E20" s="9"/>
      <c r="F20" s="9"/>
      <c r="G20" s="9"/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38"/>
      <c r="AG20" s="38"/>
      <c r="AH20" s="38"/>
      <c r="AI20" s="38"/>
      <c r="AJ20" s="38"/>
      <c r="AK20" s="38"/>
      <c r="AL20" s="38"/>
      <c r="AM20" s="38"/>
      <c r="AN20" s="38"/>
      <c r="AO20" s="38"/>
      <c r="AP20" s="38"/>
      <c r="AQ20" s="38"/>
      <c r="AR20" s="38"/>
    </row>
    <row r="21" spans="1:48">
      <c r="A21" s="4"/>
      <c r="B21" s="9"/>
      <c r="C21" s="9"/>
      <c r="D21" s="9"/>
      <c r="E21" s="9"/>
      <c r="F21" s="9"/>
      <c r="G21" s="9"/>
      <c r="H21" s="38"/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  <c r="AF21" s="38"/>
      <c r="AG21" s="38"/>
      <c r="AH21" s="38"/>
      <c r="AI21" s="38"/>
      <c r="AJ21" s="38"/>
      <c r="AK21" s="38"/>
      <c r="AL21" s="38"/>
      <c r="AM21" s="38"/>
      <c r="AN21" s="38"/>
      <c r="AO21" s="38"/>
      <c r="AP21" s="38"/>
      <c r="AQ21" s="38"/>
      <c r="AR21" s="38"/>
    </row>
    <row r="22" spans="1:48">
      <c r="A22" s="22"/>
      <c r="B22" s="23"/>
      <c r="C22" s="23"/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3"/>
      <c r="AF22" s="23"/>
      <c r="AG22" s="23"/>
      <c r="AH22" s="23"/>
      <c r="AI22" s="23"/>
      <c r="AJ22" s="23"/>
      <c r="AK22" s="23"/>
      <c r="AL22" s="23"/>
      <c r="AM22" s="23"/>
      <c r="AN22" s="23"/>
      <c r="AO22" s="23"/>
      <c r="AP22" s="23"/>
      <c r="AQ22" s="23"/>
      <c r="AR22" s="23"/>
    </row>
  </sheetData>
  <mergeCells count="12">
    <mergeCell ref="A1:AV1"/>
    <mergeCell ref="B9:AV9"/>
    <mergeCell ref="Z2:AD2"/>
    <mergeCell ref="AF2:AJ2"/>
    <mergeCell ref="AL2:AP2"/>
    <mergeCell ref="AR2:AV2"/>
    <mergeCell ref="B4:AV4"/>
    <mergeCell ref="A16:AR16"/>
    <mergeCell ref="B2:F2"/>
    <mergeCell ref="H2:L2"/>
    <mergeCell ref="N2:R2"/>
    <mergeCell ref="T2:X2"/>
  </mergeCells>
  <pageMargins left="0.7" right="0.7" top="0.75" bottom="0.75" header="0.3" footer="0.3"/>
  <pageSetup orientation="portrait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AO61"/>
  <sheetViews>
    <sheetView zoomScaleNormal="100" workbookViewId="0">
      <selection sqref="A1:AO1"/>
    </sheetView>
  </sheetViews>
  <sheetFormatPr defaultColWidth="9.140625" defaultRowHeight="10.5"/>
  <cols>
    <col min="1" max="1" width="13.7109375" style="2" customWidth="1"/>
    <col min="2" max="2" width="1.7109375" style="2" customWidth="1"/>
    <col min="3" max="3" width="10" style="14" customWidth="1"/>
    <col min="4" max="5" width="8.7109375" style="14" customWidth="1"/>
    <col min="6" max="6" width="10.7109375" style="14" customWidth="1"/>
    <col min="7" max="7" width="1.7109375" style="14" customWidth="1"/>
    <col min="8" max="8" width="10" style="14" customWidth="1"/>
    <col min="9" max="10" width="8.7109375" style="14" customWidth="1"/>
    <col min="11" max="11" width="10.7109375" style="14" customWidth="1"/>
    <col min="12" max="12" width="1.7109375" style="14" customWidth="1"/>
    <col min="13" max="13" width="10" style="14" customWidth="1"/>
    <col min="14" max="15" width="8.7109375" style="14" customWidth="1"/>
    <col min="16" max="16" width="10.7109375" style="14" customWidth="1"/>
    <col min="17" max="17" width="1.7109375" style="2" customWidth="1"/>
    <col min="18" max="18" width="10" style="14" customWidth="1"/>
    <col min="19" max="20" width="8.7109375" style="14" customWidth="1"/>
    <col min="21" max="21" width="10.7109375" style="14" customWidth="1"/>
    <col min="22" max="22" width="1.85546875" style="14" customWidth="1"/>
    <col min="23" max="23" width="10.42578125" style="14" customWidth="1"/>
    <col min="24" max="24" width="9.140625" style="14" customWidth="1"/>
    <col min="25" max="25" width="10.140625" style="14" customWidth="1"/>
    <col min="26" max="26" width="10.42578125" style="14" customWidth="1"/>
    <col min="27" max="27" width="1.42578125" style="14" customWidth="1"/>
    <col min="28" max="28" width="10.5703125" style="14" customWidth="1"/>
    <col min="29" max="29" width="9.5703125" style="14" customWidth="1"/>
    <col min="30" max="30" width="10" style="14" customWidth="1"/>
    <col min="31" max="31" width="11" style="14" customWidth="1"/>
    <col min="32" max="32" width="1.85546875" style="14" customWidth="1"/>
    <col min="33" max="33" width="11.42578125" style="14" customWidth="1"/>
    <col min="34" max="34" width="11.140625" style="14" customWidth="1"/>
    <col min="35" max="35" width="9.140625" style="14"/>
    <col min="36" max="36" width="12" style="14" customWidth="1"/>
    <col min="37" max="37" width="1.85546875" style="2" customWidth="1"/>
    <col min="38" max="38" width="10.7109375" style="14" customWidth="1"/>
    <col min="39" max="39" width="10.140625" style="14" customWidth="1"/>
    <col min="40" max="40" width="12" style="14" bestFit="1" customWidth="1"/>
    <col min="41" max="41" width="11.7109375" style="14" customWidth="1"/>
    <col min="42" max="16384" width="9.140625" style="2"/>
  </cols>
  <sheetData>
    <row r="1" spans="1:41" ht="24.75" customHeight="1">
      <c r="A1" s="226" t="s">
        <v>194</v>
      </c>
      <c r="B1" s="226"/>
      <c r="C1" s="226"/>
      <c r="D1" s="226"/>
      <c r="E1" s="226"/>
      <c r="F1" s="226"/>
      <c r="G1" s="226"/>
      <c r="H1" s="226"/>
      <c r="I1" s="226"/>
      <c r="J1" s="226"/>
      <c r="K1" s="226"/>
      <c r="L1" s="226"/>
      <c r="M1" s="226"/>
      <c r="N1" s="226"/>
      <c r="O1" s="226"/>
      <c r="P1" s="226"/>
      <c r="Q1" s="226"/>
      <c r="R1" s="226"/>
      <c r="S1" s="226"/>
      <c r="T1" s="226"/>
      <c r="U1" s="226"/>
      <c r="V1" s="226"/>
      <c r="W1" s="226"/>
      <c r="X1" s="226"/>
      <c r="Y1" s="226"/>
      <c r="Z1" s="226"/>
      <c r="AA1" s="226"/>
      <c r="AB1" s="226"/>
      <c r="AC1" s="226"/>
      <c r="AD1" s="226"/>
      <c r="AE1" s="226"/>
      <c r="AF1" s="226"/>
      <c r="AG1" s="226"/>
      <c r="AH1" s="226"/>
      <c r="AI1" s="226"/>
      <c r="AJ1" s="226"/>
      <c r="AK1" s="226"/>
      <c r="AL1" s="226"/>
      <c r="AM1" s="226"/>
      <c r="AN1" s="226"/>
      <c r="AO1" s="226"/>
    </row>
    <row r="2" spans="1:41" ht="20.25" customHeight="1">
      <c r="A2" s="205" t="s">
        <v>74</v>
      </c>
      <c r="B2" s="169"/>
      <c r="C2" s="245">
        <v>2018</v>
      </c>
      <c r="D2" s="245"/>
      <c r="E2" s="245"/>
      <c r="F2" s="245"/>
      <c r="G2" s="169"/>
      <c r="H2" s="245">
        <v>2019</v>
      </c>
      <c r="I2" s="245"/>
      <c r="J2" s="245"/>
      <c r="K2" s="245"/>
      <c r="L2" s="169"/>
      <c r="M2" s="245">
        <v>2020</v>
      </c>
      <c r="N2" s="245"/>
      <c r="O2" s="245"/>
      <c r="P2" s="245"/>
      <c r="Q2" s="169"/>
      <c r="R2" s="245">
        <v>2021</v>
      </c>
      <c r="S2" s="245"/>
      <c r="T2" s="245"/>
      <c r="U2" s="245"/>
      <c r="V2" s="169"/>
      <c r="W2" s="245">
        <v>2022</v>
      </c>
      <c r="X2" s="245"/>
      <c r="Y2" s="245"/>
      <c r="Z2" s="245"/>
      <c r="AA2" s="169"/>
      <c r="AB2" s="245">
        <v>2023</v>
      </c>
      <c r="AC2" s="245"/>
      <c r="AD2" s="245"/>
      <c r="AE2" s="245"/>
      <c r="AF2" s="169"/>
      <c r="AG2" s="245">
        <v>2024</v>
      </c>
      <c r="AH2" s="245"/>
      <c r="AI2" s="245"/>
      <c r="AJ2" s="245"/>
      <c r="AK2" s="163"/>
      <c r="AL2" s="245">
        <v>2025</v>
      </c>
      <c r="AM2" s="245"/>
      <c r="AN2" s="245"/>
      <c r="AO2" s="245"/>
    </row>
    <row r="3" spans="1:41" ht="41.25" customHeight="1">
      <c r="A3" s="203"/>
      <c r="B3" s="172"/>
      <c r="C3" s="158" t="s">
        <v>78</v>
      </c>
      <c r="D3" s="158" t="s">
        <v>79</v>
      </c>
      <c r="E3" s="158" t="s">
        <v>80</v>
      </c>
      <c r="F3" s="158" t="s">
        <v>81</v>
      </c>
      <c r="G3" s="173"/>
      <c r="H3" s="158" t="s">
        <v>78</v>
      </c>
      <c r="I3" s="158" t="s">
        <v>79</v>
      </c>
      <c r="J3" s="158" t="s">
        <v>80</v>
      </c>
      <c r="K3" s="158" t="s">
        <v>81</v>
      </c>
      <c r="L3" s="173"/>
      <c r="M3" s="158" t="s">
        <v>78</v>
      </c>
      <c r="N3" s="164" t="s">
        <v>79</v>
      </c>
      <c r="O3" s="158" t="s">
        <v>80</v>
      </c>
      <c r="P3" s="158" t="s">
        <v>81</v>
      </c>
      <c r="Q3" s="174"/>
      <c r="R3" s="158" t="s">
        <v>78</v>
      </c>
      <c r="S3" s="164" t="s">
        <v>79</v>
      </c>
      <c r="T3" s="158" t="s">
        <v>80</v>
      </c>
      <c r="U3" s="158" t="s">
        <v>81</v>
      </c>
      <c r="V3" s="164"/>
      <c r="W3" s="158" t="s">
        <v>78</v>
      </c>
      <c r="X3" s="164" t="s">
        <v>79</v>
      </c>
      <c r="Y3" s="158" t="s">
        <v>80</v>
      </c>
      <c r="Z3" s="158" t="s">
        <v>81</v>
      </c>
      <c r="AA3" s="164"/>
      <c r="AB3" s="158" t="s">
        <v>78</v>
      </c>
      <c r="AC3" s="164" t="s">
        <v>79</v>
      </c>
      <c r="AD3" s="158" t="s">
        <v>80</v>
      </c>
      <c r="AE3" s="158" t="s">
        <v>81</v>
      </c>
      <c r="AF3" s="164"/>
      <c r="AG3" s="158" t="s">
        <v>78</v>
      </c>
      <c r="AH3" s="164" t="s">
        <v>79</v>
      </c>
      <c r="AI3" s="158" t="s">
        <v>80</v>
      </c>
      <c r="AJ3" s="158" t="s">
        <v>81</v>
      </c>
      <c r="AK3" s="163"/>
      <c r="AL3" s="158" t="s">
        <v>78</v>
      </c>
      <c r="AM3" s="164" t="s">
        <v>79</v>
      </c>
      <c r="AN3" s="158" t="s">
        <v>80</v>
      </c>
      <c r="AO3" s="158" t="s">
        <v>81</v>
      </c>
    </row>
    <row r="4" spans="1:41" ht="14.45" hidden="1" customHeight="1">
      <c r="A4" s="3"/>
      <c r="B4" s="169"/>
      <c r="C4" s="169"/>
      <c r="D4" s="169" t="s">
        <v>82</v>
      </c>
      <c r="E4" s="169"/>
      <c r="F4" s="169"/>
      <c r="G4" s="169"/>
      <c r="H4" s="175"/>
      <c r="I4" s="175"/>
      <c r="J4" s="175"/>
      <c r="K4" s="169"/>
      <c r="L4" s="175"/>
      <c r="M4" s="175"/>
      <c r="N4" s="175"/>
      <c r="O4" s="175"/>
      <c r="P4" s="169"/>
      <c r="Q4" s="163"/>
      <c r="R4" s="175"/>
      <c r="S4" s="175"/>
      <c r="T4" s="175"/>
      <c r="U4" s="169"/>
      <c r="V4" s="175"/>
      <c r="W4" s="175"/>
      <c r="X4" s="175"/>
      <c r="Y4" s="175"/>
      <c r="Z4" s="175"/>
      <c r="AA4" s="175"/>
      <c r="AB4" s="175"/>
      <c r="AC4" s="175"/>
      <c r="AD4" s="175"/>
      <c r="AE4" s="175"/>
      <c r="AF4" s="175"/>
      <c r="AG4" s="175"/>
      <c r="AH4" s="175"/>
      <c r="AI4" s="175"/>
      <c r="AJ4" s="175"/>
      <c r="AK4" s="163"/>
      <c r="AL4" s="175"/>
      <c r="AM4" s="175"/>
      <c r="AN4" s="175"/>
      <c r="AO4" s="175"/>
    </row>
    <row r="5" spans="1:41" ht="15" customHeight="1">
      <c r="A5" s="3"/>
      <c r="B5" s="169"/>
      <c r="C5" s="169"/>
      <c r="D5" s="169"/>
      <c r="E5" s="169"/>
      <c r="F5" s="169"/>
      <c r="G5" s="169"/>
      <c r="H5" s="175"/>
      <c r="I5" s="175"/>
      <c r="J5" s="175"/>
      <c r="K5" s="169"/>
      <c r="L5" s="175"/>
      <c r="M5" s="175"/>
      <c r="N5" s="175"/>
      <c r="O5" s="175"/>
      <c r="P5" s="169"/>
      <c r="Q5" s="163"/>
      <c r="R5" s="175"/>
      <c r="S5" s="175"/>
      <c r="T5" s="175"/>
      <c r="U5" s="169"/>
      <c r="V5" s="175"/>
      <c r="W5" s="175"/>
      <c r="X5" s="175"/>
      <c r="Y5" s="175"/>
      <c r="Z5" s="175"/>
      <c r="AA5" s="175"/>
      <c r="AB5" s="176"/>
      <c r="AC5" s="176"/>
      <c r="AD5" s="176"/>
      <c r="AE5" s="176"/>
      <c r="AF5" s="176"/>
      <c r="AG5" s="176"/>
      <c r="AH5" s="176"/>
      <c r="AI5" s="176"/>
      <c r="AJ5" s="176"/>
      <c r="AK5" s="176"/>
      <c r="AL5" s="176"/>
      <c r="AM5" s="176"/>
      <c r="AN5" s="176"/>
      <c r="AO5" s="176"/>
    </row>
    <row r="6" spans="1:41" ht="15" customHeight="1">
      <c r="A6" s="4"/>
      <c r="B6" s="246" t="s">
        <v>11</v>
      </c>
      <c r="C6" s="246"/>
      <c r="D6" s="246"/>
      <c r="E6" s="246"/>
      <c r="F6" s="246"/>
      <c r="G6" s="246"/>
      <c r="H6" s="246"/>
      <c r="I6" s="246"/>
      <c r="J6" s="246"/>
      <c r="K6" s="246"/>
      <c r="L6" s="246"/>
      <c r="M6" s="246"/>
      <c r="N6" s="246"/>
      <c r="O6" s="246"/>
      <c r="P6" s="246"/>
      <c r="Q6" s="246"/>
      <c r="R6" s="246"/>
      <c r="S6" s="246"/>
      <c r="T6" s="246"/>
      <c r="U6" s="246"/>
      <c r="V6" s="246"/>
      <c r="W6" s="246"/>
      <c r="X6" s="246"/>
      <c r="Y6" s="246"/>
      <c r="Z6" s="246"/>
      <c r="AA6" s="246"/>
      <c r="AB6" s="246"/>
      <c r="AC6" s="246"/>
      <c r="AD6" s="246"/>
      <c r="AE6" s="246"/>
      <c r="AF6" s="246"/>
      <c r="AG6" s="246"/>
      <c r="AH6" s="246"/>
      <c r="AI6" s="246"/>
      <c r="AJ6" s="246"/>
      <c r="AK6" s="246"/>
      <c r="AL6" s="246"/>
      <c r="AM6" s="246"/>
      <c r="AN6" s="246"/>
      <c r="AO6" s="246"/>
    </row>
    <row r="7" spans="1:41" ht="15" customHeight="1">
      <c r="A7" s="4" t="s">
        <v>39</v>
      </c>
      <c r="B7" s="11"/>
      <c r="C7" s="10">
        <v>45.3</v>
      </c>
      <c r="D7" s="10">
        <v>33</v>
      </c>
      <c r="E7" s="10">
        <v>21.6</v>
      </c>
      <c r="F7" s="95">
        <v>978</v>
      </c>
      <c r="G7" s="10"/>
      <c r="H7" s="10">
        <v>43.1</v>
      </c>
      <c r="I7" s="10">
        <v>34.700000000000003</v>
      </c>
      <c r="J7" s="10">
        <v>22.2</v>
      </c>
      <c r="K7" s="95">
        <v>920</v>
      </c>
      <c r="L7" s="10"/>
      <c r="M7" s="10">
        <v>39.299999999999997</v>
      </c>
      <c r="N7" s="10">
        <v>37.299999999999997</v>
      </c>
      <c r="O7" s="10">
        <v>23.4</v>
      </c>
      <c r="P7" s="95">
        <v>989</v>
      </c>
      <c r="Q7" s="11"/>
      <c r="R7" s="10">
        <v>39.799999999999997</v>
      </c>
      <c r="S7" s="10">
        <v>33.6</v>
      </c>
      <c r="T7" s="10">
        <v>26.7</v>
      </c>
      <c r="U7" s="95">
        <v>962</v>
      </c>
      <c r="W7" s="10">
        <v>38.700000000000003</v>
      </c>
      <c r="X7" s="10">
        <v>33</v>
      </c>
      <c r="Y7" s="10">
        <v>28.2</v>
      </c>
      <c r="Z7" s="95">
        <v>800.46</v>
      </c>
      <c r="AA7" s="95"/>
      <c r="AB7" s="14">
        <v>44.7</v>
      </c>
      <c r="AC7" s="14">
        <v>32.9</v>
      </c>
      <c r="AD7" s="14">
        <v>22.3</v>
      </c>
      <c r="AE7" s="14">
        <v>650</v>
      </c>
      <c r="AG7" s="14">
        <v>40.200000000000003</v>
      </c>
      <c r="AH7" s="14">
        <v>35.9</v>
      </c>
      <c r="AI7" s="14">
        <v>23.9</v>
      </c>
      <c r="AJ7" s="14">
        <v>631</v>
      </c>
      <c r="AL7" s="10">
        <v>42.244297277409856</v>
      </c>
      <c r="AM7" s="10">
        <v>39.271523178807946</v>
      </c>
      <c r="AN7" s="10">
        <v>18.482339955849888</v>
      </c>
      <c r="AO7" s="95">
        <v>543.6</v>
      </c>
    </row>
    <row r="8" spans="1:41" ht="15" customHeight="1">
      <c r="A8" s="4" t="s">
        <v>23</v>
      </c>
      <c r="B8" s="11"/>
      <c r="C8" s="10">
        <v>33.799999999999997</v>
      </c>
      <c r="D8" s="10">
        <v>27.3</v>
      </c>
      <c r="E8" s="10">
        <v>38.9</v>
      </c>
      <c r="F8" s="95">
        <v>1094</v>
      </c>
      <c r="G8" s="10"/>
      <c r="H8" s="10">
        <v>31.4</v>
      </c>
      <c r="I8" s="10">
        <v>27.9</v>
      </c>
      <c r="J8" s="10">
        <v>40.700000000000003</v>
      </c>
      <c r="K8" s="95">
        <v>1040</v>
      </c>
      <c r="L8" s="10"/>
      <c r="M8" s="10">
        <v>26.6</v>
      </c>
      <c r="N8" s="10">
        <v>31.5</v>
      </c>
      <c r="O8" s="10">
        <v>41.9</v>
      </c>
      <c r="P8" s="95">
        <v>1110</v>
      </c>
      <c r="Q8" s="11"/>
      <c r="R8" s="10">
        <v>27.8</v>
      </c>
      <c r="S8" s="10">
        <v>28</v>
      </c>
      <c r="T8" s="10">
        <v>44.2</v>
      </c>
      <c r="U8" s="95">
        <v>1069</v>
      </c>
      <c r="W8" s="10">
        <v>28.6</v>
      </c>
      <c r="X8" s="10">
        <v>25</v>
      </c>
      <c r="Y8" s="10">
        <v>46.3</v>
      </c>
      <c r="Z8" s="95">
        <v>869.09</v>
      </c>
      <c r="AA8" s="95"/>
      <c r="AB8" s="14">
        <v>31.3</v>
      </c>
      <c r="AC8" s="14">
        <v>26.6</v>
      </c>
      <c r="AD8" s="14">
        <v>42.1</v>
      </c>
      <c r="AE8" s="14">
        <v>755</v>
      </c>
      <c r="AG8" s="14">
        <v>27.8</v>
      </c>
      <c r="AH8" s="14">
        <v>29.5</v>
      </c>
      <c r="AI8" s="14">
        <v>42.8</v>
      </c>
      <c r="AJ8" s="14">
        <v>706</v>
      </c>
      <c r="AL8" s="10">
        <v>28.73255410982641</v>
      </c>
      <c r="AM8" s="10">
        <v>28.266280205412553</v>
      </c>
      <c r="AN8" s="10">
        <v>43.001165684761034</v>
      </c>
      <c r="AO8" s="95">
        <v>634.82000000000005</v>
      </c>
    </row>
    <row r="9" spans="1:41" ht="15" customHeight="1">
      <c r="A9" s="4"/>
      <c r="B9" s="11"/>
      <c r="C9" s="10"/>
      <c r="D9" s="10"/>
      <c r="E9" s="10"/>
      <c r="F9" s="95"/>
      <c r="G9" s="10"/>
      <c r="H9" s="10"/>
      <c r="I9" s="10"/>
      <c r="J9" s="10"/>
      <c r="K9" s="95"/>
      <c r="L9" s="10"/>
      <c r="M9" s="10"/>
      <c r="N9" s="10"/>
      <c r="O9" s="10"/>
      <c r="P9" s="95"/>
      <c r="Q9" s="11"/>
      <c r="R9" s="10"/>
      <c r="S9" s="10"/>
      <c r="T9" s="10"/>
      <c r="U9" s="95"/>
      <c r="W9" s="10"/>
      <c r="X9" s="10"/>
      <c r="Y9" s="10"/>
      <c r="Z9" s="95"/>
      <c r="AA9" s="95"/>
      <c r="AL9" s="10"/>
      <c r="AM9" s="10"/>
      <c r="AN9" s="10"/>
      <c r="AO9" s="95"/>
    </row>
    <row r="10" spans="1:41" ht="15" customHeight="1">
      <c r="A10" s="4" t="s">
        <v>4</v>
      </c>
      <c r="B10" s="11"/>
      <c r="C10" s="10">
        <v>40.299999999999997</v>
      </c>
      <c r="D10" s="10">
        <v>20.3</v>
      </c>
      <c r="E10" s="10">
        <v>39.4</v>
      </c>
      <c r="F10" s="95">
        <v>598</v>
      </c>
      <c r="G10" s="10"/>
      <c r="H10" s="10">
        <v>37.299999999999997</v>
      </c>
      <c r="I10" s="10">
        <v>19.399999999999999</v>
      </c>
      <c r="J10" s="10">
        <v>43.3</v>
      </c>
      <c r="K10" s="95">
        <v>558</v>
      </c>
      <c r="L10" s="10"/>
      <c r="M10" s="10">
        <v>33.5</v>
      </c>
      <c r="N10" s="10">
        <v>25.1</v>
      </c>
      <c r="O10" s="10">
        <v>41.4</v>
      </c>
      <c r="P10" s="95">
        <v>666</v>
      </c>
      <c r="Q10" s="11"/>
      <c r="R10" s="10">
        <v>31.8</v>
      </c>
      <c r="S10" s="10">
        <v>21.5</v>
      </c>
      <c r="T10" s="10">
        <v>46.7</v>
      </c>
      <c r="U10" s="95">
        <v>665</v>
      </c>
      <c r="V10" s="10"/>
      <c r="W10" s="10">
        <v>33.4</v>
      </c>
      <c r="X10" s="10">
        <v>19.3</v>
      </c>
      <c r="Y10" s="10">
        <v>47.3</v>
      </c>
      <c r="Z10" s="95">
        <v>532.02</v>
      </c>
      <c r="AA10" s="95"/>
      <c r="AB10" s="14">
        <v>38.700000000000003</v>
      </c>
      <c r="AC10" s="14">
        <v>20.7</v>
      </c>
      <c r="AD10" s="14">
        <v>40.6</v>
      </c>
      <c r="AE10" s="14">
        <v>428</v>
      </c>
      <c r="AG10" s="14">
        <v>33.4</v>
      </c>
      <c r="AH10" s="14">
        <v>22.8</v>
      </c>
      <c r="AI10" s="14">
        <v>43.8</v>
      </c>
      <c r="AJ10" s="14">
        <v>392</v>
      </c>
      <c r="AL10" s="10">
        <v>35.214848715992879</v>
      </c>
      <c r="AM10" s="10">
        <v>23.493516399694887</v>
      </c>
      <c r="AN10" s="10">
        <v>41.291634884312231</v>
      </c>
      <c r="AO10" s="95">
        <v>353.97</v>
      </c>
    </row>
    <row r="11" spans="1:41" ht="15" customHeight="1">
      <c r="A11" s="4" t="s">
        <v>5</v>
      </c>
      <c r="B11" s="11"/>
      <c r="C11" s="10">
        <v>42.5</v>
      </c>
      <c r="D11" s="10">
        <v>22.2</v>
      </c>
      <c r="E11" s="10">
        <v>35.4</v>
      </c>
      <c r="F11" s="95">
        <v>322</v>
      </c>
      <c r="G11" s="10"/>
      <c r="H11" s="10">
        <v>37.700000000000003</v>
      </c>
      <c r="I11" s="10">
        <v>25.2</v>
      </c>
      <c r="J11" s="10">
        <v>37.1</v>
      </c>
      <c r="K11" s="95">
        <v>298</v>
      </c>
      <c r="L11" s="10"/>
      <c r="M11" s="10">
        <v>36.4</v>
      </c>
      <c r="N11" s="10">
        <v>28.1</v>
      </c>
      <c r="O11" s="10">
        <v>35.5</v>
      </c>
      <c r="P11" s="95">
        <v>334</v>
      </c>
      <c r="Q11" s="11"/>
      <c r="R11" s="10">
        <v>38</v>
      </c>
      <c r="S11" s="10">
        <v>26.1</v>
      </c>
      <c r="T11" s="10">
        <v>35.9</v>
      </c>
      <c r="U11" s="95">
        <v>323</v>
      </c>
      <c r="V11" s="10"/>
      <c r="W11" s="10">
        <v>37.5</v>
      </c>
      <c r="X11" s="10">
        <v>20.8</v>
      </c>
      <c r="Y11" s="10">
        <v>41.7</v>
      </c>
      <c r="Z11" s="95">
        <v>254.32</v>
      </c>
      <c r="AA11" s="95"/>
      <c r="AB11" s="14">
        <v>41.5</v>
      </c>
      <c r="AC11" s="14">
        <v>20.9</v>
      </c>
      <c r="AD11" s="14">
        <v>37.5</v>
      </c>
      <c r="AE11" s="14">
        <v>203</v>
      </c>
      <c r="AG11" s="14">
        <v>34.5</v>
      </c>
      <c r="AH11" s="14">
        <v>23.8</v>
      </c>
      <c r="AI11" s="14">
        <v>41.6</v>
      </c>
      <c r="AJ11" s="14">
        <v>216</v>
      </c>
      <c r="AL11" s="10">
        <v>36.57554246589136</v>
      </c>
      <c r="AM11" s="10">
        <v>26.169259427075463</v>
      </c>
      <c r="AN11" s="10">
        <v>37.255198107033181</v>
      </c>
      <c r="AO11" s="95">
        <v>198.63</v>
      </c>
    </row>
    <row r="12" spans="1:41" ht="15" customHeight="1">
      <c r="A12" s="4" t="s">
        <v>6</v>
      </c>
      <c r="B12" s="11"/>
      <c r="C12" s="10">
        <v>37.799999999999997</v>
      </c>
      <c r="D12" s="10">
        <v>37.200000000000003</v>
      </c>
      <c r="E12" s="10">
        <v>25</v>
      </c>
      <c r="F12" s="95">
        <v>1152</v>
      </c>
      <c r="G12" s="10"/>
      <c r="H12" s="10">
        <v>36.5</v>
      </c>
      <c r="I12" s="10">
        <v>38.6</v>
      </c>
      <c r="J12" s="10">
        <v>24.9</v>
      </c>
      <c r="K12" s="95">
        <v>1105</v>
      </c>
      <c r="L12" s="10"/>
      <c r="M12" s="10">
        <v>30.9</v>
      </c>
      <c r="N12" s="10">
        <v>41.6</v>
      </c>
      <c r="O12" s="10">
        <v>27.5</v>
      </c>
      <c r="P12" s="95">
        <v>1099</v>
      </c>
      <c r="Q12" s="11"/>
      <c r="R12" s="10">
        <v>33.1</v>
      </c>
      <c r="S12" s="10">
        <v>37.9</v>
      </c>
      <c r="T12" s="10">
        <v>29</v>
      </c>
      <c r="U12" s="95">
        <v>1043</v>
      </c>
      <c r="V12" s="10"/>
      <c r="W12" s="10">
        <v>32.4</v>
      </c>
      <c r="X12" s="10">
        <v>37</v>
      </c>
      <c r="Y12" s="10">
        <v>30.7</v>
      </c>
      <c r="Z12" s="95">
        <v>883.22</v>
      </c>
      <c r="AA12" s="95"/>
      <c r="AB12" s="14">
        <v>35.799999999999997</v>
      </c>
      <c r="AC12" s="14">
        <v>36.700000000000003</v>
      </c>
      <c r="AD12" s="14">
        <v>27.5</v>
      </c>
      <c r="AE12" s="14">
        <v>774</v>
      </c>
      <c r="AG12" s="14">
        <v>33.5</v>
      </c>
      <c r="AH12" s="14">
        <v>40.299999999999997</v>
      </c>
      <c r="AI12" s="14">
        <v>26.2</v>
      </c>
      <c r="AJ12" s="14">
        <v>729</v>
      </c>
      <c r="AL12" s="10">
        <v>34.314978747882776</v>
      </c>
      <c r="AM12" s="10">
        <v>41.192355629414209</v>
      </c>
      <c r="AN12" s="10">
        <v>24.494263526253551</v>
      </c>
      <c r="AO12" s="95">
        <v>625.82000000000005</v>
      </c>
    </row>
    <row r="13" spans="1:41" ht="15" customHeight="1">
      <c r="A13" s="4"/>
      <c r="B13" s="11"/>
      <c r="C13" s="10"/>
      <c r="D13" s="10"/>
      <c r="E13" s="10"/>
      <c r="F13" s="95"/>
      <c r="G13" s="10"/>
      <c r="H13" s="10"/>
      <c r="I13" s="10"/>
      <c r="J13" s="10"/>
      <c r="K13" s="95"/>
      <c r="L13" s="10"/>
      <c r="M13" s="10"/>
      <c r="N13" s="10"/>
      <c r="O13" s="10"/>
      <c r="P13" s="95"/>
      <c r="Q13" s="11"/>
      <c r="R13" s="10"/>
      <c r="S13" s="10"/>
      <c r="T13" s="10"/>
      <c r="U13" s="95"/>
      <c r="W13" s="10"/>
      <c r="X13" s="10"/>
      <c r="Y13" s="10"/>
      <c r="Z13" s="95"/>
      <c r="AA13" s="95"/>
      <c r="AL13" s="10"/>
      <c r="AM13" s="10"/>
      <c r="AN13" s="10"/>
      <c r="AO13" s="95"/>
    </row>
    <row r="14" spans="1:41" ht="15" customHeight="1">
      <c r="A14" s="4" t="s">
        <v>7</v>
      </c>
      <c r="B14" s="11"/>
      <c r="C14" s="10">
        <v>40.6</v>
      </c>
      <c r="D14" s="10">
        <v>31.7</v>
      </c>
      <c r="E14" s="10">
        <v>27.7</v>
      </c>
      <c r="F14" s="95">
        <v>1782</v>
      </c>
      <c r="G14" s="10"/>
      <c r="H14" s="10">
        <v>37.700000000000003</v>
      </c>
      <c r="I14" s="10">
        <v>33.1</v>
      </c>
      <c r="J14" s="10">
        <v>29.2</v>
      </c>
      <c r="K14" s="95">
        <v>1689</v>
      </c>
      <c r="L14" s="10"/>
      <c r="M14" s="10">
        <v>34</v>
      </c>
      <c r="N14" s="10">
        <v>36.200000000000003</v>
      </c>
      <c r="O14" s="10">
        <v>29.8</v>
      </c>
      <c r="P14" s="95">
        <v>1790</v>
      </c>
      <c r="Q14" s="11"/>
      <c r="R14" s="10">
        <v>33.700000000000003</v>
      </c>
      <c r="S14" s="10">
        <v>32.700000000000003</v>
      </c>
      <c r="T14" s="10">
        <v>33.6</v>
      </c>
      <c r="U14" s="95">
        <v>1739</v>
      </c>
      <c r="W14" s="10">
        <v>34.1</v>
      </c>
      <c r="X14" s="10">
        <v>30.7</v>
      </c>
      <c r="Y14" s="10">
        <v>35.200000000000003</v>
      </c>
      <c r="Z14" s="95">
        <v>1422.54</v>
      </c>
      <c r="AA14" s="95"/>
      <c r="AB14" s="14">
        <v>38.799999999999997</v>
      </c>
      <c r="AC14" s="14">
        <v>31.3</v>
      </c>
      <c r="AD14" s="14">
        <v>29.9</v>
      </c>
      <c r="AE14" s="14">
        <v>1196</v>
      </c>
      <c r="AG14" s="14">
        <v>34.799999999999997</v>
      </c>
      <c r="AH14" s="14">
        <v>34.700000000000003</v>
      </c>
      <c r="AI14" s="14">
        <v>30.5</v>
      </c>
      <c r="AJ14" s="14">
        <v>1135</v>
      </c>
      <c r="AL14" s="10">
        <v>36.791786514898718</v>
      </c>
      <c r="AM14" s="10">
        <v>35.900218029950977</v>
      </c>
      <c r="AN14" s="10">
        <v>27.309019069943602</v>
      </c>
      <c r="AO14" s="95">
        <v>976.93</v>
      </c>
    </row>
    <row r="15" spans="1:41" ht="15" customHeight="1">
      <c r="A15" s="4" t="s">
        <v>8</v>
      </c>
      <c r="B15" s="11"/>
      <c r="C15" s="10">
        <v>31.2</v>
      </c>
      <c r="D15" s="10">
        <v>19.2</v>
      </c>
      <c r="E15" s="10">
        <v>49.5</v>
      </c>
      <c r="F15" s="95">
        <v>290</v>
      </c>
      <c r="G15" s="10"/>
      <c r="H15" s="10">
        <v>31.8</v>
      </c>
      <c r="I15" s="10">
        <v>18.7</v>
      </c>
      <c r="J15" s="10">
        <v>49.5</v>
      </c>
      <c r="K15" s="95">
        <v>271</v>
      </c>
      <c r="L15" s="10"/>
      <c r="M15" s="10">
        <v>24.2</v>
      </c>
      <c r="N15" s="10">
        <v>22.9</v>
      </c>
      <c r="O15" s="10">
        <v>53</v>
      </c>
      <c r="P15" s="95">
        <v>309</v>
      </c>
      <c r="Q15" s="11"/>
      <c r="R15" s="10">
        <v>32</v>
      </c>
      <c r="S15" s="10">
        <v>18.5</v>
      </c>
      <c r="T15" s="10">
        <v>49.5</v>
      </c>
      <c r="U15" s="95">
        <v>292</v>
      </c>
      <c r="W15" s="10">
        <v>29.9</v>
      </c>
      <c r="X15" s="10">
        <v>18.2</v>
      </c>
      <c r="Y15" s="10">
        <v>51.9</v>
      </c>
      <c r="Z15" s="95">
        <v>247.02</v>
      </c>
      <c r="AA15" s="95"/>
      <c r="AB15" s="10">
        <v>30</v>
      </c>
      <c r="AC15" s="14">
        <v>19.3</v>
      </c>
      <c r="AD15" s="14">
        <v>50.7</v>
      </c>
      <c r="AE15" s="14">
        <v>209</v>
      </c>
      <c r="AG15" s="14">
        <v>27.2</v>
      </c>
      <c r="AH15" s="14">
        <v>20.100000000000001</v>
      </c>
      <c r="AI15" s="14">
        <v>52.7</v>
      </c>
      <c r="AJ15" s="14">
        <v>202</v>
      </c>
      <c r="AL15" s="10">
        <v>26.115439972207056</v>
      </c>
      <c r="AM15" s="10">
        <v>20.943967442552982</v>
      </c>
      <c r="AN15" s="10">
        <v>52.935629559779642</v>
      </c>
      <c r="AO15" s="95">
        <v>201.49</v>
      </c>
    </row>
    <row r="16" spans="1:41" ht="15" customHeight="1">
      <c r="A16" s="4"/>
      <c r="B16" s="80"/>
      <c r="C16" s="47"/>
      <c r="D16" s="47"/>
      <c r="E16" s="47"/>
      <c r="F16" s="95"/>
      <c r="G16" s="47"/>
      <c r="H16" s="47"/>
      <c r="I16" s="47"/>
      <c r="J16" s="47"/>
      <c r="K16" s="95"/>
      <c r="L16" s="47"/>
      <c r="M16" s="47"/>
      <c r="N16" s="47"/>
      <c r="O16" s="47"/>
      <c r="P16" s="95"/>
      <c r="Q16" s="80"/>
      <c r="S16" s="38"/>
      <c r="U16" s="95"/>
      <c r="W16" s="10"/>
      <c r="X16" s="10"/>
      <c r="Y16" s="10"/>
      <c r="Z16" s="95"/>
      <c r="AA16" s="95"/>
      <c r="AL16" s="10"/>
      <c r="AM16" s="10"/>
      <c r="AN16" s="10"/>
      <c r="AO16" s="95"/>
    </row>
    <row r="17" spans="1:41" s="18" customFormat="1" ht="15" customHeight="1">
      <c r="A17" s="5" t="s">
        <v>9</v>
      </c>
      <c r="B17" s="16"/>
      <c r="C17" s="26">
        <v>39.299999999999997</v>
      </c>
      <c r="D17" s="26">
        <v>30</v>
      </c>
      <c r="E17" s="26">
        <v>30.8</v>
      </c>
      <c r="F17" s="100">
        <v>2072</v>
      </c>
      <c r="G17" s="26"/>
      <c r="H17" s="26">
        <v>36.9</v>
      </c>
      <c r="I17" s="26">
        <v>31.1</v>
      </c>
      <c r="J17" s="26">
        <v>32</v>
      </c>
      <c r="K17" s="100">
        <v>1960</v>
      </c>
      <c r="L17" s="26"/>
      <c r="M17" s="26">
        <v>32.6</v>
      </c>
      <c r="N17" s="26">
        <v>34.200000000000003</v>
      </c>
      <c r="O17" s="26">
        <v>33.200000000000003</v>
      </c>
      <c r="P17" s="100">
        <v>2099</v>
      </c>
      <c r="Q17" s="16"/>
      <c r="R17" s="26">
        <v>33.4</v>
      </c>
      <c r="S17" s="26">
        <v>30.7</v>
      </c>
      <c r="T17" s="26">
        <v>35.9</v>
      </c>
      <c r="U17" s="100">
        <v>2032</v>
      </c>
      <c r="V17" s="101"/>
      <c r="W17" s="26">
        <v>33.5</v>
      </c>
      <c r="X17" s="26">
        <v>28.9</v>
      </c>
      <c r="Y17" s="26">
        <v>37.700000000000003</v>
      </c>
      <c r="Z17" s="100">
        <v>1669.55</v>
      </c>
      <c r="AA17" s="100"/>
      <c r="AB17" s="15">
        <v>37.5</v>
      </c>
      <c r="AC17" s="15">
        <v>29.5</v>
      </c>
      <c r="AD17" s="26">
        <v>33</v>
      </c>
      <c r="AE17" s="15">
        <v>1405</v>
      </c>
      <c r="AF17" s="15"/>
      <c r="AG17" s="15">
        <v>33.6</v>
      </c>
      <c r="AH17" s="15">
        <v>32.5</v>
      </c>
      <c r="AI17" s="15">
        <v>33.9</v>
      </c>
      <c r="AJ17" s="15">
        <v>1337</v>
      </c>
      <c r="AL17" s="26">
        <v>34.966310822966342</v>
      </c>
      <c r="AM17" s="26">
        <v>33.34295073063933</v>
      </c>
      <c r="AN17" s="26">
        <v>31.690738446394324</v>
      </c>
      <c r="AO17" s="100">
        <v>1178.42</v>
      </c>
    </row>
    <row r="18" spans="1:41" s="18" customFormat="1" ht="15" customHeight="1">
      <c r="A18" s="5"/>
      <c r="B18" s="80"/>
      <c r="C18" s="69"/>
      <c r="D18" s="69"/>
      <c r="E18" s="69"/>
      <c r="F18" s="69"/>
      <c r="G18" s="69"/>
      <c r="H18" s="69"/>
      <c r="I18" s="69"/>
      <c r="J18" s="69"/>
      <c r="K18" s="69"/>
      <c r="L18" s="69"/>
      <c r="M18" s="69"/>
      <c r="N18" s="69"/>
      <c r="O18" s="69"/>
      <c r="P18" s="69"/>
      <c r="Q18" s="72"/>
      <c r="R18" s="69"/>
      <c r="S18" s="69"/>
      <c r="T18" s="69"/>
      <c r="U18" s="69"/>
      <c r="V18" s="102"/>
      <c r="W18" s="102"/>
      <c r="X18" s="50"/>
      <c r="Y18" s="50"/>
      <c r="Z18" s="50"/>
      <c r="AA18" s="50"/>
      <c r="AB18" s="50"/>
      <c r="AC18" s="50"/>
      <c r="AD18" s="50"/>
      <c r="AE18" s="50"/>
      <c r="AF18" s="50"/>
      <c r="AG18" s="50"/>
      <c r="AH18" s="50"/>
      <c r="AI18" s="50"/>
      <c r="AJ18" s="50"/>
      <c r="AK18" s="34"/>
      <c r="AL18" s="50"/>
      <c r="AM18" s="50"/>
      <c r="AN18" s="50"/>
      <c r="AO18" s="50"/>
    </row>
    <row r="19" spans="1:41" ht="16.5" customHeight="1">
      <c r="A19" s="4"/>
      <c r="B19" s="195" t="s">
        <v>75</v>
      </c>
      <c r="C19" s="195"/>
      <c r="D19" s="195"/>
      <c r="E19" s="195"/>
      <c r="F19" s="195"/>
      <c r="G19" s="195"/>
      <c r="H19" s="195"/>
      <c r="I19" s="195"/>
      <c r="J19" s="195"/>
      <c r="K19" s="195"/>
      <c r="L19" s="195"/>
      <c r="M19" s="195"/>
      <c r="N19" s="195"/>
      <c r="O19" s="195"/>
      <c r="P19" s="195"/>
      <c r="Q19" s="195"/>
      <c r="R19" s="195"/>
      <c r="S19" s="195"/>
      <c r="T19" s="195"/>
      <c r="U19" s="195"/>
      <c r="V19" s="195"/>
      <c r="W19" s="195"/>
      <c r="X19" s="195"/>
      <c r="Y19" s="195"/>
      <c r="Z19" s="195"/>
      <c r="AA19" s="195"/>
      <c r="AB19" s="195"/>
      <c r="AC19" s="195"/>
      <c r="AD19" s="195"/>
      <c r="AE19" s="195"/>
      <c r="AF19" s="195"/>
      <c r="AG19" s="195"/>
      <c r="AH19" s="195"/>
      <c r="AI19" s="195"/>
      <c r="AJ19" s="195"/>
      <c r="AK19" s="195"/>
      <c r="AL19" s="195"/>
      <c r="AM19" s="195"/>
      <c r="AN19" s="195"/>
      <c r="AO19" s="195"/>
    </row>
    <row r="20" spans="1:41" ht="15" customHeight="1">
      <c r="A20" s="4" t="s">
        <v>39</v>
      </c>
      <c r="B20" s="11"/>
      <c r="C20" s="10">
        <v>40.9</v>
      </c>
      <c r="D20" s="10">
        <v>33.6</v>
      </c>
      <c r="E20" s="10">
        <v>25.5</v>
      </c>
      <c r="F20" s="95">
        <v>406</v>
      </c>
      <c r="G20" s="10"/>
      <c r="H20" s="10">
        <v>39.4</v>
      </c>
      <c r="I20" s="10">
        <v>35.299999999999997</v>
      </c>
      <c r="J20" s="10">
        <v>25.3</v>
      </c>
      <c r="K20" s="95">
        <v>379</v>
      </c>
      <c r="L20" s="10"/>
      <c r="M20" s="10">
        <v>35.299999999999997</v>
      </c>
      <c r="N20" s="10">
        <v>38</v>
      </c>
      <c r="O20" s="10">
        <v>26.7</v>
      </c>
      <c r="P20" s="95">
        <v>398</v>
      </c>
      <c r="Q20" s="11"/>
      <c r="R20" s="10">
        <v>35.9</v>
      </c>
      <c r="S20" s="10">
        <v>31.2</v>
      </c>
      <c r="T20" s="10">
        <v>32.9</v>
      </c>
      <c r="U20" s="95">
        <v>399</v>
      </c>
      <c r="V20" s="10"/>
      <c r="W20" s="10">
        <v>34.9</v>
      </c>
      <c r="X20" s="10">
        <v>30.1</v>
      </c>
      <c r="Y20" s="10">
        <v>35</v>
      </c>
      <c r="Z20" s="95">
        <v>317.89</v>
      </c>
      <c r="AA20" s="95"/>
      <c r="AB20" s="14">
        <v>41.7</v>
      </c>
      <c r="AC20" s="14">
        <v>33.200000000000003</v>
      </c>
      <c r="AD20" s="14">
        <v>25.2</v>
      </c>
      <c r="AE20" s="14">
        <v>238</v>
      </c>
      <c r="AG20" s="14">
        <v>38.5</v>
      </c>
      <c r="AH20" s="14">
        <v>35.4</v>
      </c>
      <c r="AI20" s="14">
        <v>26.1</v>
      </c>
      <c r="AJ20" s="14">
        <v>213</v>
      </c>
      <c r="AL20" s="10">
        <v>34.94506661005255</v>
      </c>
      <c r="AM20" s="10">
        <v>39.106204553898415</v>
      </c>
      <c r="AN20" s="10">
        <v>25.948728836049046</v>
      </c>
      <c r="AO20" s="95">
        <v>188.41</v>
      </c>
    </row>
    <row r="21" spans="1:41" ht="15" customHeight="1">
      <c r="A21" s="4" t="s">
        <v>23</v>
      </c>
      <c r="B21" s="11"/>
      <c r="C21" s="10">
        <v>24</v>
      </c>
      <c r="D21" s="10">
        <v>25.8</v>
      </c>
      <c r="E21" s="10">
        <v>50.2</v>
      </c>
      <c r="F21" s="95">
        <v>410</v>
      </c>
      <c r="G21" s="10"/>
      <c r="H21" s="10">
        <v>23.6</v>
      </c>
      <c r="I21" s="10">
        <v>24.9</v>
      </c>
      <c r="J21" s="10">
        <v>51.6</v>
      </c>
      <c r="K21" s="95">
        <v>388</v>
      </c>
      <c r="L21" s="10"/>
      <c r="M21" s="10">
        <v>18</v>
      </c>
      <c r="N21" s="10">
        <v>28.4</v>
      </c>
      <c r="O21" s="10">
        <v>53.6</v>
      </c>
      <c r="P21" s="95">
        <v>410</v>
      </c>
      <c r="Q21" s="11"/>
      <c r="R21" s="10">
        <v>19.600000000000001</v>
      </c>
      <c r="S21" s="10">
        <v>23.5</v>
      </c>
      <c r="T21" s="10">
        <v>56.8</v>
      </c>
      <c r="U21" s="95">
        <v>413</v>
      </c>
      <c r="V21" s="10"/>
      <c r="W21" s="10">
        <v>20.399999999999999</v>
      </c>
      <c r="X21" s="10">
        <v>20.8</v>
      </c>
      <c r="Y21" s="10">
        <v>58.8</v>
      </c>
      <c r="Z21" s="95">
        <v>339.33</v>
      </c>
      <c r="AA21" s="95"/>
      <c r="AB21" s="14">
        <v>21.2</v>
      </c>
      <c r="AC21" s="14">
        <v>25.3</v>
      </c>
      <c r="AD21" s="14">
        <v>53.5</v>
      </c>
      <c r="AE21" s="14">
        <v>257</v>
      </c>
      <c r="AG21" s="14">
        <v>19.2</v>
      </c>
      <c r="AH21" s="14">
        <v>25.8</v>
      </c>
      <c r="AI21" s="10">
        <v>55</v>
      </c>
      <c r="AJ21" s="14">
        <v>231</v>
      </c>
      <c r="AL21" s="10">
        <v>21.954415687742781</v>
      </c>
      <c r="AM21" s="10">
        <v>22.525389619506718</v>
      </c>
      <c r="AN21" s="10">
        <v>55.520194692750501</v>
      </c>
      <c r="AO21" s="95">
        <v>213.67</v>
      </c>
    </row>
    <row r="22" spans="1:41" ht="15" customHeight="1">
      <c r="A22" s="4"/>
      <c r="B22" s="11"/>
      <c r="C22" s="10"/>
      <c r="D22" s="10"/>
      <c r="E22" s="10"/>
      <c r="F22" s="95"/>
      <c r="G22" s="10"/>
      <c r="H22" s="10"/>
      <c r="I22" s="10"/>
      <c r="J22" s="10"/>
      <c r="K22" s="95"/>
      <c r="L22" s="10"/>
      <c r="M22" s="10"/>
      <c r="N22" s="10"/>
      <c r="O22" s="10"/>
      <c r="P22" s="95"/>
      <c r="Q22" s="11"/>
      <c r="R22" s="10"/>
      <c r="S22" s="10"/>
      <c r="T22" s="10"/>
      <c r="U22" s="95"/>
      <c r="V22" s="10"/>
      <c r="W22" s="10"/>
      <c r="X22" s="10"/>
      <c r="Y22" s="10"/>
      <c r="Z22" s="95"/>
      <c r="AA22" s="95"/>
      <c r="AL22" s="10"/>
      <c r="AM22" s="10"/>
      <c r="AN22" s="10"/>
      <c r="AO22" s="95"/>
    </row>
    <row r="23" spans="1:41" ht="15" customHeight="1">
      <c r="A23" s="4" t="s">
        <v>4</v>
      </c>
      <c r="B23" s="11"/>
      <c r="C23" s="10">
        <v>31.8</v>
      </c>
      <c r="D23" s="10">
        <v>17.899999999999999</v>
      </c>
      <c r="E23" s="10">
        <v>50.3</v>
      </c>
      <c r="F23" s="95">
        <v>232</v>
      </c>
      <c r="G23" s="10"/>
      <c r="H23" s="10">
        <v>31.3</v>
      </c>
      <c r="I23" s="10">
        <v>15.6</v>
      </c>
      <c r="J23" s="10">
        <v>53.1</v>
      </c>
      <c r="K23" s="95">
        <v>209</v>
      </c>
      <c r="L23" s="10"/>
      <c r="M23" s="10">
        <v>25.7</v>
      </c>
      <c r="N23" s="10">
        <v>21.7</v>
      </c>
      <c r="O23" s="10">
        <v>52.6</v>
      </c>
      <c r="P23" s="95">
        <v>256</v>
      </c>
      <c r="Q23" s="11"/>
      <c r="R23" s="10">
        <v>24.1</v>
      </c>
      <c r="S23" s="10">
        <v>17.899999999999999</v>
      </c>
      <c r="T23" s="10">
        <v>58</v>
      </c>
      <c r="U23" s="95">
        <v>267</v>
      </c>
      <c r="V23" s="10"/>
      <c r="W23" s="10">
        <v>27.1</v>
      </c>
      <c r="X23" s="10">
        <v>14.5</v>
      </c>
      <c r="Y23" s="10">
        <v>58.4</v>
      </c>
      <c r="Z23" s="95">
        <v>212</v>
      </c>
      <c r="AA23" s="95"/>
      <c r="AB23" s="14">
        <v>30.7</v>
      </c>
      <c r="AC23" s="14">
        <v>18.7</v>
      </c>
      <c r="AD23" s="14">
        <v>50.6</v>
      </c>
      <c r="AE23" s="14">
        <v>139</v>
      </c>
      <c r="AG23" s="14">
        <v>25.1</v>
      </c>
      <c r="AH23" s="14">
        <v>20.3</v>
      </c>
      <c r="AI23" s="14">
        <v>54.6</v>
      </c>
      <c r="AJ23" s="14">
        <v>126</v>
      </c>
      <c r="AL23" s="10">
        <v>25.222450376454486</v>
      </c>
      <c r="AM23" s="10">
        <v>19.370294318959619</v>
      </c>
      <c r="AN23" s="10">
        <v>55.40725530458591</v>
      </c>
      <c r="AO23" s="95">
        <v>116.88</v>
      </c>
    </row>
    <row r="24" spans="1:41" ht="15" customHeight="1">
      <c r="A24" s="4" t="s">
        <v>5</v>
      </c>
      <c r="B24" s="11"/>
      <c r="C24" s="10">
        <v>33.6</v>
      </c>
      <c r="D24" s="10">
        <v>20.100000000000001</v>
      </c>
      <c r="E24" s="10">
        <v>46.2</v>
      </c>
      <c r="F24" s="95">
        <v>102</v>
      </c>
      <c r="G24" s="10"/>
      <c r="H24" s="10">
        <v>30.5</v>
      </c>
      <c r="I24" s="10">
        <v>21.5</v>
      </c>
      <c r="J24" s="10">
        <v>48.1</v>
      </c>
      <c r="K24" s="95">
        <v>96</v>
      </c>
      <c r="L24" s="10"/>
      <c r="M24" s="10">
        <v>30.1</v>
      </c>
      <c r="N24" s="10">
        <v>24.1</v>
      </c>
      <c r="O24" s="10">
        <v>45.8</v>
      </c>
      <c r="P24" s="95">
        <v>109</v>
      </c>
      <c r="Q24" s="11"/>
      <c r="R24" s="10">
        <v>32.299999999999997</v>
      </c>
      <c r="S24" s="10">
        <v>17.8</v>
      </c>
      <c r="T24" s="10">
        <v>50</v>
      </c>
      <c r="U24" s="95">
        <v>108</v>
      </c>
      <c r="V24" s="10"/>
      <c r="W24" s="10">
        <v>26.9</v>
      </c>
      <c r="X24" s="10">
        <v>16.600000000000001</v>
      </c>
      <c r="Y24" s="10">
        <v>56.5</v>
      </c>
      <c r="Z24" s="95">
        <v>78.87</v>
      </c>
      <c r="AA24" s="95"/>
      <c r="AB24" s="14">
        <v>36.6</v>
      </c>
      <c r="AC24" s="14">
        <v>16.5</v>
      </c>
      <c r="AD24" s="14">
        <v>46.9</v>
      </c>
      <c r="AE24" s="14">
        <v>56</v>
      </c>
      <c r="AG24" s="14">
        <v>31.1</v>
      </c>
      <c r="AH24" s="14">
        <v>18.899999999999999</v>
      </c>
      <c r="AI24" s="10">
        <v>50</v>
      </c>
      <c r="AJ24" s="14">
        <v>57</v>
      </c>
      <c r="AL24" s="10">
        <v>25.266781411359723</v>
      </c>
      <c r="AM24" s="10">
        <v>22.512908777969017</v>
      </c>
      <c r="AN24" s="10">
        <v>52.237521514629947</v>
      </c>
      <c r="AO24" s="95">
        <v>58.1</v>
      </c>
    </row>
    <row r="25" spans="1:41" ht="15" customHeight="1">
      <c r="A25" s="4" t="s">
        <v>6</v>
      </c>
      <c r="B25" s="11"/>
      <c r="C25" s="10">
        <v>32.5</v>
      </c>
      <c r="D25" s="10">
        <v>37.4</v>
      </c>
      <c r="E25" s="10">
        <v>30.2</v>
      </c>
      <c r="F25" s="95">
        <v>483</v>
      </c>
      <c r="G25" s="10"/>
      <c r="H25" s="10">
        <v>31.6</v>
      </c>
      <c r="I25" s="10">
        <v>38.299999999999997</v>
      </c>
      <c r="J25" s="10">
        <v>30</v>
      </c>
      <c r="K25" s="95">
        <v>462</v>
      </c>
      <c r="L25" s="10"/>
      <c r="M25" s="10">
        <v>26.1</v>
      </c>
      <c r="N25" s="10">
        <v>42</v>
      </c>
      <c r="O25" s="10">
        <v>32</v>
      </c>
      <c r="P25" s="95">
        <v>442</v>
      </c>
      <c r="Q25" s="11"/>
      <c r="R25" s="10">
        <v>28.6</v>
      </c>
      <c r="S25" s="10">
        <v>35.4</v>
      </c>
      <c r="T25" s="10">
        <v>36</v>
      </c>
      <c r="U25" s="95">
        <v>437</v>
      </c>
      <c r="V25" s="10"/>
      <c r="W25" s="10">
        <v>27.8</v>
      </c>
      <c r="X25" s="10">
        <v>33.4</v>
      </c>
      <c r="Y25" s="10">
        <v>38.799999999999997</v>
      </c>
      <c r="Z25" s="95">
        <v>366.35</v>
      </c>
      <c r="AA25" s="95"/>
      <c r="AB25" s="14">
        <v>30.2</v>
      </c>
      <c r="AC25" s="14">
        <v>36.200000000000003</v>
      </c>
      <c r="AD25" s="14">
        <v>33.6</v>
      </c>
      <c r="AE25" s="14">
        <v>300</v>
      </c>
      <c r="AG25" s="14">
        <v>29.6</v>
      </c>
      <c r="AH25" s="14">
        <v>37.799999999999997</v>
      </c>
      <c r="AI25" s="14">
        <v>32.6</v>
      </c>
      <c r="AJ25" s="14">
        <v>261</v>
      </c>
      <c r="AL25" s="10">
        <v>30.202553940995159</v>
      </c>
      <c r="AM25" s="10">
        <v>37.912813738441216</v>
      </c>
      <c r="AN25" s="10">
        <v>31.880228974020259</v>
      </c>
      <c r="AO25" s="95">
        <v>227.1</v>
      </c>
    </row>
    <row r="26" spans="1:41" ht="15" customHeight="1">
      <c r="A26" s="4"/>
      <c r="B26" s="11"/>
      <c r="C26" s="10"/>
      <c r="D26" s="10"/>
      <c r="E26" s="10"/>
      <c r="F26" s="95"/>
      <c r="G26" s="10"/>
      <c r="H26" s="10"/>
      <c r="I26" s="10"/>
      <c r="J26" s="10"/>
      <c r="K26" s="95"/>
      <c r="L26" s="10"/>
      <c r="M26" s="10"/>
      <c r="N26" s="10"/>
      <c r="O26" s="10"/>
      <c r="P26" s="95"/>
      <c r="Q26" s="11"/>
      <c r="R26" s="10"/>
      <c r="S26" s="10"/>
      <c r="T26" s="10"/>
      <c r="U26" s="95"/>
      <c r="V26" s="10"/>
      <c r="W26" s="10"/>
      <c r="X26" s="10"/>
      <c r="Y26" s="10"/>
      <c r="Z26" s="95"/>
      <c r="AA26" s="95"/>
      <c r="AL26" s="10"/>
      <c r="AM26" s="10"/>
      <c r="AN26" s="10"/>
      <c r="AO26" s="95"/>
    </row>
    <row r="27" spans="1:41" s="18" customFormat="1" ht="15" customHeight="1">
      <c r="A27" s="5" t="s">
        <v>9</v>
      </c>
      <c r="B27" s="16"/>
      <c r="C27" s="26">
        <v>32.4</v>
      </c>
      <c r="D27" s="26">
        <v>29.7</v>
      </c>
      <c r="E27" s="26">
        <v>37.9</v>
      </c>
      <c r="F27" s="100">
        <v>816</v>
      </c>
      <c r="G27" s="26"/>
      <c r="H27" s="26">
        <v>31.4</v>
      </c>
      <c r="I27" s="26">
        <v>30</v>
      </c>
      <c r="J27" s="26">
        <v>38.6</v>
      </c>
      <c r="K27" s="100">
        <v>767</v>
      </c>
      <c r="L27" s="26"/>
      <c r="M27" s="26">
        <v>26.5</v>
      </c>
      <c r="N27" s="26">
        <v>33.1</v>
      </c>
      <c r="O27" s="26">
        <v>40.4</v>
      </c>
      <c r="P27" s="100">
        <v>807</v>
      </c>
      <c r="Q27" s="16"/>
      <c r="R27" s="26">
        <v>27.6</v>
      </c>
      <c r="S27" s="26">
        <v>27.3</v>
      </c>
      <c r="T27" s="26">
        <v>45.1</v>
      </c>
      <c r="U27" s="100">
        <v>812</v>
      </c>
      <c r="V27" s="10"/>
      <c r="W27" s="26">
        <v>27.4</v>
      </c>
      <c r="X27" s="26">
        <v>25.3</v>
      </c>
      <c r="Y27" s="26">
        <v>47.3</v>
      </c>
      <c r="Z27" s="100">
        <v>657.22</v>
      </c>
      <c r="AA27" s="100"/>
      <c r="AB27" s="15">
        <v>31</v>
      </c>
      <c r="AC27" s="15">
        <v>29.1</v>
      </c>
      <c r="AD27" s="15">
        <v>39.9</v>
      </c>
      <c r="AE27" s="15">
        <v>495</v>
      </c>
      <c r="AF27" s="15"/>
      <c r="AG27" s="15">
        <v>28.5</v>
      </c>
      <c r="AH27" s="15">
        <v>30.4</v>
      </c>
      <c r="AI27" s="15">
        <v>41.1</v>
      </c>
      <c r="AJ27" s="15">
        <v>444</v>
      </c>
      <c r="AL27" s="26">
        <v>28.041683247115003</v>
      </c>
      <c r="AM27" s="26">
        <v>30.297453243135692</v>
      </c>
      <c r="AN27" s="26">
        <v>41.660863509749305</v>
      </c>
      <c r="AO27" s="100">
        <v>402.08</v>
      </c>
    </row>
    <row r="28" spans="1:41" s="18" customFormat="1" ht="15" customHeight="1">
      <c r="A28" s="5"/>
      <c r="B28" s="84"/>
      <c r="C28" s="69"/>
      <c r="D28" s="69"/>
      <c r="E28" s="69"/>
      <c r="F28" s="69"/>
      <c r="G28" s="69"/>
      <c r="H28" s="69"/>
      <c r="I28" s="69"/>
      <c r="J28" s="69"/>
      <c r="K28" s="69"/>
      <c r="L28" s="69"/>
      <c r="M28" s="69"/>
      <c r="N28" s="69"/>
      <c r="O28" s="69"/>
      <c r="P28" s="69"/>
      <c r="Q28" s="72"/>
      <c r="R28" s="69"/>
      <c r="S28" s="69"/>
      <c r="T28" s="69"/>
      <c r="U28" s="69"/>
      <c r="V28" s="102"/>
      <c r="W28" s="102"/>
      <c r="X28" s="50"/>
      <c r="Y28" s="50"/>
      <c r="Z28" s="50"/>
      <c r="AA28" s="50"/>
      <c r="AB28" s="50"/>
      <c r="AC28" s="50"/>
      <c r="AD28" s="50"/>
      <c r="AE28" s="50"/>
      <c r="AF28" s="50"/>
      <c r="AG28" s="50"/>
      <c r="AH28" s="50"/>
      <c r="AI28" s="50"/>
      <c r="AJ28" s="50"/>
      <c r="AK28" s="34"/>
      <c r="AL28" s="50"/>
      <c r="AM28" s="50"/>
      <c r="AN28" s="50"/>
      <c r="AO28" s="192"/>
    </row>
    <row r="29" spans="1:41" ht="17.25" customHeight="1">
      <c r="A29" s="4"/>
      <c r="B29" s="195" t="s">
        <v>76</v>
      </c>
      <c r="C29" s="195"/>
      <c r="D29" s="195"/>
      <c r="E29" s="195"/>
      <c r="F29" s="195"/>
      <c r="G29" s="195"/>
      <c r="H29" s="195"/>
      <c r="I29" s="195"/>
      <c r="J29" s="195"/>
      <c r="K29" s="195"/>
      <c r="L29" s="195"/>
      <c r="M29" s="195"/>
      <c r="N29" s="195"/>
      <c r="O29" s="195"/>
      <c r="P29" s="195"/>
      <c r="Q29" s="195"/>
      <c r="R29" s="195"/>
      <c r="S29" s="195"/>
      <c r="T29" s="195"/>
      <c r="U29" s="195"/>
      <c r="V29" s="195"/>
      <c r="W29" s="195"/>
      <c r="X29" s="195"/>
      <c r="Y29" s="195"/>
      <c r="Z29" s="195"/>
      <c r="AA29" s="195"/>
      <c r="AB29" s="195"/>
      <c r="AC29" s="195"/>
      <c r="AD29" s="195"/>
      <c r="AE29" s="195"/>
      <c r="AF29" s="195"/>
      <c r="AG29" s="195"/>
      <c r="AH29" s="195"/>
      <c r="AI29" s="195"/>
      <c r="AJ29" s="195"/>
      <c r="AK29" s="195"/>
      <c r="AL29" s="195"/>
      <c r="AM29" s="195"/>
      <c r="AN29" s="195"/>
      <c r="AO29" s="195"/>
    </row>
    <row r="30" spans="1:41" ht="15" customHeight="1">
      <c r="A30" s="4" t="s">
        <v>39</v>
      </c>
      <c r="B30" s="11"/>
      <c r="C30" s="10">
        <v>49.8</v>
      </c>
      <c r="D30" s="10">
        <v>33</v>
      </c>
      <c r="E30" s="10">
        <v>17.2</v>
      </c>
      <c r="F30" s="95">
        <v>492</v>
      </c>
      <c r="G30" s="10"/>
      <c r="H30" s="10">
        <v>46.2</v>
      </c>
      <c r="I30" s="10">
        <v>35.200000000000003</v>
      </c>
      <c r="J30" s="10">
        <v>18.600000000000001</v>
      </c>
      <c r="K30" s="95">
        <v>464</v>
      </c>
      <c r="L30" s="10"/>
      <c r="M30" s="10">
        <v>41.9</v>
      </c>
      <c r="N30" s="10">
        <v>37.9</v>
      </c>
      <c r="O30" s="10">
        <v>20.100000000000001</v>
      </c>
      <c r="P30" s="95">
        <v>500</v>
      </c>
      <c r="Q30" s="11"/>
      <c r="R30" s="10">
        <v>42.7</v>
      </c>
      <c r="S30" s="10">
        <v>36.6</v>
      </c>
      <c r="T30" s="10">
        <v>20.7</v>
      </c>
      <c r="U30" s="95">
        <v>485</v>
      </c>
      <c r="V30" s="10"/>
      <c r="W30" s="10">
        <v>41.4</v>
      </c>
      <c r="X30" s="10">
        <v>35.6</v>
      </c>
      <c r="Y30" s="10">
        <v>23</v>
      </c>
      <c r="Z30" s="95">
        <v>418.42</v>
      </c>
      <c r="AA30" s="95"/>
      <c r="AB30" s="14">
        <v>46.6</v>
      </c>
      <c r="AC30" s="14">
        <v>33.5</v>
      </c>
      <c r="AD30" s="14">
        <v>19.899999999999999</v>
      </c>
      <c r="AE30" s="14">
        <v>354</v>
      </c>
      <c r="AG30" s="14">
        <v>40.700000000000003</v>
      </c>
      <c r="AH30" s="14">
        <v>36.4</v>
      </c>
      <c r="AI30" s="14">
        <v>22.9</v>
      </c>
      <c r="AJ30" s="14">
        <v>359</v>
      </c>
      <c r="AL30" s="10">
        <v>46.33876941069456</v>
      </c>
      <c r="AM30" s="10">
        <v>38.831135078942239</v>
      </c>
      <c r="AN30" s="10">
        <v>14.833344162172699</v>
      </c>
      <c r="AO30" s="95">
        <v>307.82</v>
      </c>
    </row>
    <row r="31" spans="1:41" ht="15" customHeight="1">
      <c r="A31" s="4" t="s">
        <v>23</v>
      </c>
      <c r="B31" s="11"/>
      <c r="C31" s="10">
        <v>38.5</v>
      </c>
      <c r="D31" s="10">
        <v>29.2</v>
      </c>
      <c r="E31" s="10">
        <v>32.299999999999997</v>
      </c>
      <c r="F31" s="95">
        <v>532</v>
      </c>
      <c r="G31" s="10"/>
      <c r="H31" s="10">
        <v>34.9</v>
      </c>
      <c r="I31" s="10">
        <v>30.7</v>
      </c>
      <c r="J31" s="10">
        <v>34.4</v>
      </c>
      <c r="K31" s="95">
        <v>502</v>
      </c>
      <c r="L31" s="10"/>
      <c r="M31" s="10">
        <v>30</v>
      </c>
      <c r="N31" s="10">
        <v>33.9</v>
      </c>
      <c r="O31" s="10">
        <v>36.1</v>
      </c>
      <c r="P31" s="95">
        <v>538</v>
      </c>
      <c r="Q31" s="11"/>
      <c r="R31" s="10">
        <v>32.200000000000003</v>
      </c>
      <c r="S31" s="10">
        <v>30.7</v>
      </c>
      <c r="T31" s="10">
        <v>37.1</v>
      </c>
      <c r="U31" s="95">
        <v>517</v>
      </c>
      <c r="V31" s="10"/>
      <c r="W31" s="10">
        <v>32.9</v>
      </c>
      <c r="X31" s="10">
        <v>27.7</v>
      </c>
      <c r="Y31" s="10">
        <v>39.299999999999997</v>
      </c>
      <c r="Z31" s="95">
        <v>414.32</v>
      </c>
      <c r="AA31" s="95"/>
      <c r="AB31" s="14">
        <v>35.200000000000003</v>
      </c>
      <c r="AC31" s="14">
        <v>26.7</v>
      </c>
      <c r="AD31" s="14">
        <v>38.200000000000003</v>
      </c>
      <c r="AE31" s="14">
        <v>394</v>
      </c>
      <c r="AG31" s="14">
        <v>30.8</v>
      </c>
      <c r="AH31" s="14">
        <v>30.8</v>
      </c>
      <c r="AI31" s="14">
        <v>38.4</v>
      </c>
      <c r="AJ31" s="14">
        <v>381</v>
      </c>
      <c r="AL31" s="10">
        <v>30.501637753245177</v>
      </c>
      <c r="AM31" s="10">
        <v>29.949654252092685</v>
      </c>
      <c r="AN31" s="10">
        <v>39.548707994662138</v>
      </c>
      <c r="AO31" s="95">
        <v>329.72</v>
      </c>
    </row>
    <row r="32" spans="1:41" ht="15" customHeight="1">
      <c r="A32" s="4"/>
      <c r="B32" s="11"/>
      <c r="C32" s="10"/>
      <c r="D32" s="10"/>
      <c r="E32" s="10"/>
      <c r="F32" s="95"/>
      <c r="G32" s="10"/>
      <c r="H32" s="10"/>
      <c r="I32" s="10"/>
      <c r="J32" s="10"/>
      <c r="K32" s="95"/>
      <c r="L32" s="10"/>
      <c r="M32" s="10"/>
      <c r="N32" s="10"/>
      <c r="O32" s="10"/>
      <c r="P32" s="95"/>
      <c r="Q32" s="11"/>
      <c r="R32" s="10"/>
      <c r="S32" s="10"/>
      <c r="T32" s="10"/>
      <c r="U32" s="95"/>
      <c r="V32" s="10"/>
      <c r="W32" s="10"/>
      <c r="X32" s="10"/>
      <c r="Y32" s="10"/>
      <c r="Z32" s="95"/>
      <c r="AA32" s="95"/>
      <c r="AL32" s="10"/>
      <c r="AM32" s="10"/>
      <c r="AN32" s="10"/>
      <c r="AO32" s="95"/>
    </row>
    <row r="33" spans="1:41" ht="15" customHeight="1">
      <c r="A33" s="4" t="s">
        <v>4</v>
      </c>
      <c r="B33" s="11"/>
      <c r="C33" s="10">
        <v>46.8</v>
      </c>
      <c r="D33" s="10">
        <v>22.2</v>
      </c>
      <c r="E33" s="10">
        <v>31</v>
      </c>
      <c r="F33" s="95">
        <v>288</v>
      </c>
      <c r="G33" s="10"/>
      <c r="H33" s="10">
        <v>42.1</v>
      </c>
      <c r="I33" s="10">
        <v>21.7</v>
      </c>
      <c r="J33" s="10">
        <v>36.299999999999997</v>
      </c>
      <c r="K33" s="95">
        <v>270</v>
      </c>
      <c r="L33" s="10"/>
      <c r="M33" s="10">
        <v>38.200000000000003</v>
      </c>
      <c r="N33" s="10">
        <v>27.2</v>
      </c>
      <c r="O33" s="10">
        <v>34.6</v>
      </c>
      <c r="P33" s="95">
        <v>318</v>
      </c>
      <c r="Q33" s="11"/>
      <c r="R33" s="10">
        <v>37.299999999999997</v>
      </c>
      <c r="S33" s="10">
        <v>23.3</v>
      </c>
      <c r="T33" s="10">
        <v>39.4</v>
      </c>
      <c r="U33" s="95">
        <v>318</v>
      </c>
      <c r="V33" s="10"/>
      <c r="W33" s="10">
        <v>37.799999999999997</v>
      </c>
      <c r="X33" s="10">
        <v>22.1</v>
      </c>
      <c r="Y33" s="10">
        <v>40.1</v>
      </c>
      <c r="Z33" s="95">
        <v>253.51</v>
      </c>
      <c r="AA33" s="95"/>
      <c r="AB33" s="14">
        <v>41.9</v>
      </c>
      <c r="AC33" s="14">
        <v>21.8</v>
      </c>
      <c r="AD33" s="14">
        <v>36.200000000000003</v>
      </c>
      <c r="AE33" s="14">
        <v>229</v>
      </c>
      <c r="AG33" s="14">
        <v>35.6</v>
      </c>
      <c r="AH33" s="14">
        <v>23.6</v>
      </c>
      <c r="AI33" s="14">
        <v>40.799999999999997</v>
      </c>
      <c r="AJ33" s="14">
        <v>215</v>
      </c>
      <c r="AL33" s="10">
        <v>39.854280510018214</v>
      </c>
      <c r="AM33" s="10">
        <v>24.314337756960708</v>
      </c>
      <c r="AN33" s="10">
        <v>35.831381733021075</v>
      </c>
      <c r="AO33" s="95">
        <v>192.15</v>
      </c>
    </row>
    <row r="34" spans="1:41" ht="15" customHeight="1">
      <c r="A34" s="4" t="s">
        <v>5</v>
      </c>
      <c r="B34" s="11"/>
      <c r="C34" s="10">
        <v>48.5</v>
      </c>
      <c r="D34" s="10">
        <v>22.1</v>
      </c>
      <c r="E34" s="10">
        <v>29.4</v>
      </c>
      <c r="F34" s="95">
        <v>177</v>
      </c>
      <c r="G34" s="10"/>
      <c r="H34" s="10">
        <v>40.299999999999997</v>
      </c>
      <c r="I34" s="10">
        <v>28.2</v>
      </c>
      <c r="J34" s="10">
        <v>31.5</v>
      </c>
      <c r="K34" s="95">
        <v>157</v>
      </c>
      <c r="L34" s="10"/>
      <c r="M34" s="10">
        <v>39.200000000000003</v>
      </c>
      <c r="N34" s="10">
        <v>29</v>
      </c>
      <c r="O34" s="10">
        <v>31.8</v>
      </c>
      <c r="P34" s="95">
        <v>172</v>
      </c>
      <c r="Q34" s="11"/>
      <c r="R34" s="10">
        <v>41.6</v>
      </c>
      <c r="S34" s="10">
        <v>30.3</v>
      </c>
      <c r="T34" s="10">
        <v>28.1</v>
      </c>
      <c r="U34" s="95">
        <v>176</v>
      </c>
      <c r="V34" s="10"/>
      <c r="W34" s="10">
        <v>42.8</v>
      </c>
      <c r="X34" s="10">
        <v>23.2</v>
      </c>
      <c r="Y34" s="10">
        <v>34</v>
      </c>
      <c r="Z34" s="95">
        <v>142.05000000000001</v>
      </c>
      <c r="AA34" s="95"/>
      <c r="AB34" s="14">
        <v>42.2</v>
      </c>
      <c r="AC34" s="14">
        <v>22.9</v>
      </c>
      <c r="AD34" s="14">
        <v>34.9</v>
      </c>
      <c r="AE34" s="14">
        <v>118</v>
      </c>
      <c r="AG34" s="14">
        <v>36.200000000000003</v>
      </c>
      <c r="AH34" s="14">
        <v>25.8</v>
      </c>
      <c r="AI34" s="10">
        <v>38</v>
      </c>
      <c r="AJ34" s="14">
        <v>126</v>
      </c>
      <c r="AL34" s="10">
        <v>40.310576127905904</v>
      </c>
      <c r="AM34" s="10">
        <v>28.209133510980429</v>
      </c>
      <c r="AN34" s="10">
        <v>31.489479003951121</v>
      </c>
      <c r="AO34" s="95">
        <v>108.83</v>
      </c>
    </row>
    <row r="35" spans="1:41" ht="15" customHeight="1">
      <c r="A35" s="4" t="s">
        <v>6</v>
      </c>
      <c r="B35" s="11"/>
      <c r="C35" s="10">
        <v>41.1</v>
      </c>
      <c r="D35" s="10">
        <v>38.4</v>
      </c>
      <c r="E35" s="10">
        <v>20.6</v>
      </c>
      <c r="F35" s="95">
        <v>558</v>
      </c>
      <c r="G35" s="10"/>
      <c r="H35" s="10">
        <v>39.5</v>
      </c>
      <c r="I35" s="10">
        <v>39.799999999999997</v>
      </c>
      <c r="J35" s="10">
        <v>20.7</v>
      </c>
      <c r="K35" s="95">
        <v>539</v>
      </c>
      <c r="L35" s="10"/>
      <c r="M35" s="10">
        <v>33.200000000000003</v>
      </c>
      <c r="N35" s="10">
        <v>43</v>
      </c>
      <c r="O35" s="10">
        <v>23.8</v>
      </c>
      <c r="P35" s="95">
        <v>547</v>
      </c>
      <c r="Q35" s="11"/>
      <c r="R35" s="10">
        <v>35.799999999999997</v>
      </c>
      <c r="S35" s="10">
        <v>41.1</v>
      </c>
      <c r="T35" s="10">
        <v>23</v>
      </c>
      <c r="U35" s="95">
        <v>509</v>
      </c>
      <c r="V35" s="10"/>
      <c r="W35" s="10">
        <v>35</v>
      </c>
      <c r="X35" s="10">
        <v>40</v>
      </c>
      <c r="Y35" s="10">
        <v>25</v>
      </c>
      <c r="Z35" s="95">
        <v>437.17</v>
      </c>
      <c r="AA35" s="95"/>
      <c r="AB35" s="14">
        <v>39.4</v>
      </c>
      <c r="AC35" s="14">
        <v>36.5</v>
      </c>
      <c r="AD35" s="14">
        <v>24.1</v>
      </c>
      <c r="AE35" s="14">
        <v>402</v>
      </c>
      <c r="AG35" s="14">
        <v>35.4</v>
      </c>
      <c r="AH35" s="14">
        <v>41.4</v>
      </c>
      <c r="AI35" s="14">
        <v>23.3</v>
      </c>
      <c r="AJ35" s="14">
        <v>398</v>
      </c>
      <c r="AL35" s="10">
        <v>36.471951509389115</v>
      </c>
      <c r="AM35" s="10">
        <v>41.85286427382934</v>
      </c>
      <c r="AN35" s="10">
        <v>21.675184216781552</v>
      </c>
      <c r="AO35" s="95">
        <v>336.56</v>
      </c>
    </row>
    <row r="36" spans="1:41" ht="16.5" customHeight="1">
      <c r="A36" s="4"/>
      <c r="B36" s="11"/>
      <c r="C36" s="10"/>
      <c r="D36" s="10"/>
      <c r="E36" s="10"/>
      <c r="F36" s="95"/>
      <c r="G36" s="10"/>
      <c r="H36" s="10"/>
      <c r="I36" s="10"/>
      <c r="J36" s="10"/>
      <c r="K36" s="95"/>
      <c r="L36" s="10"/>
      <c r="M36" s="10"/>
      <c r="N36" s="10"/>
      <c r="O36" s="10"/>
      <c r="P36" s="95"/>
      <c r="Q36" s="11"/>
      <c r="R36" s="10"/>
      <c r="S36" s="10"/>
      <c r="T36" s="10"/>
      <c r="U36" s="95"/>
      <c r="V36" s="10"/>
      <c r="W36" s="10"/>
      <c r="X36" s="10"/>
      <c r="Y36" s="10"/>
      <c r="Z36" s="95"/>
      <c r="AA36" s="95"/>
      <c r="AL36" s="10"/>
      <c r="AM36" s="10"/>
      <c r="AN36" s="10"/>
      <c r="AO36" s="95"/>
    </row>
    <row r="37" spans="1:41" ht="16.5" customHeight="1">
      <c r="A37" s="5" t="s">
        <v>9</v>
      </c>
      <c r="B37" s="16"/>
      <c r="C37" s="26">
        <v>44</v>
      </c>
      <c r="D37" s="26">
        <v>31</v>
      </c>
      <c r="E37" s="26">
        <v>25</v>
      </c>
      <c r="F37" s="100">
        <v>1024</v>
      </c>
      <c r="G37" s="26"/>
      <c r="H37" s="26">
        <v>40.4</v>
      </c>
      <c r="I37" s="26">
        <v>32.799999999999997</v>
      </c>
      <c r="J37" s="26">
        <v>26.8</v>
      </c>
      <c r="K37" s="100">
        <v>966</v>
      </c>
      <c r="L37" s="26"/>
      <c r="M37" s="26">
        <v>35.700000000000003</v>
      </c>
      <c r="N37" s="26">
        <v>35.9</v>
      </c>
      <c r="O37" s="26">
        <v>28.4</v>
      </c>
      <c r="P37" s="100">
        <v>1038</v>
      </c>
      <c r="Q37" s="16"/>
      <c r="R37" s="26">
        <v>37.299999999999997</v>
      </c>
      <c r="S37" s="26">
        <v>33.6</v>
      </c>
      <c r="T37" s="26">
        <v>29.1</v>
      </c>
      <c r="U37" s="100">
        <v>1003</v>
      </c>
      <c r="V37" s="10"/>
      <c r="W37" s="26">
        <v>37.200000000000003</v>
      </c>
      <c r="X37" s="26">
        <v>31.7</v>
      </c>
      <c r="Y37" s="26">
        <v>31.1</v>
      </c>
      <c r="Z37" s="100">
        <v>832.74</v>
      </c>
      <c r="AA37" s="100"/>
      <c r="AB37" s="15">
        <v>40.6</v>
      </c>
      <c r="AC37" s="15">
        <v>29.9</v>
      </c>
      <c r="AD37" s="15">
        <v>29.5</v>
      </c>
      <c r="AE37" s="15">
        <v>748</v>
      </c>
      <c r="AF37" s="15"/>
      <c r="AG37" s="15">
        <v>35.6</v>
      </c>
      <c r="AH37" s="15">
        <v>33.5</v>
      </c>
      <c r="AI37" s="15">
        <v>30.9</v>
      </c>
      <c r="AJ37" s="15">
        <v>740</v>
      </c>
      <c r="AL37" s="26">
        <v>38.148194623082475</v>
      </c>
      <c r="AM37" s="26">
        <v>34.237851742635762</v>
      </c>
      <c r="AN37" s="26">
        <v>27.615522163315241</v>
      </c>
      <c r="AO37" s="100">
        <v>637.54</v>
      </c>
    </row>
    <row r="38" spans="1:41" ht="16.5" customHeight="1">
      <c r="A38" s="4"/>
      <c r="B38" s="12"/>
      <c r="C38" s="69"/>
      <c r="D38" s="69"/>
      <c r="E38" s="69"/>
      <c r="F38" s="69"/>
      <c r="G38" s="69"/>
      <c r="H38" s="69"/>
      <c r="I38" s="69"/>
      <c r="J38" s="69"/>
      <c r="K38" s="69"/>
      <c r="L38" s="69"/>
      <c r="M38" s="69"/>
      <c r="N38" s="69"/>
      <c r="O38" s="69"/>
      <c r="P38" s="69"/>
      <c r="Q38" s="72"/>
      <c r="R38" s="69"/>
      <c r="S38" s="69"/>
      <c r="T38" s="69"/>
      <c r="U38" s="69"/>
      <c r="V38" s="102"/>
      <c r="W38" s="86"/>
      <c r="X38" s="86"/>
      <c r="Y38" s="86"/>
      <c r="Z38" s="57"/>
      <c r="AA38" s="57"/>
      <c r="AB38" s="57"/>
      <c r="AC38" s="57"/>
      <c r="AD38" s="57"/>
      <c r="AE38" s="57"/>
      <c r="AF38" s="57"/>
      <c r="AG38" s="57"/>
      <c r="AH38" s="57"/>
      <c r="AI38" s="57"/>
      <c r="AJ38" s="57"/>
      <c r="AK38" s="73"/>
      <c r="AL38" s="57"/>
      <c r="AM38" s="57"/>
      <c r="AN38" s="57"/>
      <c r="AO38" s="57"/>
    </row>
    <row r="39" spans="1:41" ht="18.75" customHeight="1">
      <c r="A39" s="4"/>
      <c r="B39" s="195" t="s">
        <v>77</v>
      </c>
      <c r="C39" s="195"/>
      <c r="D39" s="195"/>
      <c r="E39" s="195"/>
      <c r="F39" s="195"/>
      <c r="G39" s="195"/>
      <c r="H39" s="195"/>
      <c r="I39" s="195"/>
      <c r="J39" s="195"/>
      <c r="K39" s="195"/>
      <c r="L39" s="195"/>
      <c r="M39" s="195"/>
      <c r="N39" s="195"/>
      <c r="O39" s="195"/>
      <c r="P39" s="195"/>
      <c r="Q39" s="195"/>
      <c r="R39" s="195"/>
      <c r="S39" s="195"/>
      <c r="T39" s="195"/>
      <c r="U39" s="195"/>
      <c r="V39" s="195"/>
      <c r="W39" s="195"/>
      <c r="X39" s="195"/>
      <c r="Y39" s="195"/>
      <c r="Z39" s="195"/>
      <c r="AA39" s="195"/>
      <c r="AB39" s="195"/>
      <c r="AC39" s="195"/>
      <c r="AD39" s="195"/>
      <c r="AE39" s="195"/>
      <c r="AF39" s="195"/>
      <c r="AG39" s="195"/>
      <c r="AH39" s="195"/>
      <c r="AI39" s="195"/>
      <c r="AJ39" s="195"/>
      <c r="AK39" s="195"/>
      <c r="AL39" s="195"/>
      <c r="AM39" s="195"/>
      <c r="AN39" s="195"/>
      <c r="AO39" s="195"/>
    </row>
    <row r="40" spans="1:41" ht="15" customHeight="1">
      <c r="A40" s="4" t="s">
        <v>39</v>
      </c>
      <c r="B40" s="11"/>
      <c r="C40" s="10">
        <v>40.200000000000003</v>
      </c>
      <c r="D40" s="10">
        <v>30.4</v>
      </c>
      <c r="E40" s="10">
        <v>29.4</v>
      </c>
      <c r="F40" s="95">
        <v>80</v>
      </c>
      <c r="G40" s="10"/>
      <c r="H40" s="10">
        <v>42.4</v>
      </c>
      <c r="I40" s="10">
        <v>28.9</v>
      </c>
      <c r="J40" s="10">
        <v>28.7</v>
      </c>
      <c r="K40" s="95">
        <v>77</v>
      </c>
      <c r="L40" s="10"/>
      <c r="M40" s="10">
        <v>42.3</v>
      </c>
      <c r="N40" s="10">
        <v>30.6</v>
      </c>
      <c r="O40" s="10">
        <v>27.1</v>
      </c>
      <c r="P40" s="95">
        <v>92</v>
      </c>
      <c r="Q40" s="11"/>
      <c r="R40" s="10">
        <v>41.3</v>
      </c>
      <c r="S40" s="10">
        <v>26.6</v>
      </c>
      <c r="T40" s="10">
        <v>32.1</v>
      </c>
      <c r="U40" s="95">
        <v>78</v>
      </c>
      <c r="V40" s="10"/>
      <c r="W40" s="10">
        <v>40.200000000000003</v>
      </c>
      <c r="X40" s="10">
        <v>31.2</v>
      </c>
      <c r="Y40" s="10">
        <v>28.6</v>
      </c>
      <c r="Z40" s="95">
        <v>64.150000000000006</v>
      </c>
      <c r="AA40" s="95"/>
      <c r="AB40" s="14">
        <v>45.6</v>
      </c>
      <c r="AC40" s="10">
        <v>29</v>
      </c>
      <c r="AD40" s="14">
        <v>25.4</v>
      </c>
      <c r="AE40" s="14">
        <v>58</v>
      </c>
      <c r="AG40" s="14">
        <v>43.5</v>
      </c>
      <c r="AH40" s="14">
        <v>34.4</v>
      </c>
      <c r="AI40" s="14">
        <v>22.2</v>
      </c>
      <c r="AJ40" s="14">
        <v>59</v>
      </c>
      <c r="AL40" s="10">
        <v>44.690732531137854</v>
      </c>
      <c r="AM40" s="10">
        <v>42.790795862360142</v>
      </c>
      <c r="AN40" s="10">
        <v>12.518471606502004</v>
      </c>
      <c r="AO40" s="95">
        <v>47.37</v>
      </c>
    </row>
    <row r="41" spans="1:41" ht="15" customHeight="1">
      <c r="A41" s="4" t="s">
        <v>23</v>
      </c>
      <c r="B41" s="11"/>
      <c r="C41" s="10">
        <v>43.9</v>
      </c>
      <c r="D41" s="10">
        <v>24.3</v>
      </c>
      <c r="E41" s="10">
        <v>31.8</v>
      </c>
      <c r="F41" s="95">
        <v>152</v>
      </c>
      <c r="G41" s="10"/>
      <c r="H41" s="10">
        <v>39.700000000000003</v>
      </c>
      <c r="I41" s="10">
        <v>26.8</v>
      </c>
      <c r="J41" s="10">
        <v>33.4</v>
      </c>
      <c r="K41" s="95">
        <v>151</v>
      </c>
      <c r="L41" s="10"/>
      <c r="M41" s="10">
        <v>37.1</v>
      </c>
      <c r="N41" s="10">
        <v>31.5</v>
      </c>
      <c r="O41" s="10">
        <v>31.3</v>
      </c>
      <c r="P41" s="95">
        <v>162</v>
      </c>
      <c r="Q41" s="11"/>
      <c r="R41" s="10">
        <v>35.4</v>
      </c>
      <c r="S41" s="10">
        <v>31.4</v>
      </c>
      <c r="T41" s="10">
        <v>33.200000000000003</v>
      </c>
      <c r="U41" s="95">
        <v>139</v>
      </c>
      <c r="V41" s="10"/>
      <c r="W41" s="10">
        <v>37.200000000000003</v>
      </c>
      <c r="X41" s="10">
        <v>27.9</v>
      </c>
      <c r="Y41" s="10">
        <v>34.9</v>
      </c>
      <c r="Z41" s="95">
        <v>115.45</v>
      </c>
      <c r="AA41" s="95"/>
      <c r="AB41" s="14">
        <v>41.7</v>
      </c>
      <c r="AC41" s="14">
        <v>29.5</v>
      </c>
      <c r="AD41" s="14">
        <v>28.8</v>
      </c>
      <c r="AE41" s="14">
        <v>104</v>
      </c>
      <c r="AG41" s="14">
        <v>36.5</v>
      </c>
      <c r="AH41" s="14">
        <v>33.1</v>
      </c>
      <c r="AI41" s="14">
        <v>30.4</v>
      </c>
      <c r="AJ41" s="14">
        <v>95</v>
      </c>
      <c r="AL41" s="10">
        <v>38.193153231980745</v>
      </c>
      <c r="AM41" s="10">
        <v>35.611943563381821</v>
      </c>
      <c r="AN41" s="10">
        <v>26.194903204637427</v>
      </c>
      <c r="AO41" s="95">
        <v>91.43</v>
      </c>
    </row>
    <row r="42" spans="1:41" ht="15" customHeight="1">
      <c r="A42" s="4"/>
      <c r="B42" s="11"/>
      <c r="C42" s="10"/>
      <c r="D42" s="10"/>
      <c r="E42" s="10"/>
      <c r="F42" s="95"/>
      <c r="G42" s="10"/>
      <c r="H42" s="10"/>
      <c r="I42" s="10"/>
      <c r="J42" s="10"/>
      <c r="K42" s="95"/>
      <c r="L42" s="10"/>
      <c r="M42" s="10"/>
      <c r="N42" s="10"/>
      <c r="O42" s="10"/>
      <c r="P42" s="95"/>
      <c r="Q42" s="11"/>
      <c r="R42" s="10"/>
      <c r="S42" s="10"/>
      <c r="T42" s="10"/>
      <c r="U42" s="95"/>
      <c r="V42" s="10"/>
      <c r="W42" s="10"/>
      <c r="X42" s="10"/>
      <c r="Y42" s="10"/>
      <c r="Z42" s="95"/>
      <c r="AA42" s="95"/>
      <c r="AL42" s="10"/>
      <c r="AM42" s="10"/>
      <c r="AN42" s="10"/>
      <c r="AO42" s="95"/>
    </row>
    <row r="43" spans="1:41" ht="16.5" customHeight="1">
      <c r="A43" s="4" t="s">
        <v>4</v>
      </c>
      <c r="B43" s="11"/>
      <c r="C43" s="10">
        <v>41.6</v>
      </c>
      <c r="D43" s="10">
        <v>20.6</v>
      </c>
      <c r="E43" s="10">
        <v>37.9</v>
      </c>
      <c r="F43" s="95">
        <v>78</v>
      </c>
      <c r="G43" s="10"/>
      <c r="H43" s="10">
        <v>37</v>
      </c>
      <c r="I43" s="10">
        <v>21.9</v>
      </c>
      <c r="J43" s="10">
        <v>41.1</v>
      </c>
      <c r="K43" s="95">
        <v>79</v>
      </c>
      <c r="L43" s="10"/>
      <c r="M43" s="10">
        <v>38.799999999999997</v>
      </c>
      <c r="N43" s="10">
        <v>27.6</v>
      </c>
      <c r="O43" s="10">
        <v>33.6</v>
      </c>
      <c r="P43" s="95">
        <v>92</v>
      </c>
      <c r="Q43" s="11"/>
      <c r="R43" s="10">
        <v>36</v>
      </c>
      <c r="S43" s="10">
        <v>26.1</v>
      </c>
      <c r="T43" s="10">
        <v>37.9</v>
      </c>
      <c r="U43" s="95">
        <v>80</v>
      </c>
      <c r="V43" s="10"/>
      <c r="W43" s="10">
        <v>36.6</v>
      </c>
      <c r="X43" s="10">
        <v>24.4</v>
      </c>
      <c r="Y43" s="10">
        <v>39</v>
      </c>
      <c r="Z43" s="95">
        <v>66.5</v>
      </c>
      <c r="AA43" s="95"/>
      <c r="AB43" s="14">
        <v>44.4</v>
      </c>
      <c r="AC43" s="14">
        <v>21.3</v>
      </c>
      <c r="AD43" s="14">
        <v>34.299999999999997</v>
      </c>
      <c r="AE43" s="14">
        <v>61</v>
      </c>
      <c r="AG43" s="14">
        <v>44.5</v>
      </c>
      <c r="AH43" s="14">
        <v>25.5</v>
      </c>
      <c r="AI43" s="10">
        <v>30</v>
      </c>
      <c r="AJ43" s="14">
        <v>51</v>
      </c>
      <c r="AL43" s="10">
        <v>41.344014241210502</v>
      </c>
      <c r="AM43" s="10">
        <v>30.707610146862486</v>
      </c>
      <c r="AN43" s="10">
        <v>27.926123720516248</v>
      </c>
      <c r="AO43" s="95">
        <v>44.94</v>
      </c>
    </row>
    <row r="44" spans="1:41" ht="16.5" customHeight="1">
      <c r="A44" s="4" t="s">
        <v>5</v>
      </c>
      <c r="B44" s="11"/>
      <c r="C44" s="10">
        <v>38.5</v>
      </c>
      <c r="D44" s="10">
        <v>27.1</v>
      </c>
      <c r="E44" s="10">
        <v>34.4</v>
      </c>
      <c r="F44" s="95">
        <v>43</v>
      </c>
      <c r="G44" s="10"/>
      <c r="H44" s="10">
        <v>44.2</v>
      </c>
      <c r="I44" s="10">
        <v>22.6</v>
      </c>
      <c r="J44" s="10">
        <v>33.299999999999997</v>
      </c>
      <c r="K44" s="95">
        <v>45</v>
      </c>
      <c r="L44" s="10"/>
      <c r="M44" s="10">
        <v>40.299999999999997</v>
      </c>
      <c r="N44" s="10">
        <v>33.1</v>
      </c>
      <c r="O44" s="10">
        <v>26.7</v>
      </c>
      <c r="P44" s="95">
        <v>53</v>
      </c>
      <c r="Q44" s="11"/>
      <c r="R44" s="10">
        <v>37.6</v>
      </c>
      <c r="S44" s="10">
        <v>30</v>
      </c>
      <c r="T44" s="10">
        <v>32.4</v>
      </c>
      <c r="U44" s="95">
        <v>39</v>
      </c>
      <c r="V44" s="10"/>
      <c r="W44" s="10">
        <v>39.9</v>
      </c>
      <c r="X44" s="10">
        <v>20.399999999999999</v>
      </c>
      <c r="Y44" s="10">
        <v>39.6</v>
      </c>
      <c r="Z44" s="95">
        <v>33.4</v>
      </c>
      <c r="AA44" s="95"/>
      <c r="AB44" s="14">
        <v>48.3</v>
      </c>
      <c r="AC44" s="14">
        <v>21.2</v>
      </c>
      <c r="AD44" s="14">
        <v>30.5</v>
      </c>
      <c r="AE44" s="14">
        <v>30</v>
      </c>
      <c r="AG44" s="14">
        <v>33.9</v>
      </c>
      <c r="AH44" s="14">
        <v>25.1</v>
      </c>
      <c r="AI44" s="10">
        <v>41</v>
      </c>
      <c r="AJ44" s="14">
        <v>33</v>
      </c>
      <c r="AL44" s="10">
        <v>44.525086778163455</v>
      </c>
      <c r="AM44" s="10">
        <v>25.907226254338912</v>
      </c>
      <c r="AN44" s="10">
        <v>29.599242663300728</v>
      </c>
      <c r="AO44" s="95">
        <v>31.69</v>
      </c>
    </row>
    <row r="45" spans="1:41" ht="16.5" customHeight="1">
      <c r="A45" s="4" t="s">
        <v>6</v>
      </c>
      <c r="B45" s="11"/>
      <c r="C45" s="10">
        <v>44.9</v>
      </c>
      <c r="D45" s="10">
        <v>30.3</v>
      </c>
      <c r="E45" s="10">
        <v>24.8</v>
      </c>
      <c r="F45" s="95">
        <v>111</v>
      </c>
      <c r="G45" s="10"/>
      <c r="H45" s="10">
        <v>41.9</v>
      </c>
      <c r="I45" s="10">
        <v>33.9</v>
      </c>
      <c r="J45" s="10">
        <v>24.2</v>
      </c>
      <c r="K45" s="95">
        <v>104</v>
      </c>
      <c r="L45" s="10"/>
      <c r="M45" s="10">
        <v>38.5</v>
      </c>
      <c r="N45" s="10">
        <v>33.299999999999997</v>
      </c>
      <c r="O45" s="10">
        <v>28.2</v>
      </c>
      <c r="P45" s="95">
        <v>109</v>
      </c>
      <c r="Q45" s="11"/>
      <c r="R45" s="10">
        <v>38.700000000000003</v>
      </c>
      <c r="S45" s="10">
        <v>32.5</v>
      </c>
      <c r="T45" s="10">
        <v>28.8</v>
      </c>
      <c r="U45" s="95">
        <v>98</v>
      </c>
      <c r="V45" s="10"/>
      <c r="W45" s="10">
        <v>38.9</v>
      </c>
      <c r="X45" s="10">
        <v>36.6</v>
      </c>
      <c r="Y45" s="10">
        <v>24.5</v>
      </c>
      <c r="Z45" s="95">
        <v>79.7</v>
      </c>
      <c r="AA45" s="95"/>
      <c r="AB45" s="14">
        <v>39.799999999999997</v>
      </c>
      <c r="AC45" s="14">
        <v>39.6</v>
      </c>
      <c r="AD45" s="14">
        <v>20.6</v>
      </c>
      <c r="AE45" s="14">
        <v>72</v>
      </c>
      <c r="AG45" s="14">
        <v>37.799999999999997</v>
      </c>
      <c r="AH45" s="14">
        <v>43.4</v>
      </c>
      <c r="AI45" s="14">
        <v>18.8</v>
      </c>
      <c r="AJ45" s="14">
        <v>70</v>
      </c>
      <c r="AL45" s="10">
        <v>37.644787644787648</v>
      </c>
      <c r="AM45" s="10">
        <v>49.581724581724586</v>
      </c>
      <c r="AN45" s="10">
        <v>12.773487773487775</v>
      </c>
      <c r="AO45" s="95">
        <v>62.16</v>
      </c>
    </row>
    <row r="46" spans="1:41" ht="16.5" customHeight="1">
      <c r="A46" s="4"/>
      <c r="B46" s="11"/>
      <c r="C46" s="10"/>
      <c r="D46" s="10"/>
      <c r="E46" s="10"/>
      <c r="F46" s="95"/>
      <c r="G46" s="10"/>
      <c r="H46" s="10"/>
      <c r="I46" s="10"/>
      <c r="J46" s="10"/>
      <c r="K46" s="95"/>
      <c r="L46" s="10"/>
      <c r="M46" s="10"/>
      <c r="N46" s="10"/>
      <c r="O46" s="10"/>
      <c r="P46" s="95"/>
      <c r="Q46" s="11"/>
      <c r="R46" s="10"/>
      <c r="S46" s="10"/>
      <c r="T46" s="10"/>
      <c r="U46" s="95"/>
      <c r="V46" s="10"/>
      <c r="W46" s="10"/>
      <c r="X46" s="10"/>
      <c r="Y46" s="10"/>
      <c r="Z46" s="95"/>
      <c r="AA46" s="95"/>
      <c r="AL46" s="10"/>
      <c r="AM46" s="10"/>
      <c r="AN46" s="10"/>
      <c r="AO46" s="95"/>
    </row>
    <row r="47" spans="1:41" s="22" customFormat="1" ht="16.5" customHeight="1">
      <c r="A47" s="5" t="s">
        <v>9</v>
      </c>
      <c r="B47" s="16"/>
      <c r="C47" s="26">
        <v>42.6</v>
      </c>
      <c r="D47" s="26">
        <v>26.4</v>
      </c>
      <c r="E47" s="26">
        <v>31</v>
      </c>
      <c r="F47" s="100">
        <v>232</v>
      </c>
      <c r="G47" s="26"/>
      <c r="H47" s="26">
        <v>40.6</v>
      </c>
      <c r="I47" s="26">
        <v>27.5</v>
      </c>
      <c r="J47" s="26">
        <v>31.8</v>
      </c>
      <c r="K47" s="100">
        <v>228</v>
      </c>
      <c r="L47" s="26"/>
      <c r="M47" s="26">
        <v>39</v>
      </c>
      <c r="N47" s="26">
        <v>31.2</v>
      </c>
      <c r="O47" s="26">
        <v>29.8</v>
      </c>
      <c r="P47" s="100">
        <v>254</v>
      </c>
      <c r="Q47" s="16"/>
      <c r="R47" s="26">
        <v>37.5</v>
      </c>
      <c r="S47" s="26">
        <v>29.7</v>
      </c>
      <c r="T47" s="26">
        <v>32.799999999999997</v>
      </c>
      <c r="U47" s="100">
        <v>217</v>
      </c>
      <c r="V47" s="10"/>
      <c r="W47" s="26">
        <v>38.299999999999997</v>
      </c>
      <c r="X47" s="26">
        <v>29</v>
      </c>
      <c r="Y47" s="26">
        <v>32.700000000000003</v>
      </c>
      <c r="Z47" s="100">
        <v>179.6</v>
      </c>
      <c r="AA47" s="100"/>
      <c r="AB47" s="15">
        <v>43.1</v>
      </c>
      <c r="AC47" s="15">
        <v>29.4</v>
      </c>
      <c r="AD47" s="15">
        <v>27.6</v>
      </c>
      <c r="AE47" s="15">
        <v>162</v>
      </c>
      <c r="AF47" s="15"/>
      <c r="AG47" s="15">
        <v>39.200000000000003</v>
      </c>
      <c r="AH47" s="15">
        <v>33.6</v>
      </c>
      <c r="AI47" s="15">
        <v>27.2</v>
      </c>
      <c r="AJ47" s="15">
        <v>154</v>
      </c>
      <c r="AL47" s="26">
        <v>40.410662824207492</v>
      </c>
      <c r="AM47" s="26">
        <v>38.061959654178665</v>
      </c>
      <c r="AN47" s="26">
        <v>21.527377521613829</v>
      </c>
      <c r="AO47" s="100">
        <v>138.80000000000001</v>
      </c>
    </row>
    <row r="48" spans="1:41" s="22" customFormat="1" ht="8.25" customHeight="1">
      <c r="A48" s="6"/>
      <c r="B48" s="32"/>
      <c r="C48" s="69"/>
      <c r="D48" s="69"/>
      <c r="E48" s="69"/>
      <c r="F48" s="69"/>
      <c r="G48" s="69"/>
      <c r="H48" s="69"/>
      <c r="I48" s="69"/>
      <c r="J48" s="69"/>
      <c r="K48" s="69"/>
      <c r="L48" s="69"/>
      <c r="M48" s="69"/>
      <c r="N48" s="69"/>
      <c r="O48" s="69"/>
      <c r="P48" s="69"/>
      <c r="Q48" s="72"/>
      <c r="R48" s="69"/>
      <c r="S48" s="69"/>
      <c r="T48" s="69"/>
      <c r="U48" s="69"/>
      <c r="V48" s="102"/>
      <c r="W48" s="102"/>
      <c r="X48" s="42"/>
      <c r="Y48" s="42"/>
      <c r="Z48" s="42"/>
      <c r="AA48" s="42"/>
      <c r="AB48" s="42"/>
      <c r="AC48" s="42"/>
      <c r="AD48" s="42"/>
      <c r="AE48" s="42"/>
      <c r="AF48" s="42"/>
      <c r="AG48" s="42"/>
      <c r="AH48" s="42"/>
      <c r="AI48" s="42"/>
      <c r="AJ48" s="42"/>
      <c r="AK48" s="108"/>
      <c r="AL48" s="42"/>
      <c r="AM48" s="42"/>
      <c r="AN48" s="42"/>
      <c r="AO48" s="42"/>
    </row>
    <row r="49" spans="1:41" s="37" customFormat="1" ht="12.75" customHeight="1">
      <c r="A49" s="7" t="s">
        <v>10</v>
      </c>
      <c r="B49" s="36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R49" s="35"/>
      <c r="S49" s="35"/>
      <c r="T49" s="35"/>
      <c r="U49" s="35"/>
      <c r="V49" s="35"/>
      <c r="W49" s="35"/>
      <c r="X49" s="35"/>
      <c r="Y49" s="35"/>
      <c r="Z49" s="35"/>
      <c r="AA49" s="35"/>
      <c r="AB49" s="35"/>
      <c r="AC49" s="35"/>
      <c r="AD49" s="35"/>
      <c r="AE49" s="35"/>
      <c r="AF49" s="35"/>
      <c r="AG49" s="35"/>
      <c r="AH49" s="35"/>
      <c r="AI49" s="35"/>
      <c r="AJ49" s="35"/>
      <c r="AL49" s="35"/>
      <c r="AM49" s="35"/>
      <c r="AN49" s="35"/>
      <c r="AO49" s="35"/>
    </row>
    <row r="50" spans="1:41" ht="12.75" customHeight="1">
      <c r="A50" s="37" t="s">
        <v>83</v>
      </c>
      <c r="B50" s="12"/>
      <c r="C50" s="38"/>
      <c r="D50" s="38"/>
      <c r="E50" s="38"/>
      <c r="F50" s="38"/>
      <c r="G50" s="38"/>
      <c r="K50" s="38"/>
      <c r="P50" s="38"/>
      <c r="U50" s="38"/>
    </row>
    <row r="51" spans="1:41" ht="16.5" customHeight="1">
      <c r="B51" s="12"/>
      <c r="C51" s="38"/>
      <c r="D51" s="38"/>
      <c r="E51" s="38"/>
      <c r="F51" s="38"/>
      <c r="G51" s="38"/>
      <c r="K51" s="38"/>
      <c r="P51" s="38"/>
      <c r="U51" s="38"/>
    </row>
    <row r="52" spans="1:41" ht="17.25" customHeight="1">
      <c r="A52" s="4"/>
      <c r="B52" s="12"/>
      <c r="C52" s="38"/>
      <c r="D52" s="38"/>
      <c r="E52" s="38"/>
      <c r="F52" s="38"/>
      <c r="G52" s="38"/>
      <c r="K52" s="38"/>
      <c r="P52" s="38"/>
      <c r="U52" s="38"/>
    </row>
    <row r="53" spans="1:41" ht="15.75" customHeight="1">
      <c r="A53" s="4"/>
      <c r="B53" s="12"/>
      <c r="C53" s="38"/>
      <c r="D53" s="38"/>
      <c r="E53" s="38"/>
      <c r="F53" s="38"/>
      <c r="G53" s="38"/>
      <c r="K53" s="38"/>
      <c r="P53" s="38"/>
      <c r="U53" s="38"/>
    </row>
    <row r="54" spans="1:41" ht="15.75" customHeight="1">
      <c r="B54" s="198"/>
      <c r="C54" s="198"/>
      <c r="D54" s="198"/>
      <c r="E54" s="198"/>
    </row>
    <row r="55" spans="1:41" ht="15.75" customHeight="1">
      <c r="A55" s="4"/>
      <c r="B55" s="12"/>
      <c r="C55" s="38"/>
      <c r="D55" s="38"/>
      <c r="E55" s="38"/>
      <c r="F55" s="38"/>
      <c r="G55" s="38"/>
      <c r="K55" s="38"/>
      <c r="P55" s="38"/>
      <c r="U55" s="38"/>
    </row>
    <row r="56" spans="1:41" ht="15.75" customHeight="1">
      <c r="A56" s="4"/>
      <c r="B56" s="12"/>
      <c r="C56" s="38"/>
      <c r="D56" s="38"/>
      <c r="E56" s="38"/>
      <c r="F56" s="38"/>
      <c r="G56" s="38"/>
      <c r="K56" s="38"/>
      <c r="P56" s="38"/>
      <c r="U56" s="38"/>
    </row>
    <row r="57" spans="1:41" ht="15.75" customHeight="1">
      <c r="A57" s="4"/>
      <c r="B57" s="12"/>
      <c r="C57" s="38"/>
      <c r="D57" s="38"/>
      <c r="E57" s="38"/>
      <c r="F57" s="38"/>
      <c r="G57" s="38"/>
      <c r="K57" s="38"/>
      <c r="P57" s="38"/>
      <c r="U57" s="38"/>
    </row>
    <row r="58" spans="1:41" ht="15.75" customHeight="1">
      <c r="A58" s="4"/>
      <c r="B58" s="12"/>
      <c r="C58" s="38"/>
      <c r="D58" s="38"/>
      <c r="E58" s="38"/>
      <c r="F58" s="38"/>
      <c r="G58" s="38"/>
      <c r="K58" s="38"/>
      <c r="P58" s="38"/>
      <c r="U58" s="38"/>
    </row>
    <row r="59" spans="1:41" ht="15.75" customHeight="1">
      <c r="A59" s="4"/>
      <c r="B59" s="12"/>
      <c r="C59" s="38"/>
      <c r="D59" s="38"/>
      <c r="E59" s="38"/>
      <c r="F59" s="38"/>
      <c r="G59" s="38"/>
      <c r="K59" s="38"/>
      <c r="P59" s="38"/>
      <c r="U59" s="38"/>
    </row>
    <row r="60" spans="1:41" s="22" customFormat="1" ht="15.75" customHeight="1">
      <c r="A60" s="4"/>
      <c r="B60" s="12"/>
      <c r="C60" s="38"/>
      <c r="D60" s="38"/>
      <c r="E60" s="38"/>
      <c r="F60" s="38"/>
      <c r="G60" s="38"/>
      <c r="H60" s="23"/>
      <c r="I60" s="23"/>
      <c r="J60" s="23"/>
      <c r="K60" s="38"/>
      <c r="L60" s="23"/>
      <c r="M60" s="23"/>
      <c r="N60" s="23"/>
      <c r="O60" s="23"/>
      <c r="P60" s="38"/>
      <c r="R60" s="23"/>
      <c r="S60" s="23"/>
      <c r="T60" s="23"/>
      <c r="U60" s="38"/>
      <c r="V60" s="23"/>
      <c r="W60" s="23"/>
      <c r="X60" s="23"/>
      <c r="Y60" s="23"/>
      <c r="Z60" s="23"/>
      <c r="AA60" s="23"/>
      <c r="AB60" s="23"/>
      <c r="AC60" s="23"/>
      <c r="AD60" s="23"/>
      <c r="AE60" s="23"/>
      <c r="AF60" s="23"/>
      <c r="AG60" s="23"/>
      <c r="AH60" s="23"/>
      <c r="AI60" s="23"/>
      <c r="AJ60" s="23"/>
      <c r="AL60" s="23"/>
      <c r="AM60" s="23"/>
      <c r="AN60" s="23"/>
      <c r="AO60" s="23"/>
    </row>
    <row r="61" spans="1:41" s="22" customFormat="1" ht="12.75" customHeight="1">
      <c r="C61" s="23"/>
      <c r="D61" s="23"/>
      <c r="E61" s="23"/>
      <c r="F61" s="23"/>
      <c r="G61" s="23"/>
      <c r="H61" s="23"/>
      <c r="I61" s="23"/>
      <c r="J61" s="23"/>
      <c r="K61" s="23"/>
      <c r="L61" s="23"/>
      <c r="M61" s="23"/>
      <c r="N61" s="23"/>
      <c r="O61" s="23"/>
      <c r="P61" s="23"/>
      <c r="R61" s="23"/>
      <c r="S61" s="23"/>
      <c r="T61" s="23"/>
      <c r="U61" s="23"/>
      <c r="V61" s="23"/>
      <c r="W61" s="23"/>
      <c r="X61" s="23"/>
      <c r="Y61" s="23"/>
      <c r="Z61" s="23"/>
      <c r="AA61" s="23"/>
      <c r="AB61" s="23"/>
      <c r="AC61" s="23"/>
      <c r="AD61" s="23"/>
      <c r="AE61" s="23"/>
      <c r="AF61" s="23"/>
      <c r="AG61" s="23"/>
      <c r="AH61" s="23"/>
      <c r="AI61" s="23"/>
      <c r="AJ61" s="23"/>
      <c r="AL61" s="23"/>
      <c r="AM61" s="23"/>
      <c r="AN61" s="23"/>
      <c r="AO61" s="23"/>
    </row>
  </sheetData>
  <mergeCells count="15">
    <mergeCell ref="A1:AO1"/>
    <mergeCell ref="AG2:AJ2"/>
    <mergeCell ref="AB2:AE2"/>
    <mergeCell ref="B54:E54"/>
    <mergeCell ref="A2:A3"/>
    <mergeCell ref="C2:F2"/>
    <mergeCell ref="H2:K2"/>
    <mergeCell ref="M2:P2"/>
    <mergeCell ref="AL2:AO2"/>
    <mergeCell ref="B6:AO6"/>
    <mergeCell ref="B19:AO19"/>
    <mergeCell ref="B29:AO29"/>
    <mergeCell ref="B39:AO39"/>
    <mergeCell ref="W2:Z2"/>
    <mergeCell ref="R2:U2"/>
  </mergeCells>
  <pageMargins left="0.7" right="0.7" top="0.75" bottom="0.75" header="0.3" footer="0.3"/>
  <pageSetup orientation="portrait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X34"/>
  <sheetViews>
    <sheetView zoomScaleNormal="100" workbookViewId="0">
      <selection sqref="A1:U1"/>
    </sheetView>
  </sheetViews>
  <sheetFormatPr defaultColWidth="9.140625" defaultRowHeight="12.75" customHeight="1"/>
  <cols>
    <col min="1" max="1" width="16.85546875" style="2" customWidth="1"/>
    <col min="2" max="2" width="10.85546875" style="14" customWidth="1"/>
    <col min="3" max="3" width="13.7109375" style="14" customWidth="1"/>
    <col min="4" max="4" width="1.7109375" style="14" customWidth="1"/>
    <col min="5" max="5" width="10.85546875" style="14" customWidth="1"/>
    <col min="6" max="6" width="13.7109375" style="14" customWidth="1"/>
    <col min="7" max="7" width="1.7109375" style="14" customWidth="1"/>
    <col min="8" max="8" width="10.7109375" style="14" customWidth="1"/>
    <col min="9" max="9" width="13.42578125" style="14" customWidth="1"/>
    <col min="10" max="10" width="1.7109375" style="14" customWidth="1"/>
    <col min="11" max="11" width="10.7109375" style="14" customWidth="1"/>
    <col min="12" max="12" width="13.5703125" style="14" customWidth="1"/>
    <col min="13" max="13" width="2.28515625" style="14" customWidth="1"/>
    <col min="14" max="14" width="11.140625" style="14" customWidth="1"/>
    <col min="15" max="15" width="14.42578125" style="14" customWidth="1"/>
    <col min="16" max="16" width="1.7109375" style="2" customWidth="1"/>
    <col min="17" max="17" width="10.85546875" style="2" customWidth="1"/>
    <col min="18" max="18" width="16.140625" style="2" customWidth="1"/>
    <col min="19" max="19" width="2.28515625" style="2" customWidth="1"/>
    <col min="20" max="20" width="11.140625" style="14" customWidth="1"/>
    <col min="21" max="21" width="16.42578125" style="14" customWidth="1"/>
    <col min="22" max="22" width="1.7109375" style="2" customWidth="1"/>
    <col min="23" max="23" width="11.140625" style="163" customWidth="1"/>
    <col min="24" max="24" width="16.85546875" style="163" customWidth="1"/>
    <col min="25" max="16384" width="9.140625" style="2"/>
  </cols>
  <sheetData>
    <row r="1" spans="1:24" ht="29.25" customHeight="1">
      <c r="A1" s="226" t="s">
        <v>195</v>
      </c>
      <c r="B1" s="226"/>
      <c r="C1" s="226"/>
      <c r="D1" s="226"/>
      <c r="E1" s="226"/>
      <c r="F1" s="226"/>
      <c r="G1" s="226"/>
      <c r="H1" s="226"/>
      <c r="I1" s="226"/>
      <c r="J1" s="226"/>
      <c r="K1" s="226"/>
      <c r="L1" s="226"/>
      <c r="M1" s="226"/>
      <c r="N1" s="226"/>
      <c r="O1" s="226"/>
      <c r="P1" s="226"/>
      <c r="Q1" s="226"/>
      <c r="R1" s="226"/>
      <c r="S1" s="226"/>
      <c r="T1" s="226"/>
      <c r="U1" s="226"/>
    </row>
    <row r="2" spans="1:24" ht="15.75" customHeight="1">
      <c r="A2" s="200" t="s">
        <v>84</v>
      </c>
      <c r="B2" s="204">
        <v>2018</v>
      </c>
      <c r="C2" s="204"/>
      <c r="D2" s="9"/>
      <c r="E2" s="204">
        <v>2019</v>
      </c>
      <c r="F2" s="204"/>
      <c r="G2" s="1"/>
      <c r="H2" s="204">
        <v>2020</v>
      </c>
      <c r="I2" s="204"/>
      <c r="J2" s="1"/>
      <c r="K2" s="204">
        <v>2021</v>
      </c>
      <c r="L2" s="204"/>
      <c r="M2" s="1"/>
      <c r="N2" s="204">
        <v>2022</v>
      </c>
      <c r="O2" s="204"/>
      <c r="P2" s="74"/>
      <c r="Q2" s="204">
        <v>2023</v>
      </c>
      <c r="R2" s="204"/>
      <c r="S2" s="74"/>
      <c r="T2" s="204">
        <v>2024</v>
      </c>
      <c r="U2" s="204"/>
      <c r="V2" s="74"/>
      <c r="W2" s="238">
        <v>2025</v>
      </c>
      <c r="X2" s="238"/>
    </row>
    <row r="3" spans="1:24" ht="42">
      <c r="A3" s="205"/>
      <c r="B3" s="8" t="s">
        <v>78</v>
      </c>
      <c r="C3" s="104" t="s">
        <v>85</v>
      </c>
      <c r="D3" s="9"/>
      <c r="E3" s="8" t="s">
        <v>78</v>
      </c>
      <c r="F3" s="104" t="s">
        <v>85</v>
      </c>
      <c r="G3" s="9"/>
      <c r="H3" s="8" t="s">
        <v>78</v>
      </c>
      <c r="I3" s="104" t="s">
        <v>85</v>
      </c>
      <c r="J3" s="9"/>
      <c r="K3" s="8" t="s">
        <v>78</v>
      </c>
      <c r="L3" s="104" t="s">
        <v>85</v>
      </c>
      <c r="M3" s="112"/>
      <c r="N3" s="8" t="s">
        <v>78</v>
      </c>
      <c r="O3" s="104" t="s">
        <v>85</v>
      </c>
      <c r="P3" s="73"/>
      <c r="Q3" s="8" t="s">
        <v>78</v>
      </c>
      <c r="R3" s="104" t="s">
        <v>85</v>
      </c>
      <c r="T3" s="8" t="s">
        <v>78</v>
      </c>
      <c r="U3" s="104" t="s">
        <v>85</v>
      </c>
      <c r="W3" s="158" t="s">
        <v>78</v>
      </c>
      <c r="X3" s="177" t="s">
        <v>85</v>
      </c>
    </row>
    <row r="4" spans="1:24" ht="36" customHeight="1">
      <c r="A4" s="203"/>
      <c r="B4" s="8" t="s">
        <v>86</v>
      </c>
      <c r="C4" s="104" t="s">
        <v>87</v>
      </c>
      <c r="D4" s="103"/>
      <c r="E4" s="8" t="s">
        <v>86</v>
      </c>
      <c r="F4" s="104" t="s">
        <v>87</v>
      </c>
      <c r="G4" s="103"/>
      <c r="H4" s="8" t="s">
        <v>86</v>
      </c>
      <c r="I4" s="104" t="s">
        <v>87</v>
      </c>
      <c r="J4" s="103"/>
      <c r="K4" s="8" t="s">
        <v>86</v>
      </c>
      <c r="L4" s="104" t="s">
        <v>87</v>
      </c>
      <c r="M4" s="104"/>
      <c r="N4" s="8" t="s">
        <v>86</v>
      </c>
      <c r="O4" s="104" t="s">
        <v>87</v>
      </c>
      <c r="P4" s="107"/>
      <c r="Q4" s="8" t="s">
        <v>86</v>
      </c>
      <c r="R4" s="104" t="s">
        <v>87</v>
      </c>
      <c r="T4" s="8" t="s">
        <v>86</v>
      </c>
      <c r="U4" s="104" t="s">
        <v>87</v>
      </c>
      <c r="W4" s="158" t="s">
        <v>86</v>
      </c>
      <c r="X4" s="177" t="s">
        <v>87</v>
      </c>
    </row>
    <row r="5" spans="1:24" ht="10.5">
      <c r="A5" s="4"/>
      <c r="B5" s="198"/>
      <c r="C5" s="198"/>
      <c r="D5" s="198"/>
      <c r="E5" s="198"/>
      <c r="F5" s="198"/>
      <c r="G5" s="198"/>
      <c r="H5" s="198"/>
      <c r="I5" s="198"/>
      <c r="W5" s="175"/>
      <c r="X5" s="175"/>
    </row>
    <row r="6" spans="1:24" ht="18" customHeight="1">
      <c r="A6" s="4" t="s">
        <v>39</v>
      </c>
      <c r="B6" s="95">
        <v>443</v>
      </c>
      <c r="C6" s="10">
        <v>52.2</v>
      </c>
      <c r="D6" s="10"/>
      <c r="E6" s="95">
        <v>397</v>
      </c>
      <c r="F6" s="10">
        <v>50.5</v>
      </c>
      <c r="G6" s="10"/>
      <c r="H6" s="95">
        <v>389</v>
      </c>
      <c r="I6" s="10">
        <v>45</v>
      </c>
      <c r="J6" s="10"/>
      <c r="K6" s="95">
        <v>383</v>
      </c>
      <c r="L6" s="10">
        <v>53.6</v>
      </c>
      <c r="M6" s="10"/>
      <c r="N6" s="95">
        <v>310</v>
      </c>
      <c r="O6" s="10">
        <v>51.3</v>
      </c>
      <c r="P6" s="82"/>
      <c r="Q6" s="95">
        <v>291</v>
      </c>
      <c r="R6" s="10">
        <v>46.9</v>
      </c>
      <c r="T6" s="95">
        <v>254</v>
      </c>
      <c r="U6" s="10">
        <v>41.5</v>
      </c>
      <c r="W6" s="178">
        <v>229.64</v>
      </c>
      <c r="X6" s="179">
        <v>39.299999999999997</v>
      </c>
    </row>
    <row r="7" spans="1:24" ht="18" customHeight="1">
      <c r="A7" s="4" t="s">
        <v>23</v>
      </c>
      <c r="B7" s="95">
        <v>370</v>
      </c>
      <c r="C7" s="10">
        <v>52.7</v>
      </c>
      <c r="D7" s="10"/>
      <c r="E7" s="95">
        <v>327</v>
      </c>
      <c r="F7" s="10">
        <v>49.1</v>
      </c>
      <c r="G7" s="10"/>
      <c r="H7" s="95">
        <v>295</v>
      </c>
      <c r="I7" s="10">
        <v>44.8</v>
      </c>
      <c r="J7" s="10"/>
      <c r="K7" s="95">
        <v>297</v>
      </c>
      <c r="L7" s="10">
        <v>49.2</v>
      </c>
      <c r="M7" s="10"/>
      <c r="N7" s="95">
        <v>249</v>
      </c>
      <c r="O7" s="10">
        <v>52.6</v>
      </c>
      <c r="P7" s="82"/>
      <c r="Q7" s="95">
        <v>236</v>
      </c>
      <c r="R7" s="10">
        <v>46.4</v>
      </c>
      <c r="T7" s="95">
        <v>196</v>
      </c>
      <c r="U7" s="10">
        <v>41.4</v>
      </c>
      <c r="W7" s="178">
        <v>182.4</v>
      </c>
      <c r="X7" s="179">
        <v>41.7</v>
      </c>
    </row>
    <row r="8" spans="1:24" ht="10.5">
      <c r="A8" s="4"/>
      <c r="B8" s="95"/>
      <c r="C8" s="10"/>
      <c r="D8" s="10"/>
      <c r="E8" s="95"/>
      <c r="F8" s="10"/>
      <c r="G8" s="10"/>
      <c r="H8" s="95"/>
      <c r="I8" s="10"/>
      <c r="J8" s="10"/>
      <c r="K8" s="95"/>
      <c r="L8" s="10"/>
      <c r="M8" s="10"/>
      <c r="N8" s="10"/>
      <c r="O8" s="95"/>
      <c r="P8" s="82"/>
      <c r="Q8" s="82"/>
      <c r="R8" s="82"/>
      <c r="T8" s="95"/>
      <c r="U8" s="10"/>
      <c r="W8" s="178"/>
      <c r="X8" s="179"/>
    </row>
    <row r="9" spans="1:24" ht="18" customHeight="1">
      <c r="A9" s="4" t="s">
        <v>4</v>
      </c>
      <c r="B9" s="95">
        <v>241</v>
      </c>
      <c r="C9" s="10">
        <v>37.799999999999997</v>
      </c>
      <c r="D9" s="10"/>
      <c r="E9" s="95">
        <v>208</v>
      </c>
      <c r="F9" s="10">
        <v>36.799999999999997</v>
      </c>
      <c r="G9" s="10"/>
      <c r="H9" s="95">
        <v>223</v>
      </c>
      <c r="I9" s="10">
        <v>30.9</v>
      </c>
      <c r="J9" s="10"/>
      <c r="K9" s="95">
        <v>212</v>
      </c>
      <c r="L9" s="10">
        <v>39.4</v>
      </c>
      <c r="M9" s="10"/>
      <c r="N9" s="95">
        <v>178</v>
      </c>
      <c r="O9" s="10">
        <v>39.5</v>
      </c>
      <c r="P9" s="82"/>
      <c r="Q9" s="95">
        <v>166</v>
      </c>
      <c r="R9" s="10">
        <v>33.700000000000003</v>
      </c>
      <c r="T9" s="95">
        <v>131</v>
      </c>
      <c r="U9" s="10">
        <v>26.1</v>
      </c>
      <c r="W9" s="178">
        <v>124.65</v>
      </c>
      <c r="X9" s="179">
        <v>29</v>
      </c>
    </row>
    <row r="10" spans="1:24" ht="18" customHeight="1">
      <c r="A10" s="4" t="s">
        <v>5</v>
      </c>
      <c r="B10" s="95">
        <v>137</v>
      </c>
      <c r="C10" s="10">
        <v>49.5</v>
      </c>
      <c r="D10" s="10"/>
      <c r="E10" s="95">
        <v>112</v>
      </c>
      <c r="F10" s="10">
        <v>42.2</v>
      </c>
      <c r="G10" s="10"/>
      <c r="H10" s="95">
        <v>122</v>
      </c>
      <c r="I10" s="10">
        <v>40.200000000000003</v>
      </c>
      <c r="J10" s="10"/>
      <c r="K10" s="95">
        <v>123</v>
      </c>
      <c r="L10" s="10">
        <v>46.3</v>
      </c>
      <c r="M10" s="10"/>
      <c r="N10" s="95">
        <v>95</v>
      </c>
      <c r="O10" s="10">
        <v>43.3</v>
      </c>
      <c r="P10" s="82"/>
      <c r="Q10" s="95">
        <v>84</v>
      </c>
      <c r="R10" s="10">
        <v>35.4</v>
      </c>
      <c r="T10" s="95">
        <v>75</v>
      </c>
      <c r="U10" s="10">
        <v>31.2</v>
      </c>
      <c r="W10" s="178">
        <v>72.650000000000006</v>
      </c>
      <c r="X10" s="179">
        <v>35.799999999999997</v>
      </c>
    </row>
    <row r="11" spans="1:24" ht="18" customHeight="1">
      <c r="A11" s="4" t="s">
        <v>6</v>
      </c>
      <c r="B11" s="95">
        <v>436</v>
      </c>
      <c r="C11" s="10">
        <v>61.5</v>
      </c>
      <c r="D11" s="10"/>
      <c r="E11" s="95">
        <v>403</v>
      </c>
      <c r="F11" s="10">
        <v>58.7</v>
      </c>
      <c r="G11" s="10"/>
      <c r="H11" s="95">
        <v>339</v>
      </c>
      <c r="I11" s="10">
        <v>55.9</v>
      </c>
      <c r="J11" s="10"/>
      <c r="K11" s="95">
        <v>345</v>
      </c>
      <c r="L11" s="10">
        <v>61</v>
      </c>
      <c r="M11" s="10"/>
      <c r="N11" s="95">
        <v>286</v>
      </c>
      <c r="O11" s="10">
        <v>62.5</v>
      </c>
      <c r="P11" s="82"/>
      <c r="Q11" s="95">
        <v>277</v>
      </c>
      <c r="R11" s="10">
        <v>57.8</v>
      </c>
      <c r="T11" s="95">
        <v>244</v>
      </c>
      <c r="U11" s="10">
        <v>52.8</v>
      </c>
      <c r="W11" s="178">
        <v>214.75</v>
      </c>
      <c r="X11" s="179">
        <v>48.5</v>
      </c>
    </row>
    <row r="12" spans="1:24" ht="10.5">
      <c r="A12" s="4"/>
      <c r="B12" s="95"/>
      <c r="C12" s="10"/>
      <c r="D12" s="10"/>
      <c r="E12" s="95"/>
      <c r="F12" s="10"/>
      <c r="G12" s="10"/>
      <c r="H12" s="95"/>
      <c r="I12" s="10"/>
      <c r="J12" s="10"/>
      <c r="K12" s="95"/>
      <c r="L12" s="10"/>
      <c r="M12" s="10"/>
      <c r="N12" s="10"/>
      <c r="O12" s="95"/>
      <c r="P12" s="82"/>
      <c r="Q12" s="82"/>
      <c r="R12" s="82"/>
      <c r="T12" s="95"/>
      <c r="U12" s="10"/>
      <c r="W12" s="178"/>
      <c r="X12" s="179"/>
    </row>
    <row r="13" spans="1:24" ht="14.25" customHeight="1">
      <c r="A13" s="4" t="s">
        <v>7</v>
      </c>
      <c r="B13" s="95">
        <v>723</v>
      </c>
      <c r="C13" s="10">
        <v>53.1</v>
      </c>
      <c r="D13" s="10"/>
      <c r="E13" s="95">
        <v>637</v>
      </c>
      <c r="F13" s="10">
        <v>50.4</v>
      </c>
      <c r="G13" s="10"/>
      <c r="H13" s="95">
        <v>609</v>
      </c>
      <c r="I13" s="10">
        <v>45.6</v>
      </c>
      <c r="J13" s="10"/>
      <c r="K13" s="95">
        <v>586</v>
      </c>
      <c r="L13" s="10">
        <v>52.6</v>
      </c>
      <c r="M13" s="10"/>
      <c r="N13" s="95">
        <v>485</v>
      </c>
      <c r="O13" s="10">
        <v>52.3</v>
      </c>
      <c r="P13" s="82"/>
      <c r="Q13" s="95">
        <v>464</v>
      </c>
      <c r="R13" s="10">
        <v>47.4</v>
      </c>
      <c r="T13" s="95">
        <v>395</v>
      </c>
      <c r="U13" s="10">
        <v>42.7</v>
      </c>
      <c r="W13" s="178">
        <v>359.43</v>
      </c>
      <c r="X13" s="179">
        <v>41.4</v>
      </c>
    </row>
    <row r="14" spans="1:24" ht="14.25" customHeight="1">
      <c r="A14" s="4" t="s">
        <v>8</v>
      </c>
      <c r="B14" s="95">
        <v>91</v>
      </c>
      <c r="C14" s="10">
        <v>47.2</v>
      </c>
      <c r="D14" s="10"/>
      <c r="E14" s="95">
        <v>86</v>
      </c>
      <c r="F14" s="10">
        <v>45.6</v>
      </c>
      <c r="G14" s="10"/>
      <c r="H14" s="95">
        <v>75</v>
      </c>
      <c r="I14" s="10">
        <v>39.700000000000003</v>
      </c>
      <c r="J14" s="10"/>
      <c r="K14" s="95">
        <v>93</v>
      </c>
      <c r="L14" s="10">
        <v>45.9</v>
      </c>
      <c r="M14" s="10"/>
      <c r="N14" s="95">
        <v>74</v>
      </c>
      <c r="O14" s="10">
        <v>49.3</v>
      </c>
      <c r="P14" s="82"/>
      <c r="Q14" s="95">
        <v>63</v>
      </c>
      <c r="R14" s="10">
        <v>41.1</v>
      </c>
      <c r="T14" s="95">
        <v>55</v>
      </c>
      <c r="U14" s="10">
        <v>32.799999999999997</v>
      </c>
      <c r="W14" s="178">
        <v>52.62</v>
      </c>
      <c r="X14" s="179">
        <v>32.9</v>
      </c>
    </row>
    <row r="15" spans="1:24" ht="10.5">
      <c r="A15" s="4"/>
      <c r="B15" s="95"/>
      <c r="C15" s="10"/>
      <c r="D15" s="10"/>
      <c r="E15" s="95"/>
      <c r="F15" s="10"/>
      <c r="G15" s="10"/>
      <c r="H15" s="95"/>
      <c r="I15" s="10"/>
      <c r="J15" s="10"/>
      <c r="K15" s="95"/>
      <c r="L15" s="10"/>
      <c r="M15" s="10"/>
      <c r="N15" s="10"/>
      <c r="O15" s="95"/>
      <c r="P15" s="82"/>
      <c r="Q15" s="82"/>
      <c r="R15" s="82"/>
      <c r="T15" s="95"/>
      <c r="U15" s="10"/>
      <c r="W15" s="178"/>
      <c r="X15" s="179"/>
    </row>
    <row r="16" spans="1:24" s="18" customFormat="1" ht="27.75" customHeight="1">
      <c r="A16" s="4" t="s">
        <v>16</v>
      </c>
      <c r="B16" s="95">
        <v>265</v>
      </c>
      <c r="C16" s="10">
        <v>57.2</v>
      </c>
      <c r="D16" s="10"/>
      <c r="E16" s="95">
        <v>241</v>
      </c>
      <c r="F16" s="10">
        <v>56.8</v>
      </c>
      <c r="G16" s="10"/>
      <c r="H16" s="95">
        <v>214</v>
      </c>
      <c r="I16" s="10">
        <v>52.2</v>
      </c>
      <c r="J16" s="10"/>
      <c r="K16" s="95">
        <v>224</v>
      </c>
      <c r="L16" s="10">
        <v>59.4</v>
      </c>
      <c r="M16" s="10"/>
      <c r="N16" s="95">
        <v>180</v>
      </c>
      <c r="O16" s="10">
        <v>60.5</v>
      </c>
      <c r="P16" s="82"/>
      <c r="Q16" s="95">
        <v>154</v>
      </c>
      <c r="R16" s="10">
        <v>54.1</v>
      </c>
      <c r="T16" s="95">
        <v>126</v>
      </c>
      <c r="U16" s="10">
        <v>48.2</v>
      </c>
      <c r="W16" s="178">
        <v>112.75</v>
      </c>
      <c r="X16" s="179">
        <v>46</v>
      </c>
    </row>
    <row r="17" spans="1:24" ht="27.75" customHeight="1">
      <c r="A17" s="4" t="s">
        <v>88</v>
      </c>
      <c r="B17" s="95">
        <v>450</v>
      </c>
      <c r="C17" s="10">
        <v>52.7</v>
      </c>
      <c r="D17" s="10"/>
      <c r="E17" s="95">
        <v>390</v>
      </c>
      <c r="F17" s="10">
        <v>49.2</v>
      </c>
      <c r="G17" s="10"/>
      <c r="H17" s="95">
        <v>371</v>
      </c>
      <c r="I17" s="10">
        <v>43.8</v>
      </c>
      <c r="J17" s="10"/>
      <c r="K17" s="95">
        <v>374</v>
      </c>
      <c r="L17" s="10">
        <v>51.1</v>
      </c>
      <c r="M17" s="10"/>
      <c r="N17" s="95">
        <v>310</v>
      </c>
      <c r="O17" s="10">
        <v>51.8</v>
      </c>
      <c r="P17" s="82"/>
      <c r="Q17" s="95">
        <v>304</v>
      </c>
      <c r="R17" s="10">
        <v>46.5</v>
      </c>
      <c r="T17" s="95">
        <v>263</v>
      </c>
      <c r="U17" s="10">
        <v>41.4</v>
      </c>
      <c r="W17" s="178">
        <v>243.21</v>
      </c>
      <c r="X17" s="179">
        <v>39.9</v>
      </c>
    </row>
    <row r="18" spans="1:24" s="22" customFormat="1" ht="21.75" customHeight="1">
      <c r="A18" s="4" t="s">
        <v>3</v>
      </c>
      <c r="B18" s="95">
        <v>99</v>
      </c>
      <c r="C18" s="10">
        <v>38.5</v>
      </c>
      <c r="D18" s="10"/>
      <c r="E18" s="95">
        <v>93</v>
      </c>
      <c r="F18" s="10">
        <v>34.6</v>
      </c>
      <c r="G18" s="10"/>
      <c r="H18" s="95">
        <v>99</v>
      </c>
      <c r="I18" s="10">
        <v>33.4</v>
      </c>
      <c r="J18" s="10"/>
      <c r="K18" s="95">
        <v>82</v>
      </c>
      <c r="L18" s="10">
        <v>32.9</v>
      </c>
      <c r="M18" s="10"/>
      <c r="N18" s="95">
        <v>69</v>
      </c>
      <c r="O18" s="10">
        <v>29.5</v>
      </c>
      <c r="P18" s="82"/>
      <c r="Q18" s="95">
        <v>70</v>
      </c>
      <c r="R18" s="10">
        <v>30.9</v>
      </c>
      <c r="T18" s="95">
        <v>60</v>
      </c>
      <c r="U18" s="10">
        <v>27.5</v>
      </c>
      <c r="W18" s="178">
        <v>56.09</v>
      </c>
      <c r="X18" s="179">
        <v>31</v>
      </c>
    </row>
    <row r="19" spans="1:24" ht="10.5">
      <c r="A19" s="4"/>
      <c r="B19" s="95"/>
      <c r="C19" s="10"/>
      <c r="D19" s="10"/>
      <c r="E19" s="95"/>
      <c r="F19" s="10"/>
      <c r="G19" s="10"/>
      <c r="H19" s="95"/>
      <c r="I19" s="10"/>
      <c r="J19" s="10"/>
      <c r="K19" s="95"/>
      <c r="L19" s="10"/>
      <c r="M19" s="10"/>
      <c r="N19" s="10"/>
      <c r="O19" s="95"/>
      <c r="P19" s="82"/>
      <c r="Q19" s="82"/>
      <c r="R19" s="82"/>
      <c r="T19" s="95"/>
      <c r="U19" s="10"/>
      <c r="W19" s="178"/>
      <c r="X19" s="179"/>
    </row>
    <row r="20" spans="1:24" s="18" customFormat="1" ht="10.5">
      <c r="A20" s="5" t="s">
        <v>9</v>
      </c>
      <c r="B20" s="100">
        <v>813</v>
      </c>
      <c r="C20" s="26">
        <v>52.4</v>
      </c>
      <c r="D20" s="26"/>
      <c r="E20" s="100">
        <v>723</v>
      </c>
      <c r="F20" s="26">
        <v>49.8</v>
      </c>
      <c r="G20" s="26"/>
      <c r="H20" s="100">
        <v>684</v>
      </c>
      <c r="I20" s="26">
        <v>44.9</v>
      </c>
      <c r="J20" s="26"/>
      <c r="K20" s="100">
        <v>679</v>
      </c>
      <c r="L20" s="26">
        <v>51.6</v>
      </c>
      <c r="M20" s="26"/>
      <c r="N20" s="100">
        <v>559</v>
      </c>
      <c r="O20" s="26">
        <v>51.9</v>
      </c>
      <c r="P20" s="83"/>
      <c r="Q20" s="100">
        <v>527</v>
      </c>
      <c r="R20" s="26">
        <v>46.7</v>
      </c>
      <c r="T20" s="100">
        <v>450</v>
      </c>
      <c r="U20" s="26">
        <v>41.4</v>
      </c>
      <c r="W20" s="180">
        <v>412.05</v>
      </c>
      <c r="X20" s="181">
        <v>40.299999999999997</v>
      </c>
    </row>
    <row r="21" spans="1:24" s="22" customFormat="1" ht="10.5">
      <c r="A21" s="6"/>
      <c r="B21" s="30"/>
      <c r="C21" s="30"/>
      <c r="D21" s="30"/>
      <c r="E21" s="30"/>
      <c r="F21" s="30"/>
      <c r="G21" s="30"/>
      <c r="H21" s="30"/>
      <c r="I21" s="30"/>
      <c r="J21" s="30"/>
      <c r="K21" s="105"/>
      <c r="L21" s="30"/>
      <c r="M21" s="30"/>
      <c r="N21" s="42"/>
      <c r="O21" s="42"/>
      <c r="P21" s="108"/>
      <c r="Q21" s="108"/>
      <c r="R21" s="108"/>
      <c r="S21" s="108"/>
      <c r="T21" s="42"/>
      <c r="U21" s="42"/>
      <c r="V21" s="108"/>
      <c r="W21" s="182"/>
      <c r="X21" s="182"/>
    </row>
    <row r="22" spans="1:24" s="37" customFormat="1" ht="10.5">
      <c r="A22" s="7" t="s">
        <v>10</v>
      </c>
      <c r="B22" s="35"/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35"/>
      <c r="T22" s="35"/>
      <c r="U22" s="35"/>
      <c r="W22" s="183"/>
      <c r="X22" s="183"/>
    </row>
    <row r="23" spans="1:24" ht="10.5">
      <c r="A23" s="37"/>
      <c r="B23" s="38"/>
      <c r="C23" s="38"/>
      <c r="D23" s="38"/>
      <c r="N23" s="134"/>
      <c r="O23" s="134"/>
      <c r="P23" s="135"/>
      <c r="Q23" s="135"/>
      <c r="R23" s="135"/>
      <c r="S23" s="135"/>
      <c r="T23" s="134"/>
    </row>
    <row r="24" spans="1:24" ht="10.5">
      <c r="B24" s="38"/>
      <c r="C24" s="38"/>
      <c r="D24" s="38"/>
      <c r="N24" s="136"/>
      <c r="O24" s="134"/>
      <c r="P24" s="135"/>
      <c r="Q24" s="136"/>
      <c r="R24" s="135"/>
      <c r="S24" s="135"/>
      <c r="T24" s="136"/>
    </row>
    <row r="25" spans="1:24" ht="10.5">
      <c r="A25" s="4"/>
      <c r="B25" s="38"/>
      <c r="C25" s="38"/>
      <c r="D25" s="38"/>
    </row>
    <row r="26" spans="1:24" ht="10.5">
      <c r="A26" s="4"/>
      <c r="B26" s="38"/>
      <c r="C26" s="38"/>
      <c r="D26" s="38"/>
    </row>
    <row r="27" spans="1:24" ht="10.5">
      <c r="B27" s="198"/>
      <c r="C27" s="198"/>
    </row>
    <row r="28" spans="1:24" ht="10.5">
      <c r="A28" s="4"/>
      <c r="B28" s="38"/>
      <c r="C28" s="38"/>
      <c r="D28" s="38"/>
    </row>
    <row r="29" spans="1:24" ht="10.5">
      <c r="A29" s="4"/>
      <c r="B29" s="38"/>
      <c r="C29" s="38"/>
      <c r="D29" s="38"/>
    </row>
    <row r="30" spans="1:24" ht="10.5">
      <c r="A30" s="4"/>
      <c r="B30" s="38"/>
      <c r="C30" s="38"/>
      <c r="D30" s="38"/>
    </row>
    <row r="31" spans="1:24" ht="10.5">
      <c r="A31" s="4"/>
      <c r="B31" s="38"/>
      <c r="C31" s="38"/>
      <c r="D31" s="38"/>
    </row>
    <row r="32" spans="1:24" ht="10.5">
      <c r="A32" s="4"/>
      <c r="B32" s="38"/>
      <c r="C32" s="38"/>
      <c r="D32" s="38"/>
    </row>
    <row r="33" spans="1:24" s="22" customFormat="1" ht="10.5">
      <c r="A33" s="4"/>
      <c r="B33" s="38"/>
      <c r="C33" s="38"/>
      <c r="D33" s="38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T33" s="23"/>
      <c r="U33" s="23"/>
      <c r="W33" s="184"/>
      <c r="X33" s="184"/>
    </row>
    <row r="34" spans="1:24" s="22" customFormat="1" ht="10.5"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T34" s="23"/>
      <c r="U34" s="23"/>
      <c r="W34" s="184"/>
      <c r="X34" s="184"/>
    </row>
  </sheetData>
  <mergeCells count="12">
    <mergeCell ref="W2:X2"/>
    <mergeCell ref="A1:U1"/>
    <mergeCell ref="T2:U2"/>
    <mergeCell ref="Q2:R2"/>
    <mergeCell ref="B5:I5"/>
    <mergeCell ref="K2:L2"/>
    <mergeCell ref="N2:O2"/>
    <mergeCell ref="B27:C27"/>
    <mergeCell ref="A2:A4"/>
    <mergeCell ref="B2:C2"/>
    <mergeCell ref="E2:F2"/>
    <mergeCell ref="H2:I2"/>
  </mergeCells>
  <pageMargins left="0.7" right="0.7" top="0.75" bottom="0.75" header="0.3" footer="0.3"/>
  <pageSetup paperSize="9" orientation="portrait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AK39"/>
  <sheetViews>
    <sheetView zoomScaleNormal="100" workbookViewId="0">
      <selection sqref="A1:AJ1"/>
    </sheetView>
  </sheetViews>
  <sheetFormatPr defaultColWidth="9.140625" defaultRowHeight="10.5"/>
  <cols>
    <col min="1" max="1" width="8.85546875" style="2" customWidth="1"/>
    <col min="2" max="6" width="5.7109375" style="175" customWidth="1"/>
    <col min="7" max="7" width="2" style="175" customWidth="1"/>
    <col min="8" max="12" width="6.28515625" style="175" customWidth="1"/>
    <col min="13" max="13" width="2" style="175" customWidth="1"/>
    <col min="14" max="18" width="6.42578125" style="175" customWidth="1"/>
    <col min="19" max="19" width="2.42578125" style="163" customWidth="1"/>
    <col min="20" max="24" width="6.140625" style="175" customWidth="1"/>
    <col min="25" max="25" width="1.7109375" style="175" customWidth="1"/>
    <col min="26" max="30" width="6.85546875" style="175" customWidth="1"/>
    <col min="31" max="31" width="1.7109375" style="175" customWidth="1"/>
    <col min="32" max="36" width="6.5703125" style="175" customWidth="1"/>
    <col min="37" max="16384" width="9.140625" style="2"/>
  </cols>
  <sheetData>
    <row r="1" spans="1:37" ht="33.75" customHeight="1">
      <c r="A1" s="226" t="s">
        <v>196</v>
      </c>
      <c r="B1" s="226"/>
      <c r="C1" s="226"/>
      <c r="D1" s="226"/>
      <c r="E1" s="226"/>
      <c r="F1" s="226"/>
      <c r="G1" s="226"/>
      <c r="H1" s="226"/>
      <c r="I1" s="226"/>
      <c r="J1" s="226"/>
      <c r="K1" s="226"/>
      <c r="L1" s="226"/>
      <c r="M1" s="226"/>
      <c r="N1" s="226"/>
      <c r="O1" s="226"/>
      <c r="P1" s="226"/>
      <c r="Q1" s="226"/>
      <c r="R1" s="226"/>
      <c r="S1" s="226"/>
      <c r="T1" s="226"/>
      <c r="U1" s="226"/>
      <c r="V1" s="226"/>
      <c r="W1" s="226"/>
      <c r="X1" s="226"/>
      <c r="Y1" s="226"/>
      <c r="Z1" s="226"/>
      <c r="AA1" s="226"/>
      <c r="AB1" s="226"/>
      <c r="AC1" s="226"/>
      <c r="AD1" s="226"/>
      <c r="AE1" s="226"/>
      <c r="AF1" s="226"/>
      <c r="AG1" s="226"/>
      <c r="AH1" s="226"/>
      <c r="AI1" s="226"/>
      <c r="AJ1" s="226"/>
    </row>
    <row r="2" spans="1:37" ht="20.25" customHeight="1">
      <c r="A2" s="205" t="s">
        <v>93</v>
      </c>
      <c r="B2" s="245" t="s">
        <v>14</v>
      </c>
      <c r="C2" s="245"/>
      <c r="D2" s="245"/>
      <c r="E2" s="245"/>
      <c r="F2" s="245"/>
      <c r="G2" s="245"/>
      <c r="H2" s="245"/>
      <c r="I2" s="245"/>
      <c r="J2" s="245"/>
      <c r="K2" s="245"/>
      <c r="L2" s="245"/>
      <c r="M2" s="245"/>
      <c r="N2" s="245"/>
      <c r="O2" s="245"/>
      <c r="P2" s="245"/>
      <c r="Q2" s="245"/>
      <c r="R2" s="245"/>
      <c r="T2" s="194" t="s">
        <v>19</v>
      </c>
      <c r="U2" s="194"/>
      <c r="V2" s="194"/>
      <c r="W2" s="194"/>
      <c r="X2" s="194"/>
      <c r="Y2" s="194"/>
      <c r="Z2" s="194"/>
      <c r="AA2" s="194"/>
      <c r="AB2" s="194"/>
      <c r="AC2" s="194"/>
      <c r="AD2" s="194"/>
      <c r="AE2" s="194"/>
      <c r="AF2" s="194"/>
      <c r="AG2" s="194"/>
      <c r="AH2" s="194"/>
      <c r="AI2" s="194"/>
      <c r="AJ2" s="194"/>
    </row>
    <row r="3" spans="1:37" ht="27" customHeight="1">
      <c r="A3" s="203"/>
      <c r="B3" s="249" t="s">
        <v>39</v>
      </c>
      <c r="C3" s="245"/>
      <c r="D3" s="245"/>
      <c r="E3" s="245"/>
      <c r="F3" s="245"/>
      <c r="G3" s="169"/>
      <c r="H3" s="250" t="s">
        <v>23</v>
      </c>
      <c r="I3" s="250"/>
      <c r="J3" s="250"/>
      <c r="K3" s="250"/>
      <c r="L3" s="250"/>
      <c r="N3" s="250" t="s">
        <v>9</v>
      </c>
      <c r="O3" s="250"/>
      <c r="P3" s="250"/>
      <c r="Q3" s="250"/>
      <c r="R3" s="250"/>
      <c r="T3" s="249" t="s">
        <v>39</v>
      </c>
      <c r="U3" s="245"/>
      <c r="V3" s="245"/>
      <c r="W3" s="245"/>
      <c r="X3" s="245"/>
      <c r="Y3" s="169"/>
      <c r="Z3" s="195" t="s">
        <v>23</v>
      </c>
      <c r="AA3" s="195"/>
      <c r="AB3" s="195"/>
      <c r="AC3" s="195"/>
      <c r="AD3" s="195"/>
      <c r="AF3" s="250" t="s">
        <v>9</v>
      </c>
      <c r="AG3" s="250"/>
      <c r="AH3" s="250"/>
      <c r="AI3" s="250"/>
      <c r="AJ3" s="250"/>
    </row>
    <row r="4" spans="1:37" ht="21.75" customHeight="1">
      <c r="B4" s="169">
        <v>2021</v>
      </c>
      <c r="C4" s="169">
        <v>2022</v>
      </c>
      <c r="D4" s="169">
        <v>2023</v>
      </c>
      <c r="E4" s="158">
        <v>2024</v>
      </c>
      <c r="F4" s="158">
        <v>2025</v>
      </c>
      <c r="G4" s="169"/>
      <c r="H4" s="169">
        <v>2021</v>
      </c>
      <c r="I4" s="169">
        <v>2022</v>
      </c>
      <c r="J4" s="169">
        <v>2023</v>
      </c>
      <c r="K4" s="158">
        <v>2024</v>
      </c>
      <c r="L4" s="158">
        <v>2025</v>
      </c>
      <c r="M4" s="169"/>
      <c r="N4" s="169">
        <v>2021</v>
      </c>
      <c r="O4" s="169">
        <v>2022</v>
      </c>
      <c r="P4" s="111">
        <v>2023</v>
      </c>
      <c r="Q4" s="158">
        <v>2024</v>
      </c>
      <c r="R4" s="158">
        <v>2025</v>
      </c>
      <c r="T4" s="169">
        <v>2021</v>
      </c>
      <c r="U4" s="169">
        <v>2022</v>
      </c>
      <c r="V4" s="169">
        <v>2023</v>
      </c>
      <c r="W4" s="158">
        <v>2024</v>
      </c>
      <c r="X4" s="158">
        <v>2025</v>
      </c>
      <c r="Y4" s="169"/>
      <c r="Z4" s="169">
        <v>2021</v>
      </c>
      <c r="AA4" s="169">
        <v>2022</v>
      </c>
      <c r="AB4" s="169">
        <v>2023</v>
      </c>
      <c r="AC4" s="158">
        <v>2024</v>
      </c>
      <c r="AD4" s="158">
        <v>2025</v>
      </c>
      <c r="AE4" s="169"/>
      <c r="AF4" s="169">
        <v>2021</v>
      </c>
      <c r="AG4" s="169">
        <v>2022</v>
      </c>
      <c r="AH4" s="111">
        <v>2023</v>
      </c>
      <c r="AI4" s="158">
        <v>2024</v>
      </c>
      <c r="AJ4" s="158">
        <v>2025</v>
      </c>
    </row>
    <row r="5" spans="1:37" ht="18.75" customHeight="1">
      <c r="B5" s="204" t="s">
        <v>101</v>
      </c>
      <c r="C5" s="204"/>
      <c r="D5" s="204"/>
      <c r="E5" s="204"/>
      <c r="F5" s="204"/>
      <c r="G5" s="204"/>
      <c r="H5" s="204"/>
      <c r="I5" s="204"/>
      <c r="J5" s="204"/>
      <c r="K5" s="204"/>
      <c r="L5" s="204"/>
      <c r="M5" s="204"/>
      <c r="N5" s="204"/>
      <c r="O5" s="204"/>
      <c r="P5" s="204"/>
      <c r="Q5" s="204"/>
      <c r="R5" s="204"/>
      <c r="S5" s="204"/>
      <c r="T5" s="204"/>
      <c r="U5" s="204"/>
      <c r="V5" s="204"/>
      <c r="W5" s="204"/>
      <c r="X5" s="204"/>
      <c r="Y5" s="204"/>
      <c r="Z5" s="204"/>
      <c r="AA5" s="204"/>
      <c r="AB5" s="204"/>
      <c r="AC5" s="204"/>
      <c r="AD5" s="204"/>
      <c r="AE5" s="204"/>
      <c r="AF5" s="204"/>
      <c r="AG5" s="204"/>
      <c r="AH5" s="204"/>
      <c r="AI5" s="204"/>
      <c r="AJ5" s="204"/>
    </row>
    <row r="6" spans="1:37" ht="15" customHeight="1">
      <c r="A6" s="4" t="s">
        <v>45</v>
      </c>
      <c r="B6" s="179">
        <v>61.5</v>
      </c>
      <c r="C6" s="179">
        <v>66</v>
      </c>
      <c r="D6" s="179">
        <v>70.599999999999994</v>
      </c>
      <c r="E6" s="179">
        <v>71.3</v>
      </c>
      <c r="F6" s="175">
        <v>73.3</v>
      </c>
      <c r="G6" s="179"/>
      <c r="H6" s="179">
        <v>54.4</v>
      </c>
      <c r="I6" s="179">
        <v>64.2</v>
      </c>
      <c r="J6" s="179">
        <v>64.3</v>
      </c>
      <c r="K6" s="179">
        <v>67.8</v>
      </c>
      <c r="L6" s="179">
        <v>70.2</v>
      </c>
      <c r="M6" s="179"/>
      <c r="N6" s="179">
        <v>57.9</v>
      </c>
      <c r="O6" s="179">
        <v>65.2</v>
      </c>
      <c r="P6" s="179">
        <v>67.5</v>
      </c>
      <c r="Q6" s="179">
        <v>69.599999999999994</v>
      </c>
      <c r="R6" s="179">
        <v>71.8</v>
      </c>
      <c r="S6" s="185"/>
      <c r="T6" s="179">
        <v>22.2</v>
      </c>
      <c r="U6" s="179">
        <v>17.7</v>
      </c>
      <c r="V6" s="179">
        <v>16.5</v>
      </c>
      <c r="W6" s="179">
        <v>14.7</v>
      </c>
      <c r="X6" s="179">
        <v>15</v>
      </c>
      <c r="Y6" s="179"/>
      <c r="Z6" s="179">
        <v>22.5</v>
      </c>
      <c r="AA6" s="179">
        <v>17.8</v>
      </c>
      <c r="AB6" s="179">
        <v>20.8</v>
      </c>
      <c r="AC6" s="179">
        <v>16.100000000000001</v>
      </c>
      <c r="AD6" s="179">
        <v>14.1</v>
      </c>
      <c r="AE6" s="179"/>
      <c r="AF6" s="179">
        <v>22.3</v>
      </c>
      <c r="AG6" s="179">
        <v>17.7</v>
      </c>
      <c r="AH6" s="179">
        <v>18.600000000000001</v>
      </c>
      <c r="AI6" s="179">
        <v>15.4</v>
      </c>
      <c r="AJ6" s="175">
        <v>14.6</v>
      </c>
    </row>
    <row r="7" spans="1:37" ht="15" customHeight="1">
      <c r="A7" s="4" t="s">
        <v>89</v>
      </c>
      <c r="B7" s="179">
        <v>80.900000000000006</v>
      </c>
      <c r="C7" s="179">
        <v>83.4</v>
      </c>
      <c r="D7" s="179">
        <v>84.9</v>
      </c>
      <c r="E7" s="179">
        <v>83.2</v>
      </c>
      <c r="F7" s="175">
        <v>84.4</v>
      </c>
      <c r="G7" s="179"/>
      <c r="H7" s="179">
        <v>78.099999999999994</v>
      </c>
      <c r="I7" s="179">
        <v>81.3</v>
      </c>
      <c r="J7" s="179">
        <v>82</v>
      </c>
      <c r="K7" s="179">
        <v>81.400000000000006</v>
      </c>
      <c r="L7" s="179">
        <v>81.599999999999994</v>
      </c>
      <c r="M7" s="179"/>
      <c r="N7" s="179">
        <v>79.5</v>
      </c>
      <c r="O7" s="179">
        <v>82.4</v>
      </c>
      <c r="P7" s="179">
        <v>83.5</v>
      </c>
      <c r="Q7" s="179">
        <v>82.3</v>
      </c>
      <c r="R7" s="179">
        <v>83</v>
      </c>
      <c r="S7" s="185"/>
      <c r="T7" s="179">
        <v>11.9</v>
      </c>
      <c r="U7" s="179">
        <v>10</v>
      </c>
      <c r="V7" s="179">
        <v>9.3000000000000007</v>
      </c>
      <c r="W7" s="179">
        <v>10.8</v>
      </c>
      <c r="X7" s="179">
        <v>9.5</v>
      </c>
      <c r="Y7" s="179"/>
      <c r="Z7" s="179">
        <v>10.9</v>
      </c>
      <c r="AA7" s="179">
        <v>9.4</v>
      </c>
      <c r="AB7" s="179">
        <v>9.5</v>
      </c>
      <c r="AC7" s="179">
        <v>9.6999999999999993</v>
      </c>
      <c r="AD7" s="179">
        <v>10.1</v>
      </c>
      <c r="AE7" s="179"/>
      <c r="AF7" s="179">
        <v>11.4</v>
      </c>
      <c r="AG7" s="179">
        <v>9.6999999999999993</v>
      </c>
      <c r="AH7" s="179">
        <v>9.4</v>
      </c>
      <c r="AI7" s="179">
        <v>10.199999999999999</v>
      </c>
      <c r="AJ7" s="175">
        <v>9.8000000000000007</v>
      </c>
    </row>
    <row r="8" spans="1:37" ht="15" customHeight="1">
      <c r="A8" s="4" t="s">
        <v>90</v>
      </c>
      <c r="B8" s="179">
        <v>76.8</v>
      </c>
      <c r="C8" s="179">
        <v>76.8</v>
      </c>
      <c r="D8" s="179">
        <v>80.2</v>
      </c>
      <c r="E8" s="179">
        <v>76.8</v>
      </c>
      <c r="F8" s="175">
        <v>80.7</v>
      </c>
      <c r="G8" s="179"/>
      <c r="H8" s="179">
        <v>79.400000000000006</v>
      </c>
      <c r="I8" s="179">
        <v>80.2</v>
      </c>
      <c r="J8" s="179">
        <v>80</v>
      </c>
      <c r="K8" s="179">
        <v>76.7</v>
      </c>
      <c r="L8" s="179">
        <v>75.099999999999994</v>
      </c>
      <c r="M8" s="179"/>
      <c r="N8" s="179">
        <v>78.099999999999994</v>
      </c>
      <c r="O8" s="179">
        <v>78.599999999999994</v>
      </c>
      <c r="P8" s="179">
        <v>80.099999999999994</v>
      </c>
      <c r="Q8" s="179">
        <v>76.8</v>
      </c>
      <c r="R8" s="179">
        <v>77.900000000000006</v>
      </c>
      <c r="S8" s="185"/>
      <c r="T8" s="179">
        <v>16.399999999999999</v>
      </c>
      <c r="U8" s="179">
        <v>15.8</v>
      </c>
      <c r="V8" s="179">
        <v>13.4</v>
      </c>
      <c r="W8" s="179">
        <v>18.600000000000001</v>
      </c>
      <c r="X8" s="179">
        <v>11.7</v>
      </c>
      <c r="Y8" s="179"/>
      <c r="Z8" s="179">
        <v>12.2</v>
      </c>
      <c r="AA8" s="179">
        <v>11.9</v>
      </c>
      <c r="AB8" s="179">
        <v>12.4</v>
      </c>
      <c r="AC8" s="179">
        <v>14.8</v>
      </c>
      <c r="AD8" s="179">
        <v>17.5</v>
      </c>
      <c r="AE8" s="179"/>
      <c r="AF8" s="179">
        <v>14.3</v>
      </c>
      <c r="AG8" s="179">
        <v>13.7</v>
      </c>
      <c r="AH8" s="179">
        <v>12.9</v>
      </c>
      <c r="AI8" s="179">
        <v>16.7</v>
      </c>
      <c r="AJ8" s="175">
        <v>14.6</v>
      </c>
    </row>
    <row r="9" spans="1:37" ht="15" customHeight="1">
      <c r="A9" s="4" t="s">
        <v>91</v>
      </c>
      <c r="B9" s="179">
        <v>92.9</v>
      </c>
      <c r="C9" s="179">
        <v>92.9</v>
      </c>
      <c r="D9" s="179">
        <v>93</v>
      </c>
      <c r="E9" s="179">
        <v>92.2</v>
      </c>
      <c r="F9" s="175">
        <v>92</v>
      </c>
      <c r="G9" s="179"/>
      <c r="H9" s="179">
        <v>89.4</v>
      </c>
      <c r="I9" s="179">
        <v>91.4</v>
      </c>
      <c r="J9" s="179">
        <v>90.1</v>
      </c>
      <c r="K9" s="179">
        <v>88.6</v>
      </c>
      <c r="L9" s="179">
        <v>89</v>
      </c>
      <c r="M9" s="179"/>
      <c r="N9" s="179">
        <v>91.2</v>
      </c>
      <c r="O9" s="179">
        <v>92.2</v>
      </c>
      <c r="P9" s="179">
        <v>91.6</v>
      </c>
      <c r="Q9" s="179">
        <v>90.5</v>
      </c>
      <c r="R9" s="179">
        <v>90.6</v>
      </c>
      <c r="S9" s="185"/>
      <c r="T9" s="179">
        <v>3.9</v>
      </c>
      <c r="U9" s="179">
        <v>3.2</v>
      </c>
      <c r="V9" s="179">
        <v>3.2</v>
      </c>
      <c r="W9" s="179">
        <v>3.9</v>
      </c>
      <c r="X9" s="179">
        <v>4.3</v>
      </c>
      <c r="Y9" s="179"/>
      <c r="Z9" s="179">
        <v>3.2</v>
      </c>
      <c r="AA9" s="179" t="s">
        <v>104</v>
      </c>
      <c r="AB9" s="179">
        <v>3</v>
      </c>
      <c r="AC9" s="179">
        <v>3.6</v>
      </c>
      <c r="AD9" s="179">
        <v>4.0999999999999996</v>
      </c>
      <c r="AE9" s="179"/>
      <c r="AF9" s="179">
        <v>3.6</v>
      </c>
      <c r="AG9" s="179">
        <v>2.9</v>
      </c>
      <c r="AH9" s="179">
        <v>3.1</v>
      </c>
      <c r="AI9" s="179">
        <v>3.8</v>
      </c>
      <c r="AJ9" s="175">
        <v>4.2</v>
      </c>
    </row>
    <row r="10" spans="1:37" ht="15" customHeight="1">
      <c r="A10" s="4" t="s">
        <v>92</v>
      </c>
      <c r="B10" s="179">
        <v>71.900000000000006</v>
      </c>
      <c r="C10" s="179">
        <v>80.599999999999994</v>
      </c>
      <c r="D10" s="179">
        <v>81.7</v>
      </c>
      <c r="E10" s="179">
        <v>77.7</v>
      </c>
      <c r="F10" s="175">
        <v>80.900000000000006</v>
      </c>
      <c r="G10" s="179"/>
      <c r="H10" s="179">
        <v>72.7</v>
      </c>
      <c r="I10" s="179">
        <v>77.2</v>
      </c>
      <c r="J10" s="179">
        <v>75.5</v>
      </c>
      <c r="K10" s="179">
        <v>80.3</v>
      </c>
      <c r="L10" s="179">
        <v>81.8</v>
      </c>
      <c r="M10" s="179"/>
      <c r="N10" s="179">
        <v>72.3</v>
      </c>
      <c r="O10" s="179">
        <v>78.8</v>
      </c>
      <c r="P10" s="179">
        <v>78.7</v>
      </c>
      <c r="Q10" s="179">
        <v>79</v>
      </c>
      <c r="R10" s="179">
        <v>81.3</v>
      </c>
      <c r="S10" s="185"/>
      <c r="T10" s="179">
        <v>21.4</v>
      </c>
      <c r="U10" s="179">
        <v>14.6</v>
      </c>
      <c r="V10" s="179">
        <v>13.5</v>
      </c>
      <c r="W10" s="179">
        <v>16.2</v>
      </c>
      <c r="X10" s="179">
        <v>13</v>
      </c>
      <c r="Y10" s="179"/>
      <c r="Z10" s="179">
        <v>19.899999999999999</v>
      </c>
      <c r="AA10" s="179">
        <v>15.5</v>
      </c>
      <c r="AB10" s="179">
        <v>17.8</v>
      </c>
      <c r="AC10" s="179">
        <v>13.6</v>
      </c>
      <c r="AD10" s="179">
        <v>12.7</v>
      </c>
      <c r="AE10" s="179"/>
      <c r="AF10" s="179">
        <v>20.7</v>
      </c>
      <c r="AG10" s="179">
        <v>15</v>
      </c>
      <c r="AH10" s="179">
        <v>15.6</v>
      </c>
      <c r="AI10" s="179">
        <v>14.9</v>
      </c>
      <c r="AJ10" s="175">
        <v>12.8</v>
      </c>
    </row>
    <row r="11" spans="1:37" ht="18" customHeight="1">
      <c r="B11" s="197" t="s">
        <v>76</v>
      </c>
      <c r="C11" s="197"/>
      <c r="D11" s="197"/>
      <c r="E11" s="197"/>
      <c r="F11" s="197"/>
      <c r="G11" s="197"/>
      <c r="H11" s="197"/>
      <c r="I11" s="197"/>
      <c r="J11" s="197"/>
      <c r="K11" s="197"/>
      <c r="L11" s="197"/>
      <c r="M11" s="197"/>
      <c r="N11" s="197"/>
      <c r="O11" s="197"/>
      <c r="P11" s="197"/>
      <c r="Q11" s="197"/>
      <c r="R11" s="197"/>
      <c r="S11" s="197"/>
      <c r="T11" s="197"/>
      <c r="U11" s="197"/>
      <c r="V11" s="197"/>
      <c r="W11" s="197"/>
      <c r="X11" s="197"/>
      <c r="Y11" s="197"/>
      <c r="Z11" s="197"/>
      <c r="AA11" s="197"/>
      <c r="AB11" s="197"/>
      <c r="AC11" s="197"/>
      <c r="AD11" s="197"/>
      <c r="AE11" s="197"/>
      <c r="AF11" s="197"/>
      <c r="AG11" s="197"/>
      <c r="AH11" s="197"/>
      <c r="AI11" s="197"/>
      <c r="AJ11" s="197"/>
    </row>
    <row r="12" spans="1:37" ht="15" customHeight="1">
      <c r="A12" s="4" t="s">
        <v>45</v>
      </c>
      <c r="B12" s="179">
        <v>56.2</v>
      </c>
      <c r="C12" s="179">
        <v>58.7</v>
      </c>
      <c r="D12" s="179">
        <v>64.2</v>
      </c>
      <c r="E12" s="179">
        <v>64.3</v>
      </c>
      <c r="F12" s="179">
        <v>66.5</v>
      </c>
      <c r="G12" s="179"/>
      <c r="H12" s="179">
        <v>41.3</v>
      </c>
      <c r="I12" s="179">
        <v>53.4</v>
      </c>
      <c r="J12" s="179">
        <v>53.6</v>
      </c>
      <c r="K12" s="179">
        <v>55.2</v>
      </c>
      <c r="L12" s="179">
        <v>56.9</v>
      </c>
      <c r="M12" s="179"/>
      <c r="N12" s="179">
        <v>49.9</v>
      </c>
      <c r="O12" s="179">
        <v>56.5</v>
      </c>
      <c r="P12" s="179">
        <v>59.7</v>
      </c>
      <c r="Q12" s="179">
        <v>60.6</v>
      </c>
      <c r="R12" s="179">
        <v>62.9</v>
      </c>
      <c r="S12" s="185"/>
      <c r="T12" s="179">
        <v>26.5</v>
      </c>
      <c r="U12" s="179">
        <v>22.7</v>
      </c>
      <c r="V12" s="179">
        <v>20.7</v>
      </c>
      <c r="W12" s="179">
        <v>19.3</v>
      </c>
      <c r="X12" s="175">
        <v>19.899999999999999</v>
      </c>
      <c r="Y12" s="179"/>
      <c r="Z12" s="179">
        <v>32.5</v>
      </c>
      <c r="AA12" s="179">
        <v>25.4</v>
      </c>
      <c r="AB12" s="179">
        <v>29.6</v>
      </c>
      <c r="AC12" s="179">
        <v>24.5</v>
      </c>
      <c r="AD12" s="179">
        <v>23</v>
      </c>
      <c r="AE12" s="179"/>
      <c r="AF12" s="179">
        <v>28.7</v>
      </c>
      <c r="AG12" s="179">
        <v>23.7</v>
      </c>
      <c r="AH12" s="179">
        <v>24.3</v>
      </c>
      <c r="AI12" s="179">
        <v>21.3</v>
      </c>
      <c r="AJ12" s="179">
        <v>21</v>
      </c>
      <c r="AK12" s="11"/>
    </row>
    <row r="13" spans="1:37" ht="15" customHeight="1">
      <c r="A13" s="4" t="s">
        <v>89</v>
      </c>
      <c r="B13" s="179">
        <v>75.2</v>
      </c>
      <c r="C13" s="179">
        <v>78.5</v>
      </c>
      <c r="D13" s="179">
        <v>79.400000000000006</v>
      </c>
      <c r="E13" s="179">
        <v>77.599999999999994</v>
      </c>
      <c r="F13" s="179">
        <v>79.599999999999994</v>
      </c>
      <c r="G13" s="179"/>
      <c r="H13" s="179">
        <v>69.5</v>
      </c>
      <c r="I13" s="179">
        <v>74.7</v>
      </c>
      <c r="J13" s="179">
        <v>76.3</v>
      </c>
      <c r="K13" s="179">
        <v>74.400000000000006</v>
      </c>
      <c r="L13" s="179">
        <v>74.2</v>
      </c>
      <c r="M13" s="179"/>
      <c r="N13" s="179">
        <v>72.7</v>
      </c>
      <c r="O13" s="179">
        <v>76.900000000000006</v>
      </c>
      <c r="P13" s="179">
        <v>78</v>
      </c>
      <c r="Q13" s="179">
        <v>76.2</v>
      </c>
      <c r="R13" s="179">
        <v>77.2</v>
      </c>
      <c r="S13" s="185"/>
      <c r="T13" s="179">
        <v>15</v>
      </c>
      <c r="U13" s="179">
        <v>12</v>
      </c>
      <c r="V13" s="179">
        <v>12.5</v>
      </c>
      <c r="W13" s="179">
        <v>14</v>
      </c>
      <c r="X13" s="175">
        <v>12.2</v>
      </c>
      <c r="Y13" s="179"/>
      <c r="Z13" s="179">
        <v>15</v>
      </c>
      <c r="AA13" s="179">
        <v>12.5</v>
      </c>
      <c r="AB13" s="179">
        <v>12.1</v>
      </c>
      <c r="AC13" s="179">
        <v>12.8</v>
      </c>
      <c r="AD13" s="179">
        <v>13.7</v>
      </c>
      <c r="AE13" s="179"/>
      <c r="AF13" s="179">
        <v>15</v>
      </c>
      <c r="AG13" s="179">
        <v>12.2</v>
      </c>
      <c r="AH13" s="179">
        <v>12.3</v>
      </c>
      <c r="AI13" s="179">
        <v>13.5</v>
      </c>
      <c r="AJ13" s="179">
        <v>12.8</v>
      </c>
    </row>
    <row r="14" spans="1:37" ht="15" customHeight="1">
      <c r="A14" s="4" t="s">
        <v>90</v>
      </c>
      <c r="B14" s="179">
        <v>62.6</v>
      </c>
      <c r="C14" s="179">
        <v>67.400000000000006</v>
      </c>
      <c r="D14" s="179">
        <v>68.599999999999994</v>
      </c>
      <c r="E14" s="179">
        <v>64.2</v>
      </c>
      <c r="F14" s="179">
        <v>72.3</v>
      </c>
      <c r="G14" s="179"/>
      <c r="H14" s="179">
        <v>70.099999999999994</v>
      </c>
      <c r="I14" s="179">
        <v>69.7</v>
      </c>
      <c r="J14" s="179">
        <v>72.599999999999994</v>
      </c>
      <c r="K14" s="179">
        <v>67.599999999999994</v>
      </c>
      <c r="L14" s="179">
        <v>62</v>
      </c>
      <c r="M14" s="179"/>
      <c r="N14" s="179">
        <v>65.900000000000006</v>
      </c>
      <c r="O14" s="179">
        <v>68.5</v>
      </c>
      <c r="P14" s="179">
        <v>70.5</v>
      </c>
      <c r="Q14" s="179">
        <v>65.900000000000006</v>
      </c>
      <c r="R14" s="179">
        <v>67.7</v>
      </c>
      <c r="S14" s="185"/>
      <c r="T14" s="179">
        <v>26.1</v>
      </c>
      <c r="U14" s="179">
        <v>21.1</v>
      </c>
      <c r="V14" s="179">
        <v>22.4</v>
      </c>
      <c r="W14" s="179">
        <v>29.9</v>
      </c>
      <c r="X14" s="179">
        <v>16.7</v>
      </c>
      <c r="Y14" s="179"/>
      <c r="Z14" s="179">
        <v>19.100000000000001</v>
      </c>
      <c r="AA14" s="179">
        <v>17.600000000000001</v>
      </c>
      <c r="AB14" s="179">
        <v>16.600000000000001</v>
      </c>
      <c r="AC14" s="179">
        <v>22.7</v>
      </c>
      <c r="AD14" s="179">
        <v>28.3</v>
      </c>
      <c r="AE14" s="179"/>
      <c r="AF14" s="179">
        <v>23</v>
      </c>
      <c r="AG14" s="179">
        <v>19.5</v>
      </c>
      <c r="AH14" s="179">
        <v>19.7</v>
      </c>
      <c r="AI14" s="179">
        <v>26.4</v>
      </c>
      <c r="AJ14" s="175">
        <v>21.9</v>
      </c>
    </row>
    <row r="15" spans="1:37" ht="15" customHeight="1">
      <c r="A15" s="4" t="s">
        <v>91</v>
      </c>
      <c r="B15" s="179">
        <v>90.6</v>
      </c>
      <c r="C15" s="179">
        <v>90.2</v>
      </c>
      <c r="D15" s="179">
        <v>90.6</v>
      </c>
      <c r="E15" s="179">
        <v>90.6</v>
      </c>
      <c r="F15" s="179">
        <v>89.9</v>
      </c>
      <c r="G15" s="179"/>
      <c r="H15" s="179">
        <v>86.7</v>
      </c>
      <c r="I15" s="179">
        <v>89.9</v>
      </c>
      <c r="J15" s="179">
        <v>88.5</v>
      </c>
      <c r="K15" s="179">
        <v>86.6</v>
      </c>
      <c r="L15" s="179">
        <v>86.9</v>
      </c>
      <c r="M15" s="179"/>
      <c r="N15" s="179">
        <v>88.8</v>
      </c>
      <c r="O15" s="179">
        <v>90.1</v>
      </c>
      <c r="P15" s="179">
        <v>89.6</v>
      </c>
      <c r="Q15" s="179">
        <v>88.8</v>
      </c>
      <c r="R15" s="179">
        <v>88.5</v>
      </c>
      <c r="S15" s="185"/>
      <c r="T15" s="179">
        <v>5.0999999999999996</v>
      </c>
      <c r="U15" s="179" t="s">
        <v>104</v>
      </c>
      <c r="V15" s="179" t="s">
        <v>104</v>
      </c>
      <c r="W15" s="179">
        <v>5</v>
      </c>
      <c r="X15" s="179">
        <v>5.0999999999999996</v>
      </c>
      <c r="Y15" s="179"/>
      <c r="Z15" s="179" t="s">
        <v>104</v>
      </c>
      <c r="AA15" s="179" t="s">
        <v>104</v>
      </c>
      <c r="AB15" s="179" t="s">
        <v>104</v>
      </c>
      <c r="AC15" s="179" t="s">
        <v>124</v>
      </c>
      <c r="AD15" s="179" t="s">
        <v>133</v>
      </c>
      <c r="AE15" s="179"/>
      <c r="AF15" s="179">
        <v>4.7</v>
      </c>
      <c r="AG15" s="179">
        <v>3.6</v>
      </c>
      <c r="AH15" s="179">
        <v>3.7</v>
      </c>
      <c r="AI15" s="179">
        <v>4.3</v>
      </c>
      <c r="AJ15" s="175">
        <v>4.8</v>
      </c>
    </row>
    <row r="16" spans="1:37" ht="15" customHeight="1">
      <c r="A16" s="4" t="s">
        <v>92</v>
      </c>
      <c r="B16" s="186">
        <v>65.599999999999994</v>
      </c>
      <c r="C16" s="186">
        <v>69.099999999999994</v>
      </c>
      <c r="D16" s="186">
        <v>66.099999999999994</v>
      </c>
      <c r="E16" s="186">
        <v>63.2</v>
      </c>
      <c r="F16" s="186">
        <v>67</v>
      </c>
      <c r="G16" s="186"/>
      <c r="H16" s="186">
        <v>57.2</v>
      </c>
      <c r="I16" s="186">
        <v>66.900000000000006</v>
      </c>
      <c r="J16" s="186">
        <v>61.7</v>
      </c>
      <c r="K16" s="186">
        <v>60.9</v>
      </c>
      <c r="L16" s="186">
        <v>63.8</v>
      </c>
      <c r="M16" s="186"/>
      <c r="N16" s="186">
        <v>61.8</v>
      </c>
      <c r="O16" s="186">
        <v>68</v>
      </c>
      <c r="P16" s="186">
        <v>64.2</v>
      </c>
      <c r="Q16" s="186">
        <v>62.3</v>
      </c>
      <c r="R16" s="186">
        <v>65.599999999999994</v>
      </c>
      <c r="S16" s="187"/>
      <c r="T16" s="186">
        <v>23.3</v>
      </c>
      <c r="U16" s="186">
        <v>17.600000000000001</v>
      </c>
      <c r="V16" s="186">
        <v>22</v>
      </c>
      <c r="W16" s="186">
        <v>25.6</v>
      </c>
      <c r="X16" s="186">
        <v>23.4</v>
      </c>
      <c r="Y16" s="186"/>
      <c r="Z16" s="186">
        <v>32.4</v>
      </c>
      <c r="AA16" s="186">
        <v>23.1</v>
      </c>
      <c r="AB16" s="186">
        <v>33.1</v>
      </c>
      <c r="AC16" s="186">
        <v>27</v>
      </c>
      <c r="AD16" s="186">
        <v>21.8</v>
      </c>
      <c r="AE16" s="186"/>
      <c r="AF16" s="186">
        <v>27.4</v>
      </c>
      <c r="AG16" s="186">
        <v>20.3</v>
      </c>
      <c r="AH16" s="186">
        <v>27</v>
      </c>
      <c r="AI16" s="186">
        <v>26.2</v>
      </c>
      <c r="AJ16" s="176">
        <v>22.7</v>
      </c>
    </row>
    <row r="17" spans="1:37" ht="18.75" customHeight="1">
      <c r="B17" s="195" t="s">
        <v>77</v>
      </c>
      <c r="C17" s="195"/>
      <c r="D17" s="195"/>
      <c r="E17" s="195"/>
      <c r="F17" s="195"/>
      <c r="G17" s="195"/>
      <c r="H17" s="195"/>
      <c r="I17" s="195"/>
      <c r="J17" s="195"/>
      <c r="K17" s="195"/>
      <c r="L17" s="195"/>
      <c r="M17" s="195"/>
      <c r="N17" s="195"/>
      <c r="O17" s="195"/>
      <c r="P17" s="195"/>
      <c r="Q17" s="195"/>
      <c r="R17" s="195"/>
      <c r="S17" s="195"/>
      <c r="T17" s="195"/>
      <c r="U17" s="195"/>
      <c r="V17" s="195"/>
      <c r="W17" s="195"/>
      <c r="X17" s="195"/>
      <c r="Y17" s="195"/>
      <c r="Z17" s="195"/>
      <c r="AA17" s="195"/>
      <c r="AB17" s="195"/>
      <c r="AC17" s="195"/>
      <c r="AD17" s="195"/>
      <c r="AE17" s="195"/>
      <c r="AF17" s="195"/>
      <c r="AG17" s="195"/>
      <c r="AH17" s="195"/>
      <c r="AI17" s="195"/>
      <c r="AJ17" s="195"/>
    </row>
    <row r="18" spans="1:37" ht="16.5" customHeight="1">
      <c r="A18" s="4" t="s">
        <v>45</v>
      </c>
      <c r="B18" s="179">
        <v>70.7</v>
      </c>
      <c r="C18" s="179">
        <v>77.7</v>
      </c>
      <c r="D18" s="179">
        <v>79.3</v>
      </c>
      <c r="E18" s="179">
        <v>79.8</v>
      </c>
      <c r="F18" s="179">
        <v>81.3</v>
      </c>
      <c r="G18" s="179"/>
      <c r="H18" s="179">
        <v>65.400000000000006</v>
      </c>
      <c r="I18" s="179">
        <v>72.400000000000006</v>
      </c>
      <c r="J18" s="179">
        <v>72.5</v>
      </c>
      <c r="K18" s="179">
        <v>75.5</v>
      </c>
      <c r="L18" s="179">
        <v>76.900000000000006</v>
      </c>
      <c r="M18" s="179"/>
      <c r="N18" s="179">
        <v>67.5</v>
      </c>
      <c r="O18" s="179">
        <v>74.599999999999994</v>
      </c>
      <c r="P18" s="179">
        <v>75.400000000000006</v>
      </c>
      <c r="Q18" s="179">
        <v>77.3</v>
      </c>
      <c r="R18" s="179">
        <v>78.7</v>
      </c>
      <c r="S18" s="185"/>
      <c r="T18" s="179">
        <v>15.3</v>
      </c>
      <c r="U18" s="179">
        <v>10.8</v>
      </c>
      <c r="V18" s="179">
        <v>11.4</v>
      </c>
      <c r="W18" s="179">
        <v>9.6999999999999993</v>
      </c>
      <c r="X18" s="179">
        <v>9.6</v>
      </c>
      <c r="Y18" s="179"/>
      <c r="Z18" s="179">
        <v>15.8</v>
      </c>
      <c r="AA18" s="179">
        <v>12.9</v>
      </c>
      <c r="AB18" s="179">
        <v>14.8</v>
      </c>
      <c r="AC18" s="179">
        <v>11.8</v>
      </c>
      <c r="AD18" s="179">
        <v>10.3</v>
      </c>
      <c r="AE18" s="179"/>
      <c r="AF18" s="179">
        <v>15.6</v>
      </c>
      <c r="AG18" s="179">
        <v>12</v>
      </c>
      <c r="AH18" s="179">
        <v>13.3</v>
      </c>
      <c r="AI18" s="179">
        <v>10.9</v>
      </c>
      <c r="AJ18" s="179">
        <v>10</v>
      </c>
      <c r="AK18" s="11"/>
    </row>
    <row r="19" spans="1:37" ht="16.5" customHeight="1">
      <c r="A19" s="4" t="s">
        <v>89</v>
      </c>
      <c r="B19" s="179">
        <v>86.4</v>
      </c>
      <c r="C19" s="179">
        <v>88.1</v>
      </c>
      <c r="D19" s="179">
        <v>90</v>
      </c>
      <c r="E19" s="179">
        <v>88.1</v>
      </c>
      <c r="F19" s="179">
        <v>88.4</v>
      </c>
      <c r="G19" s="179"/>
      <c r="H19" s="179">
        <v>83.6</v>
      </c>
      <c r="I19" s="179">
        <v>85.4</v>
      </c>
      <c r="J19" s="179">
        <v>85.6</v>
      </c>
      <c r="K19" s="179">
        <v>85.4</v>
      </c>
      <c r="L19" s="179">
        <v>85.7</v>
      </c>
      <c r="M19" s="179"/>
      <c r="N19" s="179">
        <v>84.9</v>
      </c>
      <c r="O19" s="179">
        <v>86.7</v>
      </c>
      <c r="P19" s="179">
        <v>87.6</v>
      </c>
      <c r="Q19" s="179">
        <v>86.7</v>
      </c>
      <c r="R19" s="179">
        <v>87</v>
      </c>
      <c r="S19" s="185"/>
      <c r="T19" s="179">
        <v>9.1</v>
      </c>
      <c r="U19" s="179">
        <v>8.1999999999999993</v>
      </c>
      <c r="V19" s="179">
        <v>6.5</v>
      </c>
      <c r="W19" s="179">
        <v>8.1</v>
      </c>
      <c r="X19" s="179">
        <v>7.3</v>
      </c>
      <c r="Y19" s="179"/>
      <c r="Z19" s="179">
        <v>8.5</v>
      </c>
      <c r="AA19" s="179">
        <v>7.6</v>
      </c>
      <c r="AB19" s="179">
        <v>8</v>
      </c>
      <c r="AC19" s="179">
        <v>8</v>
      </c>
      <c r="AD19" s="179">
        <v>8.1999999999999993</v>
      </c>
      <c r="AE19" s="179"/>
      <c r="AF19" s="179">
        <v>8.8000000000000007</v>
      </c>
      <c r="AG19" s="179">
        <v>7.8</v>
      </c>
      <c r="AH19" s="179">
        <v>7.3</v>
      </c>
      <c r="AI19" s="179">
        <v>8</v>
      </c>
      <c r="AJ19" s="175">
        <v>7.8</v>
      </c>
    </row>
    <row r="20" spans="1:37" ht="16.5" customHeight="1">
      <c r="A20" s="4" t="s">
        <v>90</v>
      </c>
      <c r="B20" s="179">
        <v>84.6</v>
      </c>
      <c r="C20" s="179">
        <v>82.2</v>
      </c>
      <c r="D20" s="179">
        <v>86.9</v>
      </c>
      <c r="E20" s="179">
        <v>83.1</v>
      </c>
      <c r="F20" s="179">
        <v>84.8</v>
      </c>
      <c r="G20" s="179"/>
      <c r="H20" s="179">
        <v>82.9</v>
      </c>
      <c r="I20" s="179">
        <v>84.6</v>
      </c>
      <c r="J20" s="179">
        <v>83.3</v>
      </c>
      <c r="K20" s="179">
        <v>80.599999999999994</v>
      </c>
      <c r="L20" s="179">
        <v>79.5</v>
      </c>
      <c r="M20" s="179"/>
      <c r="N20" s="179">
        <v>83.7</v>
      </c>
      <c r="O20" s="179">
        <v>83.6</v>
      </c>
      <c r="P20" s="179">
        <v>85</v>
      </c>
      <c r="Q20" s="179">
        <v>81.8</v>
      </c>
      <c r="R20" s="179">
        <v>82</v>
      </c>
      <c r="S20" s="185"/>
      <c r="T20" s="179">
        <v>11.7</v>
      </c>
      <c r="U20" s="179">
        <v>13</v>
      </c>
      <c r="V20" s="179">
        <v>8.6</v>
      </c>
      <c r="W20" s="179">
        <v>13.3</v>
      </c>
      <c r="X20" s="179">
        <v>9.4</v>
      </c>
      <c r="Y20" s="179"/>
      <c r="Z20" s="179">
        <v>9.6999999999999993</v>
      </c>
      <c r="AA20" s="179">
        <v>9.6999999999999993</v>
      </c>
      <c r="AB20" s="179">
        <v>10.7</v>
      </c>
      <c r="AC20" s="179">
        <v>11.5</v>
      </c>
      <c r="AD20" s="179">
        <v>14</v>
      </c>
      <c r="AE20" s="179"/>
      <c r="AF20" s="179">
        <v>10.7</v>
      </c>
      <c r="AG20" s="179">
        <v>11.2</v>
      </c>
      <c r="AH20" s="179">
        <v>9.6999999999999993</v>
      </c>
      <c r="AI20" s="179">
        <v>12.4</v>
      </c>
      <c r="AJ20" s="175">
        <v>11.8</v>
      </c>
    </row>
    <row r="21" spans="1:37" ht="16.5" customHeight="1">
      <c r="A21" s="4" t="s">
        <v>91</v>
      </c>
      <c r="B21" s="179">
        <v>95.7</v>
      </c>
      <c r="C21" s="179">
        <v>96.3</v>
      </c>
      <c r="D21" s="179">
        <v>95.7</v>
      </c>
      <c r="E21" s="179">
        <v>94</v>
      </c>
      <c r="F21" s="179">
        <v>94.1</v>
      </c>
      <c r="G21" s="179"/>
      <c r="H21" s="179">
        <v>92</v>
      </c>
      <c r="I21" s="179">
        <v>92.8</v>
      </c>
      <c r="J21" s="179">
        <v>91.6</v>
      </c>
      <c r="K21" s="179">
        <v>90.4</v>
      </c>
      <c r="L21" s="179">
        <v>91</v>
      </c>
      <c r="M21" s="179"/>
      <c r="N21" s="179">
        <v>93.8</v>
      </c>
      <c r="O21" s="179">
        <v>94.5</v>
      </c>
      <c r="P21" s="179">
        <v>93.7</v>
      </c>
      <c r="Q21" s="179">
        <v>92.2</v>
      </c>
      <c r="R21" s="179">
        <v>92.6</v>
      </c>
      <c r="S21" s="185"/>
      <c r="T21" s="179" t="s">
        <v>104</v>
      </c>
      <c r="U21" s="179" t="s">
        <v>104</v>
      </c>
      <c r="V21" s="179" t="s">
        <v>104</v>
      </c>
      <c r="W21" s="179" t="s">
        <v>124</v>
      </c>
      <c r="X21" s="179" t="s">
        <v>133</v>
      </c>
      <c r="Y21" s="179"/>
      <c r="Z21" s="179" t="s">
        <v>104</v>
      </c>
      <c r="AA21" s="179" t="s">
        <v>104</v>
      </c>
      <c r="AB21" s="179" t="s">
        <v>104</v>
      </c>
      <c r="AC21" s="179" t="s">
        <v>124</v>
      </c>
      <c r="AD21" s="179" t="s">
        <v>133</v>
      </c>
      <c r="AE21" s="179"/>
      <c r="AF21" s="179" t="s">
        <v>104</v>
      </c>
      <c r="AG21" s="179" t="s">
        <v>104</v>
      </c>
      <c r="AH21" s="179" t="s">
        <v>104</v>
      </c>
      <c r="AI21" s="179">
        <v>3.2</v>
      </c>
      <c r="AJ21" s="175">
        <v>3.7</v>
      </c>
    </row>
    <row r="22" spans="1:37" ht="16.5" customHeight="1">
      <c r="A22" s="4" t="s">
        <v>92</v>
      </c>
      <c r="B22" s="179">
        <v>74.5</v>
      </c>
      <c r="C22" s="179">
        <v>84.8</v>
      </c>
      <c r="D22" s="179">
        <v>87.2</v>
      </c>
      <c r="E22" s="179">
        <v>83.2</v>
      </c>
      <c r="F22" s="179">
        <v>86.1</v>
      </c>
      <c r="G22" s="179"/>
      <c r="H22" s="179">
        <v>77.7</v>
      </c>
      <c r="I22" s="179">
        <v>80.400000000000006</v>
      </c>
      <c r="J22" s="179">
        <v>79.099999999999994</v>
      </c>
      <c r="K22" s="179">
        <v>84.6</v>
      </c>
      <c r="L22" s="179">
        <v>86.4</v>
      </c>
      <c r="M22" s="179"/>
      <c r="N22" s="179">
        <v>76.2</v>
      </c>
      <c r="O22" s="179">
        <v>82.5</v>
      </c>
      <c r="P22" s="186">
        <v>83.1</v>
      </c>
      <c r="Q22" s="186">
        <v>83.9</v>
      </c>
      <c r="R22" s="186">
        <v>86.2</v>
      </c>
      <c r="S22" s="187"/>
      <c r="T22" s="186">
        <v>20.7</v>
      </c>
      <c r="U22" s="186">
        <v>13.6</v>
      </c>
      <c r="V22" s="186">
        <v>10.9</v>
      </c>
      <c r="W22" s="186">
        <v>13.1</v>
      </c>
      <c r="X22" s="186">
        <v>9.4</v>
      </c>
      <c r="Y22" s="186"/>
      <c r="Z22" s="186">
        <v>16.2</v>
      </c>
      <c r="AA22" s="186">
        <v>13.2</v>
      </c>
      <c r="AB22" s="186">
        <v>13.8</v>
      </c>
      <c r="AC22" s="186">
        <v>11</v>
      </c>
      <c r="AD22" s="186">
        <v>10.7</v>
      </c>
      <c r="AE22" s="186"/>
      <c r="AF22" s="186">
        <v>18.399999999999999</v>
      </c>
      <c r="AG22" s="186">
        <v>13.4</v>
      </c>
      <c r="AH22" s="186">
        <v>12.3</v>
      </c>
      <c r="AI22" s="186">
        <v>12</v>
      </c>
      <c r="AJ22" s="176">
        <v>10.1</v>
      </c>
    </row>
    <row r="23" spans="1:37" ht="14.1" customHeight="1">
      <c r="A23" s="199" t="s">
        <v>94</v>
      </c>
      <c r="B23" s="200"/>
      <c r="C23" s="200"/>
      <c r="D23" s="200"/>
      <c r="E23" s="200"/>
      <c r="F23" s="200"/>
      <c r="G23" s="200"/>
      <c r="H23" s="200"/>
      <c r="I23" s="200"/>
      <c r="J23" s="200"/>
      <c r="K23" s="200"/>
      <c r="L23" s="200"/>
      <c r="M23" s="200"/>
      <c r="N23" s="200"/>
      <c r="O23" s="200"/>
      <c r="P23" s="170"/>
      <c r="Q23" s="170"/>
      <c r="R23" s="170"/>
      <c r="Z23" s="179"/>
      <c r="AA23" s="179"/>
      <c r="AB23" s="179"/>
      <c r="AC23" s="179"/>
      <c r="AD23" s="179"/>
      <c r="AE23" s="179"/>
    </row>
    <row r="24" spans="1:37" ht="12" customHeight="1">
      <c r="A24" s="205" t="s">
        <v>204</v>
      </c>
      <c r="B24" s="205"/>
      <c r="C24" s="222"/>
      <c r="D24" s="247"/>
      <c r="E24" s="247"/>
      <c r="F24" s="247"/>
      <c r="G24" s="247"/>
      <c r="H24" s="247"/>
      <c r="I24" s="188"/>
      <c r="J24" s="188"/>
      <c r="K24" s="188"/>
      <c r="L24" s="188"/>
      <c r="M24" s="188"/>
      <c r="N24" s="189"/>
      <c r="O24" s="189"/>
      <c r="P24" s="189"/>
      <c r="Q24" s="189"/>
      <c r="R24" s="189"/>
      <c r="AF24" s="179"/>
      <c r="AG24" s="179"/>
      <c r="AH24" s="179"/>
      <c r="AI24" s="179"/>
      <c r="AJ24" s="179"/>
    </row>
    <row r="25" spans="1:37" ht="12" customHeight="1">
      <c r="A25" s="205" t="s">
        <v>125</v>
      </c>
      <c r="B25" s="205"/>
      <c r="C25" s="205"/>
      <c r="D25" s="248"/>
      <c r="E25" s="247"/>
      <c r="F25" s="247"/>
      <c r="G25" s="247"/>
      <c r="H25" s="247"/>
      <c r="I25" s="188"/>
      <c r="J25" s="188"/>
      <c r="K25" s="188"/>
      <c r="L25" s="188"/>
      <c r="M25" s="188"/>
      <c r="N25" s="189"/>
      <c r="O25" s="189"/>
      <c r="P25" s="189"/>
      <c r="Q25" s="189"/>
      <c r="R25" s="189"/>
      <c r="AF25" s="179"/>
      <c r="AG25" s="179"/>
      <c r="AH25" s="179"/>
      <c r="AI25" s="179"/>
      <c r="AJ25" s="179"/>
    </row>
    <row r="26" spans="1:37" s="22" customFormat="1" ht="12.75" customHeight="1">
      <c r="A26" s="2" t="s">
        <v>205</v>
      </c>
      <c r="B26" s="190"/>
      <c r="C26" s="190"/>
      <c r="D26" s="190"/>
      <c r="E26" s="190"/>
      <c r="F26" s="190"/>
      <c r="G26" s="190"/>
      <c r="H26" s="190"/>
      <c r="I26" s="190"/>
      <c r="J26" s="190"/>
      <c r="K26" s="190"/>
      <c r="L26" s="190"/>
      <c r="M26" s="190"/>
      <c r="N26" s="190"/>
      <c r="O26" s="179"/>
      <c r="P26" s="179"/>
      <c r="Q26" s="179"/>
      <c r="R26" s="179"/>
      <c r="S26" s="184"/>
      <c r="T26" s="190"/>
      <c r="U26" s="190"/>
      <c r="V26" s="190"/>
      <c r="W26" s="190"/>
      <c r="X26" s="190"/>
      <c r="Y26" s="190"/>
      <c r="Z26" s="190"/>
      <c r="AA26" s="190"/>
      <c r="AB26" s="190"/>
      <c r="AC26" s="190"/>
      <c r="AD26" s="190"/>
      <c r="AE26" s="190"/>
      <c r="AF26" s="179"/>
      <c r="AG26" s="179"/>
      <c r="AH26" s="179"/>
      <c r="AI26" s="179"/>
      <c r="AJ26" s="190"/>
    </row>
    <row r="27" spans="1:37">
      <c r="O27" s="179"/>
      <c r="P27" s="179"/>
      <c r="Q27" s="179"/>
      <c r="R27" s="179"/>
      <c r="AF27" s="179"/>
      <c r="AG27" s="179"/>
      <c r="AH27" s="179"/>
      <c r="AI27" s="179"/>
    </row>
    <row r="28" spans="1:37">
      <c r="O28" s="179"/>
      <c r="P28" s="179"/>
      <c r="Q28" s="179"/>
      <c r="R28" s="179"/>
      <c r="AF28" s="179"/>
      <c r="AG28" s="179"/>
      <c r="AH28" s="179"/>
      <c r="AI28" s="179"/>
    </row>
    <row r="29" spans="1:37">
      <c r="O29" s="179"/>
      <c r="P29" s="179"/>
      <c r="Q29" s="179"/>
      <c r="R29" s="179"/>
      <c r="AF29" s="179"/>
      <c r="AG29" s="179"/>
      <c r="AH29" s="179"/>
      <c r="AI29" s="179"/>
    </row>
    <row r="32" spans="1:37">
      <c r="O32" s="179"/>
      <c r="P32" s="179"/>
      <c r="Q32" s="179"/>
      <c r="R32" s="179"/>
      <c r="AF32" s="179"/>
      <c r="AG32" s="179"/>
      <c r="AH32" s="179"/>
      <c r="AI32" s="179"/>
    </row>
    <row r="33" spans="14:35">
      <c r="O33" s="179"/>
      <c r="P33" s="179"/>
      <c r="Q33" s="179"/>
      <c r="R33" s="179"/>
      <c r="AF33" s="179"/>
      <c r="AG33" s="179"/>
      <c r="AH33" s="179"/>
      <c r="AI33" s="179"/>
    </row>
    <row r="34" spans="14:35">
      <c r="O34" s="179"/>
      <c r="P34" s="179"/>
      <c r="Q34" s="179"/>
      <c r="R34" s="179"/>
      <c r="AF34" s="179"/>
      <c r="AG34" s="179"/>
      <c r="AH34" s="179"/>
      <c r="AI34" s="179"/>
    </row>
    <row r="35" spans="14:35">
      <c r="O35" s="179"/>
      <c r="P35" s="179"/>
      <c r="Q35" s="179"/>
      <c r="R35" s="179"/>
      <c r="AF35" s="179"/>
      <c r="AG35" s="179"/>
      <c r="AH35" s="179"/>
      <c r="AI35" s="179"/>
    </row>
    <row r="36" spans="14:35">
      <c r="O36" s="179"/>
      <c r="P36" s="179"/>
      <c r="Q36" s="179"/>
      <c r="R36" s="179"/>
      <c r="AF36" s="179"/>
      <c r="AG36" s="179"/>
      <c r="AH36" s="179"/>
      <c r="AI36" s="179"/>
    </row>
    <row r="37" spans="14:35">
      <c r="O37" s="179"/>
      <c r="P37" s="179"/>
      <c r="Q37" s="179"/>
      <c r="R37" s="179"/>
    </row>
    <row r="38" spans="14:35">
      <c r="N38" s="179"/>
      <c r="O38" s="179"/>
      <c r="P38" s="179"/>
      <c r="Q38" s="179"/>
      <c r="R38" s="179"/>
      <c r="AF38" s="179"/>
      <c r="AG38" s="179"/>
      <c r="AH38" s="179"/>
      <c r="AI38" s="179"/>
    </row>
    <row r="39" spans="14:35">
      <c r="N39" s="179"/>
      <c r="O39" s="179"/>
      <c r="P39" s="179"/>
      <c r="Q39" s="179"/>
      <c r="R39" s="179"/>
      <c r="AF39" s="179"/>
      <c r="AG39" s="179"/>
      <c r="AH39" s="179"/>
      <c r="AI39" s="179"/>
    </row>
  </sheetData>
  <mergeCells count="16">
    <mergeCell ref="A24:H24"/>
    <mergeCell ref="A25:H25"/>
    <mergeCell ref="A2:A3"/>
    <mergeCell ref="A23:O23"/>
    <mergeCell ref="A1:AJ1"/>
    <mergeCell ref="B3:F3"/>
    <mergeCell ref="H3:L3"/>
    <mergeCell ref="N3:R3"/>
    <mergeCell ref="B2:R2"/>
    <mergeCell ref="T3:X3"/>
    <mergeCell ref="B11:AJ11"/>
    <mergeCell ref="B17:AJ17"/>
    <mergeCell ref="Z3:AD3"/>
    <mergeCell ref="AF3:AJ3"/>
    <mergeCell ref="T2:AJ2"/>
    <mergeCell ref="B5:AJ5"/>
  </mergeCells>
  <pageMargins left="0.7" right="0.7" top="0.75" bottom="0.75" header="0.3" footer="0.3"/>
  <pageSetup orientation="portrait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AM37"/>
  <sheetViews>
    <sheetView zoomScaleNormal="100" workbookViewId="0">
      <selection sqref="A1:AM1"/>
    </sheetView>
  </sheetViews>
  <sheetFormatPr defaultColWidth="9.140625" defaultRowHeight="12.75" customHeight="1"/>
  <cols>
    <col min="1" max="1" width="13.28515625" style="2" customWidth="1"/>
    <col min="2" max="9" width="5.42578125" style="14" customWidth="1"/>
    <col min="10" max="10" width="1.7109375" style="2" customWidth="1"/>
    <col min="11" max="12" width="10.28515625" style="14" customWidth="1"/>
    <col min="13" max="13" width="10" style="14" customWidth="1"/>
    <col min="14" max="14" width="10.7109375" style="14" customWidth="1"/>
    <col min="15" max="15" width="10.42578125" style="14" customWidth="1"/>
    <col min="16" max="16" width="10" style="14" customWidth="1"/>
    <col min="17" max="17" width="9.85546875" style="14" customWidth="1"/>
    <col min="18" max="18" width="1.7109375" style="2" customWidth="1"/>
    <col min="19" max="23" width="5.7109375" style="14" customWidth="1"/>
    <col min="24" max="24" width="1.85546875" style="2" customWidth="1"/>
    <col min="25" max="25" width="10.28515625" style="14" customWidth="1"/>
    <col min="26" max="26" width="11.140625" style="14" customWidth="1"/>
    <col min="27" max="27" width="10.42578125" style="14" customWidth="1"/>
    <col min="28" max="28" width="10.5703125" style="14" customWidth="1"/>
    <col min="29" max="29" width="2.140625" style="2" customWidth="1"/>
    <col min="30" max="34" width="5.5703125" style="14" customWidth="1"/>
    <col min="35" max="35" width="1.85546875" style="2" customWidth="1"/>
    <col min="36" max="37" width="9.85546875" style="14" customWidth="1"/>
    <col min="38" max="39" width="9.85546875" style="2" customWidth="1"/>
    <col min="40" max="16384" width="9.140625" style="2"/>
  </cols>
  <sheetData>
    <row r="1" spans="1:39" ht="37.5" customHeight="1">
      <c r="A1" s="226" t="s">
        <v>197</v>
      </c>
      <c r="B1" s="226"/>
      <c r="C1" s="226"/>
      <c r="D1" s="226"/>
      <c r="E1" s="226"/>
      <c r="F1" s="226"/>
      <c r="G1" s="226"/>
      <c r="H1" s="226"/>
      <c r="I1" s="226"/>
      <c r="J1" s="226"/>
      <c r="K1" s="226"/>
      <c r="L1" s="226"/>
      <c r="M1" s="226"/>
      <c r="N1" s="226"/>
      <c r="O1" s="226"/>
      <c r="P1" s="226"/>
      <c r="Q1" s="226"/>
      <c r="R1" s="226"/>
      <c r="S1" s="226"/>
      <c r="T1" s="226"/>
      <c r="U1" s="226"/>
      <c r="V1" s="226"/>
      <c r="W1" s="226"/>
      <c r="X1" s="226"/>
      <c r="Y1" s="226"/>
      <c r="Z1" s="226"/>
      <c r="AA1" s="226"/>
      <c r="AB1" s="226"/>
      <c r="AC1" s="226"/>
      <c r="AD1" s="226"/>
      <c r="AE1" s="226"/>
      <c r="AF1" s="226"/>
      <c r="AG1" s="226"/>
      <c r="AH1" s="226"/>
      <c r="AI1" s="226"/>
      <c r="AJ1" s="226"/>
      <c r="AK1" s="226"/>
      <c r="AL1" s="226"/>
      <c r="AM1" s="226"/>
    </row>
    <row r="2" spans="1:39" ht="24.75" customHeight="1">
      <c r="A2" s="205" t="s">
        <v>102</v>
      </c>
      <c r="B2" s="194" t="s">
        <v>14</v>
      </c>
      <c r="C2" s="194"/>
      <c r="D2" s="194"/>
      <c r="E2" s="194"/>
      <c r="F2" s="194"/>
      <c r="G2" s="194"/>
      <c r="H2" s="194"/>
      <c r="I2" s="194"/>
      <c r="J2" s="194"/>
      <c r="K2" s="194"/>
      <c r="L2" s="194"/>
      <c r="M2" s="194"/>
      <c r="N2" s="194"/>
      <c r="O2" s="194"/>
      <c r="P2" s="194"/>
      <c r="Q2" s="194"/>
      <c r="R2" s="90"/>
      <c r="S2" s="194" t="s">
        <v>19</v>
      </c>
      <c r="T2" s="194"/>
      <c r="U2" s="194"/>
      <c r="V2" s="194"/>
      <c r="W2" s="194"/>
      <c r="X2" s="194"/>
      <c r="Y2" s="194"/>
      <c r="Z2" s="194"/>
      <c r="AA2" s="194"/>
      <c r="AB2" s="194"/>
      <c r="AC2" s="90"/>
      <c r="AD2" s="194" t="s">
        <v>33</v>
      </c>
      <c r="AE2" s="194"/>
      <c r="AF2" s="194"/>
      <c r="AG2" s="194"/>
      <c r="AH2" s="194"/>
      <c r="AI2" s="194"/>
      <c r="AJ2" s="194"/>
      <c r="AK2" s="194"/>
      <c r="AL2" s="194"/>
      <c r="AM2" s="194"/>
    </row>
    <row r="3" spans="1:39" ht="17.25" customHeight="1">
      <c r="A3" s="205"/>
      <c r="B3" s="194" t="s">
        <v>59</v>
      </c>
      <c r="C3" s="194"/>
      <c r="D3" s="194"/>
      <c r="E3" s="194"/>
      <c r="F3" s="194"/>
      <c r="G3" s="194"/>
      <c r="H3" s="194"/>
      <c r="I3" s="194"/>
      <c r="J3" s="9"/>
      <c r="K3" s="194" t="s">
        <v>32</v>
      </c>
      <c r="L3" s="194"/>
      <c r="M3" s="194"/>
      <c r="N3" s="194"/>
      <c r="O3" s="194"/>
      <c r="P3" s="194"/>
      <c r="Q3" s="194"/>
      <c r="R3" s="9"/>
      <c r="S3" s="194" t="s">
        <v>59</v>
      </c>
      <c r="T3" s="194"/>
      <c r="U3" s="194"/>
      <c r="V3" s="194"/>
      <c r="W3" s="194"/>
      <c r="X3" s="90"/>
      <c r="Y3" s="194" t="s">
        <v>103</v>
      </c>
      <c r="Z3" s="194"/>
      <c r="AA3" s="194"/>
      <c r="AB3" s="194"/>
      <c r="AC3" s="141"/>
      <c r="AD3" s="204" t="s">
        <v>59</v>
      </c>
      <c r="AE3" s="204"/>
      <c r="AF3" s="204"/>
      <c r="AG3" s="204"/>
      <c r="AH3" s="204"/>
      <c r="AI3" s="145"/>
      <c r="AJ3" s="204" t="s">
        <v>103</v>
      </c>
      <c r="AK3" s="204"/>
      <c r="AL3" s="204"/>
      <c r="AM3" s="204"/>
    </row>
    <row r="4" spans="1:39" s="163" customFormat="1" ht="23.25" customHeight="1">
      <c r="A4" s="203"/>
      <c r="B4" s="164">
        <v>2018</v>
      </c>
      <c r="C4" s="164">
        <v>2019</v>
      </c>
      <c r="D4" s="164">
        <v>2020</v>
      </c>
      <c r="E4" s="164">
        <v>2021</v>
      </c>
      <c r="F4" s="164">
        <v>2022</v>
      </c>
      <c r="G4" s="164">
        <v>2023</v>
      </c>
      <c r="H4" s="164">
        <v>2024</v>
      </c>
      <c r="I4" s="158">
        <v>2025</v>
      </c>
      <c r="J4" s="174"/>
      <c r="K4" s="164" t="s">
        <v>60</v>
      </c>
      <c r="L4" s="164" t="s">
        <v>35</v>
      </c>
      <c r="M4" s="164" t="s">
        <v>36</v>
      </c>
      <c r="N4" s="164" t="s">
        <v>37</v>
      </c>
      <c r="O4" s="164" t="s">
        <v>106</v>
      </c>
      <c r="P4" s="164" t="s">
        <v>123</v>
      </c>
      <c r="Q4" s="164" t="s">
        <v>132</v>
      </c>
      <c r="R4" s="174"/>
      <c r="S4" s="164">
        <v>2021</v>
      </c>
      <c r="T4" s="164">
        <v>2022</v>
      </c>
      <c r="U4" s="164">
        <v>2023</v>
      </c>
      <c r="V4" s="164">
        <v>2024</v>
      </c>
      <c r="W4" s="158">
        <v>2025</v>
      </c>
      <c r="X4" s="174"/>
      <c r="Y4" s="164" t="s">
        <v>37</v>
      </c>
      <c r="Z4" s="164" t="s">
        <v>106</v>
      </c>
      <c r="AA4" s="164" t="s">
        <v>123</v>
      </c>
      <c r="AB4" s="164" t="s">
        <v>132</v>
      </c>
      <c r="AC4" s="174"/>
      <c r="AD4" s="164">
        <v>2021</v>
      </c>
      <c r="AE4" s="164">
        <v>2022</v>
      </c>
      <c r="AF4" s="164">
        <v>2023</v>
      </c>
      <c r="AG4" s="164">
        <v>2024</v>
      </c>
      <c r="AH4" s="164">
        <v>2025</v>
      </c>
      <c r="AI4" s="174"/>
      <c r="AJ4" s="164" t="s">
        <v>37</v>
      </c>
      <c r="AK4" s="164" t="s">
        <v>106</v>
      </c>
      <c r="AL4" s="164" t="s">
        <v>123</v>
      </c>
      <c r="AM4" s="164" t="s">
        <v>132</v>
      </c>
    </row>
    <row r="5" spans="1:39" ht="21.75" customHeight="1">
      <c r="A5" s="4"/>
      <c r="B5" s="207" t="s">
        <v>101</v>
      </c>
      <c r="C5" s="207"/>
      <c r="D5" s="207"/>
      <c r="E5" s="207"/>
      <c r="F5" s="207"/>
      <c r="G5" s="207"/>
      <c r="H5" s="207"/>
      <c r="I5" s="207"/>
      <c r="J5" s="207"/>
      <c r="K5" s="207"/>
      <c r="L5" s="207"/>
      <c r="M5" s="207"/>
      <c r="N5" s="207"/>
      <c r="O5" s="207"/>
      <c r="P5" s="207"/>
      <c r="Q5" s="207"/>
      <c r="R5" s="207"/>
      <c r="S5" s="207"/>
      <c r="T5" s="207"/>
      <c r="U5" s="207"/>
      <c r="V5" s="207"/>
      <c r="W5" s="207"/>
      <c r="X5" s="207"/>
      <c r="Y5" s="207"/>
      <c r="Z5" s="207"/>
      <c r="AA5" s="207"/>
      <c r="AB5" s="207"/>
      <c r="AC5" s="207"/>
      <c r="AD5" s="207"/>
      <c r="AE5" s="207"/>
      <c r="AF5" s="207"/>
      <c r="AG5" s="207"/>
      <c r="AH5" s="207"/>
      <c r="AI5" s="207"/>
      <c r="AJ5" s="207"/>
      <c r="AK5" s="207"/>
      <c r="AL5" s="207"/>
      <c r="AM5" s="207"/>
    </row>
    <row r="6" spans="1:39" ht="16.5" customHeight="1">
      <c r="A6" s="4" t="s">
        <v>39</v>
      </c>
      <c r="B6" s="10">
        <v>59</v>
      </c>
      <c r="C6" s="10">
        <v>61.8</v>
      </c>
      <c r="D6" s="10">
        <v>60</v>
      </c>
      <c r="E6" s="10">
        <v>61.5</v>
      </c>
      <c r="F6" s="10">
        <v>66</v>
      </c>
      <c r="G6" s="10">
        <v>70.599999999999994</v>
      </c>
      <c r="H6" s="10">
        <v>71.3</v>
      </c>
      <c r="I6" s="10">
        <v>73.3</v>
      </c>
      <c r="J6" s="11"/>
      <c r="K6" s="10">
        <f t="shared" ref="K6:P7" si="0">C6-B6</f>
        <v>2.7999999999999972</v>
      </c>
      <c r="L6" s="10">
        <f t="shared" si="0"/>
        <v>-1.7999999999999972</v>
      </c>
      <c r="M6" s="10">
        <f t="shared" si="0"/>
        <v>1.5</v>
      </c>
      <c r="N6" s="10">
        <f t="shared" si="0"/>
        <v>4.5</v>
      </c>
      <c r="O6" s="10">
        <f t="shared" si="0"/>
        <v>4.5999999999999943</v>
      </c>
      <c r="P6" s="10">
        <f>H6-G6</f>
        <v>0.70000000000000284</v>
      </c>
      <c r="Q6" s="10">
        <f>I6-H6</f>
        <v>2</v>
      </c>
      <c r="R6" s="11"/>
      <c r="S6" s="10">
        <v>22.2</v>
      </c>
      <c r="T6" s="10">
        <v>17.7</v>
      </c>
      <c r="U6" s="10">
        <v>16.5</v>
      </c>
      <c r="V6" s="10">
        <v>14.7</v>
      </c>
      <c r="W6" s="10">
        <v>15</v>
      </c>
      <c r="X6" s="11"/>
      <c r="Y6" s="10">
        <f t="shared" ref="Y6:AB7" si="1">T6-S6</f>
        <v>-4.5</v>
      </c>
      <c r="Z6" s="10">
        <f t="shared" si="1"/>
        <v>-1.1999999999999993</v>
      </c>
      <c r="AA6" s="10">
        <f t="shared" si="1"/>
        <v>-1.8000000000000007</v>
      </c>
      <c r="AB6" s="10">
        <f t="shared" si="1"/>
        <v>0.30000000000000071</v>
      </c>
      <c r="AC6" s="11"/>
      <c r="AD6" s="10">
        <v>32</v>
      </c>
      <c r="AE6" s="10">
        <v>27.1</v>
      </c>
      <c r="AF6" s="10">
        <v>24.4</v>
      </c>
      <c r="AG6" s="10">
        <v>23.2</v>
      </c>
      <c r="AH6" s="10">
        <v>23</v>
      </c>
      <c r="AI6" s="11"/>
      <c r="AJ6" s="10">
        <f t="shared" ref="AJ6:AM7" si="2">AE6-AD6</f>
        <v>-4.8999999999999986</v>
      </c>
      <c r="AK6" s="10">
        <f t="shared" si="2"/>
        <v>-2.7000000000000028</v>
      </c>
      <c r="AL6" s="10">
        <f t="shared" si="2"/>
        <v>-1.1999999999999993</v>
      </c>
      <c r="AM6" s="10">
        <f t="shared" si="2"/>
        <v>-0.19999999999999929</v>
      </c>
    </row>
    <row r="7" spans="1:39" ht="16.5" customHeight="1">
      <c r="A7" s="4" t="s">
        <v>23</v>
      </c>
      <c r="B7" s="10">
        <v>54.2</v>
      </c>
      <c r="C7" s="10">
        <v>56</v>
      </c>
      <c r="D7" s="10">
        <v>52.9</v>
      </c>
      <c r="E7" s="10">
        <v>54.4</v>
      </c>
      <c r="F7" s="10">
        <v>64.2</v>
      </c>
      <c r="G7" s="10">
        <v>64.3</v>
      </c>
      <c r="H7" s="10">
        <v>67.8</v>
      </c>
      <c r="I7" s="10">
        <v>70.2</v>
      </c>
      <c r="J7" s="11"/>
      <c r="K7" s="10">
        <f t="shared" si="0"/>
        <v>1.7999999999999972</v>
      </c>
      <c r="L7" s="10">
        <f t="shared" si="0"/>
        <v>-3.1000000000000014</v>
      </c>
      <c r="M7" s="10">
        <f t="shared" si="0"/>
        <v>1.5</v>
      </c>
      <c r="N7" s="10">
        <f t="shared" si="0"/>
        <v>9.8000000000000043</v>
      </c>
      <c r="O7" s="10">
        <f t="shared" si="0"/>
        <v>9.9999999999994316E-2</v>
      </c>
      <c r="P7" s="10">
        <f t="shared" si="0"/>
        <v>3.5</v>
      </c>
      <c r="Q7" s="10">
        <f>I7-H7</f>
        <v>2.4000000000000057</v>
      </c>
      <c r="R7" s="11"/>
      <c r="S7" s="10">
        <v>22.5</v>
      </c>
      <c r="T7" s="10">
        <v>17.8</v>
      </c>
      <c r="U7" s="10">
        <v>20.8</v>
      </c>
      <c r="V7" s="10">
        <v>16.100000000000001</v>
      </c>
      <c r="W7" s="10">
        <v>14.1</v>
      </c>
      <c r="X7" s="11"/>
      <c r="Y7" s="10">
        <f t="shared" si="1"/>
        <v>-4.6999999999999993</v>
      </c>
      <c r="Z7" s="10">
        <f t="shared" si="1"/>
        <v>3</v>
      </c>
      <c r="AA7" s="10">
        <f t="shared" si="1"/>
        <v>-4.6999999999999993</v>
      </c>
      <c r="AB7" s="10">
        <f t="shared" si="1"/>
        <v>-2.0000000000000018</v>
      </c>
      <c r="AC7" s="11"/>
      <c r="AD7" s="10">
        <v>35.700000000000003</v>
      </c>
      <c r="AE7" s="10">
        <v>26.3</v>
      </c>
      <c r="AF7" s="10">
        <v>29.1</v>
      </c>
      <c r="AG7" s="10">
        <v>24.9</v>
      </c>
      <c r="AH7" s="10">
        <v>23.4</v>
      </c>
      <c r="AI7" s="11"/>
      <c r="AJ7" s="10">
        <f t="shared" si="2"/>
        <v>-9.4000000000000021</v>
      </c>
      <c r="AK7" s="10">
        <f t="shared" si="2"/>
        <v>2.8000000000000007</v>
      </c>
      <c r="AL7" s="10">
        <f t="shared" si="2"/>
        <v>-4.2000000000000028</v>
      </c>
      <c r="AM7" s="10">
        <f t="shared" si="2"/>
        <v>-1.5</v>
      </c>
    </row>
    <row r="8" spans="1:39" ht="10.5">
      <c r="A8" s="4"/>
      <c r="B8" s="10"/>
      <c r="C8" s="10"/>
      <c r="D8" s="10"/>
      <c r="E8" s="10"/>
      <c r="F8" s="10"/>
      <c r="G8" s="10"/>
      <c r="H8" s="10"/>
      <c r="I8" s="10"/>
      <c r="J8" s="11"/>
      <c r="K8" s="10"/>
      <c r="L8" s="10"/>
      <c r="M8" s="10"/>
      <c r="N8" s="10"/>
      <c r="O8" s="10"/>
      <c r="P8" s="10"/>
      <c r="Q8" s="10"/>
      <c r="R8" s="11"/>
      <c r="S8" s="10"/>
      <c r="T8" s="10"/>
      <c r="U8" s="10"/>
      <c r="V8" s="10"/>
      <c r="W8" s="10"/>
      <c r="X8" s="11"/>
      <c r="Y8" s="10"/>
      <c r="Z8" s="10"/>
      <c r="AA8" s="10"/>
      <c r="AB8" s="10"/>
      <c r="AC8" s="11"/>
      <c r="AD8" s="10"/>
      <c r="AE8" s="10"/>
      <c r="AF8" s="10"/>
      <c r="AG8" s="10"/>
      <c r="AH8" s="10"/>
      <c r="AI8" s="11"/>
      <c r="AJ8" s="10"/>
      <c r="AK8" s="10"/>
      <c r="AL8" s="10"/>
    </row>
    <row r="9" spans="1:39" ht="15.75" customHeight="1">
      <c r="A9" s="4" t="s">
        <v>4</v>
      </c>
      <c r="B9" s="10">
        <v>71.8</v>
      </c>
      <c r="C9" s="10">
        <v>73.099999999999994</v>
      </c>
      <c r="D9" s="10">
        <v>69.5</v>
      </c>
      <c r="E9" s="10">
        <v>69.7</v>
      </c>
      <c r="F9" s="10">
        <v>75.900000000000006</v>
      </c>
      <c r="G9" s="10">
        <v>79.2</v>
      </c>
      <c r="H9" s="10">
        <v>79.400000000000006</v>
      </c>
      <c r="I9" s="10">
        <v>82.8</v>
      </c>
      <c r="J9" s="11"/>
      <c r="K9" s="10">
        <f t="shared" ref="K9:Q11" si="3">C9-B9</f>
        <v>1.2999999999999972</v>
      </c>
      <c r="L9" s="10">
        <f t="shared" si="3"/>
        <v>-3.5999999999999943</v>
      </c>
      <c r="M9" s="10">
        <f t="shared" si="3"/>
        <v>0.20000000000000284</v>
      </c>
      <c r="N9" s="10">
        <f t="shared" si="3"/>
        <v>6.2000000000000028</v>
      </c>
      <c r="O9" s="10">
        <f t="shared" si="3"/>
        <v>3.2999999999999972</v>
      </c>
      <c r="P9" s="10">
        <f t="shared" si="3"/>
        <v>0.20000000000000284</v>
      </c>
      <c r="Q9" s="10">
        <f t="shared" si="3"/>
        <v>3.3999999999999915</v>
      </c>
      <c r="R9" s="11"/>
      <c r="S9" s="10">
        <v>14.6</v>
      </c>
      <c r="T9" s="10">
        <v>11</v>
      </c>
      <c r="U9" s="10">
        <v>11.2</v>
      </c>
      <c r="V9" s="10">
        <v>10.3</v>
      </c>
      <c r="W9" s="10">
        <v>8.8000000000000007</v>
      </c>
      <c r="X9" s="11"/>
      <c r="Y9" s="10">
        <f t="shared" ref="Y9:AB11" si="4">T9-S9</f>
        <v>-3.5999999999999996</v>
      </c>
      <c r="Z9" s="10">
        <f t="shared" si="4"/>
        <v>0.19999999999999929</v>
      </c>
      <c r="AA9" s="10">
        <f t="shared" si="4"/>
        <v>-0.89999999999999858</v>
      </c>
      <c r="AB9" s="10">
        <f t="shared" si="4"/>
        <v>-1.5</v>
      </c>
      <c r="AC9" s="11"/>
      <c r="AD9" s="10">
        <v>21.5</v>
      </c>
      <c r="AE9" s="10">
        <v>15.5</v>
      </c>
      <c r="AF9" s="10">
        <v>15</v>
      </c>
      <c r="AG9" s="10">
        <v>14.3</v>
      </c>
      <c r="AH9" s="10">
        <v>13.7</v>
      </c>
      <c r="AI9" s="11"/>
      <c r="AJ9" s="10">
        <f t="shared" ref="AJ9:AM11" si="5">AE9-AD9</f>
        <v>-6</v>
      </c>
      <c r="AK9" s="10">
        <f t="shared" si="5"/>
        <v>-0.5</v>
      </c>
      <c r="AL9" s="10">
        <f t="shared" si="5"/>
        <v>-0.69999999999999929</v>
      </c>
      <c r="AM9" s="10">
        <f t="shared" si="5"/>
        <v>-0.60000000000000142</v>
      </c>
    </row>
    <row r="10" spans="1:39" ht="15.75" customHeight="1">
      <c r="A10" s="4" t="s">
        <v>5</v>
      </c>
      <c r="B10" s="10">
        <v>56.9</v>
      </c>
      <c r="C10" s="10">
        <v>60.7</v>
      </c>
      <c r="D10" s="10">
        <v>58</v>
      </c>
      <c r="E10" s="10">
        <v>62.2</v>
      </c>
      <c r="F10" s="10">
        <v>68.400000000000006</v>
      </c>
      <c r="G10" s="10">
        <v>69.2</v>
      </c>
      <c r="H10" s="10">
        <v>71.2</v>
      </c>
      <c r="I10" s="10">
        <v>73</v>
      </c>
      <c r="J10" s="11"/>
      <c r="K10" s="10">
        <f t="shared" si="3"/>
        <v>3.8000000000000043</v>
      </c>
      <c r="L10" s="10">
        <f t="shared" si="3"/>
        <v>-2.7000000000000028</v>
      </c>
      <c r="M10" s="10">
        <f t="shared" si="3"/>
        <v>4.2000000000000028</v>
      </c>
      <c r="N10" s="10">
        <f t="shared" si="3"/>
        <v>6.2000000000000028</v>
      </c>
      <c r="O10" s="10">
        <f t="shared" si="3"/>
        <v>0.79999999999999716</v>
      </c>
      <c r="P10" s="10">
        <f t="shared" si="3"/>
        <v>2</v>
      </c>
      <c r="Q10" s="10">
        <f t="shared" si="3"/>
        <v>1.7999999999999972</v>
      </c>
      <c r="R10" s="11"/>
      <c r="S10" s="10">
        <v>21.4</v>
      </c>
      <c r="T10" s="10">
        <v>17.399999999999999</v>
      </c>
      <c r="U10" s="10">
        <v>18.5</v>
      </c>
      <c r="V10" s="10">
        <v>14.7</v>
      </c>
      <c r="W10" s="10">
        <v>14.4</v>
      </c>
      <c r="X10" s="11"/>
      <c r="Y10" s="10">
        <f t="shared" si="4"/>
        <v>-4</v>
      </c>
      <c r="Z10" s="10">
        <f t="shared" si="4"/>
        <v>1.1000000000000014</v>
      </c>
      <c r="AA10" s="10">
        <f t="shared" si="4"/>
        <v>-3.8000000000000007</v>
      </c>
      <c r="AB10" s="10">
        <f t="shared" si="4"/>
        <v>-0.29999999999999893</v>
      </c>
      <c r="AC10" s="11"/>
      <c r="AD10" s="10">
        <v>29.7</v>
      </c>
      <c r="AE10" s="10">
        <v>23.4</v>
      </c>
      <c r="AF10" s="10">
        <v>23.9</v>
      </c>
      <c r="AG10" s="10">
        <v>21</v>
      </c>
      <c r="AH10" s="10">
        <v>20.100000000000001</v>
      </c>
      <c r="AI10" s="11"/>
      <c r="AJ10" s="10">
        <f t="shared" si="5"/>
        <v>-6.3000000000000007</v>
      </c>
      <c r="AK10" s="10">
        <f t="shared" si="5"/>
        <v>0.5</v>
      </c>
      <c r="AL10" s="10">
        <f t="shared" si="5"/>
        <v>-2.8999999999999986</v>
      </c>
      <c r="AM10" s="10">
        <f t="shared" si="5"/>
        <v>-0.89999999999999858</v>
      </c>
    </row>
    <row r="11" spans="1:39" ht="15.75" customHeight="1">
      <c r="A11" s="4" t="s">
        <v>6</v>
      </c>
      <c r="B11" s="10">
        <v>36.5</v>
      </c>
      <c r="C11" s="10">
        <v>39.700000000000003</v>
      </c>
      <c r="D11" s="10">
        <v>37.799999999999997</v>
      </c>
      <c r="E11" s="10">
        <v>41.1</v>
      </c>
      <c r="F11" s="10">
        <v>48.1</v>
      </c>
      <c r="G11" s="10">
        <v>50</v>
      </c>
      <c r="H11" s="10">
        <v>54.7</v>
      </c>
      <c r="I11" s="10">
        <v>55.1</v>
      </c>
      <c r="J11" s="11"/>
      <c r="K11" s="10">
        <f t="shared" si="3"/>
        <v>3.2000000000000028</v>
      </c>
      <c r="L11" s="10">
        <f t="shared" si="3"/>
        <v>-1.9000000000000057</v>
      </c>
      <c r="M11" s="10">
        <f t="shared" si="3"/>
        <v>3.3000000000000043</v>
      </c>
      <c r="N11" s="10">
        <f t="shared" si="3"/>
        <v>7</v>
      </c>
      <c r="O11" s="10">
        <f t="shared" si="3"/>
        <v>1.8999999999999986</v>
      </c>
      <c r="P11" s="10">
        <f t="shared" si="3"/>
        <v>4.7000000000000028</v>
      </c>
      <c r="Q11" s="10">
        <f t="shared" si="3"/>
        <v>0.39999999999999858</v>
      </c>
      <c r="R11" s="11"/>
      <c r="S11" s="10">
        <v>35.200000000000003</v>
      </c>
      <c r="T11" s="10">
        <v>29.9</v>
      </c>
      <c r="U11" s="10">
        <v>31.4</v>
      </c>
      <c r="V11" s="10">
        <v>24.7</v>
      </c>
      <c r="W11" s="10">
        <v>24.9</v>
      </c>
      <c r="X11" s="11"/>
      <c r="Y11" s="10">
        <f t="shared" si="4"/>
        <v>-5.3000000000000043</v>
      </c>
      <c r="Z11" s="10">
        <f t="shared" si="4"/>
        <v>1.5</v>
      </c>
      <c r="AA11" s="10">
        <f t="shared" si="4"/>
        <v>-6.6999999999999993</v>
      </c>
      <c r="AB11" s="10">
        <f t="shared" si="4"/>
        <v>0.19999999999999929</v>
      </c>
      <c r="AC11" s="11"/>
      <c r="AD11" s="10">
        <v>51.8</v>
      </c>
      <c r="AE11" s="10">
        <v>45.1</v>
      </c>
      <c r="AF11" s="10">
        <v>45.2</v>
      </c>
      <c r="AG11" s="10">
        <v>39.799999999999997</v>
      </c>
      <c r="AH11" s="10">
        <v>39.5</v>
      </c>
      <c r="AI11" s="11"/>
      <c r="AJ11" s="10">
        <f t="shared" si="5"/>
        <v>-6.6999999999999957</v>
      </c>
      <c r="AK11" s="10">
        <f t="shared" si="5"/>
        <v>0.10000000000000142</v>
      </c>
      <c r="AL11" s="10">
        <f t="shared" si="5"/>
        <v>-5.4000000000000057</v>
      </c>
      <c r="AM11" s="10">
        <f t="shared" si="5"/>
        <v>-0.29999999999999716</v>
      </c>
    </row>
    <row r="12" spans="1:39" ht="10.5">
      <c r="A12" s="4"/>
      <c r="B12" s="10"/>
      <c r="C12" s="10"/>
      <c r="D12" s="10"/>
      <c r="E12" s="10"/>
      <c r="F12" s="10"/>
      <c r="G12" s="10"/>
      <c r="H12" s="10"/>
      <c r="I12" s="10"/>
      <c r="J12" s="11"/>
      <c r="K12" s="10"/>
      <c r="L12" s="10"/>
      <c r="M12" s="10"/>
      <c r="N12" s="10"/>
      <c r="O12" s="10"/>
      <c r="P12" s="10"/>
      <c r="Q12" s="10"/>
      <c r="R12" s="11"/>
      <c r="S12" s="10"/>
      <c r="T12" s="10"/>
      <c r="U12" s="10"/>
      <c r="V12" s="10"/>
      <c r="W12" s="10"/>
      <c r="X12" s="11"/>
      <c r="Y12" s="10"/>
      <c r="Z12" s="10"/>
      <c r="AA12" s="10"/>
      <c r="AB12" s="10"/>
      <c r="AC12" s="11"/>
      <c r="AD12" s="10"/>
      <c r="AE12" s="10"/>
      <c r="AF12" s="10"/>
      <c r="AG12" s="10"/>
      <c r="AH12" s="10"/>
      <c r="AI12" s="11"/>
      <c r="AJ12" s="10"/>
      <c r="AK12" s="10"/>
      <c r="AL12" s="10"/>
    </row>
    <row r="13" spans="1:39" ht="10.5">
      <c r="A13" s="5" t="s">
        <v>9</v>
      </c>
      <c r="B13" s="26">
        <v>56.5</v>
      </c>
      <c r="C13" s="26">
        <v>58.8</v>
      </c>
      <c r="D13" s="26">
        <v>56.5</v>
      </c>
      <c r="E13" s="26">
        <v>57.9</v>
      </c>
      <c r="F13" s="26">
        <v>65.2</v>
      </c>
      <c r="G13" s="26">
        <v>67.5</v>
      </c>
      <c r="H13" s="26">
        <v>69.599999999999994</v>
      </c>
      <c r="I13" s="26">
        <v>71.8</v>
      </c>
      <c r="J13" s="16"/>
      <c r="K13" s="26">
        <f t="shared" ref="K13:O13" si="6">C13-B13</f>
        <v>2.2999999999999972</v>
      </c>
      <c r="L13" s="26">
        <f t="shared" si="6"/>
        <v>-2.2999999999999972</v>
      </c>
      <c r="M13" s="26">
        <f t="shared" si="6"/>
        <v>1.3999999999999986</v>
      </c>
      <c r="N13" s="26">
        <f t="shared" si="6"/>
        <v>7.3000000000000043</v>
      </c>
      <c r="O13" s="26">
        <f t="shared" si="6"/>
        <v>2.2999999999999972</v>
      </c>
      <c r="P13" s="26">
        <f>H13-G13</f>
        <v>2.0999999999999943</v>
      </c>
      <c r="Q13" s="26">
        <f>I13-H13</f>
        <v>2.2000000000000028</v>
      </c>
      <c r="R13" s="16"/>
      <c r="S13" s="26">
        <v>22.3</v>
      </c>
      <c r="T13" s="26">
        <v>17.7</v>
      </c>
      <c r="U13" s="26">
        <v>18.600000000000001</v>
      </c>
      <c r="V13" s="26">
        <v>15.4</v>
      </c>
      <c r="W13" s="26">
        <v>14.6</v>
      </c>
      <c r="X13" s="16"/>
      <c r="Y13" s="26">
        <f>T13-S13</f>
        <v>-4.6000000000000014</v>
      </c>
      <c r="Z13" s="26">
        <f>U13-T13</f>
        <v>0.90000000000000213</v>
      </c>
      <c r="AA13" s="26">
        <f>V13-U13</f>
        <v>-3.2000000000000011</v>
      </c>
      <c r="AB13" s="26">
        <f>W13-V13</f>
        <v>-0.80000000000000071</v>
      </c>
      <c r="AC13" s="16"/>
      <c r="AD13" s="26">
        <v>33.799999999999997</v>
      </c>
      <c r="AE13" s="26">
        <v>26.7</v>
      </c>
      <c r="AF13" s="26">
        <v>26.7</v>
      </c>
      <c r="AG13" s="26">
        <v>24</v>
      </c>
      <c r="AH13" s="26">
        <v>23.2</v>
      </c>
      <c r="AI13" s="16"/>
      <c r="AJ13" s="26">
        <f>AE13-AD13</f>
        <v>-7.0999999999999979</v>
      </c>
      <c r="AK13" s="26">
        <f>AF13-AE13</f>
        <v>0</v>
      </c>
      <c r="AL13" s="26">
        <f>AG13-AF13</f>
        <v>-2.6999999999999993</v>
      </c>
      <c r="AM13" s="26">
        <f>AH13-AG13</f>
        <v>-0.80000000000000071</v>
      </c>
    </row>
    <row r="14" spans="1:39" ht="10.5">
      <c r="A14" s="5"/>
      <c r="B14" s="96"/>
      <c r="C14" s="96"/>
      <c r="D14" s="96"/>
      <c r="E14" s="96"/>
      <c r="F14" s="96"/>
      <c r="G14" s="96"/>
      <c r="H14" s="96"/>
      <c r="I14" s="96"/>
      <c r="J14" s="72"/>
      <c r="K14" s="69"/>
      <c r="L14" s="69"/>
      <c r="M14" s="69"/>
      <c r="N14" s="69"/>
      <c r="O14" s="69"/>
      <c r="P14" s="69"/>
      <c r="Q14" s="69"/>
      <c r="R14" s="72"/>
      <c r="S14" s="96"/>
      <c r="T14" s="96"/>
      <c r="U14" s="96"/>
      <c r="V14" s="96"/>
      <c r="W14" s="96"/>
      <c r="X14" s="149"/>
      <c r="Y14" s="96"/>
      <c r="Z14" s="96"/>
      <c r="AA14" s="96"/>
      <c r="AB14" s="96"/>
      <c r="AC14" s="149"/>
      <c r="AD14" s="96"/>
      <c r="AE14" s="96"/>
      <c r="AF14" s="96"/>
      <c r="AG14" s="96"/>
      <c r="AH14" s="96"/>
      <c r="AI14" s="149"/>
      <c r="AJ14" s="96"/>
      <c r="AK14" s="57"/>
      <c r="AL14" s="73"/>
      <c r="AM14" s="73"/>
    </row>
    <row r="15" spans="1:39" ht="22.5" customHeight="1">
      <c r="A15" s="4"/>
      <c r="B15" s="251" t="s">
        <v>76</v>
      </c>
      <c r="C15" s="251"/>
      <c r="D15" s="251"/>
      <c r="E15" s="251"/>
      <c r="F15" s="251"/>
      <c r="G15" s="251"/>
      <c r="H15" s="251"/>
      <c r="I15" s="251"/>
      <c r="J15" s="251"/>
      <c r="K15" s="251"/>
      <c r="L15" s="251"/>
      <c r="M15" s="251"/>
      <c r="N15" s="251"/>
      <c r="O15" s="251"/>
      <c r="P15" s="251"/>
      <c r="Q15" s="251"/>
      <c r="R15" s="251"/>
      <c r="S15" s="251"/>
      <c r="T15" s="251"/>
      <c r="U15" s="251"/>
      <c r="V15" s="251"/>
      <c r="W15" s="251"/>
      <c r="X15" s="251"/>
      <c r="Y15" s="251"/>
      <c r="Z15" s="251"/>
      <c r="AA15" s="251"/>
      <c r="AB15" s="251"/>
      <c r="AC15" s="251"/>
      <c r="AD15" s="251"/>
      <c r="AE15" s="251"/>
      <c r="AF15" s="251"/>
      <c r="AG15" s="251"/>
      <c r="AH15" s="251"/>
      <c r="AI15" s="251"/>
      <c r="AJ15" s="251"/>
      <c r="AK15" s="251"/>
      <c r="AL15" s="251"/>
      <c r="AM15" s="251"/>
    </row>
    <row r="16" spans="1:39" ht="15.75" customHeight="1">
      <c r="A16" s="4" t="s">
        <v>39</v>
      </c>
      <c r="B16" s="10">
        <v>54.3</v>
      </c>
      <c r="C16" s="10">
        <v>58.1</v>
      </c>
      <c r="D16" s="10">
        <v>55</v>
      </c>
      <c r="E16" s="10">
        <v>56.2</v>
      </c>
      <c r="F16" s="10">
        <v>58.7</v>
      </c>
      <c r="G16" s="10">
        <v>64.2</v>
      </c>
      <c r="H16" s="10">
        <v>64.3</v>
      </c>
      <c r="I16" s="10">
        <v>66.5</v>
      </c>
      <c r="J16" s="11"/>
      <c r="K16" s="10">
        <f t="shared" ref="K16:Q17" si="7">C16-B16</f>
        <v>3.8000000000000043</v>
      </c>
      <c r="L16" s="10">
        <f t="shared" si="7"/>
        <v>-3.1000000000000014</v>
      </c>
      <c r="M16" s="10">
        <f t="shared" si="7"/>
        <v>1.2000000000000028</v>
      </c>
      <c r="N16" s="10">
        <f t="shared" si="7"/>
        <v>2.5</v>
      </c>
      <c r="O16" s="10">
        <f t="shared" si="7"/>
        <v>5.5</v>
      </c>
      <c r="P16" s="10">
        <f t="shared" si="7"/>
        <v>9.9999999999994316E-2</v>
      </c>
      <c r="Q16" s="10">
        <f t="shared" si="7"/>
        <v>2.2000000000000028</v>
      </c>
      <c r="R16" s="11"/>
      <c r="S16" s="10">
        <v>26.5</v>
      </c>
      <c r="T16" s="10">
        <v>22.7</v>
      </c>
      <c r="U16" s="10">
        <v>20.7</v>
      </c>
      <c r="V16" s="10">
        <v>19.3</v>
      </c>
      <c r="W16" s="10">
        <v>19.899999999999999</v>
      </c>
      <c r="X16" s="11"/>
      <c r="Y16" s="10">
        <f t="shared" ref="Y16:AB17" si="8">T16-S16</f>
        <v>-3.8000000000000007</v>
      </c>
      <c r="Z16" s="10">
        <f t="shared" si="8"/>
        <v>-2</v>
      </c>
      <c r="AA16" s="10">
        <f t="shared" si="8"/>
        <v>-1.3999999999999986</v>
      </c>
      <c r="AB16" s="10">
        <f t="shared" si="8"/>
        <v>0.59999999999999787</v>
      </c>
      <c r="AC16" s="11"/>
      <c r="AD16" s="10">
        <v>37.5</v>
      </c>
      <c r="AE16" s="10">
        <v>34.1</v>
      </c>
      <c r="AF16" s="10">
        <v>30.3</v>
      </c>
      <c r="AG16" s="10">
        <v>29.1</v>
      </c>
      <c r="AH16" s="10">
        <v>29.5</v>
      </c>
      <c r="AI16" s="11"/>
      <c r="AJ16" s="10">
        <f t="shared" ref="AJ16:AM17" si="9">AE16-AD16</f>
        <v>-3.3999999999999986</v>
      </c>
      <c r="AK16" s="10">
        <f t="shared" si="9"/>
        <v>-3.8000000000000007</v>
      </c>
      <c r="AL16" s="10">
        <f t="shared" si="9"/>
        <v>-1.1999999999999993</v>
      </c>
      <c r="AM16" s="10">
        <f t="shared" si="9"/>
        <v>0.39999999999999858</v>
      </c>
    </row>
    <row r="17" spans="1:39" ht="15.75" customHeight="1">
      <c r="A17" s="4" t="s">
        <v>23</v>
      </c>
      <c r="B17" s="10">
        <v>44.7</v>
      </c>
      <c r="C17" s="10">
        <v>45.4</v>
      </c>
      <c r="D17" s="10">
        <v>41.9</v>
      </c>
      <c r="E17" s="10">
        <v>41.3</v>
      </c>
      <c r="F17" s="10">
        <v>53.4</v>
      </c>
      <c r="G17" s="10">
        <v>53.6</v>
      </c>
      <c r="H17" s="10">
        <v>55.2</v>
      </c>
      <c r="I17" s="10">
        <v>56.9</v>
      </c>
      <c r="J17" s="11"/>
      <c r="K17" s="10">
        <f t="shared" si="7"/>
        <v>0.69999999999999574</v>
      </c>
      <c r="L17" s="10">
        <f t="shared" si="7"/>
        <v>-3.5</v>
      </c>
      <c r="M17" s="10">
        <f t="shared" si="7"/>
        <v>-0.60000000000000142</v>
      </c>
      <c r="N17" s="10">
        <f t="shared" si="7"/>
        <v>12.100000000000001</v>
      </c>
      <c r="O17" s="10">
        <f t="shared" si="7"/>
        <v>0.20000000000000284</v>
      </c>
      <c r="P17" s="10">
        <f t="shared" si="7"/>
        <v>1.6000000000000014</v>
      </c>
      <c r="Q17" s="10">
        <f t="shared" si="7"/>
        <v>1.6999999999999957</v>
      </c>
      <c r="R17" s="11"/>
      <c r="S17" s="10">
        <v>32.5</v>
      </c>
      <c r="T17" s="10">
        <v>25.4</v>
      </c>
      <c r="U17" s="10">
        <v>29.6</v>
      </c>
      <c r="V17" s="10">
        <v>24.5</v>
      </c>
      <c r="W17" s="10">
        <v>23</v>
      </c>
      <c r="X17" s="11"/>
      <c r="Y17" s="10">
        <f t="shared" si="8"/>
        <v>-7.1000000000000014</v>
      </c>
      <c r="Z17" s="10">
        <f t="shared" si="8"/>
        <v>4.2000000000000028</v>
      </c>
      <c r="AA17" s="10">
        <f t="shared" si="8"/>
        <v>-5.1000000000000014</v>
      </c>
      <c r="AB17" s="10">
        <f t="shared" si="8"/>
        <v>-1.5</v>
      </c>
      <c r="AC17" s="11"/>
      <c r="AD17" s="10">
        <v>48</v>
      </c>
      <c r="AE17" s="10">
        <v>35.700000000000003</v>
      </c>
      <c r="AF17" s="10">
        <v>39.4</v>
      </c>
      <c r="AG17" s="10">
        <v>36.700000000000003</v>
      </c>
      <c r="AH17" s="10">
        <v>34.700000000000003</v>
      </c>
      <c r="AI17" s="11"/>
      <c r="AJ17" s="10">
        <f t="shared" si="9"/>
        <v>-12.299999999999997</v>
      </c>
      <c r="AK17" s="10">
        <f t="shared" si="9"/>
        <v>3.6999999999999957</v>
      </c>
      <c r="AL17" s="10">
        <f t="shared" si="9"/>
        <v>-2.6999999999999957</v>
      </c>
      <c r="AM17" s="10">
        <f t="shared" si="9"/>
        <v>-2</v>
      </c>
    </row>
    <row r="18" spans="1:39" ht="10.5">
      <c r="A18" s="4"/>
      <c r="B18" s="10"/>
      <c r="C18" s="10"/>
      <c r="D18" s="10"/>
      <c r="E18" s="10"/>
      <c r="F18" s="10"/>
      <c r="G18" s="10"/>
      <c r="H18" s="10"/>
      <c r="I18" s="10"/>
      <c r="J18" s="11"/>
      <c r="K18" s="10"/>
      <c r="L18" s="10"/>
      <c r="M18" s="10"/>
      <c r="N18" s="10"/>
      <c r="O18" s="10"/>
      <c r="P18" s="10"/>
      <c r="Q18" s="10"/>
      <c r="R18" s="11"/>
      <c r="S18" s="10"/>
      <c r="T18" s="10"/>
      <c r="U18" s="10"/>
      <c r="V18" s="10"/>
      <c r="W18" s="10"/>
      <c r="X18" s="11"/>
      <c r="Y18" s="10"/>
      <c r="Z18" s="10"/>
      <c r="AA18" s="10"/>
      <c r="AB18" s="10"/>
      <c r="AC18" s="11"/>
      <c r="AD18" s="10"/>
      <c r="AE18" s="10"/>
      <c r="AF18" s="10"/>
      <c r="AG18" s="10"/>
      <c r="AH18" s="10"/>
      <c r="AI18" s="11"/>
      <c r="AJ18" s="10"/>
      <c r="AK18" s="10"/>
      <c r="AL18" s="10"/>
    </row>
    <row r="19" spans="1:39" ht="15" customHeight="1">
      <c r="A19" s="4" t="s">
        <v>4</v>
      </c>
      <c r="B19" s="10">
        <v>65.7</v>
      </c>
      <c r="C19" s="10">
        <v>68.8</v>
      </c>
      <c r="D19" s="10">
        <v>63.7</v>
      </c>
      <c r="E19" s="10">
        <v>62.5</v>
      </c>
      <c r="F19" s="10">
        <v>70.2</v>
      </c>
      <c r="G19" s="10">
        <v>73.900000000000006</v>
      </c>
      <c r="H19" s="10">
        <v>71</v>
      </c>
      <c r="I19" s="10">
        <v>74.599999999999994</v>
      </c>
      <c r="J19" s="11"/>
      <c r="K19" s="10">
        <f t="shared" ref="K19:Q21" si="10">C19-B19</f>
        <v>3.0999999999999943</v>
      </c>
      <c r="L19" s="10">
        <f t="shared" si="10"/>
        <v>-5.0999999999999943</v>
      </c>
      <c r="M19" s="10">
        <f t="shared" si="10"/>
        <v>-1.2000000000000028</v>
      </c>
      <c r="N19" s="10">
        <f t="shared" si="10"/>
        <v>7.7000000000000028</v>
      </c>
      <c r="O19" s="10">
        <f t="shared" si="10"/>
        <v>3.7000000000000028</v>
      </c>
      <c r="P19" s="10">
        <f t="shared" si="10"/>
        <v>-2.9000000000000057</v>
      </c>
      <c r="Q19" s="10">
        <f t="shared" si="10"/>
        <v>3.5999999999999943</v>
      </c>
      <c r="R19" s="11"/>
      <c r="S19" s="10">
        <v>19.600000000000001</v>
      </c>
      <c r="T19" s="10">
        <v>14.4</v>
      </c>
      <c r="U19" s="10">
        <v>15.3</v>
      </c>
      <c r="V19" s="10">
        <v>14.4</v>
      </c>
      <c r="W19" s="10">
        <v>14.5</v>
      </c>
      <c r="X19" s="11"/>
      <c r="Y19" s="10">
        <f t="shared" ref="Y19:AB21" si="11">T19-S19</f>
        <v>-5.2000000000000011</v>
      </c>
      <c r="Z19" s="10">
        <f t="shared" si="11"/>
        <v>0.90000000000000036</v>
      </c>
      <c r="AA19" s="10">
        <f t="shared" si="11"/>
        <v>-0.90000000000000036</v>
      </c>
      <c r="AB19" s="10">
        <f t="shared" si="11"/>
        <v>9.9999999999999645E-2</v>
      </c>
      <c r="AC19" s="11"/>
      <c r="AD19" s="10">
        <v>27.2</v>
      </c>
      <c r="AE19" s="10">
        <v>19.7</v>
      </c>
      <c r="AF19" s="10">
        <v>19.899999999999999</v>
      </c>
      <c r="AG19" s="10">
        <v>20.5</v>
      </c>
      <c r="AH19" s="10">
        <v>21.3</v>
      </c>
      <c r="AI19" s="11"/>
      <c r="AJ19" s="10">
        <f t="shared" ref="AJ19:AM21" si="12">AE19-AD19</f>
        <v>-7.5</v>
      </c>
      <c r="AK19" s="10">
        <f t="shared" si="12"/>
        <v>0.19999999999999929</v>
      </c>
      <c r="AL19" s="10">
        <f t="shared" si="12"/>
        <v>0.60000000000000142</v>
      </c>
      <c r="AM19" s="10">
        <f t="shared" si="12"/>
        <v>0.80000000000000071</v>
      </c>
    </row>
    <row r="20" spans="1:39" ht="15" customHeight="1">
      <c r="A20" s="4" t="s">
        <v>5</v>
      </c>
      <c r="B20" s="10">
        <v>49</v>
      </c>
      <c r="C20" s="10">
        <v>52.7</v>
      </c>
      <c r="D20" s="10">
        <v>50.3</v>
      </c>
      <c r="E20" s="10">
        <v>54.9</v>
      </c>
      <c r="F20" s="10">
        <v>58.5</v>
      </c>
      <c r="G20" s="10">
        <v>59.2</v>
      </c>
      <c r="H20" s="10">
        <v>65.099999999999994</v>
      </c>
      <c r="I20" s="10">
        <v>64</v>
      </c>
      <c r="J20" s="11"/>
      <c r="K20" s="10">
        <f t="shared" si="10"/>
        <v>3.7000000000000028</v>
      </c>
      <c r="L20" s="10">
        <f t="shared" si="10"/>
        <v>-2.4000000000000057</v>
      </c>
      <c r="M20" s="10">
        <f t="shared" si="10"/>
        <v>4.6000000000000014</v>
      </c>
      <c r="N20" s="10">
        <f t="shared" si="10"/>
        <v>3.6000000000000014</v>
      </c>
      <c r="O20" s="10">
        <f t="shared" si="10"/>
        <v>0.70000000000000284</v>
      </c>
      <c r="P20" s="10">
        <f t="shared" si="10"/>
        <v>5.8999999999999915</v>
      </c>
      <c r="Q20" s="10">
        <f t="shared" si="10"/>
        <v>-1.0999999999999943</v>
      </c>
      <c r="R20" s="11"/>
      <c r="S20" s="10">
        <v>28.2</v>
      </c>
      <c r="T20" s="10">
        <v>25.2</v>
      </c>
      <c r="U20" s="10">
        <v>25.3</v>
      </c>
      <c r="V20" s="10">
        <v>20.100000000000001</v>
      </c>
      <c r="W20" s="10">
        <v>20.8</v>
      </c>
      <c r="X20" s="11"/>
      <c r="Y20" s="10">
        <f t="shared" si="11"/>
        <v>-3</v>
      </c>
      <c r="Z20" s="10">
        <f t="shared" si="11"/>
        <v>0.10000000000000142</v>
      </c>
      <c r="AA20" s="10">
        <f t="shared" si="11"/>
        <v>-5.1999999999999993</v>
      </c>
      <c r="AB20" s="10">
        <f t="shared" si="11"/>
        <v>0.69999999999999929</v>
      </c>
      <c r="AC20" s="11"/>
      <c r="AD20" s="10">
        <v>36.799999999999997</v>
      </c>
      <c r="AE20" s="10">
        <v>32.799999999999997</v>
      </c>
      <c r="AF20" s="10">
        <v>32.6</v>
      </c>
      <c r="AG20" s="10">
        <v>27.5</v>
      </c>
      <c r="AH20" s="10">
        <v>28.2</v>
      </c>
      <c r="AI20" s="11"/>
      <c r="AJ20" s="10">
        <f t="shared" si="12"/>
        <v>-4</v>
      </c>
      <c r="AK20" s="10">
        <f t="shared" si="12"/>
        <v>-0.19999999999999574</v>
      </c>
      <c r="AL20" s="10">
        <f t="shared" si="12"/>
        <v>-5.1000000000000014</v>
      </c>
      <c r="AM20" s="10">
        <f t="shared" si="12"/>
        <v>0.69999999999999929</v>
      </c>
    </row>
    <row r="21" spans="1:39" s="22" customFormat="1" ht="15" customHeight="1">
      <c r="A21" s="4" t="s">
        <v>6</v>
      </c>
      <c r="B21" s="10">
        <v>32.299999999999997</v>
      </c>
      <c r="C21" s="10">
        <v>34.299999999999997</v>
      </c>
      <c r="D21" s="10">
        <v>31.4</v>
      </c>
      <c r="E21" s="10">
        <v>32.200000000000003</v>
      </c>
      <c r="F21" s="10">
        <v>37</v>
      </c>
      <c r="G21" s="10">
        <v>41.4</v>
      </c>
      <c r="H21" s="10">
        <v>44.4</v>
      </c>
      <c r="I21" s="10">
        <v>47</v>
      </c>
      <c r="J21" s="11"/>
      <c r="K21" s="10">
        <f t="shared" si="10"/>
        <v>2</v>
      </c>
      <c r="L21" s="10">
        <f t="shared" si="10"/>
        <v>-2.8999999999999986</v>
      </c>
      <c r="M21" s="10">
        <f t="shared" si="10"/>
        <v>0.80000000000000426</v>
      </c>
      <c r="N21" s="10">
        <f t="shared" si="10"/>
        <v>4.7999999999999972</v>
      </c>
      <c r="O21" s="10">
        <f t="shared" si="10"/>
        <v>4.3999999999999986</v>
      </c>
      <c r="P21" s="10">
        <f t="shared" si="10"/>
        <v>3</v>
      </c>
      <c r="Q21" s="10">
        <f t="shared" si="10"/>
        <v>2.6000000000000014</v>
      </c>
      <c r="R21" s="11"/>
      <c r="S21" s="10">
        <v>44</v>
      </c>
      <c r="T21" s="10">
        <v>39.700000000000003</v>
      </c>
      <c r="U21" s="10">
        <v>38.9</v>
      </c>
      <c r="V21" s="10">
        <v>33.4</v>
      </c>
      <c r="W21" s="10">
        <v>31.8</v>
      </c>
      <c r="X21" s="11"/>
      <c r="Y21" s="10">
        <f t="shared" si="11"/>
        <v>-4.2999999999999972</v>
      </c>
      <c r="Z21" s="10">
        <f t="shared" si="11"/>
        <v>-0.80000000000000426</v>
      </c>
      <c r="AA21" s="10">
        <f t="shared" si="11"/>
        <v>-5.5</v>
      </c>
      <c r="AB21" s="10">
        <f t="shared" si="11"/>
        <v>-1.5999999999999979</v>
      </c>
      <c r="AC21" s="11"/>
      <c r="AD21" s="10">
        <v>61.8</v>
      </c>
      <c r="AE21" s="10">
        <v>56.7</v>
      </c>
      <c r="AF21" s="10">
        <v>54</v>
      </c>
      <c r="AG21" s="10">
        <v>50</v>
      </c>
      <c r="AH21" s="10">
        <v>47.1</v>
      </c>
      <c r="AI21" s="11"/>
      <c r="AJ21" s="10">
        <f t="shared" si="12"/>
        <v>-5.0999999999999943</v>
      </c>
      <c r="AK21" s="10">
        <f t="shared" si="12"/>
        <v>-2.7000000000000028</v>
      </c>
      <c r="AL21" s="10">
        <f t="shared" si="12"/>
        <v>-4</v>
      </c>
      <c r="AM21" s="10">
        <f t="shared" si="12"/>
        <v>-2.8999999999999986</v>
      </c>
    </row>
    <row r="22" spans="1:39" s="22" customFormat="1" ht="10.5">
      <c r="A22" s="4"/>
      <c r="B22" s="10"/>
      <c r="C22" s="10"/>
      <c r="D22" s="10"/>
      <c r="E22" s="10"/>
      <c r="F22" s="10"/>
      <c r="G22" s="10"/>
      <c r="H22" s="10"/>
      <c r="I22" s="10"/>
      <c r="J22" s="80"/>
      <c r="K22" s="47"/>
      <c r="L22" s="47"/>
      <c r="M22" s="47"/>
      <c r="N22" s="47"/>
      <c r="O22" s="47"/>
      <c r="P22" s="10"/>
      <c r="Q22" s="10"/>
      <c r="R22" s="80"/>
      <c r="S22" s="10"/>
      <c r="T22" s="10"/>
      <c r="U22" s="10"/>
      <c r="V22" s="10"/>
      <c r="W22" s="10"/>
      <c r="X22" s="80"/>
      <c r="Y22" s="10"/>
      <c r="Z22" s="10"/>
      <c r="AA22" s="10"/>
      <c r="AB22" s="10"/>
      <c r="AC22" s="11"/>
      <c r="AD22" s="10"/>
      <c r="AE22" s="10"/>
      <c r="AF22" s="10"/>
      <c r="AG22" s="10"/>
      <c r="AH22" s="10"/>
      <c r="AI22" s="80"/>
      <c r="AJ22" s="10"/>
      <c r="AK22" s="10"/>
      <c r="AL22" s="10"/>
    </row>
    <row r="23" spans="1:39" s="22" customFormat="1" ht="10.5">
      <c r="A23" s="5" t="s">
        <v>9</v>
      </c>
      <c r="B23" s="26">
        <v>50.3</v>
      </c>
      <c r="C23" s="26">
        <v>52.9</v>
      </c>
      <c r="D23" s="26">
        <v>49.7</v>
      </c>
      <c r="E23" s="26">
        <v>49.9</v>
      </c>
      <c r="F23" s="26">
        <v>56.5</v>
      </c>
      <c r="G23" s="26">
        <v>59.7</v>
      </c>
      <c r="H23" s="26">
        <v>60.6</v>
      </c>
      <c r="I23" s="26">
        <v>62.9</v>
      </c>
      <c r="J23" s="16"/>
      <c r="K23" s="26">
        <f t="shared" ref="K23:P23" si="13">C23-B23</f>
        <v>2.6000000000000014</v>
      </c>
      <c r="L23" s="26">
        <f t="shared" si="13"/>
        <v>-3.1999999999999957</v>
      </c>
      <c r="M23" s="26">
        <f t="shared" si="13"/>
        <v>0.19999999999999574</v>
      </c>
      <c r="N23" s="26">
        <f t="shared" si="13"/>
        <v>6.6000000000000014</v>
      </c>
      <c r="O23" s="26">
        <f t="shared" si="13"/>
        <v>3.2000000000000028</v>
      </c>
      <c r="P23" s="26">
        <f t="shared" si="13"/>
        <v>0.89999999999999858</v>
      </c>
      <c r="Q23" s="26">
        <f>I23-H23</f>
        <v>2.2999999999999972</v>
      </c>
      <c r="R23" s="16"/>
      <c r="S23" s="26">
        <v>28.7</v>
      </c>
      <c r="T23" s="26">
        <v>23.7</v>
      </c>
      <c r="U23" s="26">
        <v>24.3</v>
      </c>
      <c r="V23" s="26">
        <v>21.3</v>
      </c>
      <c r="W23" s="26">
        <v>21</v>
      </c>
      <c r="X23" s="16"/>
      <c r="Y23" s="26">
        <f>T23-S23</f>
        <v>-5</v>
      </c>
      <c r="Z23" s="26">
        <f>U23-T23</f>
        <v>0.60000000000000142</v>
      </c>
      <c r="AA23" s="26">
        <f>V23-U23</f>
        <v>-3</v>
      </c>
      <c r="AB23" s="26">
        <f>W23-V23</f>
        <v>-0.30000000000000071</v>
      </c>
      <c r="AC23" s="16"/>
      <c r="AD23" s="26">
        <v>41.6</v>
      </c>
      <c r="AE23" s="26">
        <v>34.700000000000003</v>
      </c>
      <c r="AF23" s="26">
        <v>34.1</v>
      </c>
      <c r="AG23" s="26">
        <v>32.1</v>
      </c>
      <c r="AH23" s="26">
        <v>31.4</v>
      </c>
      <c r="AI23" s="16"/>
      <c r="AJ23" s="26">
        <f>AE23-AD23</f>
        <v>-6.8999999999999986</v>
      </c>
      <c r="AK23" s="26">
        <f>AF23-AE23</f>
        <v>-0.60000000000000142</v>
      </c>
      <c r="AL23" s="26">
        <f>AG23-AF23</f>
        <v>-2</v>
      </c>
      <c r="AM23" s="26">
        <f>AH23-AG23</f>
        <v>-0.70000000000000284</v>
      </c>
    </row>
    <row r="24" spans="1:39" s="22" customFormat="1" ht="10.5">
      <c r="A24" s="5"/>
      <c r="B24" s="96"/>
      <c r="C24" s="96"/>
      <c r="D24" s="96"/>
      <c r="E24" s="96"/>
      <c r="F24" s="96"/>
      <c r="G24" s="96"/>
      <c r="H24" s="96"/>
      <c r="I24" s="96"/>
      <c r="J24" s="149"/>
      <c r="K24" s="96"/>
      <c r="L24" s="96"/>
      <c r="M24" s="96"/>
      <c r="N24" s="96"/>
      <c r="O24" s="96"/>
      <c r="P24" s="96"/>
      <c r="Q24" s="96"/>
      <c r="R24" s="149"/>
      <c r="S24" s="96"/>
      <c r="T24" s="96"/>
      <c r="U24" s="96"/>
      <c r="V24" s="96"/>
      <c r="W24" s="96"/>
      <c r="X24" s="149"/>
      <c r="Y24" s="96"/>
      <c r="Z24" s="96"/>
      <c r="AA24" s="96"/>
      <c r="AB24" s="96"/>
      <c r="AC24" s="149"/>
      <c r="AD24" s="96"/>
      <c r="AE24" s="96"/>
      <c r="AF24" s="96"/>
      <c r="AG24" s="96"/>
      <c r="AH24" s="96"/>
      <c r="AI24" s="149"/>
      <c r="AJ24" s="96"/>
      <c r="AK24" s="42"/>
      <c r="AL24" s="108"/>
      <c r="AM24" s="108"/>
    </row>
    <row r="25" spans="1:39" ht="20.25" customHeight="1">
      <c r="B25" s="251" t="s">
        <v>77</v>
      </c>
      <c r="C25" s="251"/>
      <c r="D25" s="251"/>
      <c r="E25" s="251"/>
      <c r="F25" s="251"/>
      <c r="G25" s="251"/>
      <c r="H25" s="251"/>
      <c r="I25" s="251"/>
      <c r="J25" s="251"/>
      <c r="K25" s="251"/>
      <c r="L25" s="251"/>
      <c r="M25" s="251"/>
      <c r="N25" s="251"/>
      <c r="O25" s="251"/>
      <c r="P25" s="251"/>
      <c r="Q25" s="251"/>
      <c r="R25" s="251"/>
      <c r="S25" s="251"/>
      <c r="T25" s="251"/>
      <c r="U25" s="251"/>
      <c r="V25" s="251"/>
      <c r="W25" s="251"/>
      <c r="X25" s="251"/>
      <c r="Y25" s="251"/>
      <c r="Z25" s="251"/>
      <c r="AA25" s="251"/>
      <c r="AB25" s="251"/>
      <c r="AC25" s="251"/>
      <c r="AD25" s="251"/>
      <c r="AE25" s="251"/>
      <c r="AF25" s="251"/>
      <c r="AG25" s="251"/>
      <c r="AH25" s="251"/>
      <c r="AI25" s="251"/>
      <c r="AJ25" s="251"/>
      <c r="AK25" s="251"/>
      <c r="AL25" s="251"/>
      <c r="AM25" s="251"/>
    </row>
    <row r="26" spans="1:39" ht="15.75" customHeight="1">
      <c r="A26" s="4" t="s">
        <v>39</v>
      </c>
      <c r="B26" s="10">
        <v>66.099999999999994</v>
      </c>
      <c r="C26" s="10">
        <v>67.5</v>
      </c>
      <c r="D26" s="10">
        <v>67.5</v>
      </c>
      <c r="E26" s="10">
        <v>70.7</v>
      </c>
      <c r="F26" s="10">
        <v>77.7</v>
      </c>
      <c r="G26" s="10">
        <v>79.3</v>
      </c>
      <c r="H26" s="10">
        <v>79.8</v>
      </c>
      <c r="I26" s="10">
        <v>81.3</v>
      </c>
      <c r="J26" s="11"/>
      <c r="K26" s="10">
        <f t="shared" ref="K26:Q27" si="14">C26-B26</f>
        <v>1.4000000000000057</v>
      </c>
      <c r="L26" s="10">
        <f t="shared" si="14"/>
        <v>0</v>
      </c>
      <c r="M26" s="10">
        <f t="shared" si="14"/>
        <v>3.2000000000000028</v>
      </c>
      <c r="N26" s="10">
        <f t="shared" si="14"/>
        <v>7</v>
      </c>
      <c r="O26" s="10">
        <f t="shared" si="14"/>
        <v>1.5999999999999943</v>
      </c>
      <c r="P26" s="10">
        <f t="shared" si="14"/>
        <v>0.5</v>
      </c>
      <c r="Q26" s="10">
        <f t="shared" si="14"/>
        <v>1.5</v>
      </c>
      <c r="R26" s="11"/>
      <c r="S26" s="10">
        <v>15.3</v>
      </c>
      <c r="T26" s="10">
        <v>10.8</v>
      </c>
      <c r="U26" s="10">
        <v>11.4</v>
      </c>
      <c r="V26" s="10">
        <v>9.6999999999999993</v>
      </c>
      <c r="W26" s="10">
        <v>9.6</v>
      </c>
      <c r="X26" s="11"/>
      <c r="Y26" s="10">
        <f t="shared" ref="Y26:AB27" si="15">T26-S26</f>
        <v>-4.5</v>
      </c>
      <c r="Z26" s="10">
        <f t="shared" si="15"/>
        <v>0.59999999999999964</v>
      </c>
      <c r="AA26" s="10">
        <f t="shared" si="15"/>
        <v>-1.7000000000000011</v>
      </c>
      <c r="AB26" s="10">
        <f t="shared" si="15"/>
        <v>-9.9999999999999645E-2</v>
      </c>
      <c r="AC26" s="11"/>
      <c r="AD26" s="10">
        <v>22.7</v>
      </c>
      <c r="AE26" s="10">
        <v>16.600000000000001</v>
      </c>
      <c r="AF26" s="10">
        <v>16.600000000000001</v>
      </c>
      <c r="AG26" s="10">
        <v>16.3</v>
      </c>
      <c r="AH26" s="10">
        <v>15.5</v>
      </c>
      <c r="AI26" s="11"/>
      <c r="AJ26" s="10">
        <f t="shared" ref="AJ26:AM27" si="16">AE26-AD26</f>
        <v>-6.0999999999999979</v>
      </c>
      <c r="AK26" s="10">
        <f t="shared" si="16"/>
        <v>0</v>
      </c>
      <c r="AL26" s="10">
        <f t="shared" si="16"/>
        <v>-0.30000000000000071</v>
      </c>
      <c r="AM26" s="10">
        <f t="shared" si="16"/>
        <v>-0.80000000000000071</v>
      </c>
    </row>
    <row r="27" spans="1:39" ht="15.75" customHeight="1">
      <c r="A27" s="4" t="s">
        <v>23</v>
      </c>
      <c r="B27" s="10">
        <v>60.9</v>
      </c>
      <c r="C27" s="10">
        <v>63.5</v>
      </c>
      <c r="D27" s="10">
        <v>61.1</v>
      </c>
      <c r="E27" s="10">
        <v>65.400000000000006</v>
      </c>
      <c r="F27" s="10">
        <v>72.400000000000006</v>
      </c>
      <c r="G27" s="10">
        <v>72.5</v>
      </c>
      <c r="H27" s="10">
        <v>75.5</v>
      </c>
      <c r="I27" s="10">
        <v>76.900000000000006</v>
      </c>
      <c r="J27" s="11"/>
      <c r="K27" s="10">
        <f t="shared" si="14"/>
        <v>2.6000000000000014</v>
      </c>
      <c r="L27" s="10">
        <f t="shared" si="14"/>
        <v>-2.3999999999999986</v>
      </c>
      <c r="M27" s="10">
        <f t="shared" si="14"/>
        <v>4.3000000000000043</v>
      </c>
      <c r="N27" s="10">
        <f t="shared" si="14"/>
        <v>7</v>
      </c>
      <c r="O27" s="10">
        <f t="shared" si="14"/>
        <v>9.9999999999994316E-2</v>
      </c>
      <c r="P27" s="10">
        <f t="shared" si="14"/>
        <v>3</v>
      </c>
      <c r="Q27" s="10">
        <f t="shared" si="14"/>
        <v>1.4000000000000057</v>
      </c>
      <c r="R27" s="11"/>
      <c r="S27" s="10">
        <v>15.8</v>
      </c>
      <c r="T27" s="10">
        <v>12.9</v>
      </c>
      <c r="U27" s="10">
        <v>14.8</v>
      </c>
      <c r="V27" s="10">
        <v>11.8</v>
      </c>
      <c r="W27" s="10">
        <v>10.3</v>
      </c>
      <c r="X27" s="11"/>
      <c r="Y27" s="10">
        <f t="shared" si="15"/>
        <v>-2.9000000000000004</v>
      </c>
      <c r="Z27" s="10">
        <f t="shared" si="15"/>
        <v>1.9000000000000004</v>
      </c>
      <c r="AA27" s="10">
        <f t="shared" si="15"/>
        <v>-3</v>
      </c>
      <c r="AB27" s="10">
        <f t="shared" si="15"/>
        <v>-1.5</v>
      </c>
      <c r="AC27" s="11"/>
      <c r="AD27" s="10">
        <v>26.4</v>
      </c>
      <c r="AE27" s="10">
        <v>19.8</v>
      </c>
      <c r="AF27" s="10">
        <v>21.6</v>
      </c>
      <c r="AG27" s="10">
        <v>18</v>
      </c>
      <c r="AH27" s="10">
        <v>18.2</v>
      </c>
      <c r="AI27" s="11"/>
      <c r="AJ27" s="10">
        <f t="shared" si="16"/>
        <v>-6.5999999999999979</v>
      </c>
      <c r="AK27" s="10">
        <f t="shared" si="16"/>
        <v>1.8000000000000007</v>
      </c>
      <c r="AL27" s="10">
        <f t="shared" si="16"/>
        <v>-3.6000000000000014</v>
      </c>
      <c r="AM27" s="10">
        <f t="shared" si="16"/>
        <v>0.19999999999999929</v>
      </c>
    </row>
    <row r="28" spans="1:39" ht="10.5">
      <c r="A28" s="4"/>
      <c r="B28" s="10"/>
      <c r="C28" s="10"/>
      <c r="D28" s="10"/>
      <c r="E28" s="10"/>
      <c r="F28" s="10"/>
      <c r="G28" s="10"/>
      <c r="H28" s="10"/>
      <c r="I28" s="10"/>
      <c r="J28" s="11"/>
      <c r="K28" s="10"/>
      <c r="L28" s="10"/>
      <c r="M28" s="10"/>
      <c r="N28" s="10"/>
      <c r="O28" s="10"/>
      <c r="P28" s="10"/>
      <c r="Q28" s="10"/>
      <c r="R28" s="11"/>
      <c r="S28" s="10"/>
      <c r="T28" s="10"/>
      <c r="U28" s="10"/>
      <c r="V28" s="10"/>
      <c r="W28" s="10"/>
      <c r="X28" s="11"/>
      <c r="Y28" s="10"/>
      <c r="Z28" s="10"/>
      <c r="AA28" s="10"/>
      <c r="AB28" s="10"/>
      <c r="AC28" s="11"/>
      <c r="AD28" s="10"/>
      <c r="AE28" s="10"/>
      <c r="AF28" s="10"/>
      <c r="AG28" s="10"/>
      <c r="AH28" s="10"/>
      <c r="AI28" s="11"/>
      <c r="AJ28" s="10"/>
      <c r="AK28" s="10"/>
      <c r="AL28" s="10"/>
    </row>
    <row r="29" spans="1:39" ht="15" customHeight="1">
      <c r="A29" s="4" t="s">
        <v>4</v>
      </c>
      <c r="B29" s="10">
        <v>77.599999999999994</v>
      </c>
      <c r="C29" s="10">
        <v>77.3</v>
      </c>
      <c r="D29" s="10">
        <v>75.5</v>
      </c>
      <c r="E29" s="10">
        <v>78.2</v>
      </c>
      <c r="F29" s="10">
        <v>82.2</v>
      </c>
      <c r="G29" s="10">
        <v>84.5</v>
      </c>
      <c r="H29" s="10">
        <v>86.3</v>
      </c>
      <c r="I29" s="10">
        <v>89</v>
      </c>
      <c r="J29" s="11"/>
      <c r="K29" s="10">
        <f t="shared" ref="K29:Q31" si="17">C29-B29</f>
        <v>-0.29999999999999716</v>
      </c>
      <c r="L29" s="10">
        <f t="shared" si="17"/>
        <v>-1.7999999999999972</v>
      </c>
      <c r="M29" s="10">
        <f t="shared" si="17"/>
        <v>2.7000000000000028</v>
      </c>
      <c r="N29" s="10">
        <f t="shared" si="17"/>
        <v>4</v>
      </c>
      <c r="O29" s="10">
        <f t="shared" si="17"/>
        <v>2.2999999999999972</v>
      </c>
      <c r="P29" s="10">
        <f t="shared" si="17"/>
        <v>1.7999999999999972</v>
      </c>
      <c r="Q29" s="10">
        <f t="shared" si="17"/>
        <v>2.7000000000000028</v>
      </c>
      <c r="R29" s="11"/>
      <c r="S29" s="10">
        <v>9.1999999999999993</v>
      </c>
      <c r="T29" s="10">
        <v>7.4</v>
      </c>
      <c r="U29" s="10">
        <v>7.3</v>
      </c>
      <c r="V29" s="10">
        <v>7.3</v>
      </c>
      <c r="W29" s="10">
        <v>4.8</v>
      </c>
      <c r="X29" s="11"/>
      <c r="Y29" s="10">
        <f t="shared" ref="Y29:AB31" si="18">T29-S29</f>
        <v>-1.7999999999999989</v>
      </c>
      <c r="Z29" s="10">
        <f t="shared" si="18"/>
        <v>-0.10000000000000053</v>
      </c>
      <c r="AA29" s="10">
        <f t="shared" si="18"/>
        <v>0</v>
      </c>
      <c r="AB29" s="10">
        <f t="shared" si="18"/>
        <v>-2.5</v>
      </c>
      <c r="AC29" s="11"/>
      <c r="AD29" s="10">
        <v>15.2</v>
      </c>
      <c r="AE29" s="10">
        <v>11.1</v>
      </c>
      <c r="AF29" s="10">
        <v>10.199999999999999</v>
      </c>
      <c r="AG29" s="10">
        <v>9.5</v>
      </c>
      <c r="AH29" s="10">
        <v>8.1</v>
      </c>
      <c r="AI29" s="11"/>
      <c r="AJ29" s="10">
        <f t="shared" ref="AJ29:AM31" si="19">AE29-AD29</f>
        <v>-4.0999999999999996</v>
      </c>
      <c r="AK29" s="10">
        <f t="shared" si="19"/>
        <v>-0.90000000000000036</v>
      </c>
      <c r="AL29" s="10">
        <f t="shared" si="19"/>
        <v>-0.69999999999999929</v>
      </c>
      <c r="AM29" s="10">
        <f t="shared" si="19"/>
        <v>-1.4000000000000004</v>
      </c>
    </row>
    <row r="30" spans="1:39" ht="15" customHeight="1">
      <c r="A30" s="4" t="s">
        <v>5</v>
      </c>
      <c r="B30" s="10">
        <v>64.599999999999994</v>
      </c>
      <c r="C30" s="10">
        <v>67.7</v>
      </c>
      <c r="D30" s="10">
        <v>64.8</v>
      </c>
      <c r="E30" s="10">
        <v>70.3</v>
      </c>
      <c r="F30" s="10">
        <v>77.3</v>
      </c>
      <c r="G30" s="10">
        <v>77.8</v>
      </c>
      <c r="H30" s="10">
        <v>76.3</v>
      </c>
      <c r="I30" s="10">
        <v>78.900000000000006</v>
      </c>
      <c r="J30" s="11"/>
      <c r="K30" s="10">
        <f t="shared" si="17"/>
        <v>3.1000000000000085</v>
      </c>
      <c r="L30" s="10">
        <f t="shared" si="17"/>
        <v>-2.9000000000000057</v>
      </c>
      <c r="M30" s="10">
        <f t="shared" si="17"/>
        <v>5.5</v>
      </c>
      <c r="N30" s="10">
        <f t="shared" si="17"/>
        <v>7</v>
      </c>
      <c r="O30" s="10">
        <f t="shared" si="17"/>
        <v>0.5</v>
      </c>
      <c r="P30" s="10">
        <f t="shared" si="17"/>
        <v>-1.5</v>
      </c>
      <c r="Q30" s="10">
        <f t="shared" si="17"/>
        <v>2.6000000000000085</v>
      </c>
      <c r="R30" s="11"/>
      <c r="S30" s="10">
        <v>14.5</v>
      </c>
      <c r="T30" s="10">
        <v>11</v>
      </c>
      <c r="U30" s="10">
        <v>13.2</v>
      </c>
      <c r="V30" s="10">
        <v>10.5</v>
      </c>
      <c r="W30" s="10">
        <v>10.6</v>
      </c>
      <c r="X30" s="11"/>
      <c r="Y30" s="10">
        <f t="shared" si="18"/>
        <v>-3.5</v>
      </c>
      <c r="Z30" s="10">
        <f t="shared" si="18"/>
        <v>2.1999999999999993</v>
      </c>
      <c r="AA30" s="10">
        <f t="shared" si="18"/>
        <v>-2.6999999999999993</v>
      </c>
      <c r="AB30" s="10">
        <f t="shared" si="18"/>
        <v>9.9999999999999645E-2</v>
      </c>
      <c r="AC30" s="11"/>
      <c r="AD30" s="10">
        <v>22.2</v>
      </c>
      <c r="AE30" s="10">
        <v>15.4</v>
      </c>
      <c r="AF30" s="10">
        <v>16.8</v>
      </c>
      <c r="AG30" s="10">
        <v>15.7</v>
      </c>
      <c r="AH30" s="10">
        <v>15</v>
      </c>
      <c r="AI30" s="11"/>
      <c r="AJ30" s="10">
        <f t="shared" si="19"/>
        <v>-6.7999999999999989</v>
      </c>
      <c r="AK30" s="10">
        <f t="shared" si="19"/>
        <v>1.4000000000000004</v>
      </c>
      <c r="AL30" s="10">
        <f t="shared" si="19"/>
        <v>-1.1000000000000014</v>
      </c>
      <c r="AM30" s="10">
        <f t="shared" si="19"/>
        <v>-0.69999999999999929</v>
      </c>
    </row>
    <row r="31" spans="1:39" s="22" customFormat="1" ht="15" customHeight="1">
      <c r="A31" s="4" t="s">
        <v>6</v>
      </c>
      <c r="B31" s="10">
        <v>41.2</v>
      </c>
      <c r="C31" s="10">
        <v>46.1</v>
      </c>
      <c r="D31" s="10">
        <v>45.5</v>
      </c>
      <c r="E31" s="10">
        <v>52.4</v>
      </c>
      <c r="F31" s="10">
        <v>61.6</v>
      </c>
      <c r="G31" s="10">
        <v>60</v>
      </c>
      <c r="H31" s="10">
        <v>64.599999999999994</v>
      </c>
      <c r="I31" s="10">
        <v>62.4</v>
      </c>
      <c r="J31" s="11"/>
      <c r="K31" s="10">
        <f t="shared" si="17"/>
        <v>4.8999999999999986</v>
      </c>
      <c r="L31" s="10">
        <f t="shared" si="17"/>
        <v>-0.60000000000000142</v>
      </c>
      <c r="M31" s="10">
        <f t="shared" si="17"/>
        <v>6.8999999999999986</v>
      </c>
      <c r="N31" s="10">
        <f t="shared" si="17"/>
        <v>9.2000000000000028</v>
      </c>
      <c r="O31" s="10">
        <f t="shared" si="17"/>
        <v>-1.6000000000000014</v>
      </c>
      <c r="P31" s="10">
        <f t="shared" si="17"/>
        <v>4.5999999999999943</v>
      </c>
      <c r="Q31" s="10">
        <f t="shared" si="17"/>
        <v>-2.1999999999999957</v>
      </c>
      <c r="R31" s="11"/>
      <c r="S31" s="10">
        <v>26.2</v>
      </c>
      <c r="T31" s="10">
        <v>20.5</v>
      </c>
      <c r="U31" s="10">
        <v>23.9</v>
      </c>
      <c r="V31" s="10">
        <v>17.600000000000001</v>
      </c>
      <c r="W31" s="10">
        <v>19.399999999999999</v>
      </c>
      <c r="X31" s="11"/>
      <c r="Y31" s="10">
        <f t="shared" si="18"/>
        <v>-5.6999999999999993</v>
      </c>
      <c r="Z31" s="10">
        <f t="shared" si="18"/>
        <v>3.3999999999999986</v>
      </c>
      <c r="AA31" s="10">
        <f t="shared" si="18"/>
        <v>-6.2999999999999972</v>
      </c>
      <c r="AB31" s="10">
        <f t="shared" si="18"/>
        <v>1.7999999999999972</v>
      </c>
      <c r="AC31" s="11"/>
      <c r="AD31" s="10">
        <v>39.6</v>
      </c>
      <c r="AE31" s="10">
        <v>31.8</v>
      </c>
      <c r="AF31" s="10">
        <v>35.5</v>
      </c>
      <c r="AG31" s="10">
        <v>30.5</v>
      </c>
      <c r="AH31" s="10">
        <v>32.9</v>
      </c>
      <c r="AI31" s="11"/>
      <c r="AJ31" s="10">
        <f t="shared" si="19"/>
        <v>-7.8000000000000007</v>
      </c>
      <c r="AK31" s="10">
        <f t="shared" si="19"/>
        <v>3.6999999999999993</v>
      </c>
      <c r="AL31" s="10">
        <f t="shared" si="19"/>
        <v>-5</v>
      </c>
      <c r="AM31" s="10">
        <f t="shared" si="19"/>
        <v>2.3999999999999986</v>
      </c>
    </row>
    <row r="32" spans="1:39" s="22" customFormat="1" ht="10.5">
      <c r="A32" s="4"/>
      <c r="B32" s="10"/>
      <c r="C32" s="10"/>
      <c r="D32" s="10"/>
      <c r="E32" s="10"/>
      <c r="F32" s="10"/>
      <c r="G32" s="10"/>
      <c r="H32" s="10"/>
      <c r="I32" s="10"/>
      <c r="J32" s="85"/>
      <c r="K32" s="47"/>
      <c r="L32" s="47"/>
      <c r="M32" s="47"/>
      <c r="N32" s="47"/>
      <c r="O32" s="47"/>
      <c r="P32" s="10"/>
      <c r="Q32" s="10"/>
      <c r="R32" s="85"/>
      <c r="S32" s="10"/>
      <c r="T32" s="10"/>
      <c r="U32" s="10"/>
      <c r="V32" s="10"/>
      <c r="W32" s="10"/>
      <c r="X32" s="80"/>
      <c r="Y32" s="10"/>
      <c r="Z32" s="10"/>
      <c r="AA32" s="10"/>
      <c r="AB32" s="10"/>
      <c r="AC32" s="11"/>
      <c r="AD32" s="10"/>
      <c r="AE32" s="10"/>
      <c r="AF32" s="10"/>
      <c r="AG32" s="10"/>
      <c r="AH32" s="10"/>
      <c r="AI32" s="80"/>
      <c r="AJ32" s="10"/>
      <c r="AK32" s="10"/>
      <c r="AL32" s="10"/>
    </row>
    <row r="33" spans="1:39" s="22" customFormat="1" ht="10.5">
      <c r="A33" s="78" t="s">
        <v>9</v>
      </c>
      <c r="B33" s="26">
        <v>62.9</v>
      </c>
      <c r="C33" s="26">
        <v>65.099999999999994</v>
      </c>
      <c r="D33" s="26">
        <v>63.8</v>
      </c>
      <c r="E33" s="26">
        <v>67.5</v>
      </c>
      <c r="F33" s="26">
        <v>74.599999999999994</v>
      </c>
      <c r="G33" s="26">
        <v>75.400000000000006</v>
      </c>
      <c r="H33" s="26">
        <v>77.3</v>
      </c>
      <c r="I33" s="26">
        <v>78.7</v>
      </c>
      <c r="J33" s="16"/>
      <c r="K33" s="26">
        <f t="shared" ref="K33:P33" si="20">C33-B33</f>
        <v>2.1999999999999957</v>
      </c>
      <c r="L33" s="26">
        <f t="shared" si="20"/>
        <v>-1.2999999999999972</v>
      </c>
      <c r="M33" s="26">
        <f t="shared" si="20"/>
        <v>3.7000000000000028</v>
      </c>
      <c r="N33" s="26">
        <f t="shared" si="20"/>
        <v>7.0999999999999943</v>
      </c>
      <c r="O33" s="26">
        <f t="shared" si="20"/>
        <v>0.80000000000001137</v>
      </c>
      <c r="P33" s="26">
        <f t="shared" si="20"/>
        <v>1.8999999999999915</v>
      </c>
      <c r="Q33" s="26">
        <f>I33-H33</f>
        <v>1.4000000000000057</v>
      </c>
      <c r="R33" s="16"/>
      <c r="S33" s="26">
        <v>15.6</v>
      </c>
      <c r="T33" s="26">
        <v>12</v>
      </c>
      <c r="U33" s="26">
        <v>13.3</v>
      </c>
      <c r="V33" s="26">
        <v>10.9</v>
      </c>
      <c r="W33" s="26">
        <v>10</v>
      </c>
      <c r="X33" s="16"/>
      <c r="Y33" s="26">
        <f>T33-S33</f>
        <v>-3.5999999999999996</v>
      </c>
      <c r="Z33" s="26">
        <f>U33-T33</f>
        <v>1.3000000000000007</v>
      </c>
      <c r="AA33" s="26">
        <f>V33-U33</f>
        <v>-2.4000000000000004</v>
      </c>
      <c r="AB33" s="26">
        <f>W33-V33</f>
        <v>-0.90000000000000036</v>
      </c>
      <c r="AC33" s="16"/>
      <c r="AD33" s="26">
        <v>24.9</v>
      </c>
      <c r="AE33" s="26">
        <v>18.399999999999999</v>
      </c>
      <c r="AF33" s="26">
        <v>19.399999999999999</v>
      </c>
      <c r="AG33" s="26">
        <v>17.3</v>
      </c>
      <c r="AH33" s="26">
        <v>17</v>
      </c>
      <c r="AI33" s="16"/>
      <c r="AJ33" s="26">
        <f>AE33-AD33</f>
        <v>-6.5</v>
      </c>
      <c r="AK33" s="26">
        <f>AF33-AE33</f>
        <v>1</v>
      </c>
      <c r="AL33" s="26">
        <f>AG33-AF33</f>
        <v>-2.0999999999999979</v>
      </c>
      <c r="AM33" s="26">
        <f>AH33-AG33</f>
        <v>-0.30000000000000071</v>
      </c>
    </row>
    <row r="34" spans="1:39" s="22" customFormat="1" ht="10.5">
      <c r="A34" s="60"/>
      <c r="B34" s="30"/>
      <c r="C34" s="30"/>
      <c r="D34" s="30"/>
      <c r="E34" s="30"/>
      <c r="F34" s="30"/>
      <c r="G34" s="30"/>
      <c r="H34" s="30"/>
      <c r="I34" s="30"/>
      <c r="J34" s="32"/>
      <c r="K34" s="30"/>
      <c r="L34" s="30"/>
      <c r="M34" s="30"/>
      <c r="N34" s="30"/>
      <c r="O34" s="30"/>
      <c r="P34" s="30"/>
      <c r="Q34" s="30"/>
      <c r="R34" s="32"/>
      <c r="S34" s="30"/>
      <c r="T34" s="30"/>
      <c r="U34" s="30"/>
      <c r="V34" s="30"/>
      <c r="W34" s="30"/>
      <c r="X34" s="32"/>
      <c r="Y34" s="30"/>
      <c r="Z34" s="30"/>
      <c r="AA34" s="30"/>
      <c r="AB34" s="30"/>
      <c r="AC34" s="32"/>
      <c r="AD34" s="30"/>
      <c r="AE34" s="30"/>
      <c r="AF34" s="30"/>
      <c r="AG34" s="30"/>
      <c r="AH34" s="30"/>
      <c r="AI34" s="32"/>
      <c r="AJ34" s="30"/>
      <c r="AK34" s="42"/>
      <c r="AL34" s="108"/>
      <c r="AM34" s="108"/>
    </row>
    <row r="35" spans="1:39" s="22" customFormat="1" ht="10.5">
      <c r="A35" s="7" t="s">
        <v>10</v>
      </c>
      <c r="B35" s="23"/>
      <c r="C35" s="23"/>
      <c r="D35" s="23"/>
      <c r="E35" s="23"/>
      <c r="F35" s="23"/>
      <c r="G35" s="23"/>
      <c r="H35" s="23"/>
      <c r="I35" s="23"/>
      <c r="K35" s="23"/>
      <c r="L35" s="23"/>
      <c r="M35" s="23"/>
      <c r="N35" s="23"/>
      <c r="O35" s="23"/>
      <c r="P35" s="23"/>
      <c r="Q35" s="23"/>
      <c r="S35" s="23"/>
      <c r="T35" s="47"/>
      <c r="U35" s="47"/>
      <c r="V35" s="23"/>
      <c r="W35" s="23"/>
      <c r="Y35" s="23"/>
      <c r="Z35" s="23"/>
      <c r="AA35" s="23"/>
      <c r="AB35" s="23"/>
      <c r="AD35" s="10"/>
      <c r="AE35" s="47"/>
      <c r="AF35" s="47"/>
      <c r="AG35" s="23"/>
      <c r="AH35" s="23"/>
      <c r="AJ35" s="23"/>
      <c r="AK35" s="23"/>
    </row>
    <row r="36" spans="1:39" ht="10.5">
      <c r="E36" s="47"/>
      <c r="F36" s="47"/>
      <c r="G36" s="47"/>
      <c r="H36" s="47"/>
      <c r="I36" s="47"/>
      <c r="S36" s="47"/>
      <c r="T36" s="47"/>
      <c r="U36" s="47"/>
      <c r="V36" s="47"/>
      <c r="W36" s="47"/>
      <c r="X36" s="13"/>
      <c r="Y36" s="47"/>
      <c r="Z36" s="47"/>
      <c r="AA36" s="47"/>
      <c r="AB36" s="47"/>
      <c r="AC36" s="13"/>
      <c r="AD36" s="47"/>
      <c r="AE36" s="47"/>
      <c r="AF36" s="47"/>
      <c r="AG36" s="47"/>
      <c r="AH36" s="47"/>
      <c r="AI36" s="13"/>
      <c r="AJ36" s="47"/>
    </row>
    <row r="37" spans="1:39" ht="10.5">
      <c r="E37" s="47"/>
      <c r="F37" s="47"/>
      <c r="G37" s="47"/>
      <c r="H37" s="47"/>
      <c r="I37" s="47"/>
      <c r="S37" s="47"/>
      <c r="T37" s="47"/>
      <c r="U37" s="47"/>
      <c r="V37" s="47"/>
      <c r="W37" s="47"/>
      <c r="X37" s="13"/>
      <c r="Y37" s="47"/>
      <c r="Z37" s="47"/>
      <c r="AA37" s="47"/>
      <c r="AB37" s="47"/>
      <c r="AC37" s="13"/>
      <c r="AD37" s="47"/>
      <c r="AE37" s="47"/>
      <c r="AF37" s="47"/>
      <c r="AG37" s="47"/>
      <c r="AH37" s="47"/>
      <c r="AI37" s="13"/>
      <c r="AJ37" s="47"/>
    </row>
  </sheetData>
  <mergeCells count="14">
    <mergeCell ref="B25:AM25"/>
    <mergeCell ref="AJ3:AM3"/>
    <mergeCell ref="AD2:AM2"/>
    <mergeCell ref="A1:AM1"/>
    <mergeCell ref="B5:AM5"/>
    <mergeCell ref="B15:AM15"/>
    <mergeCell ref="B2:Q2"/>
    <mergeCell ref="S3:W3"/>
    <mergeCell ref="Y3:AB3"/>
    <mergeCell ref="S2:AB2"/>
    <mergeCell ref="AD3:AH3"/>
    <mergeCell ref="A2:A4"/>
    <mergeCell ref="B3:I3"/>
    <mergeCell ref="K3:Q3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8084CAB2-795C-4534-94F7-FB2AC26276AC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35</vt:i4>
      </vt:variant>
    </vt:vector>
  </HeadingPairs>
  <TitlesOfParts>
    <vt:vector size="35" baseType="lpstr">
      <vt:lpstr>INDICE</vt:lpstr>
      <vt:lpstr>Tavola 1</vt:lpstr>
      <vt:lpstr>Tavola 2</vt:lpstr>
      <vt:lpstr>Tavola 3</vt:lpstr>
      <vt:lpstr>Tavola 4</vt:lpstr>
      <vt:lpstr>Tavola 5</vt:lpstr>
      <vt:lpstr>Tavola 6</vt:lpstr>
      <vt:lpstr>Tavola 7</vt:lpstr>
      <vt:lpstr>Tavola 8</vt:lpstr>
      <vt:lpstr>Tavola 9</vt:lpstr>
      <vt:lpstr>Tavola 10</vt:lpstr>
      <vt:lpstr>Tavola 11</vt:lpstr>
      <vt:lpstr>Tavola 12</vt:lpstr>
      <vt:lpstr>Tavola 13</vt:lpstr>
      <vt:lpstr>Tavola 14</vt:lpstr>
      <vt:lpstr>Tavola 15</vt:lpstr>
      <vt:lpstr>Tavola 16</vt:lpstr>
      <vt:lpstr>Tavola 16 bis</vt:lpstr>
      <vt:lpstr>Tavola 17</vt:lpstr>
      <vt:lpstr>Tavola 18</vt:lpstr>
      <vt:lpstr>Tavola 19</vt:lpstr>
      <vt:lpstr>Tavola 19bis</vt:lpstr>
      <vt:lpstr>Tavola 20</vt:lpstr>
      <vt:lpstr>Tavola 21</vt:lpstr>
      <vt:lpstr>Tavola 22</vt:lpstr>
      <vt:lpstr>Tavola 23</vt:lpstr>
      <vt:lpstr>Tavola 24</vt:lpstr>
      <vt:lpstr>Tavola 25</vt:lpstr>
      <vt:lpstr>Tavola 26</vt:lpstr>
      <vt:lpstr>Tavola 27</vt:lpstr>
      <vt:lpstr>Tavola 27bis</vt:lpstr>
      <vt:lpstr>Tavola 28</vt:lpstr>
      <vt:lpstr>Tavola 29</vt:lpstr>
      <vt:lpstr>Tavola 30</vt:lpstr>
      <vt:lpstr>Tavola 31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2026-11-02T09:45:28Z</dcterms:modified>
</cp:coreProperties>
</file>