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istat.pc.istat.it\Statistiche_Sociali\FOL\RCFL_LONGITUDINALI\STATISTICHE FOCUS\ANNO 2026\tavole\"/>
    </mc:Choice>
  </mc:AlternateContent>
  <xr:revisionPtr revIDLastSave="0" documentId="13_ncr:1_{4A324A5B-E648-4517-9C88-DE0573449BC9}" xr6:coauthVersionLast="47" xr6:coauthVersionMax="47" xr10:uidLastSave="{00000000-0000-0000-0000-000000000000}"/>
  <bookViews>
    <workbookView xWindow="-108" yWindow="-108" windowWidth="23256" windowHeight="12576" tabRatio="737" firstSheet="2" activeTab="8" xr2:uid="{00000000-000D-0000-FFFF-FFFF00000000}"/>
  </bookViews>
  <sheets>
    <sheet name="Prospetto 1" sheetId="22" r:id="rId1"/>
    <sheet name="Prospetto 2" sheetId="26" r:id="rId2"/>
    <sheet name="Prospetto 3a" sheetId="17" r:id="rId3"/>
    <sheet name="Prospetto 3b" sheetId="18" r:id="rId4"/>
    <sheet name="Prospetto 3c" sheetId="19" r:id="rId5"/>
    <sheet name="Prospetto 4" sheetId="20" r:id="rId6"/>
    <sheet name="Prospetto 5a" sheetId="21" r:id="rId7"/>
    <sheet name="Prospetto 5b" sheetId="23" r:id="rId8"/>
    <sheet name="Prospetto 6" sheetId="31" r:id="rId9"/>
    <sheet name="Prospetto A" sheetId="37" r:id="rId10"/>
    <sheet name="Prospetto B" sheetId="38" r:id="rId11"/>
  </sheets>
  <externalReferences>
    <externalReference r:id="rId12"/>
  </externalReferences>
  <definedNames>
    <definedName name="anp">'[1]DATI per TITOLI'!$B$7</definedName>
    <definedName name="riallocazione" localSheetId="3">#REF!</definedName>
    <definedName name="riallocazione" localSheetId="4">#REF!</definedName>
    <definedName name="riallocazione" localSheetId="5">'Prospetto 4'!#REF!</definedName>
    <definedName name="riallocazione" localSheetId="7">#REF!</definedName>
    <definedName name="riallocazione" localSheetId="8">#REF!</definedName>
    <definedName name="riallocazione" localSheetId="9">#REF!</definedName>
    <definedName name="riallocazione" localSheetId="10">#REF!</definedName>
    <definedName name="riallocazione">#REF!</definedName>
    <definedName name="trim">'[1]DATI per TITOLI'!$B$9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26" l="1"/>
  <c r="G11" i="22"/>
  <c r="G10" i="22"/>
  <c r="G9" i="22"/>
  <c r="G6" i="22"/>
  <c r="G5" i="22"/>
  <c r="G4" i="22"/>
</calcChain>
</file>

<file path=xl/sharedStrings.xml><?xml version="1.0" encoding="utf-8"?>
<sst xmlns="http://schemas.openxmlformats.org/spreadsheetml/2006/main" count="650" uniqueCount="164">
  <si>
    <t>Tasso di riallocazione per uscite</t>
  </si>
  <si>
    <t>Sesso</t>
  </si>
  <si>
    <t>Uomini</t>
  </si>
  <si>
    <t>Donne</t>
  </si>
  <si>
    <t>Classe di età</t>
  </si>
  <si>
    <t>Totale</t>
  </si>
  <si>
    <t>Ripartizione geografica</t>
  </si>
  <si>
    <t>Nord</t>
  </si>
  <si>
    <t>Centro</t>
  </si>
  <si>
    <t>Mezzogiorno</t>
  </si>
  <si>
    <t>Titolo di studio</t>
  </si>
  <si>
    <t>Diploma di scuola media superiore</t>
  </si>
  <si>
    <t>Laurea e oltre</t>
  </si>
  <si>
    <t>Cittadinanza</t>
  </si>
  <si>
    <t>Italiana</t>
  </si>
  <si>
    <t>Straniera</t>
  </si>
  <si>
    <t>Stato civile</t>
  </si>
  <si>
    <t>Celibe/nubile</t>
  </si>
  <si>
    <t>Coniugato/a</t>
  </si>
  <si>
    <t>Separato/a o divorziato/a</t>
  </si>
  <si>
    <t>Vedovo/a</t>
  </si>
  <si>
    <t>Ruolo in famiglia</t>
  </si>
  <si>
    <t>Unipersonale</t>
  </si>
  <si>
    <t>Genitore in coppia</t>
  </si>
  <si>
    <t>Monogenitore</t>
  </si>
  <si>
    <t>Coniuge senza figli</t>
  </si>
  <si>
    <t>Figlio</t>
  </si>
  <si>
    <t>Figlio di monogenitore</t>
  </si>
  <si>
    <t>Altro</t>
  </si>
  <si>
    <t>entrate</t>
  </si>
  <si>
    <t>uscite</t>
  </si>
  <si>
    <t>entrate-uscite</t>
  </si>
  <si>
    <t>Occupato</t>
  </si>
  <si>
    <t>Non occupato</t>
  </si>
  <si>
    <t>Disoccupato</t>
  </si>
  <si>
    <t>Inattivo</t>
  </si>
  <si>
    <t>15-34 anni</t>
  </si>
  <si>
    <t>35-49 anni</t>
  </si>
  <si>
    <t>50-64 anni</t>
  </si>
  <si>
    <t>Totale 15-64 anni</t>
  </si>
  <si>
    <t>Totale %</t>
  </si>
  <si>
    <t>Occupati</t>
  </si>
  <si>
    <t>Persone in cerca di occupazione</t>
  </si>
  <si>
    <t>Inattivi</t>
  </si>
  <si>
    <t xml:space="preserve">Tasso di riallocazione per entrate </t>
  </si>
  <si>
    <t>Tasso di riallocazione totale</t>
  </si>
  <si>
    <t>Saldo del tasso di riallocazione</t>
  </si>
  <si>
    <t>Sesso e ripartizione geografica</t>
  </si>
  <si>
    <t>-Dipendente a termine</t>
  </si>
  <si>
    <t>-Dipendente indeterminato</t>
  </si>
  <si>
    <t>-Autonomo</t>
  </si>
  <si>
    <t>-Inattivo potenziale</t>
  </si>
  <si>
    <t>-Inattivo non cerca non disponibile</t>
  </si>
  <si>
    <t>Totale non occupati 15-34 anni</t>
  </si>
  <si>
    <t>Totale non occupati 35-49 anni</t>
  </si>
  <si>
    <t>Totale non occupati 50-64 anni</t>
  </si>
  <si>
    <t>Totale non occupati 15-64 anni</t>
  </si>
  <si>
    <t>-Disoccupato</t>
  </si>
  <si>
    <t>-Inattivo</t>
  </si>
  <si>
    <t>Forze lavoro potenziali</t>
  </si>
  <si>
    <t>Non cercano e non sono disponibili</t>
  </si>
  <si>
    <t>-15-24 anni</t>
  </si>
  <si>
    <t>- 25-34 anni</t>
  </si>
  <si>
    <r>
      <t xml:space="preserve">-50-54 </t>
    </r>
    <r>
      <rPr>
        <sz val="9"/>
        <color rgb="FF000000"/>
        <rFont val="Arial Narrow"/>
        <family val="2"/>
      </rPr>
      <t>anni</t>
    </r>
  </si>
  <si>
    <r>
      <t xml:space="preserve">-55-64 </t>
    </r>
    <r>
      <rPr>
        <sz val="9"/>
        <color rgb="FF000000"/>
        <rFont val="Arial Narrow"/>
        <family val="2"/>
      </rPr>
      <t>anni</t>
    </r>
  </si>
  <si>
    <t>Uomini, 15-34 anni</t>
  </si>
  <si>
    <t>Uomini, 35-49 anni</t>
  </si>
  <si>
    <t>Uomini, 50-64 anni</t>
  </si>
  <si>
    <t>Donne, 15-34 anni</t>
  </si>
  <si>
    <t>Donne, 35-49 anni</t>
  </si>
  <si>
    <t>Donne, 50-64 anni</t>
  </si>
  <si>
    <t>Sesso e classe di età</t>
  </si>
  <si>
    <t>Uomini, Nord</t>
  </si>
  <si>
    <t>Uomini, Centro</t>
  </si>
  <si>
    <t>Uomini, Mezzogiorno</t>
  </si>
  <si>
    <t>Donne, Nord</t>
  </si>
  <si>
    <t>Donne, Centro</t>
  </si>
  <si>
    <t>Donne, Mezzogiorno</t>
  </si>
  <si>
    <t>Al più la licenza media inferiore</t>
  </si>
  <si>
    <t>Sesso e classe età</t>
  </si>
  <si>
    <t>Stima puntuale</t>
  </si>
  <si>
    <t>Permanenza nell'occupazione</t>
  </si>
  <si>
    <t xml:space="preserve">    Errore relativo (CV)</t>
  </si>
  <si>
    <t>Stima intervallare</t>
  </si>
  <si>
    <t xml:space="preserve">    Semi ampiezza dell'intervallo</t>
  </si>
  <si>
    <t xml:space="preserve">    Limite inferiore dell'intervallo di confidenza</t>
  </si>
  <si>
    <t xml:space="preserve">    Limite superiore dell'intervallo di confidenza</t>
  </si>
  <si>
    <t>Stima puntuale (percentuale)</t>
  </si>
  <si>
    <t>Errore relativo (CV)</t>
  </si>
  <si>
    <r>
      <t xml:space="preserve"> TASSO DI PERMANENZA NELL'OCCUPAZIONE</t>
    </r>
    <r>
      <rPr>
        <sz val="9"/>
        <color theme="1"/>
        <rFont val="Arial Narrow"/>
        <family val="2"/>
      </rPr>
      <t xml:space="preserve"> </t>
    </r>
  </si>
  <si>
    <t>Maschi</t>
  </si>
  <si>
    <t>Femmine</t>
  </si>
  <si>
    <t xml:space="preserve"> TASSO DI TRANSIZIONE DALL'OCCUPAZIONE VERSO LA DISOCCUPAZIONE </t>
  </si>
  <si>
    <r>
      <t xml:space="preserve"> TASSO DI TRANSIZIONE DALL'OCCUPAZIONE VERSO L'INATTIVITÀ</t>
    </r>
    <r>
      <rPr>
        <sz val="9"/>
        <color theme="1"/>
        <rFont val="Arial Narrow"/>
        <family val="2"/>
      </rPr>
      <t xml:space="preserve"> </t>
    </r>
  </si>
  <si>
    <t xml:space="preserve"> TASSO DI TRANSIZIONE DALLA DISOCCUPAZIONE VERSO L'OCCUPAZIONE  </t>
  </si>
  <si>
    <r>
      <t xml:space="preserve"> </t>
    </r>
    <r>
      <rPr>
        <b/>
        <sz val="9"/>
        <color rgb="FF808080"/>
        <rFont val="Arial Narrow"/>
        <family val="2"/>
      </rPr>
      <t>TASSO DI PERMANENZA NELLA DISOCCUPAZIONE</t>
    </r>
    <r>
      <rPr>
        <sz val="9"/>
        <color theme="1"/>
        <rFont val="Arial Narrow"/>
        <family val="2"/>
      </rPr>
      <t xml:space="preserve"> </t>
    </r>
  </si>
  <si>
    <t xml:space="preserve"> TASSO DI TRANSIZIONE DALLA DISOCCUPAZIONE VERSO L'INATTIVITÀ  </t>
  </si>
  <si>
    <r>
      <t xml:space="preserve"> </t>
    </r>
    <r>
      <rPr>
        <b/>
        <sz val="9"/>
        <color rgb="FF808080"/>
        <rFont val="Arial Narrow"/>
        <family val="2"/>
      </rPr>
      <t>TASSO DI RIALLOCAZIONE TOTALE</t>
    </r>
    <r>
      <rPr>
        <sz val="9"/>
        <color theme="1"/>
        <rFont val="Arial Narrow"/>
        <family val="2"/>
      </rPr>
      <t xml:space="preserve"> </t>
    </r>
  </si>
  <si>
    <r>
      <t xml:space="preserve"> </t>
    </r>
    <r>
      <rPr>
        <b/>
        <sz val="9"/>
        <color rgb="FF808080"/>
        <rFont val="Arial Narrow"/>
        <family val="2"/>
      </rPr>
      <t>TASSO DI RIALLOCAZIONE PER ENTRATE</t>
    </r>
    <r>
      <rPr>
        <sz val="9"/>
        <color theme="1"/>
        <rFont val="Arial Narrow"/>
        <family val="2"/>
      </rPr>
      <t xml:space="preserve"> </t>
    </r>
  </si>
  <si>
    <r>
      <t xml:space="preserve"> </t>
    </r>
    <r>
      <rPr>
        <b/>
        <sz val="9"/>
        <color rgb="FF808080"/>
        <rFont val="Arial Narrow"/>
        <family val="2"/>
      </rPr>
      <t>TASSO DI RIALLOCAZIONE PER USCITE</t>
    </r>
    <r>
      <rPr>
        <sz val="9"/>
        <color theme="1"/>
        <rFont val="Arial Narrow"/>
        <family val="2"/>
      </rPr>
      <t xml:space="preserve"> </t>
    </r>
  </si>
  <si>
    <t>occupato full time</t>
  </si>
  <si>
    <t>occupato part-time volontario</t>
  </si>
  <si>
    <t>occupato part time altro</t>
  </si>
  <si>
    <t>occupato part time</t>
  </si>
  <si>
    <t>occupato part-time involontario</t>
  </si>
  <si>
    <t>Uomini e donne</t>
  </si>
  <si>
    <t>occupato</t>
  </si>
  <si>
    <t>-Collaboratori</t>
  </si>
  <si>
    <t>Condizione nel 2024 (%)</t>
  </si>
  <si>
    <t>Occupati nel 2023 (=100%)</t>
  </si>
  <si>
    <t>Condizione nel 2024</t>
  </si>
  <si>
    <t>Disoccupati nel 2023 (=100%)</t>
  </si>
  <si>
    <t>Inattivi nel 2023 (=100%)</t>
  </si>
  <si>
    <t>2023-2024</t>
  </si>
  <si>
    <t>Totale 15-64 anni 2023 (v.a. in migliaia)</t>
  </si>
  <si>
    <t>Occupati nel 2023</t>
  </si>
  <si>
    <t>Non occupati nel 2023</t>
  </si>
  <si>
    <t>occupata full time</t>
  </si>
  <si>
    <t>occupata part time</t>
  </si>
  <si>
    <t>Maschi e femmine</t>
  </si>
  <si>
    <t xml:space="preserve"> TASSO DI TRANSIZIONE DALLA INATTIVITÀ VERSO L'OCCUPAZIONE  </t>
  </si>
  <si>
    <t xml:space="preserve"> TASSO DI TRANSIZIONE DALLA INATTIVITÀ VERSO LA DISOCCUPAZIONE  </t>
  </si>
  <si>
    <r>
      <t xml:space="preserve"> </t>
    </r>
    <r>
      <rPr>
        <b/>
        <sz val="9"/>
        <color rgb="FF808080"/>
        <rFont val="Arial Narrow"/>
        <family val="2"/>
      </rPr>
      <t>TASSO DI PERMANENZA NELLA INATTIVITÀ</t>
    </r>
    <r>
      <rPr>
        <sz val="9"/>
        <color theme="1"/>
        <rFont val="Arial Narrow"/>
        <family val="2"/>
      </rPr>
      <t xml:space="preserve"> </t>
    </r>
  </si>
  <si>
    <t>occupato part time altro*</t>
  </si>
  <si>
    <t>occupata part-time volontario*</t>
  </si>
  <si>
    <t>occupata part-time involontario*</t>
  </si>
  <si>
    <t>occupata part-time volontario</t>
  </si>
  <si>
    <t>occupata part-time involontario</t>
  </si>
  <si>
    <t>PROSPETTO A. ERRORI RELATIVI DELLE STIME DEI PRINCIPALI INDICATORI SUI DATI DI FLUSSO. Anni 2024-2025</t>
  </si>
  <si>
    <t>PROSPETTO B. CALCOLO ESEMPLIFICATIVO DELL’INTERVALLO DI CONFIDENZA. Anni 2024-2025</t>
  </si>
  <si>
    <t>(96,7*0,00082)*1,96 = 0,16</t>
  </si>
  <si>
    <t>(6,6*0,01687)*1,96 = 0,22</t>
  </si>
  <si>
    <t>96,7 - 0,16 = 96,5</t>
  </si>
  <si>
    <t>6,6 - 0,22 = 6,4</t>
  </si>
  <si>
    <t>96,7 + 0,16 = 96,9</t>
  </si>
  <si>
    <t>6,6 - 0,22 = 6,8</t>
  </si>
  <si>
    <t>Totale 15-64 anni 2024 (v.a. in migliaia)</t>
  </si>
  <si>
    <t>2024-2025</t>
  </si>
  <si>
    <t>Condizione nel 2025 (%)</t>
  </si>
  <si>
    <t>Occupati nel 2024 (=100%)</t>
  </si>
  <si>
    <t>Condizione nel 2025</t>
  </si>
  <si>
    <t>Disoccupati nel 2024 (=100%)</t>
  </si>
  <si>
    <t>Inattivi nel 2024 (=100%)</t>
  </si>
  <si>
    <t>Occupati nel 2024</t>
  </si>
  <si>
    <t>Non occupati nel 2024</t>
  </si>
  <si>
    <t>PROSPETTO 1. PERMANENZE E TRANSIZIONI PER CONDIZIONE OCCUPAZIONALE A DISTANZA DI 12 MESI. Anni 2023-2025. Popolazione 15-64 anni (valori percentuali e in migliaia)</t>
  </si>
  <si>
    <t>PROSPETTO 2. TASSI DI RIALLOCAZIONE TOTALE, PER ENTRATE E USCITE NELLA/DALLA OCCUPAZIONE, E DIFFERENZA TRA I DUE TASSI (ENTRATE–USCITE), A DISTANZA DI 12 MESI. Anni 2023-2025. Popolazione 15-64 anni (valori percentuali)</t>
  </si>
  <si>
    <t>PROSPETTO 3A. PERMANENZE E TRANSIZIONI DALL'OCCUPAZIONE A DISTANZA DI 12 MESI. Anni 2023-2025. Occupati 15-64 anni (valori percentuali e in migliaia)</t>
  </si>
  <si>
    <t>PROSPETTO 3B. PERMANENZE E TRANSIZIONI DALLA DISOCCUPAZIONE, A DISTANZA DI 12 MESI. Anni 2023-2025. Disoccupati 15-64 anni (valori percentuali e in migliaia)</t>
  </si>
  <si>
    <t>PROSPETTO 3C. PERMANENZE E TRANSIZIONI DALLA INATTIVITA A DISTANZA DI 12 MESI. Anni 2023-2025. Inattivi 15-64 anni (valori percentuali e in migliaia)</t>
  </si>
  <si>
    <t>PROSPETTO 4. TASSI DI RIALLOCAZIONE PER ENTRATE, USCITE NELLA/DALLA OCCUPAZIONE E DIFFERENZA TRA I DUE TASSI,A DISTANZA DI 12 MESI. Anni 2023-2025. Popolazione 15-64 anni (valori percentuali)</t>
  </si>
  <si>
    <t>PROSPETTO 5B. PERMANENZE E TRANSIZIONI DALLA NON OCCUPAZIONE PER TIPOLOGIA OCCUPAZIONALE E CLASSE DI ETÀ, A DISTANZA DI 12 MESI. Anni 2023-2025. Non occupati 15-64 anni (valori percentuali)</t>
  </si>
  <si>
    <t>PROSPETTO 5A. PERMANENZE E TRANSIZIONI DALLA OCCUPAZIONE PER TIPOLOGIA OCCUPAZIONALE E CLASSE DI ETÀ, A DISTANZA DI 12 MESI. Anni 2023-2025. Occupati 15-64 anni (valori percentuali)</t>
  </si>
  <si>
    <t>UOMINI</t>
  </si>
  <si>
    <t>DONNE</t>
  </si>
  <si>
    <t>NORD</t>
  </si>
  <si>
    <t>CENTRO</t>
  </si>
  <si>
    <t>MEZZOGIORNO</t>
  </si>
  <si>
    <t>Totale non occupati UOMINI</t>
  </si>
  <si>
    <t>Totale non occupati DONNE</t>
  </si>
  <si>
    <t>Totale non occupati NORD</t>
  </si>
  <si>
    <t>Totale non occupati CENTRO</t>
  </si>
  <si>
    <t>Totale non occupati MEZZOGIORNO</t>
  </si>
  <si>
    <t>PROSPETTO 6. PERMANENZE E TRANSIZIONI DALLA OCCUPAZIONE PER TIPOLOGIA ORARIA, A DISTANZA DI 12 MESI. Anni 2023-2025. Occupati 15-64 anni (valori percentuali)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</si>
</sst>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_-* #,##0_-;\-* #,##0_-;_-* \-_-;_-@_-"/>
    <numFmt numFmtId="166" formatCode="#########0"/>
    <numFmt numFmtId="167" formatCode="0.00000"/>
    <numFmt numFmtId="168" formatCode="_-* #,##0.0_-;\-* #,##0.0_-;_-* \-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.5"/>
      <color rgb="FF000000"/>
      <name val="Arial"/>
      <family val="2"/>
    </font>
    <font>
      <sz val="10"/>
      <name val="Arial"/>
      <family val="2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b/>
      <sz val="9"/>
      <color rgb="FF000000"/>
      <name val="Arial Narrow"/>
      <family val="2"/>
    </font>
    <font>
      <i/>
      <sz val="9"/>
      <color theme="1"/>
      <name val="Arial Narrow"/>
      <family val="2"/>
    </font>
    <font>
      <i/>
      <sz val="9"/>
      <color rgb="FF000000"/>
      <name val="Arial Narrow"/>
      <family val="2"/>
    </font>
    <font>
      <b/>
      <i/>
      <sz val="9"/>
      <color theme="1"/>
      <name val="Arial Narrow"/>
      <family val="2"/>
    </font>
    <font>
      <b/>
      <sz val="11"/>
      <color rgb="FF333333"/>
      <name val="Arial Narrow"/>
      <family val="2"/>
    </font>
    <font>
      <b/>
      <sz val="9"/>
      <name val="Arial Narrow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rgb="FF808080"/>
      <name val="Arial Narrow"/>
      <family val="2"/>
    </font>
    <font>
      <sz val="10"/>
      <name val="Arial"/>
      <family val="2"/>
    </font>
    <font>
      <b/>
      <sz val="10"/>
      <color rgb="FFC0000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0" fontId="2" fillId="0" borderId="0"/>
    <xf numFmtId="165" fontId="2" fillId="0" borderId="0" applyFill="0" applyAlignment="0" applyProtection="0"/>
    <xf numFmtId="0" fontId="3" fillId="0" borderId="0"/>
    <xf numFmtId="0" fontId="1" fillId="2" borderId="1" applyNumberFormat="0" applyFont="0" applyAlignment="0" applyProtection="0"/>
    <xf numFmtId="0" fontId="4" fillId="0" borderId="0"/>
    <xf numFmtId="0" fontId="18" fillId="0" borderId="0"/>
  </cellStyleXfs>
  <cellXfs count="120">
    <xf numFmtId="0" fontId="0" fillId="0" borderId="0" xfId="0"/>
    <xf numFmtId="0" fontId="5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 wrapText="1"/>
    </xf>
    <xf numFmtId="0" fontId="6" fillId="3" borderId="0" xfId="0" applyFont="1" applyFill="1"/>
    <xf numFmtId="0" fontId="6" fillId="3" borderId="0" xfId="0" applyFont="1" applyFill="1" applyAlignment="1">
      <alignment vertical="center" wrapText="1"/>
    </xf>
    <xf numFmtId="0" fontId="6" fillId="3" borderId="0" xfId="0" applyFont="1" applyFill="1" applyAlignment="1">
      <alignment horizontal="right" vertical="center" wrapText="1"/>
    </xf>
    <xf numFmtId="3" fontId="6" fillId="3" borderId="0" xfId="0" applyNumberFormat="1" applyFont="1" applyFill="1" applyAlignment="1">
      <alignment vertical="center"/>
    </xf>
    <xf numFmtId="164" fontId="6" fillId="3" borderId="0" xfId="0" applyNumberFormat="1" applyFont="1" applyFill="1" applyAlignment="1">
      <alignment horizontal="right" vertical="center"/>
    </xf>
    <xf numFmtId="0" fontId="5" fillId="3" borderId="0" xfId="0" applyFont="1" applyFill="1"/>
    <xf numFmtId="0" fontId="6" fillId="3" borderId="0" xfId="0" applyFont="1" applyFill="1" applyAlignment="1">
      <alignment horizontal="right"/>
    </xf>
    <xf numFmtId="0" fontId="6" fillId="3" borderId="2" xfId="0" applyFont="1" applyFill="1" applyBorder="1" applyAlignment="1">
      <alignment vertical="center" wrapText="1"/>
    </xf>
    <xf numFmtId="3" fontId="6" fillId="3" borderId="2" xfId="0" applyNumberFormat="1" applyFont="1" applyFill="1" applyBorder="1" applyAlignment="1">
      <alignment vertical="center"/>
    </xf>
    <xf numFmtId="164" fontId="6" fillId="3" borderId="2" xfId="0" applyNumberFormat="1" applyFont="1" applyFill="1" applyBorder="1" applyAlignment="1">
      <alignment horizontal="right" vertical="center"/>
    </xf>
    <xf numFmtId="3" fontId="6" fillId="3" borderId="0" xfId="0" applyNumberFormat="1" applyFont="1" applyFill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8" fillId="5" borderId="3" xfId="0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5" fillId="3" borderId="2" xfId="0" applyFont="1" applyFill="1" applyBorder="1"/>
    <xf numFmtId="0" fontId="5" fillId="3" borderId="3" xfId="0" applyFont="1" applyFill="1" applyBorder="1" applyAlignment="1">
      <alignment horizontal="center" wrapText="1"/>
    </xf>
    <xf numFmtId="164" fontId="6" fillId="3" borderId="0" xfId="0" applyNumberFormat="1" applyFont="1" applyFill="1" applyAlignment="1">
      <alignment horizontal="right"/>
    </xf>
    <xf numFmtId="3" fontId="6" fillId="3" borderId="0" xfId="0" applyNumberFormat="1" applyFont="1" applyFill="1" applyAlignment="1">
      <alignment horizontal="right"/>
    </xf>
    <xf numFmtId="164" fontId="6" fillId="3" borderId="0" xfId="0" applyNumberFormat="1" applyFont="1" applyFill="1"/>
    <xf numFmtId="166" fontId="6" fillId="3" borderId="0" xfId="0" applyNumberFormat="1" applyFont="1" applyFill="1"/>
    <xf numFmtId="0" fontId="9" fillId="3" borderId="0" xfId="0" applyFont="1" applyFill="1"/>
    <xf numFmtId="164" fontId="9" fillId="3" borderId="0" xfId="0" applyNumberFormat="1" applyFont="1" applyFill="1" applyAlignment="1">
      <alignment horizontal="right"/>
    </xf>
    <xf numFmtId="3" fontId="9" fillId="3" borderId="0" xfId="0" applyNumberFormat="1" applyFont="1" applyFill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right"/>
    </xf>
    <xf numFmtId="0" fontId="7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5" fillId="0" borderId="0" xfId="0" applyFont="1"/>
    <xf numFmtId="0" fontId="5" fillId="0" borderId="3" xfId="0" applyFont="1" applyBorder="1"/>
    <xf numFmtId="164" fontId="5" fillId="0" borderId="3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5" fillId="0" borderId="2" xfId="0" applyFont="1" applyBorder="1"/>
    <xf numFmtId="164" fontId="5" fillId="0" borderId="2" xfId="0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6" fillId="0" borderId="2" xfId="0" applyFont="1" applyBorder="1"/>
    <xf numFmtId="164" fontId="6" fillId="0" borderId="2" xfId="0" applyNumberFormat="1" applyFont="1" applyBorder="1"/>
    <xf numFmtId="164" fontId="5" fillId="0" borderId="3" xfId="0" applyNumberFormat="1" applyFont="1" applyBorder="1" applyAlignment="1">
      <alignment horizontal="left" textRotation="90" wrapText="1"/>
    </xf>
    <xf numFmtId="164" fontId="5" fillId="0" borderId="3" xfId="0" quotePrefix="1" applyNumberFormat="1" applyFont="1" applyBorder="1" applyAlignment="1">
      <alignment horizontal="left" textRotation="90" wrapText="1"/>
    </xf>
    <xf numFmtId="164" fontId="5" fillId="0" borderId="3" xfId="0" quotePrefix="1" applyNumberFormat="1" applyFont="1" applyBorder="1" applyAlignment="1">
      <alignment horizontal="left" textRotation="90"/>
    </xf>
    <xf numFmtId="164" fontId="11" fillId="0" borderId="3" xfId="0" quotePrefix="1" applyNumberFormat="1" applyFont="1" applyBorder="1" applyAlignment="1">
      <alignment horizontal="left" textRotation="90" wrapText="1"/>
    </xf>
    <xf numFmtId="164" fontId="6" fillId="0" borderId="0" xfId="0" applyNumberFormat="1" applyFont="1"/>
    <xf numFmtId="0" fontId="6" fillId="3" borderId="0" xfId="0" applyFont="1" applyFill="1" applyAlignment="1">
      <alignment horizontal="left" wrapText="1"/>
    </xf>
    <xf numFmtId="164" fontId="6" fillId="4" borderId="0" xfId="0" applyNumberFormat="1" applyFont="1" applyFill="1" applyAlignment="1">
      <alignment horizontal="right"/>
    </xf>
    <xf numFmtId="0" fontId="9" fillId="3" borderId="0" xfId="0" quotePrefix="1" applyFont="1" applyFill="1" applyAlignment="1">
      <alignment horizontal="left" wrapText="1"/>
    </xf>
    <xf numFmtId="164" fontId="9" fillId="4" borderId="0" xfId="0" applyNumberFormat="1" applyFont="1" applyFill="1" applyAlignment="1">
      <alignment horizontal="right"/>
    </xf>
    <xf numFmtId="0" fontId="9" fillId="3" borderId="0" xfId="0" quotePrefix="1" applyFont="1" applyFill="1" applyAlignment="1">
      <alignment horizontal="left"/>
    </xf>
    <xf numFmtId="3" fontId="6" fillId="0" borderId="0" xfId="0" applyNumberFormat="1" applyFont="1"/>
    <xf numFmtId="164" fontId="5" fillId="3" borderId="0" xfId="0" applyNumberFormat="1" applyFont="1" applyFill="1" applyAlignment="1">
      <alignment horizontal="center" wrapText="1"/>
    </xf>
    <xf numFmtId="164" fontId="9" fillId="4" borderId="2" xfId="0" applyNumberFormat="1" applyFont="1" applyFill="1" applyBorder="1" applyAlignment="1">
      <alignment horizontal="right"/>
    </xf>
    <xf numFmtId="164" fontId="9" fillId="0" borderId="2" xfId="0" applyNumberFormat="1" applyFont="1" applyBorder="1"/>
    <xf numFmtId="3" fontId="6" fillId="0" borderId="2" xfId="0" applyNumberFormat="1" applyFont="1" applyBorder="1"/>
    <xf numFmtId="164" fontId="9" fillId="0" borderId="0" xfId="0" applyNumberFormat="1" applyFont="1"/>
    <xf numFmtId="0" fontId="9" fillId="3" borderId="0" xfId="0" quotePrefix="1" applyFont="1" applyFill="1"/>
    <xf numFmtId="164" fontId="11" fillId="3" borderId="0" xfId="0" applyNumberFormat="1" applyFont="1" applyFill="1" applyAlignment="1">
      <alignment horizontal="center" wrapText="1"/>
    </xf>
    <xf numFmtId="164" fontId="6" fillId="4" borderId="2" xfId="0" applyNumberFormat="1" applyFont="1" applyFill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left" vertical="center"/>
    </xf>
    <xf numFmtId="0" fontId="6" fillId="0" borderId="3" xfId="0" applyFont="1" applyBorder="1"/>
    <xf numFmtId="164" fontId="6" fillId="5" borderId="3" xfId="0" applyNumberFormat="1" applyFont="1" applyFill="1" applyBorder="1"/>
    <xf numFmtId="0" fontId="6" fillId="5" borderId="3" xfId="0" applyFont="1" applyFill="1" applyBorder="1" applyAlignment="1">
      <alignment horizontal="right"/>
    </xf>
    <xf numFmtId="164" fontId="6" fillId="3" borderId="3" xfId="0" applyNumberFormat="1" applyFont="1" applyFill="1" applyBorder="1"/>
    <xf numFmtId="0" fontId="6" fillId="3" borderId="3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2" fontId="6" fillId="0" borderId="0" xfId="0" applyNumberFormat="1" applyFont="1"/>
    <xf numFmtId="168" fontId="14" fillId="0" borderId="0" xfId="3" applyNumberFormat="1" applyFont="1" applyAlignment="1">
      <alignment horizontal="right" vertical="center"/>
    </xf>
    <xf numFmtId="167" fontId="15" fillId="0" borderId="0" xfId="3" applyNumberFormat="1" applyFont="1"/>
    <xf numFmtId="167" fontId="6" fillId="3" borderId="3" xfId="0" applyNumberFormat="1" applyFont="1" applyFill="1" applyBorder="1"/>
    <xf numFmtId="0" fontId="16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164" fontId="0" fillId="0" borderId="0" xfId="0" applyNumberFormat="1"/>
    <xf numFmtId="164" fontId="5" fillId="6" borderId="5" xfId="0" applyNumberFormat="1" applyFont="1" applyFill="1" applyBorder="1" applyAlignment="1">
      <alignment horizontal="right" vertical="center"/>
    </xf>
    <xf numFmtId="164" fontId="6" fillId="6" borderId="6" xfId="0" applyNumberFormat="1" applyFont="1" applyFill="1" applyBorder="1" applyAlignment="1">
      <alignment horizontal="right" vertical="center"/>
    </xf>
    <xf numFmtId="167" fontId="0" fillId="0" borderId="0" xfId="0" applyNumberFormat="1"/>
    <xf numFmtId="167" fontId="5" fillId="3" borderId="5" xfId="0" applyNumberFormat="1" applyFont="1" applyFill="1" applyBorder="1" applyAlignment="1">
      <alignment horizontal="right" vertical="center"/>
    </xf>
    <xf numFmtId="167" fontId="6" fillId="0" borderId="6" xfId="0" applyNumberFormat="1" applyFont="1" applyBorder="1" applyAlignment="1">
      <alignment horizontal="right" vertical="center"/>
    </xf>
    <xf numFmtId="164" fontId="5" fillId="4" borderId="2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center"/>
    </xf>
    <xf numFmtId="3" fontId="9" fillId="4" borderId="2" xfId="0" applyNumberFormat="1" applyFont="1" applyFill="1" applyBorder="1" applyAlignment="1">
      <alignment horizontal="right"/>
    </xf>
    <xf numFmtId="0" fontId="9" fillId="3" borderId="2" xfId="0" quotePrefix="1" applyFont="1" applyFill="1" applyBorder="1" applyAlignment="1">
      <alignment horizontal="left"/>
    </xf>
    <xf numFmtId="164" fontId="7" fillId="0" borderId="0" xfId="0" applyNumberFormat="1" applyFont="1" applyAlignment="1">
      <alignment vertical="center"/>
    </xf>
    <xf numFmtId="164" fontId="7" fillId="0" borderId="2" xfId="0" applyNumberFormat="1" applyFont="1" applyBorder="1" applyAlignment="1">
      <alignment vertical="center"/>
    </xf>
    <xf numFmtId="164" fontId="9" fillId="3" borderId="2" xfId="0" applyNumberFormat="1" applyFont="1" applyFill="1" applyBorder="1" applyAlignment="1">
      <alignment horizontal="right"/>
    </xf>
    <xf numFmtId="0" fontId="9" fillId="3" borderId="2" xfId="0" quotePrefix="1" applyFont="1" applyFill="1" applyBorder="1" applyAlignment="1">
      <alignment horizontal="left" wrapText="1"/>
    </xf>
    <xf numFmtId="164" fontId="7" fillId="0" borderId="0" xfId="0" applyNumberFormat="1" applyFont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6" fillId="3" borderId="2" xfId="0" applyNumberFormat="1" applyFont="1" applyFill="1" applyBorder="1" applyAlignment="1">
      <alignment horizontal="right"/>
    </xf>
    <xf numFmtId="164" fontId="5" fillId="4" borderId="0" xfId="0" applyNumberFormat="1" applyFont="1" applyFill="1" applyAlignment="1">
      <alignment horizontal="right"/>
    </xf>
    <xf numFmtId="164" fontId="11" fillId="4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/>
    </xf>
    <xf numFmtId="0" fontId="6" fillId="3" borderId="2" xfId="0" applyFont="1" applyFill="1" applyBorder="1"/>
    <xf numFmtId="0" fontId="19" fillId="0" borderId="0" xfId="0" applyFont="1" applyAlignment="1">
      <alignment horizontal="left" vertical="center"/>
    </xf>
    <xf numFmtId="0" fontId="5" fillId="5" borderId="0" xfId="0" applyFont="1" applyFill="1" applyAlignment="1">
      <alignment horizontal="center" vertical="center" textRotation="90"/>
    </xf>
    <xf numFmtId="0" fontId="5" fillId="5" borderId="2" xfId="0" applyFont="1" applyFill="1" applyBorder="1" applyAlignment="1">
      <alignment horizontal="center" vertical="center" textRotation="90"/>
    </xf>
    <xf numFmtId="0" fontId="5" fillId="5" borderId="0" xfId="0" applyFont="1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5" fillId="5" borderId="3" xfId="0" applyNumberFormat="1" applyFont="1" applyFill="1" applyBorder="1" applyAlignment="1">
      <alignment horizontal="center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164" fontId="5" fillId="5" borderId="2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 wrapText="1"/>
    </xf>
    <xf numFmtId="3" fontId="5" fillId="0" borderId="2" xfId="0" applyNumberFormat="1" applyFont="1" applyBorder="1" applyAlignment="1">
      <alignment horizontal="center" wrapText="1"/>
    </xf>
    <xf numFmtId="0" fontId="6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</cellXfs>
  <cellStyles count="7">
    <cellStyle name="Migliaia [0] 2" xfId="2" xr:uid="{00000000-0005-0000-0000-000000000000}"/>
    <cellStyle name="Normale" xfId="0" builtinId="0"/>
    <cellStyle name="Normale 2" xfId="1" xr:uid="{00000000-0005-0000-0000-000002000000}"/>
    <cellStyle name="Normale 3" xfId="3" xr:uid="{00000000-0005-0000-0000-000003000000}"/>
    <cellStyle name="Normale 4" xfId="5" xr:uid="{00000000-0005-0000-0000-000004000000}"/>
    <cellStyle name="Normale 5" xfId="6" xr:uid="{00000000-0005-0000-0000-000005000000}"/>
    <cellStyle name="Nota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rcfl311\Volume%20(F)\Nicola\35%202007%20III\Servizio\Tav.%20III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per TITOLI"/>
      <sheetName val="VAR.ASS."/>
      <sheetName val="Tab_1"/>
      <sheetName val="Tab_2"/>
      <sheetName val="Tab_3"/>
      <sheetName val="Tab_4"/>
      <sheetName val="Tab_5"/>
      <sheetName val="TAb_6"/>
      <sheetName val="Tab_7"/>
      <sheetName val="Tab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sas_t"/>
      <sheetName val="sas_t-1"/>
      <sheetName val="popolazione"/>
      <sheetName val="input pop"/>
      <sheetName val="serie"/>
    </sheetNames>
    <sheetDataSet>
      <sheetData sheetId="0">
        <row r="7">
          <cell r="B7" t="str">
            <v>06</v>
          </cell>
        </row>
        <row r="9">
          <cell r="B9" t="str">
            <v>III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zoomScaleNormal="100" workbookViewId="0">
      <selection activeCell="F21" sqref="F21"/>
    </sheetView>
  </sheetViews>
  <sheetFormatPr defaultColWidth="9.109375" defaultRowHeight="13.2" x14ac:dyDescent="0.3"/>
  <cols>
    <col min="1" max="1" width="5" style="3" customWidth="1"/>
    <col min="2" max="2" width="12.5546875" style="3" bestFit="1" customWidth="1"/>
    <col min="3" max="3" width="19.5546875" style="3" customWidth="1"/>
    <col min="4" max="4" width="12.44140625" style="3" bestFit="1" customWidth="1"/>
    <col min="5" max="5" width="15.6640625" style="3" customWidth="1"/>
    <col min="6" max="6" width="9.6640625" style="3" bestFit="1" customWidth="1"/>
    <col min="7" max="7" width="12.44140625" style="3" bestFit="1" customWidth="1"/>
    <col min="8" max="11" width="9.109375" style="3"/>
    <col min="12" max="12" width="21.109375" style="3" bestFit="1" customWidth="1"/>
    <col min="13" max="20" width="9.109375" style="3"/>
    <col min="21" max="21" width="10.6640625" style="3" bestFit="1" customWidth="1"/>
    <col min="22" max="26" width="8.6640625" style="3" customWidth="1"/>
    <col min="27" max="27" width="9.6640625" style="3" customWidth="1"/>
    <col min="28" max="32" width="8.6640625" style="3" customWidth="1"/>
    <col min="33" max="16384" width="9.109375" style="3"/>
  </cols>
  <sheetData>
    <row r="1" spans="1:7" x14ac:dyDescent="0.3">
      <c r="A1" s="1" t="s">
        <v>145</v>
      </c>
      <c r="B1" s="2"/>
      <c r="C1" s="2"/>
      <c r="D1" s="2"/>
      <c r="E1" s="2"/>
      <c r="F1" s="2"/>
      <c r="G1" s="2"/>
    </row>
    <row r="2" spans="1:7" ht="14.25" customHeight="1" x14ac:dyDescent="0.3">
      <c r="A2" s="8"/>
      <c r="D2" s="103">
        <v>2024</v>
      </c>
      <c r="E2" s="103"/>
      <c r="F2" s="103"/>
      <c r="G2" s="9"/>
    </row>
    <row r="3" spans="1:7" ht="26.4" x14ac:dyDescent="0.3">
      <c r="A3" s="8"/>
      <c r="C3" s="5" t="s">
        <v>114</v>
      </c>
      <c r="D3" s="5" t="s">
        <v>41</v>
      </c>
      <c r="E3" s="5" t="s">
        <v>42</v>
      </c>
      <c r="F3" s="5" t="s">
        <v>43</v>
      </c>
      <c r="G3" s="5" t="s">
        <v>40</v>
      </c>
    </row>
    <row r="4" spans="1:7" x14ac:dyDescent="0.3">
      <c r="A4" s="101">
        <v>2023</v>
      </c>
      <c r="B4" s="4" t="s">
        <v>41</v>
      </c>
      <c r="C4" s="6">
        <v>21948.794999999998</v>
      </c>
      <c r="D4" s="7">
        <v>94.4</v>
      </c>
      <c r="E4" s="7">
        <v>1.23</v>
      </c>
      <c r="F4" s="7">
        <v>4.38</v>
      </c>
      <c r="G4" s="7">
        <f>SUM(D4:F4)</f>
        <v>100.01</v>
      </c>
    </row>
    <row r="5" spans="1:7" ht="26.4" x14ac:dyDescent="0.3">
      <c r="A5" s="101"/>
      <c r="B5" s="4" t="s">
        <v>42</v>
      </c>
      <c r="C5" s="6">
        <v>1796.4169999999999</v>
      </c>
      <c r="D5" s="7">
        <v>23.01</v>
      </c>
      <c r="E5" s="7">
        <v>31.54</v>
      </c>
      <c r="F5" s="7">
        <v>45.45</v>
      </c>
      <c r="G5" s="7">
        <f t="shared" ref="G5:G6" si="0">SUM(D5:F5)</f>
        <v>100</v>
      </c>
    </row>
    <row r="6" spans="1:7" x14ac:dyDescent="0.3">
      <c r="A6" s="102"/>
      <c r="B6" s="10" t="s">
        <v>43</v>
      </c>
      <c r="C6" s="11">
        <v>12083.234</v>
      </c>
      <c r="D6" s="12">
        <v>6.92</v>
      </c>
      <c r="E6" s="12">
        <v>5.27</v>
      </c>
      <c r="F6" s="12">
        <v>87.81</v>
      </c>
      <c r="G6" s="12">
        <f t="shared" si="0"/>
        <v>100</v>
      </c>
    </row>
    <row r="7" spans="1:7" x14ac:dyDescent="0.3">
      <c r="A7" s="8"/>
      <c r="D7" s="103">
        <v>2025</v>
      </c>
      <c r="E7" s="103"/>
      <c r="F7" s="103"/>
      <c r="G7" s="9"/>
    </row>
    <row r="8" spans="1:7" ht="26.4" x14ac:dyDescent="0.3">
      <c r="A8" s="8"/>
      <c r="C8" s="5" t="s">
        <v>136</v>
      </c>
      <c r="D8" s="5" t="s">
        <v>41</v>
      </c>
      <c r="E8" s="5" t="s">
        <v>42</v>
      </c>
      <c r="F8" s="5" t="s">
        <v>43</v>
      </c>
      <c r="G8" s="5" t="s">
        <v>40</v>
      </c>
    </row>
    <row r="9" spans="1:7" x14ac:dyDescent="0.3">
      <c r="A9" s="101">
        <v>2024</v>
      </c>
      <c r="B9" s="4" t="s">
        <v>41</v>
      </c>
      <c r="C9" s="6">
        <v>22324.400000000001</v>
      </c>
      <c r="D9" s="7">
        <v>96.73</v>
      </c>
      <c r="E9" s="7">
        <v>0.75</v>
      </c>
      <c r="F9" s="7">
        <v>2.52</v>
      </c>
      <c r="G9" s="7">
        <f>SUM(D9:F9)</f>
        <v>100</v>
      </c>
    </row>
    <row r="10" spans="1:7" ht="26.4" x14ac:dyDescent="0.3">
      <c r="A10" s="101"/>
      <c r="B10" s="4" t="s">
        <v>42</v>
      </c>
      <c r="C10" s="6">
        <v>1504.134</v>
      </c>
      <c r="D10" s="7">
        <v>15.78</v>
      </c>
      <c r="E10" s="7">
        <v>31.04</v>
      </c>
      <c r="F10" s="7">
        <v>53.18</v>
      </c>
      <c r="G10" s="7">
        <f t="shared" ref="G10:G11" si="1">SUM(D10:F10)</f>
        <v>100</v>
      </c>
    </row>
    <row r="11" spans="1:7" x14ac:dyDescent="0.3">
      <c r="A11" s="102"/>
      <c r="B11" s="10" t="s">
        <v>43</v>
      </c>
      <c r="C11" s="11">
        <v>12132.982</v>
      </c>
      <c r="D11" s="12">
        <v>4.7</v>
      </c>
      <c r="E11" s="12">
        <v>5.75</v>
      </c>
      <c r="F11" s="12">
        <v>89.56</v>
      </c>
      <c r="G11" s="12">
        <f t="shared" si="1"/>
        <v>100.01</v>
      </c>
    </row>
    <row r="12" spans="1:7" ht="15" customHeight="1" x14ac:dyDescent="0.3">
      <c r="A12" s="100"/>
    </row>
    <row r="13" spans="1:7" x14ac:dyDescent="0.3">
      <c r="A13" s="100"/>
    </row>
  </sheetData>
  <mergeCells count="5">
    <mergeCell ref="A12:A13"/>
    <mergeCell ref="A4:A6"/>
    <mergeCell ref="D2:F2"/>
    <mergeCell ref="D7:F7"/>
    <mergeCell ref="A9:A11"/>
  </mergeCells>
  <pageMargins left="0.7" right="0.7" top="0.75" bottom="0.75" header="0.3" footer="0.3"/>
  <pageSetup orientation="portrait" r:id="rId1"/>
  <ignoredErrors>
    <ignoredError sqref="G4:G6 G9:G1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>
      <selection activeCell="F19" sqref="F19"/>
    </sheetView>
  </sheetViews>
  <sheetFormatPr defaultColWidth="9.109375" defaultRowHeight="13.2" x14ac:dyDescent="0.3"/>
  <cols>
    <col min="1" max="1" width="40.5546875" style="15" customWidth="1"/>
    <col min="2" max="16384" width="9.109375" style="15"/>
  </cols>
  <sheetData>
    <row r="1" spans="1:3" x14ac:dyDescent="0.3">
      <c r="A1" s="14" t="s">
        <v>146</v>
      </c>
    </row>
    <row r="2" spans="1:3" x14ac:dyDescent="0.3">
      <c r="A2" s="16"/>
      <c r="B2" s="17" t="s">
        <v>113</v>
      </c>
      <c r="C2" s="17" t="s">
        <v>137</v>
      </c>
    </row>
    <row r="3" spans="1:3" x14ac:dyDescent="0.3">
      <c r="A3" s="18" t="s">
        <v>45</v>
      </c>
      <c r="B3" s="89">
        <v>10.690099999999999</v>
      </c>
      <c r="C3" s="93">
        <v>6.6431444470485603</v>
      </c>
    </row>
    <row r="4" spans="1:3" x14ac:dyDescent="0.3">
      <c r="A4" s="18" t="s">
        <v>44</v>
      </c>
      <c r="B4" s="89">
        <v>5.3873899999999999</v>
      </c>
      <c r="C4" s="93">
        <v>3.4888152523473899</v>
      </c>
    </row>
    <row r="5" spans="1:3" x14ac:dyDescent="0.3">
      <c r="A5" s="18" t="s">
        <v>0</v>
      </c>
      <c r="B5" s="89">
        <v>5.3027182061535996</v>
      </c>
      <c r="C5" s="93">
        <v>3.1543291947011798</v>
      </c>
    </row>
    <row r="6" spans="1:3" x14ac:dyDescent="0.3">
      <c r="A6" s="19" t="s">
        <v>46</v>
      </c>
      <c r="B6" s="90">
        <v>8.4667000000000006E-2</v>
      </c>
      <c r="C6" s="94">
        <f>C4-C5</f>
        <v>0.33448605764621009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5"/>
  <sheetViews>
    <sheetView zoomScaleNormal="100" workbookViewId="0">
      <selection activeCell="O9" sqref="O9"/>
    </sheetView>
  </sheetViews>
  <sheetFormatPr defaultColWidth="9.109375" defaultRowHeight="13.2" x14ac:dyDescent="0.3"/>
  <cols>
    <col min="1" max="1" width="15.88671875" style="3" customWidth="1"/>
    <col min="2" max="16384" width="9.109375" style="3"/>
  </cols>
  <sheetData>
    <row r="1" spans="1:12" x14ac:dyDescent="0.3">
      <c r="A1" s="8" t="s">
        <v>147</v>
      </c>
    </row>
    <row r="2" spans="1:12" x14ac:dyDescent="0.3">
      <c r="A2" s="20"/>
    </row>
    <row r="3" spans="1:12" ht="15" customHeight="1" x14ac:dyDescent="0.3">
      <c r="A3" s="104"/>
      <c r="B3" s="106" t="s">
        <v>108</v>
      </c>
      <c r="C3" s="106"/>
      <c r="D3" s="106"/>
      <c r="E3" s="107" t="s">
        <v>109</v>
      </c>
      <c r="F3" s="106" t="s">
        <v>138</v>
      </c>
      <c r="G3" s="106"/>
      <c r="H3" s="106"/>
      <c r="I3" s="107" t="s">
        <v>139</v>
      </c>
      <c r="K3" s="9"/>
      <c r="L3" s="9"/>
    </row>
    <row r="4" spans="1:12" ht="30" customHeight="1" x14ac:dyDescent="0.3">
      <c r="A4" s="105"/>
      <c r="B4" s="21" t="s">
        <v>32</v>
      </c>
      <c r="C4" s="21" t="s">
        <v>34</v>
      </c>
      <c r="D4" s="21" t="s">
        <v>35</v>
      </c>
      <c r="E4" s="108"/>
      <c r="F4" s="21" t="s">
        <v>32</v>
      </c>
      <c r="G4" s="21" t="s">
        <v>34</v>
      </c>
      <c r="H4" s="21" t="s">
        <v>35</v>
      </c>
      <c r="I4" s="108"/>
      <c r="K4" s="9"/>
      <c r="L4" s="9"/>
    </row>
    <row r="5" spans="1:12" x14ac:dyDescent="0.3">
      <c r="A5" s="8" t="s">
        <v>1</v>
      </c>
    </row>
    <row r="6" spans="1:12" x14ac:dyDescent="0.3">
      <c r="A6" s="3" t="s">
        <v>2</v>
      </c>
      <c r="B6" s="22">
        <v>95.3</v>
      </c>
      <c r="C6" s="22">
        <v>1.1200000000000001</v>
      </c>
      <c r="D6" s="22">
        <v>3.58</v>
      </c>
      <c r="E6" s="23">
        <v>12592.53</v>
      </c>
      <c r="F6" s="22">
        <v>97.31</v>
      </c>
      <c r="G6" s="22">
        <v>0.73</v>
      </c>
      <c r="H6" s="22">
        <v>1.96</v>
      </c>
      <c r="I6" s="23">
        <v>12780.44</v>
      </c>
      <c r="K6" s="24"/>
      <c r="L6" s="24"/>
    </row>
    <row r="7" spans="1:12" x14ac:dyDescent="0.3">
      <c r="A7" s="3" t="s">
        <v>3</v>
      </c>
      <c r="B7" s="22">
        <v>93.18</v>
      </c>
      <c r="C7" s="22">
        <v>1.37</v>
      </c>
      <c r="D7" s="22">
        <v>5.45</v>
      </c>
      <c r="E7" s="23">
        <v>9356.268</v>
      </c>
      <c r="F7" s="22">
        <v>95.95</v>
      </c>
      <c r="G7" s="22">
        <v>0.78</v>
      </c>
      <c r="H7" s="22">
        <v>3.27</v>
      </c>
      <c r="I7" s="23">
        <v>9543.9560000000001</v>
      </c>
      <c r="K7" s="24"/>
      <c r="L7" s="24"/>
    </row>
    <row r="8" spans="1:12" x14ac:dyDescent="0.3">
      <c r="A8" s="8" t="s">
        <v>4</v>
      </c>
      <c r="B8" s="24"/>
      <c r="C8" s="25"/>
      <c r="D8" s="25"/>
      <c r="E8" s="13"/>
      <c r="F8" s="24"/>
      <c r="G8" s="25"/>
      <c r="H8" s="25"/>
      <c r="I8" s="13"/>
      <c r="K8" s="24"/>
      <c r="L8" s="24"/>
    </row>
    <row r="9" spans="1:12" x14ac:dyDescent="0.3">
      <c r="A9" s="31" t="s">
        <v>36</v>
      </c>
      <c r="B9" s="22">
        <v>91.41</v>
      </c>
      <c r="C9" s="22">
        <v>2.42</v>
      </c>
      <c r="D9" s="22">
        <v>6.18</v>
      </c>
      <c r="E9" s="23">
        <v>4997.009</v>
      </c>
      <c r="F9" s="22">
        <v>94.39</v>
      </c>
      <c r="G9" s="22">
        <v>1.41</v>
      </c>
      <c r="H9" s="22">
        <v>4.2</v>
      </c>
      <c r="I9" s="23">
        <v>5044.17</v>
      </c>
      <c r="K9" s="24"/>
      <c r="L9" s="24"/>
    </row>
    <row r="10" spans="1:12" s="26" customFormat="1" x14ac:dyDescent="0.3">
      <c r="A10" s="32" t="s">
        <v>61</v>
      </c>
      <c r="B10" s="27">
        <v>83.07</v>
      </c>
      <c r="C10" s="27">
        <v>3.83</v>
      </c>
      <c r="D10" s="27">
        <v>13.1</v>
      </c>
      <c r="E10" s="28">
        <v>1086.846</v>
      </c>
      <c r="F10" s="27">
        <v>87.39</v>
      </c>
      <c r="G10" s="27">
        <v>2.2200000000000002</v>
      </c>
      <c r="H10" s="27">
        <v>10.39</v>
      </c>
      <c r="I10" s="23">
        <v>1066.8040000000001</v>
      </c>
      <c r="K10" s="24"/>
      <c r="L10" s="24"/>
    </row>
    <row r="11" spans="1:12" s="26" customFormat="1" x14ac:dyDescent="0.3">
      <c r="A11" s="32" t="s">
        <v>62</v>
      </c>
      <c r="B11" s="27">
        <v>93.73</v>
      </c>
      <c r="C11" s="27">
        <v>2.02</v>
      </c>
      <c r="D11" s="27">
        <v>4.25</v>
      </c>
      <c r="E11" s="28">
        <v>3910.163</v>
      </c>
      <c r="F11" s="27">
        <v>96.27</v>
      </c>
      <c r="G11" s="27">
        <v>1.19</v>
      </c>
      <c r="H11" s="27">
        <v>2.54</v>
      </c>
      <c r="I11" s="23">
        <v>3977.366</v>
      </c>
      <c r="K11" s="24"/>
      <c r="L11" s="24"/>
    </row>
    <row r="12" spans="1:12" x14ac:dyDescent="0.3">
      <c r="A12" s="31" t="s">
        <v>37</v>
      </c>
      <c r="B12" s="22">
        <v>96.48</v>
      </c>
      <c r="C12" s="22">
        <v>1</v>
      </c>
      <c r="D12" s="22">
        <v>2.52</v>
      </c>
      <c r="E12" s="23">
        <v>8546.8809999999994</v>
      </c>
      <c r="F12" s="22">
        <v>98.01</v>
      </c>
      <c r="G12" s="22">
        <v>0.63</v>
      </c>
      <c r="H12" s="22">
        <v>1.37</v>
      </c>
      <c r="I12" s="23">
        <v>8615.3739999999998</v>
      </c>
      <c r="K12" s="24"/>
      <c r="L12" s="24"/>
    </row>
    <row r="13" spans="1:12" x14ac:dyDescent="0.3">
      <c r="A13" s="31" t="s">
        <v>38</v>
      </c>
      <c r="B13" s="22">
        <v>94.05</v>
      </c>
      <c r="C13" s="22">
        <v>0.75</v>
      </c>
      <c r="D13" s="22">
        <v>5.2</v>
      </c>
      <c r="E13" s="23">
        <v>8404.9050000000007</v>
      </c>
      <c r="F13" s="22">
        <v>96.83</v>
      </c>
      <c r="G13" s="22">
        <v>0.49</v>
      </c>
      <c r="H13" s="22">
        <v>2.68</v>
      </c>
      <c r="I13" s="23">
        <v>8664.857</v>
      </c>
      <c r="K13" s="24"/>
      <c r="L13" s="24"/>
    </row>
    <row r="14" spans="1:12" s="26" customFormat="1" x14ac:dyDescent="0.3">
      <c r="A14" s="32" t="s">
        <v>63</v>
      </c>
      <c r="B14" s="27">
        <v>96.66</v>
      </c>
      <c r="C14" s="27">
        <v>0.96</v>
      </c>
      <c r="D14" s="27">
        <v>2.38</v>
      </c>
      <c r="E14" s="28">
        <v>3468.4389999999999</v>
      </c>
      <c r="F14" s="27">
        <v>98.35</v>
      </c>
      <c r="G14" s="27">
        <v>0.54</v>
      </c>
      <c r="H14" s="27">
        <v>1.1100000000000001</v>
      </c>
      <c r="I14" s="23">
        <v>3468.8969999999999</v>
      </c>
      <c r="K14" s="24"/>
      <c r="L14" s="24"/>
    </row>
    <row r="15" spans="1:12" s="26" customFormat="1" x14ac:dyDescent="0.3">
      <c r="A15" s="32" t="s">
        <v>64</v>
      </c>
      <c r="B15" s="27">
        <v>92.21</v>
      </c>
      <c r="C15" s="27">
        <v>0.6</v>
      </c>
      <c r="D15" s="27">
        <v>7.19</v>
      </c>
      <c r="E15" s="28">
        <v>4936.4669999999996</v>
      </c>
      <c r="F15" s="27">
        <v>95.81</v>
      </c>
      <c r="G15" s="27">
        <v>0.46</v>
      </c>
      <c r="H15" s="27">
        <v>3.73</v>
      </c>
      <c r="I15" s="23">
        <v>5195.9589999999998</v>
      </c>
      <c r="K15" s="24"/>
      <c r="L15" s="24"/>
    </row>
    <row r="16" spans="1:12" s="26" customFormat="1" x14ac:dyDescent="0.3">
      <c r="A16" s="8" t="s">
        <v>71</v>
      </c>
      <c r="B16" s="22"/>
      <c r="C16" s="22"/>
      <c r="D16" s="22"/>
      <c r="E16" s="23"/>
      <c r="F16" s="22"/>
      <c r="G16" s="22"/>
      <c r="H16" s="22"/>
      <c r="I16" s="23"/>
      <c r="K16" s="24"/>
      <c r="L16" s="24"/>
    </row>
    <row r="17" spans="1:12" s="26" customFormat="1" x14ac:dyDescent="0.3">
      <c r="A17" s="31" t="s">
        <v>65</v>
      </c>
      <c r="B17" s="22">
        <v>93.03</v>
      </c>
      <c r="C17" s="22">
        <v>2.13</v>
      </c>
      <c r="D17" s="22">
        <v>4.84</v>
      </c>
      <c r="E17" s="23">
        <v>2926.19</v>
      </c>
      <c r="F17" s="22">
        <v>95.27</v>
      </c>
      <c r="G17" s="22">
        <v>1.5</v>
      </c>
      <c r="H17" s="22">
        <v>3.23</v>
      </c>
      <c r="I17" s="23">
        <v>2920.83</v>
      </c>
      <c r="K17" s="24"/>
      <c r="L17" s="24"/>
    </row>
    <row r="18" spans="1:12" s="26" customFormat="1" x14ac:dyDescent="0.3">
      <c r="A18" s="31" t="s">
        <v>66</v>
      </c>
      <c r="B18" s="22">
        <v>97.28</v>
      </c>
      <c r="C18" s="22">
        <v>0.95</v>
      </c>
      <c r="D18" s="22">
        <v>1.77</v>
      </c>
      <c r="E18" s="23">
        <v>4808.3059999999996</v>
      </c>
      <c r="F18" s="22">
        <v>98.67</v>
      </c>
      <c r="G18" s="22">
        <v>0.55000000000000004</v>
      </c>
      <c r="H18" s="22">
        <v>0.78</v>
      </c>
      <c r="I18" s="23">
        <v>4864.0039999999999</v>
      </c>
      <c r="K18" s="24"/>
      <c r="L18" s="24"/>
    </row>
    <row r="19" spans="1:12" s="26" customFormat="1" x14ac:dyDescent="0.3">
      <c r="A19" s="31" t="s">
        <v>67</v>
      </c>
      <c r="B19" s="22">
        <v>94.71</v>
      </c>
      <c r="C19" s="22">
        <v>0.67</v>
      </c>
      <c r="D19" s="22">
        <v>4.6100000000000003</v>
      </c>
      <c r="E19" s="23">
        <v>4858.0309999999999</v>
      </c>
      <c r="F19" s="22">
        <v>97.19</v>
      </c>
      <c r="G19" s="22">
        <v>0.45</v>
      </c>
      <c r="H19" s="22">
        <v>2.36</v>
      </c>
      <c r="I19" s="23">
        <v>4995.6109999999999</v>
      </c>
      <c r="K19" s="24"/>
      <c r="L19" s="24"/>
    </row>
    <row r="20" spans="1:12" s="26" customFormat="1" x14ac:dyDescent="0.3">
      <c r="A20" s="31" t="s">
        <v>68</v>
      </c>
      <c r="B20" s="22">
        <v>89.13</v>
      </c>
      <c r="C20" s="22">
        <v>2.81</v>
      </c>
      <c r="D20" s="22">
        <v>8.06</v>
      </c>
      <c r="E20" s="23">
        <v>2070.819</v>
      </c>
      <c r="F20" s="22">
        <v>93.18</v>
      </c>
      <c r="G20" s="22">
        <v>1.29</v>
      </c>
      <c r="H20" s="22">
        <v>5.53</v>
      </c>
      <c r="I20" s="23">
        <v>2123.34</v>
      </c>
      <c r="K20" s="24"/>
      <c r="L20" s="24"/>
    </row>
    <row r="21" spans="1:12" s="26" customFormat="1" x14ac:dyDescent="0.3">
      <c r="A21" s="31" t="s">
        <v>69</v>
      </c>
      <c r="B21" s="22">
        <v>95.47</v>
      </c>
      <c r="C21" s="22">
        <v>1.06</v>
      </c>
      <c r="D21" s="22">
        <v>3.48</v>
      </c>
      <c r="E21" s="23">
        <v>3738.5749999999998</v>
      </c>
      <c r="F21" s="22">
        <v>97.15</v>
      </c>
      <c r="G21" s="22">
        <v>0.72</v>
      </c>
      <c r="H21" s="22">
        <v>2.13</v>
      </c>
      <c r="I21" s="23">
        <v>3751.37</v>
      </c>
      <c r="K21" s="24"/>
      <c r="L21" s="24"/>
    </row>
    <row r="22" spans="1:12" s="26" customFormat="1" x14ac:dyDescent="0.3">
      <c r="A22" s="31" t="s">
        <v>70</v>
      </c>
      <c r="B22" s="22">
        <v>93.13</v>
      </c>
      <c r="C22" s="22">
        <v>0.85</v>
      </c>
      <c r="D22" s="22">
        <v>6.02</v>
      </c>
      <c r="E22" s="23">
        <v>3546.8739999999998</v>
      </c>
      <c r="F22" s="22">
        <v>96.34</v>
      </c>
      <c r="G22" s="22">
        <v>0.54</v>
      </c>
      <c r="H22" s="22">
        <v>3.12</v>
      </c>
      <c r="I22" s="23">
        <v>3669.2460000000001</v>
      </c>
      <c r="K22" s="24"/>
      <c r="L22" s="24"/>
    </row>
    <row r="23" spans="1:12" x14ac:dyDescent="0.3">
      <c r="A23" s="8" t="s">
        <v>6</v>
      </c>
      <c r="B23" s="22"/>
      <c r="C23" s="22"/>
      <c r="D23" s="22"/>
      <c r="E23" s="13"/>
      <c r="F23" s="22"/>
      <c r="G23" s="22"/>
      <c r="H23" s="22"/>
      <c r="I23" s="13"/>
      <c r="K23" s="24"/>
      <c r="L23" s="24"/>
    </row>
    <row r="24" spans="1:12" x14ac:dyDescent="0.3">
      <c r="A24" s="3" t="s">
        <v>7</v>
      </c>
      <c r="B24" s="22">
        <v>95.02</v>
      </c>
      <c r="C24" s="22">
        <v>0.95</v>
      </c>
      <c r="D24" s="22">
        <v>4.04</v>
      </c>
      <c r="E24" s="23">
        <v>11381.56</v>
      </c>
      <c r="F24" s="22">
        <v>97.08</v>
      </c>
      <c r="G24" s="22">
        <v>0.65</v>
      </c>
      <c r="H24" s="22">
        <v>2.27</v>
      </c>
      <c r="I24" s="23">
        <v>11515.68</v>
      </c>
      <c r="K24" s="24"/>
      <c r="L24" s="24"/>
    </row>
    <row r="25" spans="1:12" x14ac:dyDescent="0.3">
      <c r="A25" s="3" t="s">
        <v>8</v>
      </c>
      <c r="B25" s="22">
        <v>94.45</v>
      </c>
      <c r="C25" s="22">
        <v>1.47</v>
      </c>
      <c r="D25" s="22">
        <v>4.08</v>
      </c>
      <c r="E25" s="23">
        <v>4688.6369999999997</v>
      </c>
      <c r="F25" s="22">
        <v>96.65</v>
      </c>
      <c r="G25" s="22">
        <v>0.82</v>
      </c>
      <c r="H25" s="22">
        <v>2.5299999999999998</v>
      </c>
      <c r="I25" s="23">
        <v>4760.0789999999997</v>
      </c>
      <c r="K25" s="24"/>
      <c r="L25" s="24"/>
    </row>
    <row r="26" spans="1:12" x14ac:dyDescent="0.3">
      <c r="A26" s="3" t="s">
        <v>9</v>
      </c>
      <c r="B26" s="22">
        <v>93.15</v>
      </c>
      <c r="C26" s="22">
        <v>1.56</v>
      </c>
      <c r="D26" s="22">
        <v>5.29</v>
      </c>
      <c r="E26" s="23">
        <v>5878.5950000000003</v>
      </c>
      <c r="F26" s="22">
        <v>96.13</v>
      </c>
      <c r="G26" s="22">
        <v>0.89</v>
      </c>
      <c r="H26" s="22">
        <v>2.98</v>
      </c>
      <c r="I26" s="23">
        <v>6048.6360000000004</v>
      </c>
      <c r="K26" s="24"/>
      <c r="L26" s="24"/>
    </row>
    <row r="27" spans="1:12" x14ac:dyDescent="0.3">
      <c r="A27" s="8" t="s">
        <v>47</v>
      </c>
      <c r="B27" s="22"/>
      <c r="C27" s="22"/>
      <c r="D27" s="22"/>
      <c r="E27" s="23"/>
      <c r="F27" s="22"/>
      <c r="G27" s="22"/>
      <c r="H27" s="22"/>
      <c r="I27" s="23"/>
      <c r="K27" s="24"/>
      <c r="L27" s="24"/>
    </row>
    <row r="28" spans="1:12" x14ac:dyDescent="0.3">
      <c r="A28" s="31" t="s">
        <v>72</v>
      </c>
      <c r="B28" s="22">
        <v>95.95</v>
      </c>
      <c r="C28" s="22">
        <v>0.79</v>
      </c>
      <c r="D28" s="22">
        <v>3.27</v>
      </c>
      <c r="E28" s="23">
        <v>6310.7430000000004</v>
      </c>
      <c r="F28" s="22">
        <v>97.59</v>
      </c>
      <c r="G28" s="22">
        <v>0.57999999999999996</v>
      </c>
      <c r="H28" s="22">
        <v>1.82</v>
      </c>
      <c r="I28" s="23">
        <v>6379.9319999999998</v>
      </c>
      <c r="K28" s="24"/>
      <c r="L28" s="24"/>
    </row>
    <row r="29" spans="1:12" x14ac:dyDescent="0.3">
      <c r="A29" s="31" t="s">
        <v>73</v>
      </c>
      <c r="B29" s="22">
        <v>95.41</v>
      </c>
      <c r="C29" s="22">
        <v>1.3</v>
      </c>
      <c r="D29" s="22">
        <v>3.29</v>
      </c>
      <c r="E29" s="23">
        <v>2598.5520000000001</v>
      </c>
      <c r="F29" s="22">
        <v>97.39</v>
      </c>
      <c r="G29" s="22">
        <v>0.77</v>
      </c>
      <c r="H29" s="22">
        <v>1.84</v>
      </c>
      <c r="I29" s="23">
        <v>2625.3609999999999</v>
      </c>
      <c r="K29" s="24"/>
      <c r="L29" s="24"/>
    </row>
    <row r="30" spans="1:12" x14ac:dyDescent="0.3">
      <c r="A30" s="31" t="s">
        <v>74</v>
      </c>
      <c r="B30" s="22">
        <v>94.11</v>
      </c>
      <c r="C30" s="22">
        <v>1.56</v>
      </c>
      <c r="D30" s="22">
        <v>4.33</v>
      </c>
      <c r="E30" s="23">
        <v>3683.232</v>
      </c>
      <c r="F30" s="22">
        <v>96.78</v>
      </c>
      <c r="G30" s="22">
        <v>0.95</v>
      </c>
      <c r="H30" s="22">
        <v>2.27</v>
      </c>
      <c r="I30" s="23">
        <v>3775.152</v>
      </c>
      <c r="K30" s="24"/>
      <c r="L30" s="24"/>
    </row>
    <row r="31" spans="1:12" x14ac:dyDescent="0.3">
      <c r="A31" s="31" t="s">
        <v>75</v>
      </c>
      <c r="B31" s="22">
        <v>93.86</v>
      </c>
      <c r="C31" s="22">
        <v>1.1499999999999999</v>
      </c>
      <c r="D31" s="22">
        <v>4.99</v>
      </c>
      <c r="E31" s="23">
        <v>5070.8209999999999</v>
      </c>
      <c r="F31" s="22">
        <v>96.45</v>
      </c>
      <c r="G31" s="22">
        <v>0.73</v>
      </c>
      <c r="H31" s="22">
        <v>2.82</v>
      </c>
      <c r="I31" s="23">
        <v>5135.7529999999997</v>
      </c>
      <c r="K31" s="24"/>
      <c r="L31" s="24"/>
    </row>
    <row r="32" spans="1:12" x14ac:dyDescent="0.3">
      <c r="A32" s="31" t="s">
        <v>76</v>
      </c>
      <c r="B32" s="22">
        <v>93.25</v>
      </c>
      <c r="C32" s="22">
        <v>1.69</v>
      </c>
      <c r="D32" s="22">
        <v>5.0599999999999996</v>
      </c>
      <c r="E32" s="23">
        <v>2090.0839999999998</v>
      </c>
      <c r="F32" s="22">
        <v>95.75</v>
      </c>
      <c r="G32" s="22">
        <v>0.88</v>
      </c>
      <c r="H32" s="22">
        <v>3.37</v>
      </c>
      <c r="I32" s="23">
        <v>2134.7179999999998</v>
      </c>
      <c r="K32" s="24"/>
      <c r="L32" s="24"/>
    </row>
    <row r="33" spans="1:12" x14ac:dyDescent="0.3">
      <c r="A33" s="31" t="s">
        <v>77</v>
      </c>
      <c r="B33" s="22">
        <v>91.53</v>
      </c>
      <c r="C33" s="22">
        <v>1.57</v>
      </c>
      <c r="D33" s="22">
        <v>6.9</v>
      </c>
      <c r="E33" s="23">
        <v>2195.3629999999998</v>
      </c>
      <c r="F33" s="22">
        <v>95.04</v>
      </c>
      <c r="G33" s="22">
        <v>0.8</v>
      </c>
      <c r="H33" s="22">
        <v>4.17</v>
      </c>
      <c r="I33" s="23">
        <v>2273.4839999999999</v>
      </c>
      <c r="K33" s="24"/>
      <c r="L33" s="24"/>
    </row>
    <row r="34" spans="1:12" x14ac:dyDescent="0.3">
      <c r="A34" s="8" t="s">
        <v>10</v>
      </c>
      <c r="B34" s="22"/>
      <c r="C34" s="22"/>
      <c r="D34" s="22"/>
      <c r="E34" s="13"/>
      <c r="F34" s="22"/>
      <c r="G34" s="22"/>
      <c r="H34" s="22"/>
      <c r="I34" s="13"/>
      <c r="K34" s="24"/>
      <c r="L34" s="24"/>
    </row>
    <row r="35" spans="1:12" x14ac:dyDescent="0.3">
      <c r="A35" s="31" t="s">
        <v>78</v>
      </c>
      <c r="B35" s="22">
        <v>92.47</v>
      </c>
      <c r="C35" s="22">
        <v>1.49</v>
      </c>
      <c r="D35" s="22">
        <v>6.04</v>
      </c>
      <c r="E35" s="23">
        <v>5707.2449999999999</v>
      </c>
      <c r="F35" s="22">
        <v>95.78</v>
      </c>
      <c r="G35" s="22">
        <v>0.98</v>
      </c>
      <c r="H35" s="22">
        <v>3.24</v>
      </c>
      <c r="I35" s="23">
        <v>5712.0290000000005</v>
      </c>
      <c r="K35" s="24"/>
      <c r="L35" s="24"/>
    </row>
    <row r="36" spans="1:12" x14ac:dyDescent="0.3">
      <c r="A36" s="31" t="s">
        <v>11</v>
      </c>
      <c r="B36" s="22">
        <v>94.29</v>
      </c>
      <c r="C36" s="22">
        <v>1.33</v>
      </c>
      <c r="D36" s="22">
        <v>4.38</v>
      </c>
      <c r="E36" s="23">
        <v>10548.01</v>
      </c>
      <c r="F36" s="22">
        <v>96.73</v>
      </c>
      <c r="G36" s="22">
        <v>0.73</v>
      </c>
      <c r="H36" s="22">
        <v>2.54</v>
      </c>
      <c r="I36" s="23">
        <v>10702.38</v>
      </c>
      <c r="K36" s="24"/>
      <c r="L36" s="24"/>
    </row>
    <row r="37" spans="1:12" x14ac:dyDescent="0.3">
      <c r="A37" s="31" t="s">
        <v>12</v>
      </c>
      <c r="B37" s="22">
        <v>96.51</v>
      </c>
      <c r="C37" s="22">
        <v>0.77</v>
      </c>
      <c r="D37" s="22">
        <v>2.72</v>
      </c>
      <c r="E37" s="23">
        <v>5693.5439999999999</v>
      </c>
      <c r="F37" s="22">
        <v>97.65</v>
      </c>
      <c r="G37" s="22">
        <v>0.56000000000000005</v>
      </c>
      <c r="H37" s="22">
        <v>1.79</v>
      </c>
      <c r="I37" s="23">
        <v>5909.9930000000004</v>
      </c>
      <c r="K37" s="24"/>
      <c r="L37" s="24"/>
    </row>
    <row r="38" spans="1:12" x14ac:dyDescent="0.3">
      <c r="A38" s="8" t="s">
        <v>13</v>
      </c>
      <c r="B38" s="22"/>
      <c r="C38" s="22"/>
      <c r="D38" s="22"/>
      <c r="E38" s="23"/>
      <c r="F38" s="22"/>
      <c r="G38" s="22"/>
      <c r="H38" s="22"/>
      <c r="I38" s="23"/>
      <c r="K38" s="24"/>
      <c r="L38" s="24"/>
    </row>
    <row r="39" spans="1:12" x14ac:dyDescent="0.3">
      <c r="A39" s="3" t="s">
        <v>14</v>
      </c>
      <c r="B39" s="22">
        <v>94.44</v>
      </c>
      <c r="C39" s="22">
        <v>1.1100000000000001</v>
      </c>
      <c r="D39" s="22">
        <v>4.45</v>
      </c>
      <c r="E39" s="23">
        <v>19904.37</v>
      </c>
      <c r="F39" s="22">
        <v>96.83</v>
      </c>
      <c r="G39" s="22">
        <v>0.65</v>
      </c>
      <c r="H39" s="22">
        <v>2.52</v>
      </c>
      <c r="I39" s="23">
        <v>20148.669999999998</v>
      </c>
      <c r="K39" s="24"/>
      <c r="L39" s="24"/>
    </row>
    <row r="40" spans="1:12" x14ac:dyDescent="0.3">
      <c r="A40" s="3" t="s">
        <v>15</v>
      </c>
      <c r="B40" s="22">
        <v>93.94</v>
      </c>
      <c r="C40" s="22">
        <v>2.34</v>
      </c>
      <c r="D40" s="22">
        <v>3.72</v>
      </c>
      <c r="E40" s="23">
        <v>2044.421</v>
      </c>
      <c r="F40" s="22">
        <v>95.81</v>
      </c>
      <c r="G40" s="22">
        <v>1.66</v>
      </c>
      <c r="H40" s="22">
        <v>2.54</v>
      </c>
      <c r="I40" s="23">
        <v>2175.7350000000001</v>
      </c>
      <c r="K40" s="24"/>
      <c r="L40" s="24"/>
    </row>
    <row r="41" spans="1:12" x14ac:dyDescent="0.3">
      <c r="A41" s="8" t="s">
        <v>16</v>
      </c>
      <c r="B41" s="22"/>
      <c r="C41" s="22"/>
      <c r="D41" s="22"/>
      <c r="E41" s="23"/>
      <c r="F41" s="22"/>
      <c r="G41" s="22"/>
      <c r="H41" s="22"/>
      <c r="I41" s="23"/>
      <c r="K41" s="24"/>
      <c r="L41" s="24"/>
    </row>
    <row r="42" spans="1:12" x14ac:dyDescent="0.3">
      <c r="A42" s="3" t="s">
        <v>17</v>
      </c>
      <c r="B42" s="22">
        <v>93.37</v>
      </c>
      <c r="C42" s="22">
        <v>1.89</v>
      </c>
      <c r="D42" s="22">
        <v>4.74</v>
      </c>
      <c r="E42" s="23">
        <v>8224.6790000000001</v>
      </c>
      <c r="F42" s="22">
        <v>95.76</v>
      </c>
      <c r="G42" s="22">
        <v>1.1399999999999999</v>
      </c>
      <c r="H42" s="22">
        <v>3.1</v>
      </c>
      <c r="I42" s="23">
        <v>8481.5570000000007</v>
      </c>
      <c r="K42" s="24"/>
      <c r="L42" s="24"/>
    </row>
    <row r="43" spans="1:12" x14ac:dyDescent="0.3">
      <c r="A43" s="3" t="s">
        <v>18</v>
      </c>
      <c r="B43" s="22">
        <v>95.18</v>
      </c>
      <c r="C43" s="22">
        <v>0.76</v>
      </c>
      <c r="D43" s="22">
        <v>4.0599999999999996</v>
      </c>
      <c r="E43" s="23">
        <v>11807.95</v>
      </c>
      <c r="F43" s="22">
        <v>97.38</v>
      </c>
      <c r="G43" s="22">
        <v>0.49</v>
      </c>
      <c r="H43" s="22">
        <v>2.13</v>
      </c>
      <c r="I43" s="23">
        <v>11885.31</v>
      </c>
      <c r="K43" s="24"/>
      <c r="L43" s="24"/>
    </row>
    <row r="44" spans="1:12" x14ac:dyDescent="0.3">
      <c r="A44" s="3" t="s">
        <v>19</v>
      </c>
      <c r="B44" s="22">
        <v>94.46</v>
      </c>
      <c r="C44" s="22">
        <v>1.21</v>
      </c>
      <c r="D44" s="22">
        <v>4.33</v>
      </c>
      <c r="E44" s="23">
        <v>1704.83</v>
      </c>
      <c r="F44" s="22">
        <v>97.16</v>
      </c>
      <c r="G44" s="22">
        <v>0.67</v>
      </c>
      <c r="H44" s="22">
        <v>2.17</v>
      </c>
      <c r="I44" s="23">
        <v>1704.1969999999999</v>
      </c>
      <c r="K44" s="24"/>
      <c r="L44" s="24"/>
    </row>
    <row r="45" spans="1:12" x14ac:dyDescent="0.3">
      <c r="A45" s="3" t="s">
        <v>20</v>
      </c>
      <c r="B45" s="22">
        <v>89.95</v>
      </c>
      <c r="C45" s="22">
        <v>1.48</v>
      </c>
      <c r="D45" s="22">
        <v>8.57</v>
      </c>
      <c r="E45" s="23">
        <v>211.3382</v>
      </c>
      <c r="F45" s="22">
        <v>95.89</v>
      </c>
      <c r="G45" s="22">
        <v>0.53</v>
      </c>
      <c r="H45" s="22">
        <v>3.59</v>
      </c>
      <c r="I45" s="23">
        <v>253.34139999999999</v>
      </c>
      <c r="K45" s="24"/>
      <c r="L45" s="24"/>
    </row>
    <row r="46" spans="1:12" x14ac:dyDescent="0.3">
      <c r="A46" s="8" t="s">
        <v>21</v>
      </c>
      <c r="B46" s="22"/>
      <c r="C46" s="22"/>
      <c r="D46" s="22"/>
      <c r="E46" s="23"/>
      <c r="F46" s="22"/>
      <c r="G46" s="22"/>
      <c r="H46" s="22"/>
      <c r="I46" s="23"/>
      <c r="K46" s="24"/>
      <c r="L46" s="24"/>
    </row>
    <row r="47" spans="1:12" x14ac:dyDescent="0.3">
      <c r="A47" s="3" t="s">
        <v>22</v>
      </c>
      <c r="B47" s="22">
        <v>95.31</v>
      </c>
      <c r="C47" s="22">
        <v>1.3</v>
      </c>
      <c r="D47" s="22">
        <v>3.39</v>
      </c>
      <c r="E47" s="23">
        <v>3261.1559999999999</v>
      </c>
      <c r="F47" s="22">
        <v>96.84</v>
      </c>
      <c r="G47" s="22">
        <v>1.07</v>
      </c>
      <c r="H47" s="22">
        <v>2.09</v>
      </c>
      <c r="I47" s="23">
        <v>3237.252</v>
      </c>
      <c r="K47" s="24"/>
      <c r="L47" s="24"/>
    </row>
    <row r="48" spans="1:12" x14ac:dyDescent="0.3">
      <c r="A48" s="3" t="s">
        <v>23</v>
      </c>
      <c r="B48" s="22">
        <v>95.78</v>
      </c>
      <c r="C48" s="22">
        <v>0.72</v>
      </c>
      <c r="D48" s="22">
        <v>3.49</v>
      </c>
      <c r="E48" s="23">
        <v>10645</v>
      </c>
      <c r="F48" s="22">
        <v>97.89</v>
      </c>
      <c r="G48" s="22">
        <v>0.41</v>
      </c>
      <c r="H48" s="22">
        <v>1.7</v>
      </c>
      <c r="I48" s="23">
        <v>10614.14</v>
      </c>
      <c r="K48" s="24"/>
      <c r="L48" s="24"/>
    </row>
    <row r="49" spans="1:12" x14ac:dyDescent="0.3">
      <c r="A49" s="3" t="s">
        <v>24</v>
      </c>
      <c r="B49" s="22">
        <v>94.96</v>
      </c>
      <c r="C49" s="22">
        <v>1.1499999999999999</v>
      </c>
      <c r="D49" s="22">
        <v>3.89</v>
      </c>
      <c r="E49" s="23">
        <v>1051.1179999999999</v>
      </c>
      <c r="F49" s="22">
        <v>97.93</v>
      </c>
      <c r="G49" s="22">
        <v>0.53</v>
      </c>
      <c r="H49" s="22">
        <v>1.54</v>
      </c>
      <c r="I49" s="23">
        <v>1210.27</v>
      </c>
      <c r="K49" s="24"/>
      <c r="L49" s="24"/>
    </row>
    <row r="50" spans="1:12" x14ac:dyDescent="0.3">
      <c r="A50" s="3" t="s">
        <v>25</v>
      </c>
      <c r="B50" s="22">
        <v>94.05</v>
      </c>
      <c r="C50" s="22">
        <v>0.96</v>
      </c>
      <c r="D50" s="22">
        <v>4.99</v>
      </c>
      <c r="E50" s="23">
        <v>3379.7979999999998</v>
      </c>
      <c r="F50" s="22">
        <v>96.34</v>
      </c>
      <c r="G50" s="22">
        <v>0.69</v>
      </c>
      <c r="H50" s="22">
        <v>2.97</v>
      </c>
      <c r="I50" s="23">
        <v>3385.7159999999999</v>
      </c>
      <c r="K50" s="24"/>
      <c r="L50" s="24"/>
    </row>
    <row r="51" spans="1:12" x14ac:dyDescent="0.3">
      <c r="A51" s="3" t="s">
        <v>26</v>
      </c>
      <c r="B51" s="22">
        <v>88.91</v>
      </c>
      <c r="C51" s="22">
        <v>2.98</v>
      </c>
      <c r="D51" s="22">
        <v>8.11</v>
      </c>
      <c r="E51" s="23">
        <v>2301.9029999999998</v>
      </c>
      <c r="F51" s="22">
        <v>92.77</v>
      </c>
      <c r="G51" s="22">
        <v>1.55</v>
      </c>
      <c r="H51" s="22">
        <v>5.69</v>
      </c>
      <c r="I51" s="23">
        <v>2327.6120000000001</v>
      </c>
      <c r="K51" s="24"/>
      <c r="L51" s="24"/>
    </row>
    <row r="52" spans="1:12" x14ac:dyDescent="0.3">
      <c r="A52" s="3" t="s">
        <v>27</v>
      </c>
      <c r="B52" s="22">
        <v>90.15</v>
      </c>
      <c r="C52" s="22">
        <v>3.08</v>
      </c>
      <c r="D52" s="22">
        <v>6.78</v>
      </c>
      <c r="E52" s="23">
        <v>878.05460000000005</v>
      </c>
      <c r="F52" s="22">
        <v>93.42</v>
      </c>
      <c r="G52" s="22">
        <v>1.9</v>
      </c>
      <c r="H52" s="22">
        <v>4.68</v>
      </c>
      <c r="I52" s="23">
        <v>1068.17</v>
      </c>
      <c r="K52" s="24"/>
      <c r="L52" s="24"/>
    </row>
    <row r="53" spans="1:12" x14ac:dyDescent="0.3">
      <c r="A53" s="3" t="s">
        <v>28</v>
      </c>
      <c r="B53" s="22">
        <v>92.44</v>
      </c>
      <c r="C53" s="22">
        <v>2.12</v>
      </c>
      <c r="D53" s="22">
        <v>5.44</v>
      </c>
      <c r="E53" s="23">
        <v>431.76499999999999</v>
      </c>
      <c r="F53" s="22">
        <v>96.65</v>
      </c>
      <c r="G53" s="22">
        <v>0.81</v>
      </c>
      <c r="H53" s="22">
        <v>2.5299999999999998</v>
      </c>
      <c r="I53" s="23">
        <v>481.2432</v>
      </c>
      <c r="K53" s="24"/>
      <c r="L53" s="24"/>
    </row>
    <row r="54" spans="1:12" x14ac:dyDescent="0.3">
      <c r="B54" s="25"/>
      <c r="C54" s="25"/>
      <c r="D54" s="25"/>
      <c r="E54" s="23"/>
      <c r="F54" s="25"/>
      <c r="G54" s="25"/>
      <c r="H54" s="25"/>
      <c r="I54" s="23"/>
      <c r="K54" s="24"/>
      <c r="L54" s="24"/>
    </row>
    <row r="55" spans="1:12" x14ac:dyDescent="0.3">
      <c r="A55" s="20" t="s">
        <v>5</v>
      </c>
      <c r="B55" s="29">
        <v>94.4</v>
      </c>
      <c r="C55" s="29">
        <v>1.23</v>
      </c>
      <c r="D55" s="29">
        <v>4.38</v>
      </c>
      <c r="E55" s="30">
        <v>21948.799999999999</v>
      </c>
      <c r="F55" s="29">
        <v>96.73</v>
      </c>
      <c r="G55" s="29">
        <v>0.75</v>
      </c>
      <c r="H55" s="29">
        <v>2.52</v>
      </c>
      <c r="I55" s="30">
        <v>22324.400000000001</v>
      </c>
      <c r="K55" s="24"/>
      <c r="L55" s="24"/>
    </row>
  </sheetData>
  <mergeCells count="5">
    <mergeCell ref="A3:A4"/>
    <mergeCell ref="F3:H3"/>
    <mergeCell ref="I3:I4"/>
    <mergeCell ref="B3:D3"/>
    <mergeCell ref="E3:E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5"/>
  <sheetViews>
    <sheetView topLeftCell="A4" zoomScaleNormal="100" workbookViewId="0">
      <selection activeCell="N52" sqref="N52"/>
    </sheetView>
  </sheetViews>
  <sheetFormatPr defaultColWidth="9.109375" defaultRowHeight="13.2" x14ac:dyDescent="0.3"/>
  <cols>
    <col min="1" max="1" width="19.6640625" style="3" customWidth="1"/>
    <col min="2" max="16384" width="9.109375" style="3"/>
  </cols>
  <sheetData>
    <row r="1" spans="1:12" x14ac:dyDescent="0.3">
      <c r="A1" s="8" t="s">
        <v>148</v>
      </c>
    </row>
    <row r="2" spans="1:12" x14ac:dyDescent="0.3">
      <c r="A2" s="20"/>
    </row>
    <row r="3" spans="1:12" ht="15" customHeight="1" x14ac:dyDescent="0.3">
      <c r="A3" s="104"/>
      <c r="B3" s="106" t="s">
        <v>110</v>
      </c>
      <c r="C3" s="106"/>
      <c r="D3" s="106"/>
      <c r="E3" s="107" t="s">
        <v>111</v>
      </c>
      <c r="F3" s="106" t="s">
        <v>140</v>
      </c>
      <c r="G3" s="106"/>
      <c r="H3" s="106"/>
      <c r="I3" s="107" t="s">
        <v>141</v>
      </c>
      <c r="K3" s="9"/>
      <c r="L3" s="9"/>
    </row>
    <row r="4" spans="1:12" ht="30" customHeight="1" x14ac:dyDescent="0.3">
      <c r="A4" s="105"/>
      <c r="B4" s="21" t="s">
        <v>32</v>
      </c>
      <c r="C4" s="21" t="s">
        <v>34</v>
      </c>
      <c r="D4" s="21" t="s">
        <v>35</v>
      </c>
      <c r="E4" s="108"/>
      <c r="F4" s="21" t="s">
        <v>32</v>
      </c>
      <c r="G4" s="21" t="s">
        <v>34</v>
      </c>
      <c r="H4" s="21" t="s">
        <v>35</v>
      </c>
      <c r="I4" s="108"/>
      <c r="K4" s="9"/>
      <c r="L4" s="9"/>
    </row>
    <row r="5" spans="1:12" x14ac:dyDescent="0.3">
      <c r="A5" s="8" t="s">
        <v>1</v>
      </c>
    </row>
    <row r="6" spans="1:12" x14ac:dyDescent="0.3">
      <c r="A6" s="3" t="s">
        <v>2</v>
      </c>
      <c r="B6" s="22">
        <v>24.31</v>
      </c>
      <c r="C6" s="22">
        <v>36.39</v>
      </c>
      <c r="D6" s="22">
        <v>39.299999999999997</v>
      </c>
      <c r="E6" s="23">
        <v>916.83860000000004</v>
      </c>
      <c r="F6" s="22">
        <v>16.82</v>
      </c>
      <c r="G6" s="22">
        <v>36.03</v>
      </c>
      <c r="H6" s="22">
        <v>47.15</v>
      </c>
      <c r="I6" s="23">
        <v>771.1789</v>
      </c>
      <c r="K6" s="24"/>
      <c r="L6" s="24"/>
    </row>
    <row r="7" spans="1:12" x14ac:dyDescent="0.3">
      <c r="A7" s="3" t="s">
        <v>3</v>
      </c>
      <c r="B7" s="22">
        <v>21.66</v>
      </c>
      <c r="C7" s="22">
        <v>26.47</v>
      </c>
      <c r="D7" s="22">
        <v>51.86</v>
      </c>
      <c r="E7" s="23">
        <v>879.5779</v>
      </c>
      <c r="F7" s="22">
        <v>14.68</v>
      </c>
      <c r="G7" s="22">
        <v>25.78</v>
      </c>
      <c r="H7" s="22">
        <v>59.54</v>
      </c>
      <c r="I7" s="23">
        <v>732.9556</v>
      </c>
      <c r="K7" s="24"/>
      <c r="L7" s="24"/>
    </row>
    <row r="8" spans="1:12" x14ac:dyDescent="0.3">
      <c r="A8" s="8" t="s">
        <v>4</v>
      </c>
      <c r="B8" s="25"/>
      <c r="C8" s="25"/>
      <c r="D8" s="25"/>
      <c r="E8" s="13"/>
      <c r="F8" s="22"/>
      <c r="G8" s="22"/>
      <c r="H8" s="22"/>
      <c r="I8" s="23"/>
      <c r="K8" s="24"/>
      <c r="L8" s="24"/>
    </row>
    <row r="9" spans="1:12" x14ac:dyDescent="0.3">
      <c r="A9" s="31" t="s">
        <v>36</v>
      </c>
      <c r="B9" s="22">
        <v>27.6</v>
      </c>
      <c r="C9" s="22">
        <v>30.7</v>
      </c>
      <c r="D9" s="22">
        <v>41.7</v>
      </c>
      <c r="E9" s="23">
        <v>748.24390000000005</v>
      </c>
      <c r="F9" s="22">
        <v>17.239999999999998</v>
      </c>
      <c r="G9" s="22">
        <v>31.94</v>
      </c>
      <c r="H9" s="22">
        <v>50.82</v>
      </c>
      <c r="I9" s="23">
        <v>637.78340000000003</v>
      </c>
      <c r="K9" s="24"/>
      <c r="L9" s="24"/>
    </row>
    <row r="10" spans="1:12" s="26" customFormat="1" x14ac:dyDescent="0.3">
      <c r="A10" s="32" t="s">
        <v>61</v>
      </c>
      <c r="B10" s="27">
        <v>28.71</v>
      </c>
      <c r="C10" s="27">
        <v>26.68</v>
      </c>
      <c r="D10" s="27">
        <v>44.61</v>
      </c>
      <c r="E10" s="28">
        <v>314.88659999999999</v>
      </c>
      <c r="F10" s="22">
        <v>16.399999999999999</v>
      </c>
      <c r="G10" s="22">
        <v>27.14</v>
      </c>
      <c r="H10" s="22">
        <v>56.47</v>
      </c>
      <c r="I10" s="23">
        <v>266.80720000000002</v>
      </c>
      <c r="K10" s="24"/>
      <c r="L10" s="24"/>
    </row>
    <row r="11" spans="1:12" s="26" customFormat="1" x14ac:dyDescent="0.3">
      <c r="A11" s="32" t="s">
        <v>62</v>
      </c>
      <c r="B11" s="27">
        <v>26.79</v>
      </c>
      <c r="C11" s="27">
        <v>33.619999999999997</v>
      </c>
      <c r="D11" s="27">
        <v>39.590000000000003</v>
      </c>
      <c r="E11" s="28">
        <v>433.35730000000001</v>
      </c>
      <c r="F11" s="22">
        <v>17.84</v>
      </c>
      <c r="G11" s="22">
        <v>35.39</v>
      </c>
      <c r="H11" s="22">
        <v>46.76</v>
      </c>
      <c r="I11" s="23">
        <v>370.97620000000001</v>
      </c>
      <c r="K11" s="24"/>
      <c r="L11" s="24"/>
    </row>
    <row r="12" spans="1:12" x14ac:dyDescent="0.3">
      <c r="A12" s="31" t="s">
        <v>37</v>
      </c>
      <c r="B12" s="22">
        <v>23.08</v>
      </c>
      <c r="C12" s="22">
        <v>34.33</v>
      </c>
      <c r="D12" s="22">
        <v>42.6</v>
      </c>
      <c r="E12" s="23">
        <v>602.80970000000002</v>
      </c>
      <c r="F12" s="22">
        <v>16.670000000000002</v>
      </c>
      <c r="G12" s="22">
        <v>31.31</v>
      </c>
      <c r="H12" s="22">
        <v>52.02</v>
      </c>
      <c r="I12" s="23">
        <v>493.3193</v>
      </c>
      <c r="K12" s="24"/>
      <c r="L12" s="24"/>
    </row>
    <row r="13" spans="1:12" x14ac:dyDescent="0.3">
      <c r="A13" s="31" t="s">
        <v>38</v>
      </c>
      <c r="B13" s="22">
        <v>15.23</v>
      </c>
      <c r="C13" s="22">
        <v>29.16</v>
      </c>
      <c r="D13" s="22">
        <v>55.61</v>
      </c>
      <c r="E13" s="23">
        <v>445.363</v>
      </c>
      <c r="F13" s="22">
        <v>12.11</v>
      </c>
      <c r="G13" s="22">
        <v>29.13</v>
      </c>
      <c r="H13" s="22">
        <v>58.76</v>
      </c>
      <c r="I13" s="23">
        <v>373.03179999999998</v>
      </c>
      <c r="K13" s="24"/>
      <c r="L13" s="24"/>
    </row>
    <row r="14" spans="1:12" s="26" customFormat="1" x14ac:dyDescent="0.3">
      <c r="A14" s="32" t="s">
        <v>63</v>
      </c>
      <c r="B14" s="27">
        <v>16.55</v>
      </c>
      <c r="C14" s="27">
        <v>31.08</v>
      </c>
      <c r="D14" s="27">
        <v>52.37</v>
      </c>
      <c r="E14" s="28">
        <v>214.52209999999999</v>
      </c>
      <c r="F14" s="22">
        <v>13.02</v>
      </c>
      <c r="G14" s="22">
        <v>34.270000000000003</v>
      </c>
      <c r="H14" s="22">
        <v>52.71</v>
      </c>
      <c r="I14" s="23">
        <v>173.30410000000001</v>
      </c>
      <c r="K14" s="24"/>
      <c r="L14" s="24"/>
    </row>
    <row r="15" spans="1:12" s="26" customFormat="1" x14ac:dyDescent="0.3">
      <c r="A15" s="32" t="s">
        <v>64</v>
      </c>
      <c r="B15" s="27">
        <v>14</v>
      </c>
      <c r="C15" s="27">
        <v>27.38</v>
      </c>
      <c r="D15" s="27">
        <v>58.62</v>
      </c>
      <c r="E15" s="28">
        <v>230.8408</v>
      </c>
      <c r="F15" s="22">
        <v>11.31</v>
      </c>
      <c r="G15" s="22">
        <v>24.67</v>
      </c>
      <c r="H15" s="22">
        <v>64.010000000000005</v>
      </c>
      <c r="I15" s="23">
        <v>199.7277</v>
      </c>
      <c r="K15" s="24"/>
      <c r="L15" s="24"/>
    </row>
    <row r="16" spans="1:12" s="26" customFormat="1" x14ac:dyDescent="0.3">
      <c r="A16" s="8" t="s">
        <v>71</v>
      </c>
      <c r="B16" s="22"/>
      <c r="C16" s="22"/>
      <c r="D16" s="22"/>
      <c r="E16" s="23"/>
      <c r="F16" s="22"/>
      <c r="G16" s="22"/>
      <c r="H16" s="22"/>
      <c r="I16" s="23"/>
      <c r="K16" s="24"/>
      <c r="L16" s="24"/>
    </row>
    <row r="17" spans="1:12" s="26" customFormat="1" x14ac:dyDescent="0.3">
      <c r="A17" s="31" t="s">
        <v>65</v>
      </c>
      <c r="B17" s="22">
        <v>27.94</v>
      </c>
      <c r="C17" s="22">
        <v>35.770000000000003</v>
      </c>
      <c r="D17" s="22">
        <v>36.29</v>
      </c>
      <c r="E17" s="23">
        <v>412.72719999999998</v>
      </c>
      <c r="F17" s="22">
        <v>17.45</v>
      </c>
      <c r="G17" s="22">
        <v>35.96</v>
      </c>
      <c r="H17" s="22">
        <v>46.59</v>
      </c>
      <c r="I17" s="23">
        <v>346.36509999999998</v>
      </c>
      <c r="K17" s="24"/>
      <c r="L17" s="24"/>
    </row>
    <row r="18" spans="1:12" s="26" customFormat="1" x14ac:dyDescent="0.3">
      <c r="A18" s="31" t="s">
        <v>66</v>
      </c>
      <c r="B18" s="22">
        <v>25.91</v>
      </c>
      <c r="C18" s="22">
        <v>39.270000000000003</v>
      </c>
      <c r="D18" s="22">
        <v>34.82</v>
      </c>
      <c r="E18" s="23">
        <v>281.96260000000001</v>
      </c>
      <c r="F18" s="22">
        <v>18.79</v>
      </c>
      <c r="G18" s="22">
        <v>38.29</v>
      </c>
      <c r="H18" s="22">
        <v>42.92</v>
      </c>
      <c r="I18" s="23">
        <v>229.9787</v>
      </c>
      <c r="K18" s="24"/>
      <c r="L18" s="24"/>
    </row>
    <row r="19" spans="1:12" s="26" customFormat="1" x14ac:dyDescent="0.3">
      <c r="A19" s="31" t="s">
        <v>67</v>
      </c>
      <c r="B19" s="22">
        <v>15.52</v>
      </c>
      <c r="C19" s="22">
        <v>33.89</v>
      </c>
      <c r="D19" s="22">
        <v>50.59</v>
      </c>
      <c r="E19" s="23">
        <v>222.14869999999999</v>
      </c>
      <c r="F19" s="22">
        <v>13.37</v>
      </c>
      <c r="G19" s="22">
        <v>33.5</v>
      </c>
      <c r="H19" s="22">
        <v>53.13</v>
      </c>
      <c r="I19" s="23">
        <v>194.83510000000001</v>
      </c>
      <c r="K19" s="24"/>
      <c r="L19" s="24"/>
    </row>
    <row r="20" spans="1:12" s="26" customFormat="1" x14ac:dyDescent="0.3">
      <c r="A20" s="31" t="s">
        <v>68</v>
      </c>
      <c r="B20" s="22">
        <v>27.17</v>
      </c>
      <c r="C20" s="22">
        <v>24.46</v>
      </c>
      <c r="D20" s="22">
        <v>48.36</v>
      </c>
      <c r="E20" s="23">
        <v>335.51659999999998</v>
      </c>
      <c r="F20" s="22">
        <v>16.98</v>
      </c>
      <c r="G20" s="22">
        <v>27.17</v>
      </c>
      <c r="H20" s="22">
        <v>55.85</v>
      </c>
      <c r="I20" s="23">
        <v>291.41829999999999</v>
      </c>
      <c r="K20" s="24"/>
      <c r="L20" s="24"/>
    </row>
    <row r="21" spans="1:12" s="26" customFormat="1" x14ac:dyDescent="0.3">
      <c r="A21" s="31" t="s">
        <v>69</v>
      </c>
      <c r="B21" s="22">
        <v>20.58</v>
      </c>
      <c r="C21" s="22">
        <v>29.98</v>
      </c>
      <c r="D21" s="22">
        <v>49.44</v>
      </c>
      <c r="E21" s="23">
        <v>320.84710000000001</v>
      </c>
      <c r="F21" s="22">
        <v>14.82</v>
      </c>
      <c r="G21" s="22">
        <v>25.21</v>
      </c>
      <c r="H21" s="22">
        <v>59.96</v>
      </c>
      <c r="I21" s="23">
        <v>263.34059999999999</v>
      </c>
      <c r="K21" s="24"/>
      <c r="L21" s="24"/>
    </row>
    <row r="22" spans="1:12" s="26" customFormat="1" x14ac:dyDescent="0.3">
      <c r="A22" s="31" t="s">
        <v>70</v>
      </c>
      <c r="B22" s="22">
        <v>14.94</v>
      </c>
      <c r="C22" s="22">
        <v>24.45</v>
      </c>
      <c r="D22" s="22">
        <v>60.61</v>
      </c>
      <c r="E22" s="23">
        <v>223.21420000000001</v>
      </c>
      <c r="F22" s="22">
        <v>10.72</v>
      </c>
      <c r="G22" s="22">
        <v>24.35</v>
      </c>
      <c r="H22" s="22">
        <v>64.930000000000007</v>
      </c>
      <c r="I22" s="23">
        <v>178.19669999999999</v>
      </c>
      <c r="K22" s="24"/>
      <c r="L22" s="24"/>
    </row>
    <row r="23" spans="1:12" x14ac:dyDescent="0.3">
      <c r="A23" s="8" t="s">
        <v>6</v>
      </c>
      <c r="B23" s="22"/>
      <c r="C23" s="22"/>
      <c r="D23" s="22"/>
      <c r="E23" s="13"/>
      <c r="F23" s="22"/>
      <c r="G23" s="22"/>
      <c r="H23" s="22"/>
      <c r="I23" s="23"/>
      <c r="K23" s="24"/>
      <c r="L23" s="24"/>
    </row>
    <row r="24" spans="1:12" x14ac:dyDescent="0.3">
      <c r="A24" s="3" t="s">
        <v>7</v>
      </c>
      <c r="B24" s="22">
        <v>29.47</v>
      </c>
      <c r="C24" s="22">
        <v>26.49</v>
      </c>
      <c r="D24" s="22">
        <v>44.04</v>
      </c>
      <c r="E24" s="23">
        <v>527.48689999999999</v>
      </c>
      <c r="F24" s="22">
        <v>20.66</v>
      </c>
      <c r="G24" s="22">
        <v>28.47</v>
      </c>
      <c r="H24" s="22">
        <v>50.87</v>
      </c>
      <c r="I24" s="23">
        <v>445.32319999999999</v>
      </c>
      <c r="K24" s="24"/>
      <c r="L24" s="24"/>
    </row>
    <row r="25" spans="1:12" x14ac:dyDescent="0.3">
      <c r="A25" s="3" t="s">
        <v>8</v>
      </c>
      <c r="B25" s="22">
        <v>29.86</v>
      </c>
      <c r="C25" s="22">
        <v>28.67</v>
      </c>
      <c r="D25" s="22">
        <v>41.47</v>
      </c>
      <c r="E25" s="23">
        <v>296.84519999999998</v>
      </c>
      <c r="F25" s="22">
        <v>23.1</v>
      </c>
      <c r="G25" s="22">
        <v>24.92</v>
      </c>
      <c r="H25" s="22">
        <v>51.98</v>
      </c>
      <c r="I25" s="23">
        <v>262.33339999999998</v>
      </c>
      <c r="K25" s="24"/>
      <c r="L25" s="24"/>
    </row>
    <row r="26" spans="1:12" x14ac:dyDescent="0.3">
      <c r="A26" s="3" t="s">
        <v>9</v>
      </c>
      <c r="B26" s="22">
        <v>17.420000000000002</v>
      </c>
      <c r="C26" s="22">
        <v>35.15</v>
      </c>
      <c r="D26" s="22">
        <v>47.43</v>
      </c>
      <c r="E26" s="23">
        <v>972.08439999999996</v>
      </c>
      <c r="F26" s="22">
        <v>10.64</v>
      </c>
      <c r="G26" s="22">
        <v>34.479999999999997</v>
      </c>
      <c r="H26" s="22">
        <v>54.88</v>
      </c>
      <c r="I26" s="23">
        <v>796.4778</v>
      </c>
      <c r="K26" s="24"/>
      <c r="L26" s="24"/>
    </row>
    <row r="27" spans="1:12" x14ac:dyDescent="0.3">
      <c r="A27" s="8" t="s">
        <v>47</v>
      </c>
      <c r="B27" s="22"/>
      <c r="C27" s="22"/>
      <c r="D27" s="22"/>
      <c r="E27" s="23"/>
      <c r="F27" s="22"/>
      <c r="G27" s="22"/>
      <c r="H27" s="22"/>
      <c r="I27" s="23"/>
      <c r="K27" s="24"/>
      <c r="L27" s="24"/>
    </row>
    <row r="28" spans="1:12" x14ac:dyDescent="0.3">
      <c r="A28" s="31" t="s">
        <v>72</v>
      </c>
      <c r="B28" s="22">
        <v>28.12</v>
      </c>
      <c r="C28" s="22">
        <v>31.57</v>
      </c>
      <c r="D28" s="22">
        <v>40.31</v>
      </c>
      <c r="E28" s="23">
        <v>245.36320000000001</v>
      </c>
      <c r="F28" s="22">
        <v>24.3</v>
      </c>
      <c r="G28" s="22">
        <v>33.49</v>
      </c>
      <c r="H28" s="22">
        <v>42.21</v>
      </c>
      <c r="I28" s="23">
        <v>211.43190000000001</v>
      </c>
      <c r="K28" s="24"/>
      <c r="L28" s="24"/>
    </row>
    <row r="29" spans="1:12" x14ac:dyDescent="0.3">
      <c r="A29" s="31" t="s">
        <v>73</v>
      </c>
      <c r="B29" s="22">
        <v>35.270000000000003</v>
      </c>
      <c r="C29" s="22">
        <v>31.18</v>
      </c>
      <c r="D29" s="22">
        <v>33.549999999999997</v>
      </c>
      <c r="E29" s="23">
        <v>136.72020000000001</v>
      </c>
      <c r="F29" s="22">
        <v>20.309999999999999</v>
      </c>
      <c r="G29" s="22">
        <v>32.49</v>
      </c>
      <c r="H29" s="22">
        <v>47.2</v>
      </c>
      <c r="I29" s="23">
        <v>117.7466</v>
      </c>
      <c r="K29" s="24"/>
      <c r="L29" s="24"/>
    </row>
    <row r="30" spans="1:12" x14ac:dyDescent="0.3">
      <c r="A30" s="31" t="s">
        <v>74</v>
      </c>
      <c r="B30" s="22">
        <v>19.760000000000002</v>
      </c>
      <c r="C30" s="22">
        <v>39.93</v>
      </c>
      <c r="D30" s="22">
        <v>40.31</v>
      </c>
      <c r="E30" s="23">
        <v>534.75519999999995</v>
      </c>
      <c r="F30" s="22">
        <v>12.32</v>
      </c>
      <c r="G30" s="22">
        <v>38.19</v>
      </c>
      <c r="H30" s="22">
        <v>49.49</v>
      </c>
      <c r="I30" s="23">
        <v>442.00049999999999</v>
      </c>
      <c r="K30" s="24"/>
      <c r="L30" s="24"/>
    </row>
    <row r="31" spans="1:12" x14ac:dyDescent="0.3">
      <c r="A31" s="31" t="s">
        <v>75</v>
      </c>
      <c r="B31" s="22">
        <v>30.64</v>
      </c>
      <c r="C31" s="22">
        <v>22.07</v>
      </c>
      <c r="D31" s="22">
        <v>47.29</v>
      </c>
      <c r="E31" s="23">
        <v>282.12360000000001</v>
      </c>
      <c r="F31" s="22">
        <v>17.37</v>
      </c>
      <c r="G31" s="22">
        <v>23.94</v>
      </c>
      <c r="H31" s="22">
        <v>58.69</v>
      </c>
      <c r="I31" s="23">
        <v>233.8914</v>
      </c>
      <c r="K31" s="24"/>
      <c r="L31" s="24"/>
    </row>
    <row r="32" spans="1:12" x14ac:dyDescent="0.3">
      <c r="A32" s="31" t="s">
        <v>76</v>
      </c>
      <c r="B32" s="22">
        <v>25.24</v>
      </c>
      <c r="C32" s="22">
        <v>26.53</v>
      </c>
      <c r="D32" s="22">
        <v>48.23</v>
      </c>
      <c r="E32" s="23">
        <v>160.1251</v>
      </c>
      <c r="F32" s="22">
        <v>25.38</v>
      </c>
      <c r="G32" s="22">
        <v>18.75</v>
      </c>
      <c r="H32" s="22">
        <v>55.87</v>
      </c>
      <c r="I32" s="23">
        <v>144.58690000000001</v>
      </c>
      <c r="K32" s="24"/>
      <c r="L32" s="24"/>
    </row>
    <row r="33" spans="1:12" x14ac:dyDescent="0.3">
      <c r="A33" s="31" t="s">
        <v>77</v>
      </c>
      <c r="B33" s="22">
        <v>14.56</v>
      </c>
      <c r="C33" s="22">
        <v>29.29</v>
      </c>
      <c r="D33" s="22">
        <v>56.14</v>
      </c>
      <c r="E33" s="23">
        <v>437.32920000000001</v>
      </c>
      <c r="F33" s="22">
        <v>8.5500000000000007</v>
      </c>
      <c r="G33" s="22">
        <v>29.86</v>
      </c>
      <c r="H33" s="22">
        <v>61.59</v>
      </c>
      <c r="I33" s="23">
        <v>354.47730000000001</v>
      </c>
      <c r="K33" s="24"/>
      <c r="L33" s="24"/>
    </row>
    <row r="34" spans="1:12" x14ac:dyDescent="0.3">
      <c r="A34" s="8" t="s">
        <v>10</v>
      </c>
      <c r="B34" s="22"/>
      <c r="C34" s="22"/>
      <c r="D34" s="22"/>
      <c r="E34" s="13"/>
      <c r="F34" s="22"/>
      <c r="G34" s="22"/>
      <c r="H34" s="22"/>
      <c r="I34" s="23"/>
      <c r="K34" s="24"/>
      <c r="L34" s="24"/>
    </row>
    <row r="35" spans="1:12" x14ac:dyDescent="0.3">
      <c r="A35" s="31" t="s">
        <v>78</v>
      </c>
      <c r="B35" s="22">
        <v>16.38</v>
      </c>
      <c r="C35" s="22">
        <v>36.49</v>
      </c>
      <c r="D35" s="22">
        <v>47.13</v>
      </c>
      <c r="E35" s="23">
        <v>734.22289999999998</v>
      </c>
      <c r="F35" s="22">
        <v>11.75</v>
      </c>
      <c r="G35" s="22">
        <v>34.81</v>
      </c>
      <c r="H35" s="22">
        <v>53.44</v>
      </c>
      <c r="I35" s="23">
        <v>587.64620000000002</v>
      </c>
      <c r="K35" s="24"/>
      <c r="L35" s="24"/>
    </row>
    <row r="36" spans="1:12" x14ac:dyDescent="0.3">
      <c r="A36" s="31" t="s">
        <v>11</v>
      </c>
      <c r="B36" s="22">
        <v>26.15</v>
      </c>
      <c r="C36" s="22">
        <v>28.87</v>
      </c>
      <c r="D36" s="22">
        <v>44.99</v>
      </c>
      <c r="E36" s="23">
        <v>847.38239999999996</v>
      </c>
      <c r="F36" s="22">
        <v>16.36</v>
      </c>
      <c r="G36" s="22">
        <v>29.32</v>
      </c>
      <c r="H36" s="22">
        <v>54.32</v>
      </c>
      <c r="I36" s="23">
        <v>719.51559999999995</v>
      </c>
      <c r="K36" s="24"/>
      <c r="L36" s="24"/>
    </row>
    <row r="37" spans="1:12" x14ac:dyDescent="0.3">
      <c r="A37" s="31" t="s">
        <v>12</v>
      </c>
      <c r="B37" s="22">
        <v>33.33</v>
      </c>
      <c r="C37" s="22">
        <v>25.13</v>
      </c>
      <c r="D37" s="22">
        <v>41.53</v>
      </c>
      <c r="E37" s="23">
        <v>214.81129999999999</v>
      </c>
      <c r="F37" s="22">
        <v>25.71</v>
      </c>
      <c r="G37" s="22">
        <v>26.04</v>
      </c>
      <c r="H37" s="22">
        <v>48.25</v>
      </c>
      <c r="I37" s="23">
        <v>196.9727</v>
      </c>
      <c r="K37" s="24"/>
      <c r="L37" s="24"/>
    </row>
    <row r="38" spans="1:12" x14ac:dyDescent="0.3">
      <c r="A38" s="8" t="s">
        <v>13</v>
      </c>
      <c r="B38" s="22"/>
      <c r="C38" s="22"/>
      <c r="D38" s="22"/>
      <c r="E38" s="23"/>
      <c r="F38" s="22"/>
      <c r="G38" s="22"/>
      <c r="H38" s="22"/>
      <c r="I38" s="23"/>
      <c r="K38" s="24"/>
      <c r="L38" s="24"/>
    </row>
    <row r="39" spans="1:12" x14ac:dyDescent="0.3">
      <c r="A39" s="3" t="s">
        <v>14</v>
      </c>
      <c r="B39" s="22">
        <v>22.18</v>
      </c>
      <c r="C39" s="22">
        <v>30.08</v>
      </c>
      <c r="D39" s="22">
        <v>47.74</v>
      </c>
      <c r="E39" s="23">
        <v>1526.9390000000001</v>
      </c>
      <c r="F39" s="22">
        <v>14.22</v>
      </c>
      <c r="G39" s="22">
        <v>29.75</v>
      </c>
      <c r="H39" s="22">
        <v>56.03</v>
      </c>
      <c r="I39" s="23">
        <v>1290.432</v>
      </c>
      <c r="K39" s="24"/>
      <c r="L39" s="24"/>
    </row>
    <row r="40" spans="1:12" x14ac:dyDescent="0.3">
      <c r="A40" s="3" t="s">
        <v>15</v>
      </c>
      <c r="B40" s="22">
        <v>27.71</v>
      </c>
      <c r="C40" s="22">
        <v>39.799999999999997</v>
      </c>
      <c r="D40" s="22">
        <v>32.49</v>
      </c>
      <c r="E40" s="23">
        <v>269.47710000000001</v>
      </c>
      <c r="F40" s="22">
        <v>25.21</v>
      </c>
      <c r="G40" s="22">
        <v>38.78</v>
      </c>
      <c r="H40" s="22">
        <v>36.01</v>
      </c>
      <c r="I40" s="23">
        <v>213.70249999999999</v>
      </c>
      <c r="K40" s="24"/>
      <c r="L40" s="24"/>
    </row>
    <row r="41" spans="1:12" x14ac:dyDescent="0.3">
      <c r="A41" s="8" t="s">
        <v>16</v>
      </c>
      <c r="B41" s="22"/>
      <c r="C41" s="22"/>
      <c r="D41" s="22"/>
      <c r="E41" s="23"/>
      <c r="F41" s="22"/>
      <c r="G41" s="22"/>
      <c r="H41" s="22"/>
      <c r="I41" s="23"/>
      <c r="K41" s="24"/>
      <c r="L41" s="24"/>
    </row>
    <row r="42" spans="1:12" x14ac:dyDescent="0.3">
      <c r="A42" s="3" t="s">
        <v>17</v>
      </c>
      <c r="B42" s="22">
        <v>25.38</v>
      </c>
      <c r="C42" s="22">
        <v>32.130000000000003</v>
      </c>
      <c r="D42" s="22">
        <v>42.49</v>
      </c>
      <c r="E42" s="23">
        <v>1011.384</v>
      </c>
      <c r="F42" s="22">
        <v>16.690000000000001</v>
      </c>
      <c r="G42" s="22">
        <v>33.409999999999997</v>
      </c>
      <c r="H42" s="22">
        <v>49.9</v>
      </c>
      <c r="I42" s="23">
        <v>875.92060000000004</v>
      </c>
      <c r="K42" s="24"/>
      <c r="L42" s="24"/>
    </row>
    <row r="43" spans="1:12" x14ac:dyDescent="0.3">
      <c r="A43" s="3" t="s">
        <v>18</v>
      </c>
      <c r="B43" s="22">
        <v>21.71</v>
      </c>
      <c r="C43" s="22">
        <v>29.56</v>
      </c>
      <c r="D43" s="22">
        <v>48.73</v>
      </c>
      <c r="E43" s="23">
        <v>605.98829999999998</v>
      </c>
      <c r="F43" s="22">
        <v>14.31</v>
      </c>
      <c r="G43" s="22">
        <v>26.06</v>
      </c>
      <c r="H43" s="22">
        <v>59.63</v>
      </c>
      <c r="I43" s="23">
        <v>485.5564</v>
      </c>
      <c r="K43" s="24"/>
      <c r="L43" s="24"/>
    </row>
    <row r="44" spans="1:12" x14ac:dyDescent="0.3">
      <c r="A44" s="3" t="s">
        <v>19</v>
      </c>
      <c r="B44" s="22">
        <v>14.63</v>
      </c>
      <c r="C44" s="22">
        <v>35.17</v>
      </c>
      <c r="D44" s="22">
        <v>50.2</v>
      </c>
      <c r="E44" s="23">
        <v>156.804</v>
      </c>
      <c r="F44" s="22">
        <v>14.07</v>
      </c>
      <c r="G44" s="22">
        <v>33.869999999999997</v>
      </c>
      <c r="H44" s="22">
        <v>52.07</v>
      </c>
      <c r="I44" s="23">
        <v>128.72900000000001</v>
      </c>
      <c r="K44" s="24"/>
      <c r="L44" s="24"/>
    </row>
    <row r="45" spans="1:12" x14ac:dyDescent="0.3">
      <c r="A45" s="3" t="s">
        <v>20</v>
      </c>
      <c r="B45" s="22">
        <v>10.27</v>
      </c>
      <c r="C45" s="22">
        <v>32.31</v>
      </c>
      <c r="D45" s="22">
        <v>57.42</v>
      </c>
      <c r="E45" s="23">
        <v>22.240449999999999</v>
      </c>
      <c r="F45" s="22">
        <v>25.42</v>
      </c>
      <c r="G45" s="22">
        <v>28.97</v>
      </c>
      <c r="H45" s="22">
        <v>45.61</v>
      </c>
      <c r="I45" s="23">
        <v>13.92848</v>
      </c>
      <c r="K45" s="24"/>
      <c r="L45" s="24"/>
    </row>
    <row r="46" spans="1:12" x14ac:dyDescent="0.3">
      <c r="A46" s="8" t="s">
        <v>21</v>
      </c>
      <c r="B46" s="22"/>
      <c r="C46" s="22"/>
      <c r="D46" s="22"/>
      <c r="E46" s="23"/>
      <c r="F46" s="22"/>
      <c r="G46" s="22"/>
      <c r="H46" s="22"/>
      <c r="I46" s="23"/>
      <c r="K46" s="24"/>
      <c r="L46" s="24"/>
    </row>
    <row r="47" spans="1:12" x14ac:dyDescent="0.3">
      <c r="A47" s="3" t="s">
        <v>22</v>
      </c>
      <c r="B47" s="22">
        <v>23.52</v>
      </c>
      <c r="C47" s="22">
        <v>35.9</v>
      </c>
      <c r="D47" s="22">
        <v>40.58</v>
      </c>
      <c r="E47" s="23">
        <v>281.60680000000002</v>
      </c>
      <c r="F47" s="22">
        <v>19.829999999999998</v>
      </c>
      <c r="G47" s="22">
        <v>38.46</v>
      </c>
      <c r="H47" s="22">
        <v>41.72</v>
      </c>
      <c r="I47" s="23">
        <v>225.66489999999999</v>
      </c>
      <c r="K47" s="24"/>
      <c r="L47" s="24"/>
    </row>
    <row r="48" spans="1:12" x14ac:dyDescent="0.3">
      <c r="A48" s="3" t="s">
        <v>23</v>
      </c>
      <c r="B48" s="22">
        <v>21.01</v>
      </c>
      <c r="C48" s="22">
        <v>29.13</v>
      </c>
      <c r="D48" s="22">
        <v>49.85</v>
      </c>
      <c r="E48" s="23">
        <v>517.6884</v>
      </c>
      <c r="F48" s="22">
        <v>14.09</v>
      </c>
      <c r="G48" s="22">
        <v>28</v>
      </c>
      <c r="H48" s="22">
        <v>57.9</v>
      </c>
      <c r="I48" s="23">
        <v>436.71960000000001</v>
      </c>
      <c r="K48" s="24"/>
      <c r="L48" s="24"/>
    </row>
    <row r="49" spans="1:12" x14ac:dyDescent="0.3">
      <c r="A49" s="3" t="s">
        <v>24</v>
      </c>
      <c r="B49" s="22">
        <v>13.66</v>
      </c>
      <c r="C49" s="22">
        <v>37.700000000000003</v>
      </c>
      <c r="D49" s="22">
        <v>48.63</v>
      </c>
      <c r="E49" s="23">
        <v>122.2513</v>
      </c>
      <c r="F49" s="22">
        <v>15.22</v>
      </c>
      <c r="G49" s="22">
        <v>30.21</v>
      </c>
      <c r="H49" s="22">
        <v>54.57</v>
      </c>
      <c r="I49" s="23">
        <v>85.145619999999994</v>
      </c>
      <c r="K49" s="24"/>
      <c r="L49" s="24"/>
    </row>
    <row r="50" spans="1:12" x14ac:dyDescent="0.3">
      <c r="A50" s="3" t="s">
        <v>25</v>
      </c>
      <c r="B50" s="22">
        <v>22.94</v>
      </c>
      <c r="C50" s="22">
        <v>28.39</v>
      </c>
      <c r="D50" s="22">
        <v>48.66</v>
      </c>
      <c r="E50" s="23">
        <v>161.82210000000001</v>
      </c>
      <c r="F50" s="22">
        <v>15.76</v>
      </c>
      <c r="G50" s="22">
        <v>27.29</v>
      </c>
      <c r="H50" s="22">
        <v>56.95</v>
      </c>
      <c r="I50" s="23">
        <v>137.77180000000001</v>
      </c>
      <c r="K50" s="24"/>
      <c r="L50" s="24"/>
    </row>
    <row r="51" spans="1:12" x14ac:dyDescent="0.3">
      <c r="A51" s="3" t="s">
        <v>26</v>
      </c>
      <c r="B51" s="22">
        <v>27.53</v>
      </c>
      <c r="C51" s="22">
        <v>28.76</v>
      </c>
      <c r="D51" s="22">
        <v>43.7</v>
      </c>
      <c r="E51" s="23">
        <v>471.25049999999999</v>
      </c>
      <c r="F51" s="22">
        <v>15.78</v>
      </c>
      <c r="G51" s="22">
        <v>31.15</v>
      </c>
      <c r="H51" s="22">
        <v>53.08</v>
      </c>
      <c r="I51" s="23">
        <v>398.29469999999998</v>
      </c>
      <c r="K51" s="24"/>
      <c r="L51" s="24"/>
    </row>
    <row r="52" spans="1:12" x14ac:dyDescent="0.3">
      <c r="A52" s="3" t="s">
        <v>27</v>
      </c>
      <c r="B52" s="22">
        <v>22.96</v>
      </c>
      <c r="C52" s="22">
        <v>35.81</v>
      </c>
      <c r="D52" s="22">
        <v>41.23</v>
      </c>
      <c r="E52" s="23">
        <v>183.29069999999999</v>
      </c>
      <c r="F52" s="22">
        <v>15.95</v>
      </c>
      <c r="G52" s="22">
        <v>30.71</v>
      </c>
      <c r="H52" s="22">
        <v>53.34</v>
      </c>
      <c r="I52" s="23">
        <v>177.76830000000001</v>
      </c>
      <c r="K52" s="24"/>
      <c r="L52" s="24"/>
    </row>
    <row r="53" spans="1:12" x14ac:dyDescent="0.3">
      <c r="A53" s="3" t="s">
        <v>28</v>
      </c>
      <c r="B53" s="22">
        <v>21.8</v>
      </c>
      <c r="C53" s="22">
        <v>36.47</v>
      </c>
      <c r="D53" s="22">
        <v>41.73</v>
      </c>
      <c r="E53" s="23">
        <v>58.506630000000001</v>
      </c>
      <c r="F53" s="22">
        <v>12.14</v>
      </c>
      <c r="G53" s="22">
        <v>36.869999999999997</v>
      </c>
      <c r="H53" s="22">
        <v>50.99</v>
      </c>
      <c r="I53" s="23">
        <v>42.769399999999997</v>
      </c>
      <c r="K53" s="24"/>
      <c r="L53" s="24"/>
    </row>
    <row r="54" spans="1:12" x14ac:dyDescent="0.3">
      <c r="B54" s="25"/>
      <c r="C54" s="25"/>
      <c r="D54" s="25"/>
      <c r="E54" s="23"/>
      <c r="F54" s="22"/>
      <c r="G54" s="22"/>
      <c r="H54" s="22"/>
      <c r="I54" s="23"/>
      <c r="K54" s="24"/>
      <c r="L54" s="24"/>
    </row>
    <row r="55" spans="1:12" x14ac:dyDescent="0.3">
      <c r="A55" s="20" t="s">
        <v>5</v>
      </c>
      <c r="B55" s="29">
        <v>23.01</v>
      </c>
      <c r="C55" s="29">
        <v>31.54</v>
      </c>
      <c r="D55" s="29">
        <v>45.45</v>
      </c>
      <c r="E55" s="30">
        <v>1796.4169999999999</v>
      </c>
      <c r="F55" s="29">
        <v>15.78</v>
      </c>
      <c r="G55" s="29">
        <v>31.04</v>
      </c>
      <c r="H55" s="29">
        <v>53.18</v>
      </c>
      <c r="I55" s="30">
        <v>1504.134</v>
      </c>
      <c r="K55" s="24"/>
      <c r="L55" s="24"/>
    </row>
  </sheetData>
  <mergeCells count="5">
    <mergeCell ref="F3:H3"/>
    <mergeCell ref="I3:I4"/>
    <mergeCell ref="B3:D3"/>
    <mergeCell ref="E3:E4"/>
    <mergeCell ref="A3:A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55"/>
  <sheetViews>
    <sheetView zoomScaleNormal="100" workbookViewId="0">
      <selection activeCell="O47" sqref="O47"/>
    </sheetView>
  </sheetViews>
  <sheetFormatPr defaultColWidth="9.109375" defaultRowHeight="13.2" x14ac:dyDescent="0.3"/>
  <cols>
    <col min="1" max="1" width="19.6640625" style="3" customWidth="1"/>
    <col min="2" max="4" width="9.109375" style="3"/>
    <col min="5" max="5" width="11.33203125" style="3" customWidth="1"/>
    <col min="6" max="8" width="9.109375" style="3"/>
    <col min="9" max="9" width="11" style="3" customWidth="1"/>
    <col min="10" max="16384" width="9.109375" style="3"/>
  </cols>
  <sheetData>
    <row r="1" spans="1:12" x14ac:dyDescent="0.3">
      <c r="A1" s="8" t="s">
        <v>149</v>
      </c>
    </row>
    <row r="2" spans="1:12" x14ac:dyDescent="0.3">
      <c r="A2" s="20"/>
    </row>
    <row r="3" spans="1:12" ht="15" customHeight="1" x14ac:dyDescent="0.3">
      <c r="A3" s="104"/>
      <c r="B3" s="106" t="s">
        <v>110</v>
      </c>
      <c r="C3" s="106"/>
      <c r="D3" s="106"/>
      <c r="E3" s="107" t="s">
        <v>112</v>
      </c>
      <c r="F3" s="106" t="s">
        <v>140</v>
      </c>
      <c r="G3" s="106"/>
      <c r="H3" s="106"/>
      <c r="I3" s="107" t="s">
        <v>142</v>
      </c>
      <c r="K3" s="9"/>
      <c r="L3" s="9"/>
    </row>
    <row r="4" spans="1:12" ht="18" customHeight="1" x14ac:dyDescent="0.3">
      <c r="A4" s="105"/>
      <c r="B4" s="21" t="s">
        <v>32</v>
      </c>
      <c r="C4" s="21" t="s">
        <v>34</v>
      </c>
      <c r="D4" s="21" t="s">
        <v>35</v>
      </c>
      <c r="E4" s="108"/>
      <c r="F4" s="21" t="s">
        <v>32</v>
      </c>
      <c r="G4" s="21" t="s">
        <v>34</v>
      </c>
      <c r="H4" s="21" t="s">
        <v>35</v>
      </c>
      <c r="I4" s="108"/>
      <c r="K4" s="9"/>
      <c r="L4" s="9"/>
    </row>
    <row r="5" spans="1:12" x14ac:dyDescent="0.3">
      <c r="A5" s="8" t="s">
        <v>1</v>
      </c>
    </row>
    <row r="6" spans="1:12" x14ac:dyDescent="0.3">
      <c r="A6" s="3" t="s">
        <v>2</v>
      </c>
      <c r="B6" s="22">
        <v>8.73</v>
      </c>
      <c r="C6" s="22">
        <v>6.93</v>
      </c>
      <c r="D6" s="22">
        <v>84.34</v>
      </c>
      <c r="E6" s="23">
        <v>4386.9350000000004</v>
      </c>
      <c r="F6" s="22">
        <v>5.72</v>
      </c>
      <c r="G6" s="22">
        <v>7.47</v>
      </c>
      <c r="H6" s="22">
        <v>86.81</v>
      </c>
      <c r="I6" s="23">
        <v>4433.4530000000004</v>
      </c>
      <c r="K6" s="24"/>
      <c r="L6" s="24"/>
    </row>
    <row r="7" spans="1:12" x14ac:dyDescent="0.3">
      <c r="A7" s="3" t="s">
        <v>3</v>
      </c>
      <c r="B7" s="22">
        <v>5.89</v>
      </c>
      <c r="C7" s="22">
        <v>4.32</v>
      </c>
      <c r="D7" s="22">
        <v>89.79</v>
      </c>
      <c r="E7" s="23">
        <v>7696.299</v>
      </c>
      <c r="F7" s="22">
        <v>4.0999999999999996</v>
      </c>
      <c r="G7" s="22">
        <v>4.76</v>
      </c>
      <c r="H7" s="22">
        <v>91.14</v>
      </c>
      <c r="I7" s="23">
        <v>7699.53</v>
      </c>
      <c r="K7" s="24"/>
      <c r="L7" s="24"/>
    </row>
    <row r="8" spans="1:12" x14ac:dyDescent="0.3">
      <c r="A8" s="8" t="s">
        <v>4</v>
      </c>
      <c r="B8" s="25"/>
      <c r="C8" s="25"/>
      <c r="D8" s="25"/>
      <c r="E8" s="13"/>
      <c r="F8" s="22"/>
      <c r="G8" s="22"/>
      <c r="H8" s="22"/>
      <c r="I8" s="23"/>
      <c r="K8" s="24"/>
      <c r="L8" s="24"/>
    </row>
    <row r="9" spans="1:12" x14ac:dyDescent="0.3">
      <c r="A9" s="31" t="s">
        <v>36</v>
      </c>
      <c r="B9" s="22">
        <v>8.6999999999999993</v>
      </c>
      <c r="C9" s="22">
        <v>5.42</v>
      </c>
      <c r="D9" s="22">
        <v>85.88</v>
      </c>
      <c r="E9" s="23">
        <v>5570.69</v>
      </c>
      <c r="F9" s="22">
        <v>5.49</v>
      </c>
      <c r="G9" s="22">
        <v>5.63</v>
      </c>
      <c r="H9" s="22">
        <v>88.89</v>
      </c>
      <c r="I9" s="23">
        <v>5727.9979999999996</v>
      </c>
      <c r="K9" s="24"/>
      <c r="L9" s="24"/>
    </row>
    <row r="10" spans="1:12" s="26" customFormat="1" x14ac:dyDescent="0.3">
      <c r="A10" s="32" t="s">
        <v>61</v>
      </c>
      <c r="B10" s="27">
        <v>6.86</v>
      </c>
      <c r="C10" s="27">
        <v>3.71</v>
      </c>
      <c r="D10" s="27">
        <v>89.43</v>
      </c>
      <c r="E10" s="28">
        <v>4208.0510000000004</v>
      </c>
      <c r="F10" s="22">
        <v>4.1900000000000004</v>
      </c>
      <c r="G10" s="22">
        <v>3.28</v>
      </c>
      <c r="H10" s="22">
        <v>92.53</v>
      </c>
      <c r="I10" s="23">
        <v>4313.3689999999997</v>
      </c>
      <c r="K10" s="24"/>
      <c r="L10" s="24"/>
    </row>
    <row r="11" spans="1:12" s="26" customFormat="1" x14ac:dyDescent="0.3">
      <c r="A11" s="32" t="s">
        <v>62</v>
      </c>
      <c r="B11" s="27">
        <v>14.37</v>
      </c>
      <c r="C11" s="27">
        <v>10.71</v>
      </c>
      <c r="D11" s="27">
        <v>74.92</v>
      </c>
      <c r="E11" s="28">
        <v>1362.6389999999999</v>
      </c>
      <c r="F11" s="22">
        <v>9.43</v>
      </c>
      <c r="G11" s="22">
        <v>12.79</v>
      </c>
      <c r="H11" s="22">
        <v>77.790000000000006</v>
      </c>
      <c r="I11" s="23">
        <v>1414.6289999999999</v>
      </c>
      <c r="K11" s="24"/>
      <c r="L11" s="24"/>
    </row>
    <row r="12" spans="1:12" x14ac:dyDescent="0.3">
      <c r="A12" s="31" t="s">
        <v>37</v>
      </c>
      <c r="B12" s="22">
        <v>9.48</v>
      </c>
      <c r="C12" s="22">
        <v>9.73</v>
      </c>
      <c r="D12" s="22">
        <v>80.78</v>
      </c>
      <c r="E12" s="23">
        <v>2009.588</v>
      </c>
      <c r="F12" s="22">
        <v>6.94</v>
      </c>
      <c r="G12" s="22">
        <v>11.53</v>
      </c>
      <c r="H12" s="22">
        <v>81.53</v>
      </c>
      <c r="I12" s="23">
        <v>2005.1579999999999</v>
      </c>
      <c r="K12" s="24"/>
      <c r="L12" s="24"/>
    </row>
    <row r="13" spans="1:12" x14ac:dyDescent="0.3">
      <c r="A13" s="31" t="s">
        <v>38</v>
      </c>
      <c r="B13" s="22">
        <v>3.58</v>
      </c>
      <c r="C13" s="22">
        <v>3.09</v>
      </c>
      <c r="D13" s="22">
        <v>93.33</v>
      </c>
      <c r="E13" s="23">
        <v>4502.9570000000003</v>
      </c>
      <c r="F13" s="22">
        <v>2.64</v>
      </c>
      <c r="G13" s="22">
        <v>3.27</v>
      </c>
      <c r="H13" s="22">
        <v>94.09</v>
      </c>
      <c r="I13" s="23">
        <v>4399.826</v>
      </c>
      <c r="K13" s="24"/>
      <c r="L13" s="24"/>
    </row>
    <row r="14" spans="1:12" s="26" customFormat="1" x14ac:dyDescent="0.3">
      <c r="A14" s="32" t="s">
        <v>63</v>
      </c>
      <c r="B14" s="27">
        <v>7.05</v>
      </c>
      <c r="C14" s="27">
        <v>6.72</v>
      </c>
      <c r="D14" s="27">
        <v>86.23</v>
      </c>
      <c r="E14" s="28">
        <v>972.923</v>
      </c>
      <c r="F14" s="22">
        <v>5.32</v>
      </c>
      <c r="G14" s="22">
        <v>6.73</v>
      </c>
      <c r="H14" s="22">
        <v>87.95</v>
      </c>
      <c r="I14" s="23">
        <v>954.94809999999995</v>
      </c>
      <c r="K14" s="24"/>
      <c r="L14" s="24"/>
    </row>
    <row r="15" spans="1:12" s="26" customFormat="1" x14ac:dyDescent="0.3">
      <c r="A15" s="32" t="s">
        <v>64</v>
      </c>
      <c r="B15" s="27">
        <v>2.63</v>
      </c>
      <c r="C15" s="27">
        <v>2.09</v>
      </c>
      <c r="D15" s="27">
        <v>95.28</v>
      </c>
      <c r="E15" s="28">
        <v>3530.0340000000001</v>
      </c>
      <c r="F15" s="22">
        <v>1.9</v>
      </c>
      <c r="G15" s="22">
        <v>2.31</v>
      </c>
      <c r="H15" s="22">
        <v>95.79</v>
      </c>
      <c r="I15" s="23">
        <v>3444.8780000000002</v>
      </c>
      <c r="K15" s="24"/>
      <c r="L15" s="24"/>
    </row>
    <row r="16" spans="1:12" s="26" customFormat="1" x14ac:dyDescent="0.3">
      <c r="A16" s="8" t="s">
        <v>71</v>
      </c>
      <c r="B16" s="22"/>
      <c r="C16" s="22"/>
      <c r="D16" s="22"/>
      <c r="E16" s="23"/>
      <c r="F16" s="22"/>
      <c r="G16" s="22"/>
      <c r="H16" s="22"/>
      <c r="I16" s="23"/>
      <c r="K16" s="24"/>
      <c r="L16" s="24"/>
    </row>
    <row r="17" spans="1:12" s="26" customFormat="1" x14ac:dyDescent="0.3">
      <c r="A17" s="31" t="s">
        <v>65</v>
      </c>
      <c r="B17" s="22">
        <v>10.220000000000001</v>
      </c>
      <c r="C17" s="22">
        <v>6.33</v>
      </c>
      <c r="D17" s="22">
        <v>83.45</v>
      </c>
      <c r="E17" s="23">
        <v>2476.42</v>
      </c>
      <c r="F17" s="22">
        <v>5.98</v>
      </c>
      <c r="G17" s="22">
        <v>6.03</v>
      </c>
      <c r="H17" s="22">
        <v>87.99</v>
      </c>
      <c r="I17" s="23">
        <v>2614.5770000000002</v>
      </c>
      <c r="K17" s="24"/>
      <c r="L17" s="24"/>
    </row>
    <row r="18" spans="1:12" s="26" customFormat="1" x14ac:dyDescent="0.3">
      <c r="A18" s="31" t="s">
        <v>66</v>
      </c>
      <c r="B18" s="22">
        <v>13.8</v>
      </c>
      <c r="C18" s="22">
        <v>17.22</v>
      </c>
      <c r="D18" s="22">
        <v>68.97</v>
      </c>
      <c r="E18" s="23">
        <v>441.96949999999998</v>
      </c>
      <c r="F18" s="22">
        <v>11.73</v>
      </c>
      <c r="G18" s="22">
        <v>22.84</v>
      </c>
      <c r="H18" s="22">
        <v>65.430000000000007</v>
      </c>
      <c r="I18" s="23">
        <v>429.40410000000003</v>
      </c>
      <c r="K18" s="24"/>
      <c r="L18" s="24"/>
    </row>
    <row r="19" spans="1:12" s="26" customFormat="1" x14ac:dyDescent="0.3">
      <c r="A19" s="31" t="s">
        <v>67</v>
      </c>
      <c r="B19" s="22">
        <v>4.6900000000000004</v>
      </c>
      <c r="C19" s="22">
        <v>4.83</v>
      </c>
      <c r="D19" s="22">
        <v>90.48</v>
      </c>
      <c r="E19" s="23">
        <v>1468.546</v>
      </c>
      <c r="F19" s="22">
        <v>3.39</v>
      </c>
      <c r="G19" s="22">
        <v>5.42</v>
      </c>
      <c r="H19" s="22">
        <v>91.19</v>
      </c>
      <c r="I19" s="23">
        <v>1389.471</v>
      </c>
      <c r="K19" s="24"/>
      <c r="L19" s="24"/>
    </row>
    <row r="20" spans="1:12" s="26" customFormat="1" x14ac:dyDescent="0.3">
      <c r="A20" s="31" t="s">
        <v>68</v>
      </c>
      <c r="B20" s="22">
        <v>7.48</v>
      </c>
      <c r="C20" s="22">
        <v>4.6900000000000004</v>
      </c>
      <c r="D20" s="22">
        <v>87.83</v>
      </c>
      <c r="E20" s="23">
        <v>3094.27</v>
      </c>
      <c r="F20" s="22">
        <v>5.08</v>
      </c>
      <c r="G20" s="22">
        <v>5.29</v>
      </c>
      <c r="H20" s="22">
        <v>89.63</v>
      </c>
      <c r="I20" s="23">
        <v>3113.4209999999998</v>
      </c>
      <c r="K20" s="24"/>
      <c r="L20" s="24"/>
    </row>
    <row r="21" spans="1:12" s="26" customFormat="1" x14ac:dyDescent="0.3">
      <c r="A21" s="31" t="s">
        <v>69</v>
      </c>
      <c r="B21" s="22">
        <v>8.27</v>
      </c>
      <c r="C21" s="22">
        <v>7.62</v>
      </c>
      <c r="D21" s="22">
        <v>84.11</v>
      </c>
      <c r="E21" s="23">
        <v>1567.6189999999999</v>
      </c>
      <c r="F21" s="22">
        <v>5.63</v>
      </c>
      <c r="G21" s="22">
        <v>8.4499999999999993</v>
      </c>
      <c r="H21" s="22">
        <v>85.92</v>
      </c>
      <c r="I21" s="23">
        <v>1575.7539999999999</v>
      </c>
      <c r="K21" s="24"/>
      <c r="L21" s="24"/>
    </row>
    <row r="22" spans="1:12" s="26" customFormat="1" x14ac:dyDescent="0.3">
      <c r="A22" s="31" t="s">
        <v>70</v>
      </c>
      <c r="B22" s="22">
        <v>3.05</v>
      </c>
      <c r="C22" s="22">
        <v>2.2400000000000002</v>
      </c>
      <c r="D22" s="22">
        <v>94.71</v>
      </c>
      <c r="E22" s="23">
        <v>3034.4110000000001</v>
      </c>
      <c r="F22" s="22">
        <v>2.2999999999999998</v>
      </c>
      <c r="G22" s="22">
        <v>2.27</v>
      </c>
      <c r="H22" s="22">
        <v>95.43</v>
      </c>
      <c r="I22" s="23">
        <v>3010.355</v>
      </c>
      <c r="K22" s="24"/>
      <c r="L22" s="24"/>
    </row>
    <row r="23" spans="1:12" x14ac:dyDescent="0.3">
      <c r="A23" s="8" t="s">
        <v>6</v>
      </c>
      <c r="B23" s="22"/>
      <c r="C23" s="22"/>
      <c r="D23" s="22"/>
      <c r="E23" s="13"/>
      <c r="F23" s="22"/>
      <c r="G23" s="22"/>
      <c r="H23" s="22"/>
      <c r="I23" s="23"/>
      <c r="K23" s="24"/>
      <c r="L23" s="24"/>
    </row>
    <row r="24" spans="1:12" x14ac:dyDescent="0.3">
      <c r="A24" s="3" t="s">
        <v>7</v>
      </c>
      <c r="B24" s="22">
        <v>7.79</v>
      </c>
      <c r="C24" s="22">
        <v>3.65</v>
      </c>
      <c r="D24" s="22">
        <v>88.55</v>
      </c>
      <c r="E24" s="23">
        <v>4529.7370000000001</v>
      </c>
      <c r="F24" s="22">
        <v>5.48</v>
      </c>
      <c r="G24" s="22">
        <v>4.03</v>
      </c>
      <c r="H24" s="22">
        <v>90.49</v>
      </c>
      <c r="I24" s="23">
        <v>4588.4549999999999</v>
      </c>
      <c r="K24" s="24"/>
      <c r="L24" s="24"/>
    </row>
    <row r="25" spans="1:12" x14ac:dyDescent="0.3">
      <c r="A25" s="3" t="s">
        <v>8</v>
      </c>
      <c r="B25" s="22">
        <v>8.1999999999999993</v>
      </c>
      <c r="C25" s="22">
        <v>4.6100000000000003</v>
      </c>
      <c r="D25" s="22">
        <v>87.18</v>
      </c>
      <c r="E25" s="23">
        <v>2107.1489999999999</v>
      </c>
      <c r="F25" s="22">
        <v>5.28</v>
      </c>
      <c r="G25" s="22">
        <v>5.56</v>
      </c>
      <c r="H25" s="22">
        <v>89.15</v>
      </c>
      <c r="I25" s="23">
        <v>2111.6239999999998</v>
      </c>
      <c r="K25" s="24"/>
      <c r="L25" s="24"/>
    </row>
    <row r="26" spans="1:12" x14ac:dyDescent="0.3">
      <c r="A26" s="3" t="s">
        <v>9</v>
      </c>
      <c r="B26" s="22">
        <v>5.7</v>
      </c>
      <c r="C26" s="22">
        <v>6.86</v>
      </c>
      <c r="D26" s="22">
        <v>87.43</v>
      </c>
      <c r="E26" s="23">
        <v>5446.348</v>
      </c>
      <c r="F26" s="22">
        <v>3.81</v>
      </c>
      <c r="G26" s="22">
        <v>7.27</v>
      </c>
      <c r="H26" s="22">
        <v>88.93</v>
      </c>
      <c r="I26" s="23">
        <v>5432.9040000000005</v>
      </c>
      <c r="K26" s="24"/>
      <c r="L26" s="24"/>
    </row>
    <row r="27" spans="1:12" x14ac:dyDescent="0.3">
      <c r="A27" s="8" t="s">
        <v>47</v>
      </c>
      <c r="B27" s="22"/>
      <c r="C27" s="22"/>
      <c r="D27" s="22"/>
      <c r="E27" s="23"/>
      <c r="F27" s="22"/>
      <c r="G27" s="22"/>
      <c r="H27" s="22"/>
      <c r="I27" s="23"/>
      <c r="K27" s="24"/>
      <c r="L27" s="24"/>
    </row>
    <row r="28" spans="1:12" x14ac:dyDescent="0.3">
      <c r="A28" s="31" t="s">
        <v>72</v>
      </c>
      <c r="B28" s="22">
        <v>8.93</v>
      </c>
      <c r="C28" s="22">
        <v>4.2</v>
      </c>
      <c r="D28" s="22">
        <v>86.88</v>
      </c>
      <c r="E28" s="23">
        <v>1711.4949999999999</v>
      </c>
      <c r="F28" s="22">
        <v>6.02</v>
      </c>
      <c r="G28" s="22">
        <v>4.57</v>
      </c>
      <c r="H28" s="22">
        <v>89.41</v>
      </c>
      <c r="I28" s="23">
        <v>1743.85</v>
      </c>
      <c r="K28" s="24"/>
      <c r="L28" s="24"/>
    </row>
    <row r="29" spans="1:12" x14ac:dyDescent="0.3">
      <c r="A29" s="31" t="s">
        <v>73</v>
      </c>
      <c r="B29" s="22">
        <v>9.77</v>
      </c>
      <c r="C29" s="22">
        <v>5.58</v>
      </c>
      <c r="D29" s="22">
        <v>84.65</v>
      </c>
      <c r="E29" s="23">
        <v>785.61599999999999</v>
      </c>
      <c r="F29" s="22">
        <v>6.02</v>
      </c>
      <c r="G29" s="22">
        <v>7.05</v>
      </c>
      <c r="H29" s="22">
        <v>86.92</v>
      </c>
      <c r="I29" s="23">
        <v>802.59249999999997</v>
      </c>
      <c r="K29" s="24"/>
      <c r="L29" s="24"/>
    </row>
    <row r="30" spans="1:12" x14ac:dyDescent="0.3">
      <c r="A30" s="31" t="s">
        <v>74</v>
      </c>
      <c r="B30" s="22">
        <v>8.1199999999999992</v>
      </c>
      <c r="C30" s="22">
        <v>9.9600000000000009</v>
      </c>
      <c r="D30" s="22">
        <v>81.92</v>
      </c>
      <c r="E30" s="23">
        <v>1889.825</v>
      </c>
      <c r="F30" s="22">
        <v>5.32</v>
      </c>
      <c r="G30" s="22">
        <v>10.32</v>
      </c>
      <c r="H30" s="22">
        <v>84.36</v>
      </c>
      <c r="I30" s="23">
        <v>1887.011</v>
      </c>
      <c r="K30" s="24"/>
      <c r="L30" s="24"/>
    </row>
    <row r="31" spans="1:12" x14ac:dyDescent="0.3">
      <c r="A31" s="31" t="s">
        <v>75</v>
      </c>
      <c r="B31" s="22">
        <v>7.1</v>
      </c>
      <c r="C31" s="22">
        <v>3.33</v>
      </c>
      <c r="D31" s="22">
        <v>89.57</v>
      </c>
      <c r="E31" s="23">
        <v>2818.2420000000002</v>
      </c>
      <c r="F31" s="22">
        <v>5.14</v>
      </c>
      <c r="G31" s="22">
        <v>3.7</v>
      </c>
      <c r="H31" s="22">
        <v>91.15</v>
      </c>
      <c r="I31" s="23">
        <v>2844.605</v>
      </c>
      <c r="K31" s="24"/>
      <c r="L31" s="24"/>
    </row>
    <row r="32" spans="1:12" x14ac:dyDescent="0.3">
      <c r="A32" s="31" t="s">
        <v>76</v>
      </c>
      <c r="B32" s="22">
        <v>7.27</v>
      </c>
      <c r="C32" s="22">
        <v>4.03</v>
      </c>
      <c r="D32" s="22">
        <v>88.69</v>
      </c>
      <c r="E32" s="23">
        <v>1321.5329999999999</v>
      </c>
      <c r="F32" s="22">
        <v>4.83</v>
      </c>
      <c r="G32" s="22">
        <v>4.6500000000000004</v>
      </c>
      <c r="H32" s="22">
        <v>90.52</v>
      </c>
      <c r="I32" s="23">
        <v>1309.0309999999999</v>
      </c>
      <c r="K32" s="24"/>
      <c r="L32" s="24"/>
    </row>
    <row r="33" spans="1:12" x14ac:dyDescent="0.3">
      <c r="A33" s="31" t="s">
        <v>77</v>
      </c>
      <c r="B33" s="22">
        <v>4.42</v>
      </c>
      <c r="C33" s="22">
        <v>5.22</v>
      </c>
      <c r="D33" s="22">
        <v>90.36</v>
      </c>
      <c r="E33" s="23">
        <v>3556.5230000000001</v>
      </c>
      <c r="F33" s="22">
        <v>3</v>
      </c>
      <c r="G33" s="22">
        <v>5.64</v>
      </c>
      <c r="H33" s="22">
        <v>91.36</v>
      </c>
      <c r="I33" s="23">
        <v>3545.893</v>
      </c>
      <c r="K33" s="24"/>
      <c r="L33" s="24"/>
    </row>
    <row r="34" spans="1:12" x14ac:dyDescent="0.3">
      <c r="A34" s="8" t="s">
        <v>10</v>
      </c>
      <c r="B34" s="22"/>
      <c r="C34" s="22"/>
      <c r="D34" s="22"/>
      <c r="E34" s="13"/>
      <c r="F34" s="22"/>
      <c r="G34" s="22"/>
      <c r="H34" s="22"/>
      <c r="I34" s="23"/>
      <c r="K34" s="24"/>
      <c r="L34" s="24"/>
    </row>
    <row r="35" spans="1:12" x14ac:dyDescent="0.3">
      <c r="A35" s="31" t="s">
        <v>78</v>
      </c>
      <c r="B35" s="22">
        <v>3.93</v>
      </c>
      <c r="C35" s="22">
        <v>4.46</v>
      </c>
      <c r="D35" s="22">
        <v>91.6</v>
      </c>
      <c r="E35" s="23">
        <v>6577.6379999999999</v>
      </c>
      <c r="F35" s="22">
        <v>2.97</v>
      </c>
      <c r="G35" s="22">
        <v>4.3899999999999997</v>
      </c>
      <c r="H35" s="22">
        <v>92.64</v>
      </c>
      <c r="I35" s="23">
        <v>6488.6350000000002</v>
      </c>
      <c r="K35" s="24"/>
      <c r="L35" s="24"/>
    </row>
    <row r="36" spans="1:12" x14ac:dyDescent="0.3">
      <c r="A36" s="31" t="s">
        <v>11</v>
      </c>
      <c r="B36" s="22">
        <v>8.9499999999999993</v>
      </c>
      <c r="C36" s="22">
        <v>5.95</v>
      </c>
      <c r="D36" s="22">
        <v>85.1</v>
      </c>
      <c r="E36" s="23">
        <v>4446.0609999999997</v>
      </c>
      <c r="F36" s="22">
        <v>5.72</v>
      </c>
      <c r="G36" s="22">
        <v>7.02</v>
      </c>
      <c r="H36" s="22">
        <v>87.26</v>
      </c>
      <c r="I36" s="23">
        <v>4574.3490000000002</v>
      </c>
      <c r="K36" s="24"/>
      <c r="L36" s="24"/>
    </row>
    <row r="37" spans="1:12" x14ac:dyDescent="0.3">
      <c r="A37" s="31" t="s">
        <v>12</v>
      </c>
      <c r="B37" s="22">
        <v>16.97</v>
      </c>
      <c r="C37" s="22">
        <v>7.42</v>
      </c>
      <c r="D37" s="22">
        <v>75.61</v>
      </c>
      <c r="E37" s="23">
        <v>1059.5360000000001</v>
      </c>
      <c r="F37" s="22">
        <v>10.78</v>
      </c>
      <c r="G37" s="22">
        <v>8.5299999999999994</v>
      </c>
      <c r="H37" s="22">
        <v>80.69</v>
      </c>
      <c r="I37" s="23">
        <v>1069.998</v>
      </c>
      <c r="K37" s="24"/>
      <c r="L37" s="24"/>
    </row>
    <row r="38" spans="1:12" x14ac:dyDescent="0.3">
      <c r="A38" s="8" t="s">
        <v>13</v>
      </c>
      <c r="B38" s="22"/>
      <c r="C38" s="22"/>
      <c r="D38" s="22"/>
      <c r="E38" s="23"/>
      <c r="F38" s="22"/>
      <c r="G38" s="22"/>
      <c r="H38" s="22"/>
      <c r="I38" s="23"/>
      <c r="K38" s="24"/>
      <c r="L38" s="24"/>
    </row>
    <row r="39" spans="1:12" x14ac:dyDescent="0.3">
      <c r="A39" s="3" t="s">
        <v>14</v>
      </c>
      <c r="B39" s="22">
        <v>6.84</v>
      </c>
      <c r="C39" s="22">
        <v>5.07</v>
      </c>
      <c r="D39" s="22">
        <v>88.09</v>
      </c>
      <c r="E39" s="23">
        <v>11030.54</v>
      </c>
      <c r="F39" s="22">
        <v>4.46</v>
      </c>
      <c r="G39" s="22">
        <v>5.68</v>
      </c>
      <c r="H39" s="22">
        <v>89.86</v>
      </c>
      <c r="I39" s="23">
        <v>11042.48</v>
      </c>
      <c r="K39" s="24"/>
      <c r="L39" s="24"/>
    </row>
    <row r="40" spans="1:12" x14ac:dyDescent="0.3">
      <c r="A40" s="3" t="s">
        <v>15</v>
      </c>
      <c r="B40" s="22">
        <v>7.73</v>
      </c>
      <c r="C40" s="22">
        <v>7.37</v>
      </c>
      <c r="D40" s="22">
        <v>84.89</v>
      </c>
      <c r="E40" s="23">
        <v>1052.693</v>
      </c>
      <c r="F40" s="22">
        <v>7.11</v>
      </c>
      <c r="G40" s="22">
        <v>6.42</v>
      </c>
      <c r="H40" s="22">
        <v>86.47</v>
      </c>
      <c r="I40" s="23">
        <v>1090.4970000000001</v>
      </c>
      <c r="K40" s="24"/>
      <c r="L40" s="24"/>
    </row>
    <row r="41" spans="1:12" x14ac:dyDescent="0.3">
      <c r="A41" s="8" t="s">
        <v>16</v>
      </c>
      <c r="B41" s="22"/>
      <c r="C41" s="22"/>
      <c r="D41" s="22"/>
      <c r="E41" s="23"/>
      <c r="F41" s="22"/>
      <c r="G41" s="22"/>
      <c r="H41" s="22"/>
      <c r="I41" s="23"/>
      <c r="K41" s="24"/>
      <c r="L41" s="24"/>
    </row>
    <row r="42" spans="1:12" x14ac:dyDescent="0.3">
      <c r="A42" s="3" t="s">
        <v>17</v>
      </c>
      <c r="B42" s="22">
        <v>8.4</v>
      </c>
      <c r="C42" s="22">
        <v>6.14</v>
      </c>
      <c r="D42" s="22">
        <v>85.45</v>
      </c>
      <c r="E42" s="23">
        <v>6208.9560000000001</v>
      </c>
      <c r="F42" s="22">
        <v>5.47</v>
      </c>
      <c r="G42" s="22">
        <v>6.32</v>
      </c>
      <c r="H42" s="22">
        <v>88.22</v>
      </c>
      <c r="I42" s="23">
        <v>6468.0929999999998</v>
      </c>
      <c r="K42" s="24"/>
      <c r="L42" s="24"/>
    </row>
    <row r="43" spans="1:12" x14ac:dyDescent="0.3">
      <c r="A43" s="3" t="s">
        <v>18</v>
      </c>
      <c r="B43" s="22">
        <v>5.42</v>
      </c>
      <c r="C43" s="22">
        <v>4.09</v>
      </c>
      <c r="D43" s="22">
        <v>90.48</v>
      </c>
      <c r="E43" s="23">
        <v>5048.2240000000002</v>
      </c>
      <c r="F43" s="22">
        <v>3.75</v>
      </c>
      <c r="G43" s="22">
        <v>4.76</v>
      </c>
      <c r="H43" s="22">
        <v>91.5</v>
      </c>
      <c r="I43" s="23">
        <v>4827.6989999999996</v>
      </c>
      <c r="K43" s="24"/>
      <c r="L43" s="24"/>
    </row>
    <row r="44" spans="1:12" x14ac:dyDescent="0.3">
      <c r="A44" s="3" t="s">
        <v>19</v>
      </c>
      <c r="B44" s="22">
        <v>5.99</v>
      </c>
      <c r="C44" s="22">
        <v>7.52</v>
      </c>
      <c r="D44" s="22">
        <v>86.49</v>
      </c>
      <c r="E44" s="23">
        <v>553.36099999999999</v>
      </c>
      <c r="F44" s="22">
        <v>5.25</v>
      </c>
      <c r="G44" s="22">
        <v>8.3000000000000007</v>
      </c>
      <c r="H44" s="22">
        <v>86.45</v>
      </c>
      <c r="I44" s="23">
        <v>568.90009999999995</v>
      </c>
      <c r="K44" s="24"/>
      <c r="L44" s="24"/>
    </row>
    <row r="45" spans="1:12" x14ac:dyDescent="0.3">
      <c r="A45" s="3" t="s">
        <v>20</v>
      </c>
      <c r="B45" s="22">
        <v>2.86</v>
      </c>
      <c r="C45" s="22">
        <v>2.5099999999999998</v>
      </c>
      <c r="D45" s="22">
        <v>94.63</v>
      </c>
      <c r="E45" s="23">
        <v>272.69310000000002</v>
      </c>
      <c r="F45" s="22">
        <v>2.0499999999999998</v>
      </c>
      <c r="G45" s="22">
        <v>4.32</v>
      </c>
      <c r="H45" s="22">
        <v>93.63</v>
      </c>
      <c r="I45" s="23">
        <v>268.28949999999998</v>
      </c>
      <c r="K45" s="24"/>
      <c r="L45" s="24"/>
    </row>
    <row r="46" spans="1:12" x14ac:dyDescent="0.3">
      <c r="A46" s="8" t="s">
        <v>21</v>
      </c>
      <c r="B46" s="22"/>
      <c r="C46" s="22"/>
      <c r="D46" s="22"/>
      <c r="E46" s="23"/>
      <c r="F46" s="22"/>
      <c r="G46" s="22"/>
      <c r="H46" s="22"/>
      <c r="I46" s="23"/>
      <c r="K46" s="24"/>
      <c r="L46" s="24"/>
    </row>
    <row r="47" spans="1:12" x14ac:dyDescent="0.3">
      <c r="A47" s="3" t="s">
        <v>22</v>
      </c>
      <c r="B47" s="22">
        <v>9</v>
      </c>
      <c r="C47" s="22">
        <v>8.06</v>
      </c>
      <c r="D47" s="22">
        <v>82.94</v>
      </c>
      <c r="E47" s="23">
        <v>880.17420000000004</v>
      </c>
      <c r="F47" s="22">
        <v>5.96</v>
      </c>
      <c r="G47" s="22">
        <v>8.25</v>
      </c>
      <c r="H47" s="22">
        <v>85.79</v>
      </c>
      <c r="I47" s="23">
        <v>888.07370000000003</v>
      </c>
      <c r="K47" s="24"/>
      <c r="L47" s="24"/>
    </row>
    <row r="48" spans="1:12" x14ac:dyDescent="0.3">
      <c r="A48" s="3" t="s">
        <v>23</v>
      </c>
      <c r="B48" s="22">
        <v>6.51</v>
      </c>
      <c r="C48" s="22">
        <v>4.9400000000000004</v>
      </c>
      <c r="D48" s="22">
        <v>88.55</v>
      </c>
      <c r="E48" s="23">
        <v>3763.74</v>
      </c>
      <c r="F48" s="22">
        <v>4.49</v>
      </c>
      <c r="G48" s="22">
        <v>5.5</v>
      </c>
      <c r="H48" s="22">
        <v>90.01</v>
      </c>
      <c r="I48" s="23">
        <v>3641.3429999999998</v>
      </c>
      <c r="K48" s="24"/>
      <c r="L48" s="24"/>
    </row>
    <row r="49" spans="1:12" x14ac:dyDescent="0.3">
      <c r="A49" s="3" t="s">
        <v>24</v>
      </c>
      <c r="B49" s="22">
        <v>7.02</v>
      </c>
      <c r="C49" s="22">
        <v>8.6999999999999993</v>
      </c>
      <c r="D49" s="22">
        <v>84.28</v>
      </c>
      <c r="E49" s="23">
        <v>443.66370000000001</v>
      </c>
      <c r="F49" s="22">
        <v>3.93</v>
      </c>
      <c r="G49" s="22">
        <v>10.58</v>
      </c>
      <c r="H49" s="22">
        <v>85.49</v>
      </c>
      <c r="I49" s="23">
        <v>494.19170000000003</v>
      </c>
      <c r="K49" s="24"/>
      <c r="L49" s="24"/>
    </row>
    <row r="50" spans="1:12" x14ac:dyDescent="0.3">
      <c r="A50" s="3" t="s">
        <v>25</v>
      </c>
      <c r="B50" s="22">
        <v>4.28</v>
      </c>
      <c r="C50" s="22">
        <v>2.88</v>
      </c>
      <c r="D50" s="22">
        <v>92.84</v>
      </c>
      <c r="E50" s="23">
        <v>1605.3810000000001</v>
      </c>
      <c r="F50" s="22">
        <v>3.43</v>
      </c>
      <c r="G50" s="22">
        <v>4.18</v>
      </c>
      <c r="H50" s="22">
        <v>92.39</v>
      </c>
      <c r="I50" s="23">
        <v>1517.2670000000001</v>
      </c>
      <c r="K50" s="24"/>
      <c r="L50" s="24"/>
    </row>
    <row r="51" spans="1:12" x14ac:dyDescent="0.3">
      <c r="A51" s="3" t="s">
        <v>26</v>
      </c>
      <c r="B51" s="22">
        <v>7.51</v>
      </c>
      <c r="C51" s="22">
        <v>5.0999999999999996</v>
      </c>
      <c r="D51" s="22">
        <v>87.39</v>
      </c>
      <c r="E51" s="23">
        <v>4046.453</v>
      </c>
      <c r="F51" s="22">
        <v>4.97</v>
      </c>
      <c r="G51" s="22">
        <v>4.8099999999999996</v>
      </c>
      <c r="H51" s="22">
        <v>90.21</v>
      </c>
      <c r="I51" s="23">
        <v>4101.7830000000004</v>
      </c>
      <c r="K51" s="24"/>
      <c r="L51" s="24"/>
    </row>
    <row r="52" spans="1:12" x14ac:dyDescent="0.3">
      <c r="A52" s="3" t="s">
        <v>27</v>
      </c>
      <c r="B52" s="22">
        <v>8.56</v>
      </c>
      <c r="C52" s="22">
        <v>6.79</v>
      </c>
      <c r="D52" s="22">
        <v>84.65</v>
      </c>
      <c r="E52" s="23">
        <v>1103.0239999999999</v>
      </c>
      <c r="F52" s="22">
        <v>5.24</v>
      </c>
      <c r="G52" s="22">
        <v>7.18</v>
      </c>
      <c r="H52" s="22">
        <v>87.57</v>
      </c>
      <c r="I52" s="23">
        <v>1230.3710000000001</v>
      </c>
      <c r="K52" s="24"/>
      <c r="L52" s="24"/>
    </row>
    <row r="53" spans="1:12" x14ac:dyDescent="0.3">
      <c r="A53" s="3" t="s">
        <v>28</v>
      </c>
      <c r="B53" s="22">
        <v>5.88</v>
      </c>
      <c r="C53" s="22">
        <v>5.73</v>
      </c>
      <c r="D53" s="22">
        <v>88.39</v>
      </c>
      <c r="E53" s="23">
        <v>240.7996</v>
      </c>
      <c r="F53" s="22">
        <v>5.1100000000000003</v>
      </c>
      <c r="G53" s="22">
        <v>8.44</v>
      </c>
      <c r="H53" s="22">
        <v>86.45</v>
      </c>
      <c r="I53" s="23">
        <v>259.9529</v>
      </c>
      <c r="K53" s="24"/>
      <c r="L53" s="24"/>
    </row>
    <row r="54" spans="1:12" x14ac:dyDescent="0.3">
      <c r="B54" s="25"/>
      <c r="C54" s="25"/>
      <c r="D54" s="25"/>
      <c r="E54" s="23"/>
      <c r="F54" s="22"/>
      <c r="G54" s="22"/>
      <c r="H54" s="22"/>
      <c r="I54" s="23"/>
      <c r="K54" s="24"/>
      <c r="L54" s="24"/>
    </row>
    <row r="55" spans="1:12" x14ac:dyDescent="0.3">
      <c r="A55" s="20" t="s">
        <v>5</v>
      </c>
      <c r="B55" s="29">
        <v>6.92</v>
      </c>
      <c r="C55" s="29">
        <v>5.27</v>
      </c>
      <c r="D55" s="29">
        <v>87.81</v>
      </c>
      <c r="E55" s="30">
        <v>12083.23</v>
      </c>
      <c r="F55" s="29">
        <v>4.7</v>
      </c>
      <c r="G55" s="29">
        <v>5.75</v>
      </c>
      <c r="H55" s="29">
        <v>89.56</v>
      </c>
      <c r="I55" s="30">
        <v>12132.98</v>
      </c>
      <c r="K55" s="24"/>
      <c r="L55" s="24"/>
    </row>
  </sheetData>
  <mergeCells count="5">
    <mergeCell ref="F3:H3"/>
    <mergeCell ref="I3:I4"/>
    <mergeCell ref="B3:D3"/>
    <mergeCell ref="E3:E4"/>
    <mergeCell ref="A3:A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1"/>
  <sheetViews>
    <sheetView zoomScaleNormal="100" workbookViewId="0">
      <selection activeCell="L15" sqref="L15"/>
    </sheetView>
  </sheetViews>
  <sheetFormatPr defaultColWidth="9" defaultRowHeight="13.2" x14ac:dyDescent="0.3"/>
  <cols>
    <col min="1" max="1" width="20.5546875" style="15" customWidth="1"/>
    <col min="2" max="4" width="10.44140625" style="15" customWidth="1"/>
    <col min="5" max="5" width="3.44140625" style="15" customWidth="1"/>
    <col min="6" max="16384" width="9" style="15"/>
  </cols>
  <sheetData>
    <row r="1" spans="1:8" x14ac:dyDescent="0.3">
      <c r="A1" s="14" t="s">
        <v>150</v>
      </c>
    </row>
    <row r="2" spans="1:8" x14ac:dyDescent="0.3">
      <c r="E2" s="41"/>
    </row>
    <row r="3" spans="1:8" x14ac:dyDescent="0.3">
      <c r="A3" s="34"/>
      <c r="B3" s="35" t="s">
        <v>29</v>
      </c>
      <c r="C3" s="35" t="s">
        <v>30</v>
      </c>
      <c r="D3" s="35" t="s">
        <v>31</v>
      </c>
      <c r="F3" s="35" t="s">
        <v>29</v>
      </c>
      <c r="G3" s="35" t="s">
        <v>30</v>
      </c>
      <c r="H3" s="35" t="s">
        <v>31</v>
      </c>
    </row>
    <row r="4" spans="1:8" x14ac:dyDescent="0.3">
      <c r="B4" s="106" t="s">
        <v>113</v>
      </c>
      <c r="C4" s="106"/>
      <c r="D4" s="106"/>
      <c r="F4" s="106" t="s">
        <v>137</v>
      </c>
      <c r="G4" s="106"/>
      <c r="H4" s="106"/>
    </row>
    <row r="5" spans="1:8" x14ac:dyDescent="0.3">
      <c r="A5" s="33" t="s">
        <v>1</v>
      </c>
      <c r="F5" s="36"/>
      <c r="G5" s="36"/>
      <c r="H5" s="36"/>
    </row>
    <row r="6" spans="1:8" x14ac:dyDescent="0.3">
      <c r="A6" s="15" t="s">
        <v>2</v>
      </c>
      <c r="B6" s="36">
        <v>4.5899000000000001</v>
      </c>
      <c r="C6" s="36">
        <v>4.4842627434631996</v>
      </c>
      <c r="D6" s="36">
        <v>0.10563</v>
      </c>
      <c r="F6" s="36">
        <v>2.9131379002398501</v>
      </c>
      <c r="G6" s="36">
        <v>2.6088199179774199</v>
      </c>
      <c r="H6" s="36">
        <v>0.30431798226243001</v>
      </c>
    </row>
    <row r="7" spans="1:8" x14ac:dyDescent="0.3">
      <c r="A7" s="15" t="s">
        <v>3</v>
      </c>
      <c r="B7" s="36">
        <v>6.4399086543262003</v>
      </c>
      <c r="C7" s="36">
        <v>6.3829117305761001</v>
      </c>
      <c r="D7" s="36">
        <v>5.6996923750100001E-2</v>
      </c>
      <c r="F7" s="36">
        <v>4.2491048844961199</v>
      </c>
      <c r="G7" s="36">
        <v>3.8747762399351902</v>
      </c>
      <c r="H7" s="36">
        <v>0.37432864456093001</v>
      </c>
    </row>
    <row r="8" spans="1:8" x14ac:dyDescent="0.3">
      <c r="A8" s="39" t="s">
        <v>4</v>
      </c>
      <c r="B8" s="36"/>
      <c r="C8" s="36"/>
      <c r="D8" s="36"/>
      <c r="F8" s="36"/>
      <c r="G8" s="36"/>
      <c r="H8" s="36"/>
    </row>
    <row r="9" spans="1:8" x14ac:dyDescent="0.3">
      <c r="A9" s="18" t="s">
        <v>36</v>
      </c>
      <c r="B9" s="36">
        <v>12.146800000000001</v>
      </c>
      <c r="C9" s="36">
        <v>7.5469999999999997</v>
      </c>
      <c r="D9" s="36">
        <v>4.5998299999999999</v>
      </c>
      <c r="F9" s="36">
        <v>7.7578562112907603</v>
      </c>
      <c r="G9" s="36">
        <v>5.1754106504463904</v>
      </c>
      <c r="H9" s="36">
        <v>2.5824455608443602</v>
      </c>
    </row>
    <row r="10" spans="1:8" x14ac:dyDescent="0.3">
      <c r="A10" s="18" t="s">
        <v>37</v>
      </c>
      <c r="B10" s="36">
        <v>3.7141999999999999</v>
      </c>
      <c r="C10" s="36">
        <v>3.3850799999999999</v>
      </c>
      <c r="D10" s="36">
        <v>0.32908999999999999</v>
      </c>
      <c r="F10" s="36">
        <v>2.5047586139450502</v>
      </c>
      <c r="G10" s="36">
        <v>1.9438624783485501</v>
      </c>
      <c r="H10" s="36">
        <v>0.56089613559649998</v>
      </c>
    </row>
    <row r="11" spans="1:8" x14ac:dyDescent="0.3">
      <c r="A11" s="18" t="s">
        <v>38</v>
      </c>
      <c r="B11" s="36">
        <v>2.6547000000000001</v>
      </c>
      <c r="C11" s="36">
        <v>5.7957400000000003</v>
      </c>
      <c r="D11" s="36">
        <v>-3.1410800000000001</v>
      </c>
      <c r="F11" s="36">
        <v>1.8291161230848401</v>
      </c>
      <c r="G11" s="36">
        <v>3.11404753221096</v>
      </c>
      <c r="H11" s="36">
        <v>-1.2849314091260999</v>
      </c>
    </row>
    <row r="12" spans="1:8" x14ac:dyDescent="0.3">
      <c r="A12" s="39" t="s">
        <v>79</v>
      </c>
      <c r="B12" s="36"/>
      <c r="C12" s="36"/>
      <c r="D12" s="36"/>
      <c r="F12" s="36"/>
      <c r="G12" s="36"/>
      <c r="H12" s="36"/>
    </row>
    <row r="13" spans="1:8" x14ac:dyDescent="0.3">
      <c r="A13" s="31" t="s">
        <v>65</v>
      </c>
      <c r="B13" s="36">
        <v>11.182182665486</v>
      </c>
      <c r="C13" s="36">
        <v>6.1949899999999998</v>
      </c>
      <c r="D13" s="36">
        <v>4.98719</v>
      </c>
      <c r="F13" s="36">
        <v>6.9077793482094396</v>
      </c>
      <c r="G13" s="36">
        <v>4.4020688710886704</v>
      </c>
      <c r="H13" s="36">
        <v>2.5057104771207599</v>
      </c>
    </row>
    <row r="14" spans="1:8" x14ac:dyDescent="0.3">
      <c r="A14" s="31" t="s">
        <v>66</v>
      </c>
      <c r="B14" s="36">
        <v>2.7126999999999999</v>
      </c>
      <c r="C14" s="36">
        <v>2.6497600000000001</v>
      </c>
      <c r="D14" s="36">
        <v>6.2960000000000002E-2</v>
      </c>
      <c r="F14" s="36">
        <v>1.88729053833585</v>
      </c>
      <c r="G14" s="36">
        <v>1.3088692516256499</v>
      </c>
      <c r="H14" s="36">
        <v>0.57842128671019999</v>
      </c>
    </row>
    <row r="15" spans="1:8" x14ac:dyDescent="0.3">
      <c r="A15" s="31" t="s">
        <v>67</v>
      </c>
      <c r="B15" s="36">
        <v>2.0823</v>
      </c>
      <c r="C15" s="36">
        <v>5.1757400000000002</v>
      </c>
      <c r="D15" s="36">
        <v>-3.09348</v>
      </c>
      <c r="F15" s="36">
        <v>1.44380535537206</v>
      </c>
      <c r="G15" s="36">
        <v>2.7702302346293299</v>
      </c>
      <c r="H15" s="36">
        <v>-1.3264248792572999</v>
      </c>
    </row>
    <row r="16" spans="1:8" x14ac:dyDescent="0.3">
      <c r="A16" s="31" t="s">
        <v>68</v>
      </c>
      <c r="B16" s="36">
        <v>13.4748</v>
      </c>
      <c r="C16" s="36">
        <v>9.4081600000000005</v>
      </c>
      <c r="D16" s="36">
        <v>4.0666000000000002</v>
      </c>
      <c r="F16" s="36">
        <v>8.9021555003912507</v>
      </c>
      <c r="G16" s="36">
        <v>6.2164158663078002</v>
      </c>
      <c r="H16" s="36">
        <v>2.6857396340834501</v>
      </c>
    </row>
    <row r="17" spans="1:8" x14ac:dyDescent="0.3">
      <c r="A17" s="31" t="s">
        <v>69</v>
      </c>
      <c r="B17" s="36">
        <v>4.9722</v>
      </c>
      <c r="C17" s="36">
        <v>4.30884</v>
      </c>
      <c r="D17" s="36">
        <v>0.66341000000000006</v>
      </c>
      <c r="F17" s="36">
        <v>3.2938861254179801</v>
      </c>
      <c r="G17" s="36">
        <v>2.75538722691409</v>
      </c>
      <c r="H17" s="36">
        <v>0.53849889850388999</v>
      </c>
    </row>
    <row r="18" spans="1:8" x14ac:dyDescent="0.3">
      <c r="A18" s="31" t="s">
        <v>70</v>
      </c>
      <c r="B18" s="36">
        <v>3.4279000000000002</v>
      </c>
      <c r="C18" s="36">
        <v>6.6332500000000003</v>
      </c>
      <c r="D18" s="36">
        <v>-3.2053799999999999</v>
      </c>
      <c r="F18" s="36">
        <v>2.3488920884554001</v>
      </c>
      <c r="G18" s="36">
        <v>3.57784969590961</v>
      </c>
      <c r="H18" s="36">
        <v>-1.2289576074541999</v>
      </c>
    </row>
    <row r="19" spans="1:8" x14ac:dyDescent="0.3">
      <c r="A19" s="33" t="s">
        <v>6</v>
      </c>
      <c r="B19" s="36"/>
      <c r="C19" s="36"/>
      <c r="D19" s="36"/>
      <c r="F19" s="36"/>
      <c r="G19" s="36"/>
      <c r="H19" s="36"/>
    </row>
    <row r="20" spans="1:8" x14ac:dyDescent="0.3">
      <c r="A20" s="15" t="s">
        <v>7</v>
      </c>
      <c r="B20" s="36">
        <v>4.2754500000000002</v>
      </c>
      <c r="C20" s="36">
        <v>4.7705799999999998</v>
      </c>
      <c r="D20" s="36">
        <v>-0.49513000000000001</v>
      </c>
      <c r="F20" s="36">
        <v>2.8947137366731899</v>
      </c>
      <c r="G20" s="36">
        <v>2.8342122662659301</v>
      </c>
      <c r="H20" s="36">
        <v>6.0501470407259998E-2</v>
      </c>
    </row>
    <row r="21" spans="1:8" x14ac:dyDescent="0.3">
      <c r="A21" s="15" t="s">
        <v>8</v>
      </c>
      <c r="B21" s="36">
        <v>5.2829699999999997</v>
      </c>
      <c r="C21" s="36">
        <v>5.2556200000000004</v>
      </c>
      <c r="D21" s="36">
        <v>2.7349999999999999E-2</v>
      </c>
      <c r="F21" s="36">
        <v>3.4907585504328802</v>
      </c>
      <c r="G21" s="36">
        <v>3.22835410001999</v>
      </c>
      <c r="H21" s="36">
        <v>0.26240445041289001</v>
      </c>
    </row>
    <row r="22" spans="1:8" x14ac:dyDescent="0.3">
      <c r="A22" s="15" t="s">
        <v>9</v>
      </c>
      <c r="B22" s="36">
        <v>7.5478899999999998</v>
      </c>
      <c r="C22" s="36">
        <v>6.3344324749977003</v>
      </c>
      <c r="D22" s="36">
        <v>1.21346</v>
      </c>
      <c r="F22" s="36">
        <v>4.5985365151690498</v>
      </c>
      <c r="G22" s="36">
        <v>3.6955031548038102</v>
      </c>
      <c r="H22" s="36">
        <v>0.90303336036523996</v>
      </c>
    </row>
    <row r="23" spans="1:8" x14ac:dyDescent="0.3">
      <c r="A23" s="33" t="s">
        <v>10</v>
      </c>
      <c r="B23" s="36"/>
      <c r="C23" s="36"/>
      <c r="D23" s="36"/>
    </row>
    <row r="24" spans="1:8" x14ac:dyDescent="0.3">
      <c r="A24" s="15" t="s">
        <v>78</v>
      </c>
      <c r="B24" s="36">
        <v>6.2264299999999997</v>
      </c>
      <c r="C24" s="36">
        <v>7.0578599999999998</v>
      </c>
      <c r="D24" s="36">
        <v>-0.83143999999999996</v>
      </c>
      <c r="F24" s="36">
        <v>4.3781856200246496</v>
      </c>
      <c r="G24" s="36">
        <v>4.0330427451465001</v>
      </c>
      <c r="H24" s="36">
        <v>0.34514287487814999</v>
      </c>
    </row>
    <row r="25" spans="1:8" x14ac:dyDescent="0.3">
      <c r="A25" s="15" t="s">
        <v>11</v>
      </c>
      <c r="B25" s="36">
        <v>5.5469999999999997</v>
      </c>
      <c r="C25" s="36">
        <v>5.3890900000000004</v>
      </c>
      <c r="D25" s="36">
        <v>0.15792</v>
      </c>
      <c r="F25" s="36">
        <v>3.42461520460582</v>
      </c>
      <c r="G25" s="36">
        <v>3.15825362485911</v>
      </c>
      <c r="H25" s="36">
        <v>0.26636157974670999</v>
      </c>
    </row>
    <row r="26" spans="1:8" x14ac:dyDescent="0.3">
      <c r="A26" s="15" t="s">
        <v>12</v>
      </c>
      <c r="B26" s="36">
        <v>4.2285700000000004</v>
      </c>
      <c r="C26" s="36">
        <v>3.3436300000000001</v>
      </c>
      <c r="D26" s="36">
        <v>0.88493999999999995</v>
      </c>
      <c r="F26" s="36">
        <v>2.73152716966506</v>
      </c>
      <c r="G26" s="36">
        <v>2.2832666674528301</v>
      </c>
      <c r="H26" s="36">
        <v>0.44826050221223002</v>
      </c>
    </row>
    <row r="27" spans="1:8" x14ac:dyDescent="0.3">
      <c r="A27" s="33" t="s">
        <v>13</v>
      </c>
      <c r="B27" s="36"/>
      <c r="C27" s="36"/>
      <c r="D27" s="36"/>
      <c r="F27" s="36"/>
      <c r="G27" s="36"/>
      <c r="H27" s="36"/>
    </row>
    <row r="28" spans="1:8" x14ac:dyDescent="0.3">
      <c r="A28" s="15" t="s">
        <v>14</v>
      </c>
      <c r="B28" s="36">
        <v>5.2085699999999999</v>
      </c>
      <c r="C28" s="36">
        <v>5.2688800000000002</v>
      </c>
      <c r="D28" s="36">
        <v>-6.0310000000000002E-2</v>
      </c>
      <c r="F28" s="36">
        <v>3.24428732735762</v>
      </c>
      <c r="G28" s="36">
        <v>3.0658145176438301</v>
      </c>
      <c r="H28" s="36">
        <v>0.17847280971379001</v>
      </c>
    </row>
    <row r="29" spans="1:8" x14ac:dyDescent="0.3">
      <c r="A29" s="15" t="s">
        <v>15</v>
      </c>
      <c r="B29" s="36">
        <v>7.0936700000000004</v>
      </c>
      <c r="C29" s="36">
        <v>5.6255899999999999</v>
      </c>
      <c r="D29" s="36">
        <v>1.4680800000000001</v>
      </c>
      <c r="F29" s="36">
        <v>5.6959186039231602</v>
      </c>
      <c r="G29" s="36">
        <v>3.95326060674781</v>
      </c>
      <c r="H29" s="36">
        <v>1.74265799717535</v>
      </c>
    </row>
    <row r="30" spans="1:8" x14ac:dyDescent="0.3">
      <c r="A30" s="33" t="s">
        <v>16</v>
      </c>
      <c r="B30" s="36"/>
      <c r="C30" s="36"/>
      <c r="D30" s="36"/>
      <c r="F30" s="36"/>
      <c r="G30" s="36"/>
      <c r="H30" s="36"/>
    </row>
    <row r="31" spans="1:8" x14ac:dyDescent="0.3">
      <c r="A31" s="15" t="s">
        <v>17</v>
      </c>
      <c r="B31" s="36">
        <v>8.6448499999999999</v>
      </c>
      <c r="C31" s="36">
        <v>6.0566500000000003</v>
      </c>
      <c r="D31" s="36">
        <v>2.5882000000000001</v>
      </c>
      <c r="F31" s="36">
        <v>5.5642972188403803</v>
      </c>
      <c r="G31" s="36">
        <v>3.9996720965811998</v>
      </c>
      <c r="H31" s="36">
        <v>1.56462512225919</v>
      </c>
    </row>
    <row r="32" spans="1:8" x14ac:dyDescent="0.3">
      <c r="A32" s="15" t="s">
        <v>18</v>
      </c>
      <c r="B32" s="36">
        <v>3.3187899999999999</v>
      </c>
      <c r="C32" s="36">
        <v>4.6597600000000003</v>
      </c>
      <c r="D32" s="36">
        <v>-1.34097</v>
      </c>
      <c r="F32" s="36">
        <v>2.0623152074998701</v>
      </c>
      <c r="G32" s="36">
        <v>2.5672525726969999</v>
      </c>
      <c r="H32" s="36">
        <v>-0.50493736519709997</v>
      </c>
    </row>
    <row r="33" spans="1:8" x14ac:dyDescent="0.3">
      <c r="A33" s="15" t="s">
        <v>19</v>
      </c>
      <c r="B33" s="36">
        <v>3.1856200000000001</v>
      </c>
      <c r="C33" s="36">
        <v>5.3680328747442001</v>
      </c>
      <c r="D33" s="36">
        <v>-2.18242</v>
      </c>
      <c r="F33" s="36">
        <v>2.7369955705922902</v>
      </c>
      <c r="G33" s="36">
        <v>2.7647285939070398</v>
      </c>
      <c r="H33" s="36">
        <v>-2.7733023314700001E-2</v>
      </c>
    </row>
    <row r="34" spans="1:8" x14ac:dyDescent="0.3">
      <c r="A34" s="15" t="s">
        <v>20</v>
      </c>
      <c r="B34" s="36">
        <v>4.5499299999999998</v>
      </c>
      <c r="C34" s="36">
        <v>9.5932999999999993</v>
      </c>
      <c r="D34" s="36">
        <v>-5.0433700000000004</v>
      </c>
      <c r="F34" s="36">
        <v>3.4437466466433202</v>
      </c>
      <c r="G34" s="36">
        <v>3.9732804349008899</v>
      </c>
      <c r="H34" s="36">
        <v>-0.5295337882576</v>
      </c>
    </row>
    <row r="35" spans="1:8" x14ac:dyDescent="0.3">
      <c r="A35" s="33" t="s">
        <v>21</v>
      </c>
      <c r="B35" s="36"/>
      <c r="C35" s="36"/>
      <c r="D35" s="36"/>
      <c r="F35" s="36"/>
      <c r="G35" s="36"/>
      <c r="H35" s="36"/>
    </row>
    <row r="36" spans="1:8" x14ac:dyDescent="0.3">
      <c r="A36" s="15" t="s">
        <v>22</v>
      </c>
      <c r="B36" s="36">
        <v>4.2690999999999999</v>
      </c>
      <c r="C36" s="36">
        <v>4.4902499999999996</v>
      </c>
      <c r="D36" s="36">
        <v>-0.22111</v>
      </c>
      <c r="F36" s="36">
        <v>2.92891011482754</v>
      </c>
      <c r="G36" s="36">
        <v>3.0659310198373499</v>
      </c>
      <c r="H36" s="36">
        <v>-0.13702090500979999</v>
      </c>
    </row>
    <row r="37" spans="1:8" x14ac:dyDescent="0.3">
      <c r="A37" s="15" t="s">
        <v>23</v>
      </c>
      <c r="B37" s="36">
        <v>3.2165502294646999</v>
      </c>
      <c r="C37" s="36">
        <v>4.0798393887737996</v>
      </c>
      <c r="D37" s="36">
        <v>-0.86329</v>
      </c>
      <c r="F37" s="36">
        <v>2.0764132901685799</v>
      </c>
      <c r="G37" s="36">
        <v>2.0637952050746202</v>
      </c>
      <c r="H37" s="36">
        <v>1.2618085093960001E-2</v>
      </c>
    </row>
    <row r="38" spans="1:8" x14ac:dyDescent="0.3">
      <c r="A38" s="15" t="s">
        <v>24</v>
      </c>
      <c r="B38" s="36">
        <v>4.3544</v>
      </c>
      <c r="C38" s="36">
        <v>4.8206100000000003</v>
      </c>
      <c r="D38" s="36">
        <v>-0.4662</v>
      </c>
      <c r="F38" s="36">
        <v>2.6064436959552202</v>
      </c>
      <c r="G38" s="36">
        <v>2.0153843928468702</v>
      </c>
      <c r="H38" s="36">
        <v>0.59105930310833998</v>
      </c>
    </row>
    <row r="39" spans="1:8" x14ac:dyDescent="0.3">
      <c r="A39" s="15" t="s">
        <v>25</v>
      </c>
      <c r="B39" s="36">
        <v>3.0369000000000002</v>
      </c>
      <c r="C39" s="36">
        <v>5.7710499999999998</v>
      </c>
      <c r="D39" s="36">
        <v>-2.7341199999999999</v>
      </c>
      <c r="F39" s="36">
        <v>2.1300694874838402</v>
      </c>
      <c r="G39" s="36">
        <v>3.58158775967618</v>
      </c>
      <c r="H39" s="36">
        <v>-1.4515182721922999</v>
      </c>
    </row>
    <row r="40" spans="1:8" x14ac:dyDescent="0.3">
      <c r="A40" s="15" t="s">
        <v>26</v>
      </c>
      <c r="B40" s="36">
        <v>15.8466</v>
      </c>
      <c r="C40" s="36">
        <v>9.3287499999999994</v>
      </c>
      <c r="D40" s="36">
        <v>6.5178399999999996</v>
      </c>
      <c r="F40" s="36">
        <v>10.285489609671901</v>
      </c>
      <c r="G40" s="36">
        <v>6.4899489709962301</v>
      </c>
      <c r="H40" s="36">
        <v>3.7955406386756199</v>
      </c>
    </row>
    <row r="41" spans="1:8" x14ac:dyDescent="0.3">
      <c r="A41" s="15" t="s">
        <v>27</v>
      </c>
      <c r="B41" s="36">
        <v>13.454000000000001</v>
      </c>
      <c r="C41" s="36">
        <v>8.52773</v>
      </c>
      <c r="D41" s="36">
        <v>4.9262499999999996</v>
      </c>
      <c r="F41" s="36">
        <v>7.99741658597625</v>
      </c>
      <c r="G41" s="36">
        <v>6.0526232151713204</v>
      </c>
      <c r="H41" s="36">
        <v>1.9447933708049301</v>
      </c>
    </row>
    <row r="42" spans="1:8" x14ac:dyDescent="0.3">
      <c r="A42" s="15" t="s">
        <v>28</v>
      </c>
      <c r="B42" s="36">
        <v>5.8677000000000001</v>
      </c>
      <c r="C42" s="36">
        <v>7.1138199999999996</v>
      </c>
      <c r="D42" s="36">
        <v>-1.2460899999999999</v>
      </c>
      <c r="F42" s="36">
        <v>3.6992707505854501</v>
      </c>
      <c r="G42" s="36">
        <v>3.2212622196715102</v>
      </c>
      <c r="H42" s="36">
        <v>0.47800853091395001</v>
      </c>
    </row>
    <row r="43" spans="1:8" x14ac:dyDescent="0.3">
      <c r="B43" s="36"/>
      <c r="C43" s="36"/>
      <c r="D43" s="36"/>
      <c r="F43" s="36"/>
      <c r="G43" s="36"/>
      <c r="H43" s="36"/>
    </row>
    <row r="44" spans="1:8" x14ac:dyDescent="0.3">
      <c r="A44" s="37" t="s">
        <v>5</v>
      </c>
      <c r="B44" s="38">
        <v>5.3874000000000004</v>
      </c>
      <c r="C44" s="38">
        <v>5.3027199999999999</v>
      </c>
      <c r="D44" s="38">
        <v>8.4669999999999995E-2</v>
      </c>
      <c r="F44" s="38">
        <v>3.4888152523473699</v>
      </c>
      <c r="G44" s="38">
        <v>3.15432919470115</v>
      </c>
      <c r="H44" s="38">
        <v>0.33448605764622003</v>
      </c>
    </row>
    <row r="45" spans="1:8" x14ac:dyDescent="0.3">
      <c r="F45" s="36"/>
      <c r="G45" s="36"/>
      <c r="H45" s="36"/>
    </row>
    <row r="46" spans="1:8" x14ac:dyDescent="0.3">
      <c r="F46" s="36"/>
      <c r="G46" s="36"/>
      <c r="H46" s="36"/>
    </row>
    <row r="47" spans="1:8" x14ac:dyDescent="0.3">
      <c r="F47" s="36"/>
      <c r="G47" s="36"/>
      <c r="H47" s="36"/>
    </row>
    <row r="48" spans="1:8" x14ac:dyDescent="0.3">
      <c r="F48" s="36"/>
      <c r="G48" s="36"/>
      <c r="H48" s="36"/>
    </row>
    <row r="49" spans="6:8" x14ac:dyDescent="0.3">
      <c r="F49" s="36"/>
      <c r="G49" s="36"/>
      <c r="H49" s="36"/>
    </row>
    <row r="50" spans="6:8" x14ac:dyDescent="0.3">
      <c r="F50" s="36"/>
      <c r="G50" s="36"/>
      <c r="H50" s="36"/>
    </row>
    <row r="51" spans="6:8" x14ac:dyDescent="0.3">
      <c r="F51" s="98"/>
      <c r="G51" s="98"/>
      <c r="H51" s="98"/>
    </row>
  </sheetData>
  <mergeCells count="2">
    <mergeCell ref="B4:D4"/>
    <mergeCell ref="F4:H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14"/>
  <sheetViews>
    <sheetView workbookViewId="0">
      <selection activeCell="P9" sqref="P9"/>
    </sheetView>
  </sheetViews>
  <sheetFormatPr defaultColWidth="9.109375" defaultRowHeight="13.2" x14ac:dyDescent="0.3"/>
  <cols>
    <col min="1" max="1" width="22.33203125" style="15" customWidth="1"/>
    <col min="2" max="11" width="7.88671875" style="47" customWidth="1"/>
    <col min="12" max="12" width="10.109375" style="15" customWidth="1"/>
    <col min="13" max="16384" width="9.109375" style="15"/>
  </cols>
  <sheetData>
    <row r="1" spans="1:12" x14ac:dyDescent="0.3">
      <c r="A1" s="40" t="s">
        <v>152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x14ac:dyDescent="0.3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1"/>
    </row>
    <row r="3" spans="1:12" x14ac:dyDescent="0.3">
      <c r="A3" s="109"/>
      <c r="B3" s="111" t="s">
        <v>110</v>
      </c>
      <c r="C3" s="111"/>
      <c r="D3" s="111"/>
      <c r="E3" s="111"/>
      <c r="F3" s="111"/>
      <c r="G3" s="111"/>
      <c r="H3" s="111"/>
      <c r="I3" s="111"/>
      <c r="J3" s="111"/>
      <c r="K3" s="111"/>
      <c r="L3" s="112" t="s">
        <v>115</v>
      </c>
    </row>
    <row r="4" spans="1:12" ht="60" x14ac:dyDescent="0.3">
      <c r="A4" s="110"/>
      <c r="B4" s="43" t="s">
        <v>32</v>
      </c>
      <c r="C4" s="44" t="s">
        <v>49</v>
      </c>
      <c r="D4" s="44" t="s">
        <v>48</v>
      </c>
      <c r="E4" s="45" t="s">
        <v>107</v>
      </c>
      <c r="F4" s="45" t="s">
        <v>50</v>
      </c>
      <c r="G4" s="43" t="s">
        <v>33</v>
      </c>
      <c r="H4" s="44" t="s">
        <v>57</v>
      </c>
      <c r="I4" s="44" t="s">
        <v>58</v>
      </c>
      <c r="J4" s="46" t="s">
        <v>59</v>
      </c>
      <c r="K4" s="46" t="s">
        <v>60</v>
      </c>
      <c r="L4" s="113"/>
    </row>
    <row r="5" spans="1:12" x14ac:dyDescent="0.3">
      <c r="A5" s="8" t="s">
        <v>36</v>
      </c>
      <c r="B5" s="24"/>
      <c r="C5" s="24"/>
    </row>
    <row r="6" spans="1:12" x14ac:dyDescent="0.3">
      <c r="A6" s="48" t="s">
        <v>32</v>
      </c>
      <c r="B6" s="22">
        <v>91.41</v>
      </c>
      <c r="C6" s="22">
        <v>58.86</v>
      </c>
      <c r="D6" s="49">
        <v>19.13</v>
      </c>
      <c r="E6" s="49">
        <v>1.41</v>
      </c>
      <c r="F6" s="49">
        <v>12.01</v>
      </c>
      <c r="G6" s="49">
        <v>8.59</v>
      </c>
      <c r="H6" s="49">
        <v>2.42</v>
      </c>
      <c r="I6" s="49">
        <v>6.18</v>
      </c>
      <c r="J6" s="49">
        <v>2.14</v>
      </c>
      <c r="K6" s="49">
        <v>4.04</v>
      </c>
      <c r="L6" s="51">
        <v>100</v>
      </c>
    </row>
    <row r="7" spans="1:12" x14ac:dyDescent="0.3">
      <c r="A7" s="50" t="s">
        <v>49</v>
      </c>
      <c r="B7" s="27">
        <v>95.75</v>
      </c>
      <c r="C7" s="27">
        <v>91.89</v>
      </c>
      <c r="D7" s="51">
        <v>3.02</v>
      </c>
      <c r="E7" s="51">
        <v>0.05</v>
      </c>
      <c r="F7" s="51">
        <v>0.79</v>
      </c>
      <c r="G7" s="51">
        <v>4.25</v>
      </c>
      <c r="H7" s="51">
        <v>1.33</v>
      </c>
      <c r="I7" s="51">
        <v>2.92</v>
      </c>
      <c r="J7" s="51">
        <v>1.0900000000000001</v>
      </c>
      <c r="K7" s="51">
        <v>1.83</v>
      </c>
      <c r="L7" s="51">
        <v>100</v>
      </c>
    </row>
    <row r="8" spans="1:12" x14ac:dyDescent="0.3">
      <c r="A8" s="50" t="s">
        <v>48</v>
      </c>
      <c r="B8" s="27">
        <v>82.47</v>
      </c>
      <c r="C8" s="27">
        <v>19.48</v>
      </c>
      <c r="D8" s="51">
        <v>61.35</v>
      </c>
      <c r="E8" s="51">
        <v>0.57999999999999996</v>
      </c>
      <c r="F8" s="51">
        <v>1.05</v>
      </c>
      <c r="G8" s="51">
        <v>17.53</v>
      </c>
      <c r="H8" s="51">
        <v>4.76</v>
      </c>
      <c r="I8" s="51">
        <v>12.77</v>
      </c>
      <c r="J8" s="51">
        <v>4.6100000000000003</v>
      </c>
      <c r="K8" s="51">
        <v>8.16</v>
      </c>
      <c r="L8" s="27">
        <v>100</v>
      </c>
    </row>
    <row r="9" spans="1:12" x14ac:dyDescent="0.3">
      <c r="A9" s="52" t="s">
        <v>107</v>
      </c>
      <c r="B9" s="27">
        <v>73.78</v>
      </c>
      <c r="C9" s="27">
        <v>5.0599999999999996</v>
      </c>
      <c r="D9" s="51">
        <v>10.61</v>
      </c>
      <c r="E9" s="51">
        <v>55.11</v>
      </c>
      <c r="F9" s="51">
        <v>3.02</v>
      </c>
      <c r="G9" s="51">
        <v>26.22</v>
      </c>
      <c r="H9" s="51">
        <v>5.6</v>
      </c>
      <c r="I9" s="51">
        <v>20.61</v>
      </c>
      <c r="J9" s="51">
        <v>5.71</v>
      </c>
      <c r="K9" s="51">
        <v>14.9</v>
      </c>
      <c r="L9" s="51">
        <v>100</v>
      </c>
    </row>
    <row r="10" spans="1:12" x14ac:dyDescent="0.3">
      <c r="A10" s="52" t="s">
        <v>50</v>
      </c>
      <c r="B10" s="27">
        <v>94.26</v>
      </c>
      <c r="C10" s="27">
        <v>2.86</v>
      </c>
      <c r="D10" s="51">
        <v>1.49</v>
      </c>
      <c r="E10" s="51">
        <v>0.2</v>
      </c>
      <c r="F10" s="51">
        <v>89.71</v>
      </c>
      <c r="G10" s="51">
        <v>5.74</v>
      </c>
      <c r="H10" s="51">
        <v>1.67</v>
      </c>
      <c r="I10" s="51">
        <v>4.07</v>
      </c>
      <c r="J10" s="51">
        <v>0.85</v>
      </c>
      <c r="K10" s="51">
        <v>3.21</v>
      </c>
      <c r="L10" s="51">
        <v>100</v>
      </c>
    </row>
    <row r="11" spans="1:12" x14ac:dyDescent="0.3">
      <c r="A11" s="8" t="s">
        <v>37</v>
      </c>
      <c r="B11" s="24"/>
      <c r="C11" s="24"/>
      <c r="L11" s="47"/>
    </row>
    <row r="12" spans="1:12" x14ac:dyDescent="0.3">
      <c r="A12" s="48" t="s">
        <v>32</v>
      </c>
      <c r="B12" s="22">
        <v>96.48</v>
      </c>
      <c r="C12" s="22">
        <v>69.64</v>
      </c>
      <c r="D12" s="49">
        <v>7.53</v>
      </c>
      <c r="E12" s="49">
        <v>0.68</v>
      </c>
      <c r="F12" s="49">
        <v>18.64</v>
      </c>
      <c r="G12" s="49">
        <v>3.52</v>
      </c>
      <c r="H12" s="49">
        <v>1</v>
      </c>
      <c r="I12" s="49">
        <v>2.52</v>
      </c>
      <c r="J12" s="49">
        <v>1.1200000000000001</v>
      </c>
      <c r="K12" s="49">
        <v>1.4</v>
      </c>
      <c r="L12" s="51">
        <v>100</v>
      </c>
    </row>
    <row r="13" spans="1:12" x14ac:dyDescent="0.3">
      <c r="A13" s="50" t="s">
        <v>49</v>
      </c>
      <c r="B13" s="27">
        <v>97.77</v>
      </c>
      <c r="C13" s="27">
        <v>95.69</v>
      </c>
      <c r="D13" s="51">
        <v>1.49</v>
      </c>
      <c r="E13" s="51">
        <v>0.04</v>
      </c>
      <c r="F13" s="51">
        <v>0.54</v>
      </c>
      <c r="G13" s="51">
        <v>2.23</v>
      </c>
      <c r="H13" s="51">
        <v>0.64</v>
      </c>
      <c r="I13" s="51">
        <v>1.59</v>
      </c>
      <c r="J13" s="51">
        <v>0.7</v>
      </c>
      <c r="K13" s="51">
        <v>0.9</v>
      </c>
      <c r="L13" s="51">
        <v>100</v>
      </c>
    </row>
    <row r="14" spans="1:12" x14ac:dyDescent="0.3">
      <c r="A14" s="50" t="s">
        <v>48</v>
      </c>
      <c r="B14" s="27">
        <v>86.45</v>
      </c>
      <c r="C14" s="27">
        <v>18.37</v>
      </c>
      <c r="D14" s="51">
        <v>66.59</v>
      </c>
      <c r="E14" s="51">
        <v>0.34</v>
      </c>
      <c r="F14" s="51">
        <v>1.1599999999999999</v>
      </c>
      <c r="G14" s="51">
        <v>13.55</v>
      </c>
      <c r="H14" s="51">
        <v>4.9800000000000004</v>
      </c>
      <c r="I14" s="51">
        <v>8.57</v>
      </c>
      <c r="J14" s="51">
        <v>4.3</v>
      </c>
      <c r="K14" s="51">
        <v>4.2699999999999996</v>
      </c>
      <c r="L14" s="27">
        <v>100</v>
      </c>
    </row>
    <row r="15" spans="1:12" x14ac:dyDescent="0.3">
      <c r="A15" s="52" t="s">
        <v>107</v>
      </c>
      <c r="B15" s="27">
        <v>81.56</v>
      </c>
      <c r="C15" s="27">
        <v>3.21</v>
      </c>
      <c r="D15" s="51">
        <v>5.27</v>
      </c>
      <c r="E15" s="51">
        <v>68.61</v>
      </c>
      <c r="F15" s="51">
        <v>4.47</v>
      </c>
      <c r="G15" s="51">
        <v>18.440000000000001</v>
      </c>
      <c r="H15" s="51">
        <v>2.02</v>
      </c>
      <c r="I15" s="51">
        <v>16.420000000000002</v>
      </c>
      <c r="J15" s="51">
        <v>6.94</v>
      </c>
      <c r="K15" s="51">
        <v>9.49</v>
      </c>
      <c r="L15" s="51">
        <v>100</v>
      </c>
    </row>
    <row r="16" spans="1:12" x14ac:dyDescent="0.3">
      <c r="A16" s="52" t="s">
        <v>50</v>
      </c>
      <c r="B16" s="27">
        <v>97.38</v>
      </c>
      <c r="C16" s="27">
        <v>1.76</v>
      </c>
      <c r="D16" s="51">
        <v>0.89</v>
      </c>
      <c r="E16" s="51">
        <v>0.06</v>
      </c>
      <c r="F16" s="51">
        <v>94.68</v>
      </c>
      <c r="G16" s="51">
        <v>2.62</v>
      </c>
      <c r="H16" s="51">
        <v>0.32</v>
      </c>
      <c r="I16" s="51">
        <v>2.2999999999999998</v>
      </c>
      <c r="J16" s="51">
        <v>0.82</v>
      </c>
      <c r="K16" s="51">
        <v>1.48</v>
      </c>
      <c r="L16" s="51">
        <v>100</v>
      </c>
    </row>
    <row r="17" spans="1:13" x14ac:dyDescent="0.3">
      <c r="A17" s="8" t="s">
        <v>38</v>
      </c>
      <c r="B17" s="24"/>
      <c r="C17" s="24"/>
      <c r="L17" s="47"/>
    </row>
    <row r="18" spans="1:13" x14ac:dyDescent="0.3">
      <c r="A18" s="48" t="s">
        <v>32</v>
      </c>
      <c r="B18" s="22">
        <v>94.05</v>
      </c>
      <c r="C18" s="22">
        <v>66.63</v>
      </c>
      <c r="D18" s="49">
        <v>4.93</v>
      </c>
      <c r="E18" s="49">
        <v>0.64</v>
      </c>
      <c r="F18" s="49">
        <v>21.85</v>
      </c>
      <c r="G18" s="49">
        <v>5.95</v>
      </c>
      <c r="H18" s="49">
        <v>0.75</v>
      </c>
      <c r="I18" s="49">
        <v>5.2</v>
      </c>
      <c r="J18" s="49">
        <v>0.8</v>
      </c>
      <c r="K18" s="49">
        <v>4.4000000000000004</v>
      </c>
      <c r="L18" s="51">
        <v>100</v>
      </c>
    </row>
    <row r="19" spans="1:13" x14ac:dyDescent="0.3">
      <c r="A19" s="50" t="s">
        <v>49</v>
      </c>
      <c r="B19" s="27">
        <v>94.53</v>
      </c>
      <c r="C19" s="27">
        <v>93.26</v>
      </c>
      <c r="D19" s="51">
        <v>0.81</v>
      </c>
      <c r="E19" s="51">
        <v>0.06</v>
      </c>
      <c r="F19" s="51">
        <v>0.4</v>
      </c>
      <c r="G19" s="51">
        <v>5.47</v>
      </c>
      <c r="H19" s="51">
        <v>0.53</v>
      </c>
      <c r="I19" s="51">
        <v>4.9400000000000004</v>
      </c>
      <c r="J19" s="51">
        <v>0.5</v>
      </c>
      <c r="K19" s="51">
        <v>4.4400000000000004</v>
      </c>
      <c r="L19" s="51">
        <v>100</v>
      </c>
    </row>
    <row r="20" spans="1:13" x14ac:dyDescent="0.3">
      <c r="A20" s="50" t="s">
        <v>48</v>
      </c>
      <c r="B20" s="27">
        <v>83.1</v>
      </c>
      <c r="C20" s="27">
        <v>13.51</v>
      </c>
      <c r="D20" s="51">
        <v>68.56</v>
      </c>
      <c r="E20" s="51">
        <v>0.62</v>
      </c>
      <c r="F20" s="51">
        <v>0.41</v>
      </c>
      <c r="G20" s="51">
        <v>16.899999999999999</v>
      </c>
      <c r="H20" s="51">
        <v>4.4400000000000004</v>
      </c>
      <c r="I20" s="51">
        <v>12.46</v>
      </c>
      <c r="J20" s="51">
        <v>4.45</v>
      </c>
      <c r="K20" s="51">
        <v>8.01</v>
      </c>
      <c r="L20" s="27">
        <v>100</v>
      </c>
    </row>
    <row r="21" spans="1:13" x14ac:dyDescent="0.3">
      <c r="A21" s="52" t="s">
        <v>107</v>
      </c>
      <c r="B21" s="27">
        <v>81.52</v>
      </c>
      <c r="C21" s="27">
        <v>2.5099999999999998</v>
      </c>
      <c r="D21" s="51">
        <v>2.81</v>
      </c>
      <c r="E21" s="51">
        <v>73.260000000000005</v>
      </c>
      <c r="F21" s="51">
        <v>2.96</v>
      </c>
      <c r="G21" s="51">
        <v>18.48</v>
      </c>
      <c r="H21" s="51">
        <v>1.28</v>
      </c>
      <c r="I21" s="51">
        <v>17.2</v>
      </c>
      <c r="J21" s="51">
        <v>2.54</v>
      </c>
      <c r="K21" s="51">
        <v>14.65</v>
      </c>
      <c r="L21" s="51">
        <v>100</v>
      </c>
    </row>
    <row r="22" spans="1:13" x14ac:dyDescent="0.3">
      <c r="A22" s="52" t="s">
        <v>50</v>
      </c>
      <c r="B22" s="27">
        <v>95.94</v>
      </c>
      <c r="C22" s="27">
        <v>1.17</v>
      </c>
      <c r="D22" s="51">
        <v>0.33</v>
      </c>
      <c r="E22" s="51">
        <v>0.08</v>
      </c>
      <c r="F22" s="51">
        <v>94.36</v>
      </c>
      <c r="G22" s="51">
        <v>4.0599999999999996</v>
      </c>
      <c r="H22" s="51">
        <v>0.4</v>
      </c>
      <c r="I22" s="51">
        <v>3.66</v>
      </c>
      <c r="J22" s="51">
        <v>0.67</v>
      </c>
      <c r="K22" s="51">
        <v>2.99</v>
      </c>
      <c r="L22" s="51">
        <v>100</v>
      </c>
    </row>
    <row r="23" spans="1:13" x14ac:dyDescent="0.3">
      <c r="A23" s="8" t="s">
        <v>39</v>
      </c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</row>
    <row r="24" spans="1:13" x14ac:dyDescent="0.3">
      <c r="A24" s="48" t="s">
        <v>32</v>
      </c>
      <c r="B24" s="22">
        <v>94.4</v>
      </c>
      <c r="C24" s="22">
        <v>66.03</v>
      </c>
      <c r="D24" s="49">
        <v>9.17</v>
      </c>
      <c r="E24" s="49">
        <v>0.83</v>
      </c>
      <c r="F24" s="49">
        <v>18.36</v>
      </c>
      <c r="G24" s="49">
        <v>5.6</v>
      </c>
      <c r="H24" s="49">
        <v>1.23</v>
      </c>
      <c r="I24" s="49">
        <v>4.38</v>
      </c>
      <c r="J24" s="49">
        <v>1.23</v>
      </c>
      <c r="K24" s="49">
        <v>3.15</v>
      </c>
      <c r="L24" s="51">
        <v>100</v>
      </c>
    </row>
    <row r="25" spans="1:13" x14ac:dyDescent="0.3">
      <c r="A25" s="50" t="s">
        <v>49</v>
      </c>
      <c r="B25" s="27">
        <v>96.09</v>
      </c>
      <c r="C25" s="27">
        <v>93.98</v>
      </c>
      <c r="D25" s="51">
        <v>1.52</v>
      </c>
      <c r="E25" s="51">
        <v>0.05</v>
      </c>
      <c r="F25" s="51">
        <v>0.54</v>
      </c>
      <c r="G25" s="51">
        <v>3.91</v>
      </c>
      <c r="H25" s="51">
        <v>0.73</v>
      </c>
      <c r="I25" s="51">
        <v>3.19</v>
      </c>
      <c r="J25" s="51">
        <v>0.7</v>
      </c>
      <c r="K25" s="51">
        <v>2.4900000000000002</v>
      </c>
      <c r="L25" s="51">
        <v>100</v>
      </c>
    </row>
    <row r="26" spans="1:13" x14ac:dyDescent="0.3">
      <c r="A26" s="50" t="s">
        <v>48</v>
      </c>
      <c r="B26" s="27">
        <v>83.77</v>
      </c>
      <c r="C26" s="27">
        <v>18</v>
      </c>
      <c r="D26" s="51">
        <v>64.3</v>
      </c>
      <c r="E26" s="51">
        <v>0.52</v>
      </c>
      <c r="F26" s="51">
        <v>0.96</v>
      </c>
      <c r="G26" s="51">
        <v>16.23</v>
      </c>
      <c r="H26" s="51">
        <v>4.76</v>
      </c>
      <c r="I26" s="51">
        <v>11.47</v>
      </c>
      <c r="J26" s="51">
        <v>4.49</v>
      </c>
      <c r="K26" s="51">
        <v>6.98</v>
      </c>
      <c r="L26" s="27">
        <v>100</v>
      </c>
    </row>
    <row r="27" spans="1:13" x14ac:dyDescent="0.3">
      <c r="A27" s="52" t="s">
        <v>107</v>
      </c>
      <c r="B27" s="27">
        <v>78.12</v>
      </c>
      <c r="C27" s="27">
        <v>3.85</v>
      </c>
      <c r="D27" s="51">
        <v>7.01</v>
      </c>
      <c r="E27" s="51">
        <v>63.82</v>
      </c>
      <c r="F27" s="51">
        <v>3.45</v>
      </c>
      <c r="G27" s="51">
        <v>21.88</v>
      </c>
      <c r="H27" s="51">
        <v>3.41</v>
      </c>
      <c r="I27" s="51">
        <v>18.46</v>
      </c>
      <c r="J27" s="51">
        <v>5.3</v>
      </c>
      <c r="K27" s="51">
        <v>13.16</v>
      </c>
      <c r="L27" s="51">
        <v>100</v>
      </c>
    </row>
    <row r="28" spans="1:13" x14ac:dyDescent="0.3">
      <c r="A28" s="88" t="s">
        <v>50</v>
      </c>
      <c r="B28" s="91">
        <v>96.25</v>
      </c>
      <c r="C28" s="91">
        <v>1.65</v>
      </c>
      <c r="D28" s="55">
        <v>0.72</v>
      </c>
      <c r="E28" s="55">
        <v>0.09</v>
      </c>
      <c r="F28" s="55">
        <v>93.79</v>
      </c>
      <c r="G28" s="55">
        <v>3.75</v>
      </c>
      <c r="H28" s="55">
        <v>0.56000000000000005</v>
      </c>
      <c r="I28" s="55">
        <v>3.19</v>
      </c>
      <c r="J28" s="55">
        <v>0.76</v>
      </c>
      <c r="K28" s="55">
        <v>2.4300000000000002</v>
      </c>
      <c r="L28" s="55">
        <v>100</v>
      </c>
    </row>
    <row r="29" spans="1:13" x14ac:dyDescent="0.3">
      <c r="A29" s="8" t="s">
        <v>153</v>
      </c>
      <c r="B29" s="24"/>
      <c r="C29" s="24"/>
    </row>
    <row r="30" spans="1:13" x14ac:dyDescent="0.3">
      <c r="A30" s="48" t="s">
        <v>32</v>
      </c>
      <c r="B30" s="49">
        <v>95.3</v>
      </c>
      <c r="C30" s="49">
        <v>64.41</v>
      </c>
      <c r="D30" s="49">
        <v>8.15</v>
      </c>
      <c r="E30" s="49">
        <v>0.63</v>
      </c>
      <c r="F30" s="49">
        <v>22.11</v>
      </c>
      <c r="G30" s="49">
        <v>4.7</v>
      </c>
      <c r="H30" s="49">
        <v>1.1200000000000001</v>
      </c>
      <c r="I30" s="49">
        <v>3.58</v>
      </c>
      <c r="J30" s="49">
        <v>1.17</v>
      </c>
      <c r="K30" s="49">
        <v>2.41</v>
      </c>
      <c r="L30" s="51">
        <v>100</v>
      </c>
      <c r="M30" s="47"/>
    </row>
    <row r="31" spans="1:13" x14ac:dyDescent="0.3">
      <c r="A31" s="50" t="s">
        <v>49</v>
      </c>
      <c r="B31" s="49">
        <v>96.67</v>
      </c>
      <c r="C31" s="49">
        <v>94.58</v>
      </c>
      <c r="D31" s="49">
        <v>1.46</v>
      </c>
      <c r="E31" s="49">
        <v>0.02</v>
      </c>
      <c r="F31" s="49">
        <v>0.6</v>
      </c>
      <c r="G31" s="49">
        <v>3.33</v>
      </c>
      <c r="H31" s="49">
        <v>0.65</v>
      </c>
      <c r="I31" s="49">
        <v>2.68</v>
      </c>
      <c r="J31" s="49">
        <v>0.65</v>
      </c>
      <c r="K31" s="49">
        <v>2.0299999999999998</v>
      </c>
      <c r="L31" s="51">
        <v>100</v>
      </c>
      <c r="M31" s="47"/>
    </row>
    <row r="32" spans="1:13" x14ac:dyDescent="0.3">
      <c r="A32" s="50" t="s">
        <v>48</v>
      </c>
      <c r="B32" s="49">
        <v>84.61</v>
      </c>
      <c r="C32" s="49">
        <v>18.649999999999999</v>
      </c>
      <c r="D32" s="49">
        <v>64.55</v>
      </c>
      <c r="E32" s="49">
        <v>0.4</v>
      </c>
      <c r="F32" s="49">
        <v>1.01</v>
      </c>
      <c r="G32" s="49">
        <v>15.39</v>
      </c>
      <c r="H32" s="49">
        <v>4.97</v>
      </c>
      <c r="I32" s="49">
        <v>10.42</v>
      </c>
      <c r="J32" s="49">
        <v>4.71</v>
      </c>
      <c r="K32" s="49">
        <v>5.7</v>
      </c>
      <c r="L32" s="27">
        <v>100</v>
      </c>
      <c r="M32" s="47"/>
    </row>
    <row r="33" spans="1:13" x14ac:dyDescent="0.3">
      <c r="A33" s="52" t="s">
        <v>107</v>
      </c>
      <c r="B33" s="49">
        <v>81.790000000000006</v>
      </c>
      <c r="C33" s="49">
        <v>4.26</v>
      </c>
      <c r="D33" s="49">
        <v>9.23</v>
      </c>
      <c r="E33" s="49">
        <v>64.760000000000005</v>
      </c>
      <c r="F33" s="49">
        <v>3.53</v>
      </c>
      <c r="G33" s="49">
        <v>18.21</v>
      </c>
      <c r="H33" s="49">
        <v>4.04</v>
      </c>
      <c r="I33" s="49">
        <v>14.17</v>
      </c>
      <c r="J33" s="49">
        <v>5.55</v>
      </c>
      <c r="K33" s="49">
        <v>8.6199999999999992</v>
      </c>
      <c r="L33" s="51">
        <v>100</v>
      </c>
      <c r="M33" s="47"/>
    </row>
    <row r="34" spans="1:13" x14ac:dyDescent="0.3">
      <c r="A34" s="52" t="s">
        <v>50</v>
      </c>
      <c r="B34" s="49">
        <v>96.95</v>
      </c>
      <c r="C34" s="49">
        <v>1.59</v>
      </c>
      <c r="D34" s="49">
        <v>0.53</v>
      </c>
      <c r="E34" s="49">
        <v>0.06</v>
      </c>
      <c r="F34" s="49">
        <v>94.78</v>
      </c>
      <c r="G34" s="49">
        <v>3.05</v>
      </c>
      <c r="H34" s="49">
        <v>0.52</v>
      </c>
      <c r="I34" s="49">
        <v>2.5299999999999998</v>
      </c>
      <c r="J34" s="49">
        <v>0.82</v>
      </c>
      <c r="K34" s="49">
        <v>1.72</v>
      </c>
      <c r="L34" s="51">
        <v>100</v>
      </c>
      <c r="M34" s="47"/>
    </row>
    <row r="35" spans="1:13" x14ac:dyDescent="0.3">
      <c r="A35" s="8" t="s">
        <v>154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7"/>
      <c r="M35" s="47"/>
    </row>
    <row r="36" spans="1:13" x14ac:dyDescent="0.3">
      <c r="A36" s="48" t="s">
        <v>32</v>
      </c>
      <c r="B36" s="49">
        <v>93.18</v>
      </c>
      <c r="C36" s="49">
        <v>68.209999999999994</v>
      </c>
      <c r="D36" s="49">
        <v>10.55</v>
      </c>
      <c r="E36" s="49">
        <v>1.1000000000000001</v>
      </c>
      <c r="F36" s="49">
        <v>13.31</v>
      </c>
      <c r="G36" s="49">
        <v>6.82</v>
      </c>
      <c r="H36" s="49">
        <v>1.37</v>
      </c>
      <c r="I36" s="49">
        <v>5.45</v>
      </c>
      <c r="J36" s="49">
        <v>1.31</v>
      </c>
      <c r="K36" s="49">
        <v>4.1500000000000004</v>
      </c>
      <c r="L36" s="51">
        <v>100</v>
      </c>
      <c r="M36" s="47"/>
    </row>
    <row r="37" spans="1:13" x14ac:dyDescent="0.3">
      <c r="A37" s="50" t="s">
        <v>49</v>
      </c>
      <c r="B37" s="49">
        <v>95.35</v>
      </c>
      <c r="C37" s="49">
        <v>93.23</v>
      </c>
      <c r="D37" s="49">
        <v>1.59</v>
      </c>
      <c r="E37" s="49">
        <v>0.08</v>
      </c>
      <c r="F37" s="49">
        <v>0.45</v>
      </c>
      <c r="G37" s="49">
        <v>4.6500000000000004</v>
      </c>
      <c r="H37" s="49">
        <v>0.83</v>
      </c>
      <c r="I37" s="49">
        <v>3.83</v>
      </c>
      <c r="J37" s="49">
        <v>0.76</v>
      </c>
      <c r="K37" s="49">
        <v>3.07</v>
      </c>
      <c r="L37" s="51">
        <v>100</v>
      </c>
      <c r="M37" s="47"/>
    </row>
    <row r="38" spans="1:13" x14ac:dyDescent="0.3">
      <c r="A38" s="50" t="s">
        <v>48</v>
      </c>
      <c r="B38" s="49">
        <v>82.92</v>
      </c>
      <c r="C38" s="49">
        <v>17.350000000000001</v>
      </c>
      <c r="D38" s="49">
        <v>64.03</v>
      </c>
      <c r="E38" s="49">
        <v>0.64</v>
      </c>
      <c r="F38" s="49">
        <v>0.9</v>
      </c>
      <c r="G38" s="49">
        <v>17.079999999999998</v>
      </c>
      <c r="H38" s="49">
        <v>4.55</v>
      </c>
      <c r="I38" s="49">
        <v>12.53</v>
      </c>
      <c r="J38" s="49">
        <v>4.26</v>
      </c>
      <c r="K38" s="49">
        <v>8.27</v>
      </c>
      <c r="L38" s="27">
        <v>100</v>
      </c>
      <c r="M38" s="47"/>
    </row>
    <row r="39" spans="1:13" x14ac:dyDescent="0.3">
      <c r="A39" s="52" t="s">
        <v>107</v>
      </c>
      <c r="B39" s="49">
        <v>75.25</v>
      </c>
      <c r="C39" s="49">
        <v>3.52</v>
      </c>
      <c r="D39" s="49">
        <v>5.26</v>
      </c>
      <c r="E39" s="49">
        <v>63.08</v>
      </c>
      <c r="F39" s="49">
        <v>3.39</v>
      </c>
      <c r="G39" s="49">
        <v>24.75</v>
      </c>
      <c r="H39" s="49">
        <v>2.92</v>
      </c>
      <c r="I39" s="49">
        <v>21.83</v>
      </c>
      <c r="J39" s="49">
        <v>5.0999999999999996</v>
      </c>
      <c r="K39" s="49">
        <v>16.73</v>
      </c>
      <c r="L39" s="51">
        <v>100</v>
      </c>
      <c r="M39" s="47"/>
    </row>
    <row r="40" spans="1:13" x14ac:dyDescent="0.3">
      <c r="A40" s="88" t="s">
        <v>50</v>
      </c>
      <c r="B40" s="61">
        <v>94.72</v>
      </c>
      <c r="C40" s="61">
        <v>1.8</v>
      </c>
      <c r="D40" s="61">
        <v>1.1499999999999999</v>
      </c>
      <c r="E40" s="61">
        <v>0.16</v>
      </c>
      <c r="F40" s="61">
        <v>91.61</v>
      </c>
      <c r="G40" s="61">
        <v>5.28</v>
      </c>
      <c r="H40" s="61">
        <v>0.66</v>
      </c>
      <c r="I40" s="61">
        <v>4.62</v>
      </c>
      <c r="J40" s="61">
        <v>0.63</v>
      </c>
      <c r="K40" s="61">
        <v>4</v>
      </c>
      <c r="L40" s="55">
        <v>100</v>
      </c>
      <c r="M40" s="47"/>
    </row>
    <row r="41" spans="1:13" x14ac:dyDescent="0.3">
      <c r="A41" s="8" t="s">
        <v>155</v>
      </c>
    </row>
    <row r="42" spans="1:13" x14ac:dyDescent="0.3">
      <c r="A42" s="48" t="s">
        <v>32</v>
      </c>
      <c r="B42" s="49">
        <v>95.016343000000006</v>
      </c>
      <c r="C42" s="49">
        <v>69.565742</v>
      </c>
      <c r="D42" s="49">
        <v>7.2267409999999996</v>
      </c>
      <c r="E42" s="49">
        <v>0.80368499999999998</v>
      </c>
      <c r="F42" s="49">
        <v>17.420175</v>
      </c>
      <c r="G42" s="49">
        <v>4.983657</v>
      </c>
      <c r="H42" s="49">
        <v>0.94830199999999998</v>
      </c>
      <c r="I42" s="49">
        <v>4.035355</v>
      </c>
      <c r="J42" s="49">
        <v>0.76650200000000002</v>
      </c>
      <c r="K42" s="49">
        <v>3.2688519999999999</v>
      </c>
      <c r="L42" s="51">
        <v>100</v>
      </c>
    </row>
    <row r="43" spans="1:13" x14ac:dyDescent="0.3">
      <c r="A43" s="50" t="s">
        <v>49</v>
      </c>
      <c r="B43" s="49">
        <v>96.115656999999999</v>
      </c>
      <c r="C43" s="49">
        <v>94.352700999999996</v>
      </c>
      <c r="D43" s="49">
        <v>1.1904159999999999</v>
      </c>
      <c r="E43" s="49">
        <v>4.6640000000000001E-2</v>
      </c>
      <c r="F43" s="49">
        <v>0.52590099999999995</v>
      </c>
      <c r="G43" s="49">
        <v>3.8843429999999999</v>
      </c>
      <c r="H43" s="49">
        <v>0.653748</v>
      </c>
      <c r="I43" s="49">
        <v>3.2305959999999998</v>
      </c>
      <c r="J43" s="49">
        <v>0.494446</v>
      </c>
      <c r="K43" s="49">
        <v>2.7361499999999999</v>
      </c>
      <c r="L43" s="51">
        <v>100</v>
      </c>
    </row>
    <row r="44" spans="1:13" x14ac:dyDescent="0.3">
      <c r="A44" s="50" t="s">
        <v>48</v>
      </c>
      <c r="B44" s="49">
        <v>85.660822999999993</v>
      </c>
      <c r="C44" s="49">
        <v>23.076280000000001</v>
      </c>
      <c r="D44" s="49">
        <v>60.958334999999998</v>
      </c>
      <c r="E44" s="49">
        <v>0.67365399999999998</v>
      </c>
      <c r="F44" s="49">
        <v>0.95255400000000001</v>
      </c>
      <c r="G44" s="49">
        <v>14.339176999999999</v>
      </c>
      <c r="H44" s="49">
        <v>3.8122379999999998</v>
      </c>
      <c r="I44" s="49">
        <v>10.526939</v>
      </c>
      <c r="J44" s="49">
        <v>3.081979</v>
      </c>
      <c r="K44" s="49">
        <v>7.44496</v>
      </c>
      <c r="L44" s="27">
        <v>100</v>
      </c>
    </row>
    <row r="45" spans="1:13" x14ac:dyDescent="0.3">
      <c r="A45" s="52" t="s">
        <v>107</v>
      </c>
      <c r="B45" s="49">
        <v>80.192272000000003</v>
      </c>
      <c r="C45" s="49">
        <v>3.3439930000000002</v>
      </c>
      <c r="D45" s="49">
        <v>9.2424370000000007</v>
      </c>
      <c r="E45" s="49">
        <v>64.680796000000001</v>
      </c>
      <c r="F45" s="49">
        <v>2.9250470000000002</v>
      </c>
      <c r="G45" s="49">
        <v>19.807728000000001</v>
      </c>
      <c r="H45" s="49">
        <v>1.911592</v>
      </c>
      <c r="I45" s="49">
        <v>17.896135999999998</v>
      </c>
      <c r="J45" s="49">
        <v>2.554182</v>
      </c>
      <c r="K45" s="49">
        <v>15.341953999999999</v>
      </c>
      <c r="L45" s="51">
        <v>100</v>
      </c>
    </row>
    <row r="46" spans="1:13" x14ac:dyDescent="0.3">
      <c r="A46" s="52" t="s">
        <v>50</v>
      </c>
      <c r="B46" s="49">
        <v>96.836679000000004</v>
      </c>
      <c r="C46" s="49">
        <v>1.561491</v>
      </c>
      <c r="D46" s="49">
        <v>0.605819</v>
      </c>
      <c r="E46" s="49">
        <v>8.7402999999999995E-2</v>
      </c>
      <c r="F46" s="49">
        <v>94.581965999999994</v>
      </c>
      <c r="G46" s="49">
        <v>3.1633209999999998</v>
      </c>
      <c r="H46" s="49">
        <v>0.43683100000000002</v>
      </c>
      <c r="I46" s="49">
        <v>2.7264900000000001</v>
      </c>
      <c r="J46" s="49">
        <v>0.42753799999999997</v>
      </c>
      <c r="K46" s="49">
        <v>2.2989519999999999</v>
      </c>
      <c r="L46" s="51">
        <v>100</v>
      </c>
    </row>
    <row r="47" spans="1:13" x14ac:dyDescent="0.3">
      <c r="A47" s="8" t="s">
        <v>156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7"/>
    </row>
    <row r="48" spans="1:13" x14ac:dyDescent="0.3">
      <c r="A48" s="48" t="s">
        <v>32</v>
      </c>
      <c r="B48" s="49">
        <v>94.451240999999996</v>
      </c>
      <c r="C48" s="49">
        <v>66.419068999999993</v>
      </c>
      <c r="D48" s="49">
        <v>9.1093589999999995</v>
      </c>
      <c r="E48" s="49">
        <v>0.85727600000000004</v>
      </c>
      <c r="F48" s="49">
        <v>18.065536999999999</v>
      </c>
      <c r="G48" s="49">
        <v>5.5487590000000004</v>
      </c>
      <c r="H48" s="49">
        <v>1.4726319999999999</v>
      </c>
      <c r="I48" s="49">
        <v>4.0761269999999996</v>
      </c>
      <c r="J48" s="49">
        <v>1.1094759999999999</v>
      </c>
      <c r="K48" s="49">
        <v>2.9666510000000001</v>
      </c>
      <c r="L48" s="51">
        <v>100</v>
      </c>
    </row>
    <row r="49" spans="1:12" x14ac:dyDescent="0.3">
      <c r="A49" s="50" t="s">
        <v>49</v>
      </c>
      <c r="B49" s="49">
        <v>96.339100999999999</v>
      </c>
      <c r="C49" s="49">
        <v>94.140945000000002</v>
      </c>
      <c r="D49" s="49">
        <v>1.5445089999999999</v>
      </c>
      <c r="E49" s="49">
        <v>2.0116999999999999E-2</v>
      </c>
      <c r="F49" s="49">
        <v>0.63353099999999996</v>
      </c>
      <c r="G49" s="49">
        <v>3.6608990000000001</v>
      </c>
      <c r="H49" s="49">
        <v>0.730796</v>
      </c>
      <c r="I49" s="49">
        <v>2.9301029999999999</v>
      </c>
      <c r="J49" s="49">
        <v>0.63464399999999999</v>
      </c>
      <c r="K49" s="49">
        <v>2.295458</v>
      </c>
      <c r="L49" s="51">
        <v>100</v>
      </c>
    </row>
    <row r="50" spans="1:12" x14ac:dyDescent="0.3">
      <c r="A50" s="50" t="s">
        <v>48</v>
      </c>
      <c r="B50" s="49">
        <v>83.006865000000005</v>
      </c>
      <c r="C50" s="49">
        <v>19.063279999999999</v>
      </c>
      <c r="D50" s="49">
        <v>62.084457999999998</v>
      </c>
      <c r="E50" s="49">
        <v>0.41802400000000001</v>
      </c>
      <c r="F50" s="49">
        <v>1.4411039999999999</v>
      </c>
      <c r="G50" s="49">
        <v>16.993134999999999</v>
      </c>
      <c r="H50" s="49">
        <v>6.4430269999999998</v>
      </c>
      <c r="I50" s="49">
        <v>10.550107000000001</v>
      </c>
      <c r="J50" s="49">
        <v>3.866431</v>
      </c>
      <c r="K50" s="49">
        <v>6.6836760000000002</v>
      </c>
      <c r="L50" s="27">
        <v>100</v>
      </c>
    </row>
    <row r="51" spans="1:12" x14ac:dyDescent="0.3">
      <c r="A51" s="52" t="s">
        <v>107</v>
      </c>
      <c r="B51" s="49">
        <v>77.012495999999999</v>
      </c>
      <c r="C51" s="49">
        <v>5.4556709999999997</v>
      </c>
      <c r="D51" s="49">
        <v>3.4896219999999998</v>
      </c>
      <c r="E51" s="49">
        <v>63.939675999999999</v>
      </c>
      <c r="F51" s="49">
        <v>4.1275269999999997</v>
      </c>
      <c r="G51" s="49">
        <v>22.987504000000001</v>
      </c>
      <c r="H51" s="49">
        <v>4.8733269999999997</v>
      </c>
      <c r="I51" s="49">
        <v>18.114177000000002</v>
      </c>
      <c r="J51" s="49">
        <v>7.0595590000000001</v>
      </c>
      <c r="K51" s="49">
        <v>11.054618</v>
      </c>
      <c r="L51" s="51">
        <v>100</v>
      </c>
    </row>
    <row r="52" spans="1:12" x14ac:dyDescent="0.3">
      <c r="A52" s="52" t="s">
        <v>50</v>
      </c>
      <c r="B52" s="49">
        <v>96.522632000000002</v>
      </c>
      <c r="C52" s="49">
        <v>2.3434010000000001</v>
      </c>
      <c r="D52" s="49">
        <v>0.77900599999999998</v>
      </c>
      <c r="E52" s="49">
        <v>0.16278599999999999</v>
      </c>
      <c r="F52" s="49">
        <v>93.237438999999995</v>
      </c>
      <c r="G52" s="49">
        <v>3.4773679999999998</v>
      </c>
      <c r="H52" s="49">
        <v>0.55670399999999998</v>
      </c>
      <c r="I52" s="49">
        <v>2.9206639999999999</v>
      </c>
      <c r="J52" s="49">
        <v>0.57149899999999998</v>
      </c>
      <c r="K52" s="49">
        <v>2.3491650000000002</v>
      </c>
      <c r="L52" s="51">
        <v>100</v>
      </c>
    </row>
    <row r="53" spans="1:12" x14ac:dyDescent="0.3">
      <c r="A53" s="8" t="s">
        <v>157</v>
      </c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1"/>
    </row>
    <row r="54" spans="1:12" x14ac:dyDescent="0.3">
      <c r="A54" s="48" t="s">
        <v>32</v>
      </c>
      <c r="B54" s="49">
        <v>93.148418000000007</v>
      </c>
      <c r="C54" s="49">
        <v>58.874989999999997</v>
      </c>
      <c r="D54" s="49">
        <v>12.996475</v>
      </c>
      <c r="E54" s="49">
        <v>0.86681699999999995</v>
      </c>
      <c r="F54" s="49">
        <v>20.410135</v>
      </c>
      <c r="G54" s="49">
        <v>6.8515819999999996</v>
      </c>
      <c r="H54" s="49">
        <v>1.5638160000000001</v>
      </c>
      <c r="I54" s="49">
        <v>5.2877660000000004</v>
      </c>
      <c r="J54" s="49">
        <v>2.2144029999999999</v>
      </c>
      <c r="K54" s="49">
        <v>3.0733630000000001</v>
      </c>
      <c r="L54" s="51">
        <v>100</v>
      </c>
    </row>
    <row r="55" spans="1:12" x14ac:dyDescent="0.3">
      <c r="A55" s="50" t="s">
        <v>49</v>
      </c>
      <c r="B55" s="49">
        <v>95.793751999999998</v>
      </c>
      <c r="C55" s="49">
        <v>93.011506999999995</v>
      </c>
      <c r="D55" s="49">
        <v>2.232227</v>
      </c>
      <c r="E55" s="49">
        <v>8.0612000000000003E-2</v>
      </c>
      <c r="F55" s="49">
        <v>0.46940500000000002</v>
      </c>
      <c r="G55" s="49">
        <v>4.2062480000000004</v>
      </c>
      <c r="H55" s="49">
        <v>0.89865200000000001</v>
      </c>
      <c r="I55" s="49">
        <v>3.3075960000000002</v>
      </c>
      <c r="J55" s="49">
        <v>1.2042470000000001</v>
      </c>
      <c r="K55" s="49">
        <v>2.1033490000000001</v>
      </c>
      <c r="L55" s="27">
        <v>100</v>
      </c>
    </row>
    <row r="56" spans="1:12" x14ac:dyDescent="0.3">
      <c r="A56" s="50" t="s">
        <v>48</v>
      </c>
      <c r="B56" s="49">
        <v>81.975049999999996</v>
      </c>
      <c r="C56" s="49">
        <v>11.245687999999999</v>
      </c>
      <c r="D56" s="49">
        <v>69.676231999999999</v>
      </c>
      <c r="E56" s="49">
        <v>0.38829000000000002</v>
      </c>
      <c r="F56" s="49">
        <v>0.66483999999999999</v>
      </c>
      <c r="G56" s="49">
        <v>18.02495</v>
      </c>
      <c r="H56" s="49">
        <v>4.8641220000000001</v>
      </c>
      <c r="I56" s="49">
        <v>13.160826999999999</v>
      </c>
      <c r="J56" s="49">
        <v>6.5638379999999996</v>
      </c>
      <c r="K56" s="49">
        <v>6.5969899999999999</v>
      </c>
      <c r="L56" s="51">
        <v>100</v>
      </c>
    </row>
    <row r="57" spans="1:12" x14ac:dyDescent="0.3">
      <c r="A57" s="52" t="s">
        <v>107</v>
      </c>
      <c r="B57" s="49">
        <v>75.454307</v>
      </c>
      <c r="C57" s="49">
        <v>3.4417990000000001</v>
      </c>
      <c r="D57" s="49">
        <v>5.9598370000000003</v>
      </c>
      <c r="E57" s="49">
        <v>62.238402000000001</v>
      </c>
      <c r="F57" s="49">
        <v>3.8142689999999999</v>
      </c>
      <c r="G57" s="49">
        <v>24.545693</v>
      </c>
      <c r="H57" s="49">
        <v>4.8360070000000004</v>
      </c>
      <c r="I57" s="49">
        <v>19.709686000000001</v>
      </c>
      <c r="J57" s="49">
        <v>8.6176049999999993</v>
      </c>
      <c r="K57" s="49">
        <v>11.092082</v>
      </c>
      <c r="L57" s="51">
        <v>100</v>
      </c>
    </row>
    <row r="58" spans="1:12" x14ac:dyDescent="0.3">
      <c r="A58" s="88" t="s">
        <v>50</v>
      </c>
      <c r="B58" s="61">
        <v>95.118898000000002</v>
      </c>
      <c r="C58" s="61">
        <v>1.3193220000000001</v>
      </c>
      <c r="D58" s="61">
        <v>0.86836199999999997</v>
      </c>
      <c r="E58" s="61">
        <v>3.7754999999999997E-2</v>
      </c>
      <c r="F58" s="61">
        <v>92.893459000000007</v>
      </c>
      <c r="G58" s="61">
        <v>4.8811020000000003</v>
      </c>
      <c r="H58" s="61">
        <v>0.76119400000000004</v>
      </c>
      <c r="I58" s="61">
        <v>4.1199079999999997</v>
      </c>
      <c r="J58" s="61">
        <v>1.4188179999999999</v>
      </c>
      <c r="K58" s="61">
        <v>2.7010900000000002</v>
      </c>
      <c r="L58" s="42">
        <v>100</v>
      </c>
    </row>
    <row r="59" spans="1:12" x14ac:dyDescent="0.3">
      <c r="A59" s="109"/>
      <c r="B59" s="111" t="s">
        <v>140</v>
      </c>
      <c r="C59" s="111"/>
      <c r="D59" s="111"/>
      <c r="E59" s="111"/>
      <c r="F59" s="111"/>
      <c r="G59" s="111"/>
      <c r="H59" s="111"/>
      <c r="I59" s="111"/>
      <c r="J59" s="111"/>
      <c r="K59" s="111"/>
      <c r="L59" s="112" t="s">
        <v>143</v>
      </c>
    </row>
    <row r="60" spans="1:12" ht="60" x14ac:dyDescent="0.3">
      <c r="A60" s="110"/>
      <c r="B60" s="43" t="s">
        <v>32</v>
      </c>
      <c r="C60" s="44" t="s">
        <v>49</v>
      </c>
      <c r="D60" s="44" t="s">
        <v>48</v>
      </c>
      <c r="E60" s="45" t="s">
        <v>107</v>
      </c>
      <c r="F60" s="45" t="s">
        <v>50</v>
      </c>
      <c r="G60" s="43" t="s">
        <v>33</v>
      </c>
      <c r="H60" s="44" t="s">
        <v>57</v>
      </c>
      <c r="I60" s="44" t="s">
        <v>58</v>
      </c>
      <c r="J60" s="46" t="s">
        <v>59</v>
      </c>
      <c r="K60" s="46" t="s">
        <v>60</v>
      </c>
      <c r="L60" s="113"/>
    </row>
    <row r="61" spans="1:12" x14ac:dyDescent="0.3">
      <c r="A61" s="8" t="s">
        <v>36</v>
      </c>
      <c r="B61" s="24"/>
      <c r="C61" s="24"/>
    </row>
    <row r="62" spans="1:12" x14ac:dyDescent="0.3">
      <c r="A62" s="48" t="s">
        <v>32</v>
      </c>
      <c r="B62" s="22">
        <v>94.39</v>
      </c>
      <c r="C62" s="22">
        <v>60.33</v>
      </c>
      <c r="D62" s="49">
        <v>19.739999999999998</v>
      </c>
      <c r="E62" s="49">
        <v>1.64</v>
      </c>
      <c r="F62" s="49">
        <v>12.69</v>
      </c>
      <c r="G62" s="49">
        <v>5.61</v>
      </c>
      <c r="H62" s="49">
        <v>1.41</v>
      </c>
      <c r="I62" s="49">
        <v>4.2</v>
      </c>
      <c r="J62" s="49">
        <v>1.38</v>
      </c>
      <c r="K62" s="49">
        <v>2.82</v>
      </c>
      <c r="L62" s="49">
        <v>100</v>
      </c>
    </row>
    <row r="63" spans="1:12" x14ac:dyDescent="0.3">
      <c r="A63" s="50" t="s">
        <v>49</v>
      </c>
      <c r="B63" s="27">
        <v>97.05</v>
      </c>
      <c r="C63" s="27">
        <v>94.71</v>
      </c>
      <c r="D63" s="51">
        <v>1.83</v>
      </c>
      <c r="E63" s="51">
        <v>0.06</v>
      </c>
      <c r="F63" s="51">
        <v>0.44</v>
      </c>
      <c r="G63" s="51">
        <v>2.95</v>
      </c>
      <c r="H63" s="51">
        <v>0.82</v>
      </c>
      <c r="I63" s="51">
        <v>2.13</v>
      </c>
      <c r="J63" s="51">
        <v>0.56999999999999995</v>
      </c>
      <c r="K63" s="51">
        <v>1.56</v>
      </c>
      <c r="L63" s="51">
        <v>100</v>
      </c>
    </row>
    <row r="64" spans="1:12" x14ac:dyDescent="0.3">
      <c r="A64" s="50" t="s">
        <v>48</v>
      </c>
      <c r="B64" s="27">
        <v>87.62</v>
      </c>
      <c r="C64" s="27">
        <v>14.74</v>
      </c>
      <c r="D64" s="51">
        <v>71.97</v>
      </c>
      <c r="E64" s="51">
        <v>0.21</v>
      </c>
      <c r="F64" s="51">
        <v>0.71</v>
      </c>
      <c r="G64" s="51">
        <v>12.38</v>
      </c>
      <c r="H64" s="51">
        <v>3</v>
      </c>
      <c r="I64" s="51">
        <v>9.3800000000000008</v>
      </c>
      <c r="J64" s="51">
        <v>3.47</v>
      </c>
      <c r="K64" s="51">
        <v>5.9</v>
      </c>
      <c r="L64" s="51">
        <v>100</v>
      </c>
    </row>
    <row r="65" spans="1:12" x14ac:dyDescent="0.3">
      <c r="A65" s="52" t="s">
        <v>107</v>
      </c>
      <c r="B65" s="27">
        <v>83.99</v>
      </c>
      <c r="C65" s="27">
        <v>1.8</v>
      </c>
      <c r="D65" s="51">
        <v>9.07</v>
      </c>
      <c r="E65" s="51">
        <v>69.14</v>
      </c>
      <c r="F65" s="51">
        <v>3.99</v>
      </c>
      <c r="G65" s="51">
        <v>16.010000000000002</v>
      </c>
      <c r="H65" s="51">
        <v>4.58</v>
      </c>
      <c r="I65" s="51">
        <v>11.43</v>
      </c>
      <c r="J65" s="51">
        <v>3.59</v>
      </c>
      <c r="K65" s="51">
        <v>7.85</v>
      </c>
      <c r="L65" s="51">
        <v>100</v>
      </c>
    </row>
    <row r="66" spans="1:12" x14ac:dyDescent="0.3">
      <c r="A66" s="52" t="s">
        <v>50</v>
      </c>
      <c r="B66" s="27">
        <v>97.3</v>
      </c>
      <c r="C66" s="27">
        <v>0.95</v>
      </c>
      <c r="D66" s="51">
        <v>0.94</v>
      </c>
      <c r="E66" s="51">
        <v>0.1</v>
      </c>
      <c r="F66" s="51">
        <v>95.31</v>
      </c>
      <c r="G66" s="51">
        <v>2.7</v>
      </c>
      <c r="H66" s="51">
        <v>0.44</v>
      </c>
      <c r="I66" s="51">
        <v>2.2599999999999998</v>
      </c>
      <c r="J66" s="51">
        <v>0.64</v>
      </c>
      <c r="K66" s="51">
        <v>1.62</v>
      </c>
      <c r="L66" s="51">
        <v>100</v>
      </c>
    </row>
    <row r="67" spans="1:12" x14ac:dyDescent="0.3">
      <c r="A67" s="8" t="s">
        <v>37</v>
      </c>
      <c r="B67" s="24"/>
      <c r="C67" s="24"/>
      <c r="L67" s="47"/>
    </row>
    <row r="68" spans="1:12" x14ac:dyDescent="0.3">
      <c r="A68" s="48" t="s">
        <v>32</v>
      </c>
      <c r="B68" s="22">
        <v>98.01</v>
      </c>
      <c r="C68" s="22">
        <v>70.290000000000006</v>
      </c>
      <c r="D68" s="49">
        <v>8.17</v>
      </c>
      <c r="E68" s="49">
        <v>0.76</v>
      </c>
      <c r="F68" s="49">
        <v>18.79</v>
      </c>
      <c r="G68" s="49">
        <v>1.99</v>
      </c>
      <c r="H68" s="49">
        <v>0.63</v>
      </c>
      <c r="I68" s="49">
        <v>1.37</v>
      </c>
      <c r="J68" s="49">
        <v>0.61</v>
      </c>
      <c r="K68" s="49">
        <v>0.76</v>
      </c>
      <c r="L68" s="49">
        <v>100</v>
      </c>
    </row>
    <row r="69" spans="1:12" x14ac:dyDescent="0.3">
      <c r="A69" s="50" t="s">
        <v>49</v>
      </c>
      <c r="B69" s="27">
        <v>98.82</v>
      </c>
      <c r="C69" s="27">
        <v>97.39</v>
      </c>
      <c r="D69" s="51">
        <v>0.89</v>
      </c>
      <c r="E69" s="51">
        <v>7.0000000000000007E-2</v>
      </c>
      <c r="F69" s="51">
        <v>0.47</v>
      </c>
      <c r="G69" s="51">
        <v>1.18</v>
      </c>
      <c r="H69" s="51">
        <v>0.32</v>
      </c>
      <c r="I69" s="51">
        <v>0.86</v>
      </c>
      <c r="J69" s="51">
        <v>0.37</v>
      </c>
      <c r="K69" s="51">
        <v>0.49</v>
      </c>
      <c r="L69" s="51">
        <v>100</v>
      </c>
    </row>
    <row r="70" spans="1:12" x14ac:dyDescent="0.3">
      <c r="A70" s="50" t="s">
        <v>48</v>
      </c>
      <c r="B70" s="27">
        <v>91.44</v>
      </c>
      <c r="C70" s="27">
        <v>12.99</v>
      </c>
      <c r="D70" s="51">
        <v>77.83</v>
      </c>
      <c r="E70" s="51">
        <v>0.23</v>
      </c>
      <c r="F70" s="51">
        <v>0.39</v>
      </c>
      <c r="G70" s="51">
        <v>8.56</v>
      </c>
      <c r="H70" s="51">
        <v>3.19</v>
      </c>
      <c r="I70" s="51">
        <v>5.38</v>
      </c>
      <c r="J70" s="51">
        <v>2.9</v>
      </c>
      <c r="K70" s="51">
        <v>2.4700000000000002</v>
      </c>
      <c r="L70" s="51">
        <v>100</v>
      </c>
    </row>
    <row r="71" spans="1:12" x14ac:dyDescent="0.3">
      <c r="A71" s="52" t="s">
        <v>107</v>
      </c>
      <c r="B71" s="27">
        <v>90.85</v>
      </c>
      <c r="C71" s="27">
        <v>1.63</v>
      </c>
      <c r="D71" s="51">
        <v>5.58</v>
      </c>
      <c r="E71" s="51">
        <v>81.37</v>
      </c>
      <c r="F71" s="51">
        <v>2.2599999999999998</v>
      </c>
      <c r="G71" s="51">
        <v>9.15</v>
      </c>
      <c r="H71" s="51">
        <v>1.42</v>
      </c>
      <c r="I71" s="51">
        <v>7.73</v>
      </c>
      <c r="J71" s="51">
        <v>3.03</v>
      </c>
      <c r="K71" s="51">
        <v>4.6900000000000004</v>
      </c>
      <c r="L71" s="27">
        <v>100</v>
      </c>
    </row>
    <row r="72" spans="1:12" x14ac:dyDescent="0.3">
      <c r="A72" s="52" t="s">
        <v>50</v>
      </c>
      <c r="B72" s="27">
        <v>98.58</v>
      </c>
      <c r="C72" s="27">
        <v>1.1599999999999999</v>
      </c>
      <c r="D72" s="51">
        <v>0.55000000000000004</v>
      </c>
      <c r="E72" s="51">
        <v>0.01</v>
      </c>
      <c r="F72" s="51">
        <v>96.86</v>
      </c>
      <c r="G72" s="51">
        <v>1.42</v>
      </c>
      <c r="H72" s="51">
        <v>0.46</v>
      </c>
      <c r="I72" s="51">
        <v>0.96</v>
      </c>
      <c r="J72" s="51">
        <v>0.25</v>
      </c>
      <c r="K72" s="51">
        <v>0.72</v>
      </c>
      <c r="L72" s="51">
        <v>100</v>
      </c>
    </row>
    <row r="73" spans="1:12" x14ac:dyDescent="0.3">
      <c r="A73" s="8" t="s">
        <v>38</v>
      </c>
      <c r="B73" s="24"/>
      <c r="C73" s="24"/>
      <c r="L73" s="47"/>
    </row>
    <row r="74" spans="1:12" x14ac:dyDescent="0.3">
      <c r="A74" s="48" t="s">
        <v>32</v>
      </c>
      <c r="B74" s="22">
        <v>96.83</v>
      </c>
      <c r="C74" s="22">
        <v>69.64</v>
      </c>
      <c r="D74" s="49">
        <v>4.66</v>
      </c>
      <c r="E74" s="49">
        <v>0.68</v>
      </c>
      <c r="F74" s="49">
        <v>21.85</v>
      </c>
      <c r="G74" s="49">
        <v>3.17</v>
      </c>
      <c r="H74" s="49">
        <v>0.49</v>
      </c>
      <c r="I74" s="49">
        <v>2.68</v>
      </c>
      <c r="J74" s="49">
        <v>0.51</v>
      </c>
      <c r="K74" s="49">
        <v>2.17</v>
      </c>
      <c r="L74" s="49">
        <v>100</v>
      </c>
    </row>
    <row r="75" spans="1:12" x14ac:dyDescent="0.3">
      <c r="A75" s="50" t="s">
        <v>49</v>
      </c>
      <c r="B75" s="27">
        <v>97.23</v>
      </c>
      <c r="C75" s="27">
        <v>96.59</v>
      </c>
      <c r="D75" s="51">
        <v>0.41</v>
      </c>
      <c r="E75" s="51">
        <v>0.01</v>
      </c>
      <c r="F75" s="51">
        <v>0.23</v>
      </c>
      <c r="G75" s="51">
        <v>2.77</v>
      </c>
      <c r="H75" s="51">
        <v>0.36</v>
      </c>
      <c r="I75" s="51">
        <v>2.41</v>
      </c>
      <c r="J75" s="51">
        <v>0.36</v>
      </c>
      <c r="K75" s="51">
        <v>2.0499999999999998</v>
      </c>
      <c r="L75" s="51">
        <v>100</v>
      </c>
    </row>
    <row r="76" spans="1:12" x14ac:dyDescent="0.3">
      <c r="A76" s="50" t="s">
        <v>48</v>
      </c>
      <c r="B76" s="27">
        <v>90.1</v>
      </c>
      <c r="C76" s="27">
        <v>11.57</v>
      </c>
      <c r="D76" s="51">
        <v>77.569999999999993</v>
      </c>
      <c r="E76" s="51">
        <v>0.44</v>
      </c>
      <c r="F76" s="51">
        <v>0.52</v>
      </c>
      <c r="G76" s="51">
        <v>9.9</v>
      </c>
      <c r="H76" s="51">
        <v>2.69</v>
      </c>
      <c r="I76" s="51">
        <v>7.21</v>
      </c>
      <c r="J76" s="51">
        <v>2.59</v>
      </c>
      <c r="K76" s="51">
        <v>4.62</v>
      </c>
      <c r="L76" s="51">
        <v>100</v>
      </c>
    </row>
    <row r="77" spans="1:12" x14ac:dyDescent="0.3">
      <c r="A77" s="52" t="s">
        <v>107</v>
      </c>
      <c r="B77" s="27">
        <v>85.69</v>
      </c>
      <c r="C77" s="27">
        <v>1.22</v>
      </c>
      <c r="D77" s="51">
        <v>7.66</v>
      </c>
      <c r="E77" s="51">
        <v>74.900000000000006</v>
      </c>
      <c r="F77" s="51">
        <v>1.9</v>
      </c>
      <c r="G77" s="51">
        <v>14.31</v>
      </c>
      <c r="H77" s="51">
        <v>1.19</v>
      </c>
      <c r="I77" s="51">
        <v>13.12</v>
      </c>
      <c r="J77" s="51">
        <v>3.56</v>
      </c>
      <c r="K77" s="51">
        <v>9.56</v>
      </c>
      <c r="L77" s="27">
        <v>100</v>
      </c>
    </row>
    <row r="78" spans="1:12" x14ac:dyDescent="0.3">
      <c r="A78" s="52" t="s">
        <v>50</v>
      </c>
      <c r="B78" s="27">
        <v>97.62</v>
      </c>
      <c r="C78" s="27">
        <v>0.6</v>
      </c>
      <c r="D78" s="51">
        <v>0.25</v>
      </c>
      <c r="E78" s="51">
        <v>0.02</v>
      </c>
      <c r="F78" s="51">
        <v>96.74</v>
      </c>
      <c r="G78" s="51">
        <v>2.38</v>
      </c>
      <c r="H78" s="51">
        <v>0.33</v>
      </c>
      <c r="I78" s="51">
        <v>2.0499999999999998</v>
      </c>
      <c r="J78" s="51">
        <v>0.38</v>
      </c>
      <c r="K78" s="51">
        <v>1.67</v>
      </c>
      <c r="L78" s="51">
        <v>100</v>
      </c>
    </row>
    <row r="79" spans="1:12" x14ac:dyDescent="0.3">
      <c r="A79" s="8" t="s">
        <v>39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</row>
    <row r="80" spans="1:12" x14ac:dyDescent="0.3">
      <c r="A80" s="48" t="s">
        <v>32</v>
      </c>
      <c r="B80" s="22">
        <v>96.73</v>
      </c>
      <c r="C80" s="27">
        <v>67.790000000000006</v>
      </c>
      <c r="D80" s="27">
        <v>9.42</v>
      </c>
      <c r="E80" s="27">
        <v>0.93</v>
      </c>
      <c r="F80" s="27">
        <v>18.600000000000001</v>
      </c>
      <c r="G80" s="22">
        <v>3.27</v>
      </c>
      <c r="H80" s="27">
        <v>0.75</v>
      </c>
      <c r="I80" s="27">
        <v>2.52</v>
      </c>
      <c r="J80" s="27">
        <v>0.75</v>
      </c>
      <c r="K80" s="27">
        <v>1.77</v>
      </c>
      <c r="L80" s="49">
        <v>100</v>
      </c>
    </row>
    <row r="81" spans="1:13" x14ac:dyDescent="0.3">
      <c r="A81" s="50" t="s">
        <v>49</v>
      </c>
      <c r="B81" s="22">
        <v>97.83</v>
      </c>
      <c r="C81" s="27">
        <v>96.54</v>
      </c>
      <c r="D81" s="27">
        <v>0.88</v>
      </c>
      <c r="E81" s="27">
        <v>0.04</v>
      </c>
      <c r="F81" s="27">
        <v>0.37</v>
      </c>
      <c r="G81" s="22">
        <v>2.17</v>
      </c>
      <c r="H81" s="27">
        <v>0.43</v>
      </c>
      <c r="I81" s="27">
        <v>1.74</v>
      </c>
      <c r="J81" s="27">
        <v>0.4</v>
      </c>
      <c r="K81" s="27">
        <v>1.33</v>
      </c>
      <c r="L81" s="51">
        <v>100</v>
      </c>
    </row>
    <row r="82" spans="1:13" x14ac:dyDescent="0.3">
      <c r="A82" s="50" t="s">
        <v>48</v>
      </c>
      <c r="B82" s="22">
        <v>89.29</v>
      </c>
      <c r="C82" s="27">
        <v>13.6</v>
      </c>
      <c r="D82" s="27">
        <v>74.86</v>
      </c>
      <c r="E82" s="27">
        <v>0.26</v>
      </c>
      <c r="F82" s="27">
        <v>0.56999999999999995</v>
      </c>
      <c r="G82" s="22">
        <v>10.71</v>
      </c>
      <c r="H82" s="27">
        <v>3</v>
      </c>
      <c r="I82" s="27">
        <v>7.71</v>
      </c>
      <c r="J82" s="27">
        <v>3.13</v>
      </c>
      <c r="K82" s="27">
        <v>4.58</v>
      </c>
      <c r="L82" s="51">
        <v>100</v>
      </c>
    </row>
    <row r="83" spans="1:13" x14ac:dyDescent="0.3">
      <c r="A83" s="52" t="s">
        <v>107</v>
      </c>
      <c r="B83" s="22">
        <v>86.41</v>
      </c>
      <c r="C83" s="27">
        <v>1.59</v>
      </c>
      <c r="D83" s="27">
        <v>7.68</v>
      </c>
      <c r="E83" s="27">
        <v>74.239999999999995</v>
      </c>
      <c r="F83" s="27">
        <v>2.9</v>
      </c>
      <c r="G83" s="22">
        <v>13.59</v>
      </c>
      <c r="H83" s="27">
        <v>2.72</v>
      </c>
      <c r="I83" s="27">
        <v>10.87</v>
      </c>
      <c r="J83" s="27">
        <v>3.42</v>
      </c>
      <c r="K83" s="27">
        <v>7.45</v>
      </c>
      <c r="L83" s="27">
        <v>100</v>
      </c>
    </row>
    <row r="84" spans="1:13" x14ac:dyDescent="0.3">
      <c r="A84" s="88" t="s">
        <v>50</v>
      </c>
      <c r="B84" s="95">
        <v>97.94</v>
      </c>
      <c r="C84" s="91">
        <v>0.87</v>
      </c>
      <c r="D84" s="91">
        <v>0.47</v>
      </c>
      <c r="E84" s="91">
        <v>0.03</v>
      </c>
      <c r="F84" s="91">
        <v>96.57</v>
      </c>
      <c r="G84" s="95">
        <v>2.06</v>
      </c>
      <c r="H84" s="91">
        <v>0.4</v>
      </c>
      <c r="I84" s="91">
        <v>1.66</v>
      </c>
      <c r="J84" s="91">
        <v>0.37</v>
      </c>
      <c r="K84" s="91">
        <v>1.29</v>
      </c>
      <c r="L84" s="55">
        <v>100</v>
      </c>
    </row>
    <row r="85" spans="1:13" x14ac:dyDescent="0.3">
      <c r="A85" s="8" t="s">
        <v>153</v>
      </c>
      <c r="B85" s="24"/>
      <c r="C85" s="24"/>
    </row>
    <row r="86" spans="1:13" x14ac:dyDescent="0.3">
      <c r="A86" s="48" t="s">
        <v>32</v>
      </c>
      <c r="B86" s="47">
        <v>97.31</v>
      </c>
      <c r="C86" s="47">
        <v>65.98</v>
      </c>
      <c r="D86" s="47">
        <v>8.25</v>
      </c>
      <c r="E86" s="47">
        <v>0.72</v>
      </c>
      <c r="F86" s="47">
        <v>22.36</v>
      </c>
      <c r="G86" s="47">
        <v>2.69</v>
      </c>
      <c r="H86" s="47">
        <v>0.73</v>
      </c>
      <c r="I86" s="47">
        <v>1.96</v>
      </c>
      <c r="J86" s="47">
        <v>0.63</v>
      </c>
      <c r="K86" s="47">
        <v>1.33</v>
      </c>
      <c r="L86" s="51">
        <v>100</v>
      </c>
      <c r="M86" s="47"/>
    </row>
    <row r="87" spans="1:13" x14ac:dyDescent="0.3">
      <c r="A87" s="50" t="s">
        <v>49</v>
      </c>
      <c r="B87" s="49">
        <v>98.11</v>
      </c>
      <c r="C87" s="49">
        <v>96.7</v>
      </c>
      <c r="D87" s="49">
        <v>0.89</v>
      </c>
      <c r="E87" s="49">
        <v>0.06</v>
      </c>
      <c r="F87" s="49">
        <v>0.45</v>
      </c>
      <c r="G87" s="49">
        <v>1.89</v>
      </c>
      <c r="H87" s="49">
        <v>0.42</v>
      </c>
      <c r="I87" s="49">
        <v>1.47</v>
      </c>
      <c r="J87" s="49">
        <v>0.36</v>
      </c>
      <c r="K87" s="49">
        <v>1.1100000000000001</v>
      </c>
      <c r="L87" s="51">
        <v>100</v>
      </c>
      <c r="M87" s="47"/>
    </row>
    <row r="88" spans="1:13" x14ac:dyDescent="0.3">
      <c r="A88" s="50" t="s">
        <v>48</v>
      </c>
      <c r="B88" s="49">
        <v>90.03</v>
      </c>
      <c r="C88" s="49">
        <v>14.65</v>
      </c>
      <c r="D88" s="49">
        <v>74.53</v>
      </c>
      <c r="E88" s="49">
        <v>0.15</v>
      </c>
      <c r="F88" s="49">
        <v>0.7</v>
      </c>
      <c r="G88" s="49">
        <v>9.9700000000000006</v>
      </c>
      <c r="H88" s="49">
        <v>3.54</v>
      </c>
      <c r="I88" s="49">
        <v>6.42</v>
      </c>
      <c r="J88" s="49">
        <v>2.94</v>
      </c>
      <c r="K88" s="49">
        <v>3.48</v>
      </c>
      <c r="L88" s="27">
        <v>100</v>
      </c>
      <c r="M88" s="47"/>
    </row>
    <row r="89" spans="1:13" x14ac:dyDescent="0.3">
      <c r="A89" s="52" t="s">
        <v>107</v>
      </c>
      <c r="B89" s="49">
        <v>86.5</v>
      </c>
      <c r="C89" s="49">
        <v>0.94</v>
      </c>
      <c r="D89" s="49">
        <v>9.1199999999999992</v>
      </c>
      <c r="E89" s="49">
        <v>74.5</v>
      </c>
      <c r="F89" s="49">
        <v>1.94</v>
      </c>
      <c r="G89" s="49">
        <v>13.5</v>
      </c>
      <c r="H89" s="49">
        <v>2.4</v>
      </c>
      <c r="I89" s="49">
        <v>11.09</v>
      </c>
      <c r="J89" s="49">
        <v>3.41</v>
      </c>
      <c r="K89" s="49">
        <v>7.69</v>
      </c>
      <c r="L89" s="51">
        <v>100</v>
      </c>
      <c r="M89" s="47"/>
    </row>
    <row r="90" spans="1:13" x14ac:dyDescent="0.3">
      <c r="A90" s="52" t="s">
        <v>50</v>
      </c>
      <c r="B90" s="49">
        <v>98.62</v>
      </c>
      <c r="C90" s="49">
        <v>0.88</v>
      </c>
      <c r="D90" s="49">
        <v>0.51</v>
      </c>
      <c r="E90" s="49">
        <v>0.01</v>
      </c>
      <c r="F90" s="49">
        <v>97.22</v>
      </c>
      <c r="G90" s="49">
        <v>1.38</v>
      </c>
      <c r="H90" s="49">
        <v>0.34</v>
      </c>
      <c r="I90" s="49">
        <v>1.04</v>
      </c>
      <c r="J90" s="49">
        <v>0.28999999999999998</v>
      </c>
      <c r="K90" s="49">
        <v>0.75</v>
      </c>
      <c r="L90" s="51">
        <v>100</v>
      </c>
      <c r="M90" s="47"/>
    </row>
    <row r="91" spans="1:13" x14ac:dyDescent="0.3">
      <c r="A91" s="8" t="s">
        <v>154</v>
      </c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7"/>
      <c r="M91" s="47"/>
    </row>
    <row r="92" spans="1:13" x14ac:dyDescent="0.3">
      <c r="A92" s="48" t="s">
        <v>32</v>
      </c>
      <c r="B92" s="47">
        <v>95.95</v>
      </c>
      <c r="C92" s="47">
        <v>70.2</v>
      </c>
      <c r="D92" s="47">
        <v>10.98</v>
      </c>
      <c r="E92" s="47">
        <v>1.2</v>
      </c>
      <c r="F92" s="47">
        <v>13.57</v>
      </c>
      <c r="G92" s="47">
        <v>4.05</v>
      </c>
      <c r="H92" s="47">
        <v>0.78</v>
      </c>
      <c r="I92" s="47">
        <v>3.27</v>
      </c>
      <c r="J92" s="47">
        <v>0.9</v>
      </c>
      <c r="K92" s="47">
        <v>2.37</v>
      </c>
      <c r="L92" s="51">
        <v>100</v>
      </c>
      <c r="M92" s="47"/>
    </row>
    <row r="93" spans="1:13" x14ac:dyDescent="0.3">
      <c r="A93" s="50" t="s">
        <v>49</v>
      </c>
      <c r="B93" s="49">
        <v>97.47</v>
      </c>
      <c r="C93" s="49">
        <v>96.33</v>
      </c>
      <c r="D93" s="49">
        <v>0.86</v>
      </c>
      <c r="E93" s="49">
        <v>0.02</v>
      </c>
      <c r="F93" s="49">
        <v>0.26</v>
      </c>
      <c r="G93" s="49">
        <v>2.5299999999999998</v>
      </c>
      <c r="H93" s="49">
        <v>0.46</v>
      </c>
      <c r="I93" s="49">
        <v>2.0699999999999998</v>
      </c>
      <c r="J93" s="49">
        <v>0.46</v>
      </c>
      <c r="K93" s="49">
        <v>1.61</v>
      </c>
      <c r="L93" s="51">
        <v>100</v>
      </c>
      <c r="M93" s="47"/>
    </row>
    <row r="94" spans="1:13" x14ac:dyDescent="0.3">
      <c r="A94" s="50" t="s">
        <v>48</v>
      </c>
      <c r="B94" s="49">
        <v>88.56</v>
      </c>
      <c r="C94" s="49">
        <v>12.57</v>
      </c>
      <c r="D94" s="49">
        <v>75.180000000000007</v>
      </c>
      <c r="E94" s="49">
        <v>0.36</v>
      </c>
      <c r="F94" s="49">
        <v>0.44</v>
      </c>
      <c r="G94" s="49">
        <v>11.44</v>
      </c>
      <c r="H94" s="49">
        <v>2.4700000000000002</v>
      </c>
      <c r="I94" s="49">
        <v>8.9700000000000006</v>
      </c>
      <c r="J94" s="49">
        <v>3.31</v>
      </c>
      <c r="K94" s="49">
        <v>5.66</v>
      </c>
      <c r="L94" s="27">
        <v>100</v>
      </c>
      <c r="M94" s="47"/>
    </row>
    <row r="95" spans="1:13" x14ac:dyDescent="0.3">
      <c r="A95" s="52" t="s">
        <v>107</v>
      </c>
      <c r="B95" s="49">
        <v>86.34</v>
      </c>
      <c r="C95" s="49">
        <v>2.09</v>
      </c>
      <c r="D95" s="49">
        <v>6.55</v>
      </c>
      <c r="E95" s="49">
        <v>74.040000000000006</v>
      </c>
      <c r="F95" s="49">
        <v>3.66</v>
      </c>
      <c r="G95" s="49">
        <v>13.66</v>
      </c>
      <c r="H95" s="49">
        <v>2.96</v>
      </c>
      <c r="I95" s="49">
        <v>10.69</v>
      </c>
      <c r="J95" s="49">
        <v>3.44</v>
      </c>
      <c r="K95" s="49">
        <v>7.26</v>
      </c>
      <c r="L95" s="51">
        <v>100</v>
      </c>
      <c r="M95" s="47"/>
    </row>
    <row r="96" spans="1:13" x14ac:dyDescent="0.3">
      <c r="A96" s="88" t="s">
        <v>50</v>
      </c>
      <c r="B96" s="61">
        <v>96.47</v>
      </c>
      <c r="C96" s="61">
        <v>0.86</v>
      </c>
      <c r="D96" s="61">
        <v>0.4</v>
      </c>
      <c r="E96" s="61">
        <v>7.0000000000000007E-2</v>
      </c>
      <c r="F96" s="61">
        <v>95.15</v>
      </c>
      <c r="G96" s="61">
        <v>3.53</v>
      </c>
      <c r="H96" s="61">
        <v>0.53</v>
      </c>
      <c r="I96" s="61">
        <v>3</v>
      </c>
      <c r="J96" s="61">
        <v>0.53</v>
      </c>
      <c r="K96" s="61">
        <v>2.4700000000000002</v>
      </c>
      <c r="L96" s="55">
        <v>100</v>
      </c>
      <c r="M96" s="47"/>
    </row>
    <row r="97" spans="1:12" x14ac:dyDescent="0.3">
      <c r="A97" s="8" t="s">
        <v>155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3"/>
    </row>
    <row r="98" spans="1:12" x14ac:dyDescent="0.3">
      <c r="A98" s="48" t="s">
        <v>32</v>
      </c>
      <c r="B98" s="22">
        <v>97.081299999999999</v>
      </c>
      <c r="C98" s="22">
        <v>71.474035999999998</v>
      </c>
      <c r="D98" s="22">
        <v>7.5434510000000001</v>
      </c>
      <c r="E98" s="22">
        <v>0.80833299999999997</v>
      </c>
      <c r="F98" s="22">
        <v>17.255479000000001</v>
      </c>
      <c r="G98" s="22">
        <v>2.9186999999999999</v>
      </c>
      <c r="H98" s="22">
        <v>0.6482</v>
      </c>
      <c r="I98" s="22">
        <v>2.2705000000000002</v>
      </c>
      <c r="J98" s="22">
        <v>0.49881399999999998</v>
      </c>
      <c r="K98" s="22">
        <v>1.7716860000000001</v>
      </c>
      <c r="L98" s="27">
        <v>100</v>
      </c>
    </row>
    <row r="99" spans="1:12" x14ac:dyDescent="0.3">
      <c r="A99" s="50" t="s">
        <v>49</v>
      </c>
      <c r="B99" s="22">
        <v>97.922606000000002</v>
      </c>
      <c r="C99" s="22">
        <v>96.727479000000002</v>
      </c>
      <c r="D99" s="22">
        <v>0.75363400000000003</v>
      </c>
      <c r="E99" s="22">
        <v>4.5885000000000002E-2</v>
      </c>
      <c r="F99" s="22">
        <v>0.39560899999999999</v>
      </c>
      <c r="G99" s="22">
        <v>2.077394</v>
      </c>
      <c r="H99" s="22">
        <v>0.42020099999999999</v>
      </c>
      <c r="I99" s="22">
        <v>1.6571929999999999</v>
      </c>
      <c r="J99" s="22">
        <v>0.29480800000000001</v>
      </c>
      <c r="K99" s="22">
        <v>1.362385</v>
      </c>
      <c r="L99" s="27">
        <v>100</v>
      </c>
    </row>
    <row r="100" spans="1:12" x14ac:dyDescent="0.3">
      <c r="A100" s="50" t="s">
        <v>48</v>
      </c>
      <c r="B100" s="22">
        <v>90.137047999999993</v>
      </c>
      <c r="C100" s="22">
        <v>17.885783</v>
      </c>
      <c r="D100" s="22">
        <v>71.367997000000003</v>
      </c>
      <c r="E100" s="22">
        <v>0.12942600000000001</v>
      </c>
      <c r="F100" s="22">
        <v>0.75384200000000001</v>
      </c>
      <c r="G100" s="22">
        <v>9.8629519999999999</v>
      </c>
      <c r="H100" s="22">
        <v>2.533023</v>
      </c>
      <c r="I100" s="22">
        <v>7.3299279999999998</v>
      </c>
      <c r="J100" s="22">
        <v>2.236812</v>
      </c>
      <c r="K100" s="22">
        <v>5.0931170000000003</v>
      </c>
      <c r="L100" s="27">
        <v>100</v>
      </c>
    </row>
    <row r="101" spans="1:12" x14ac:dyDescent="0.3">
      <c r="A101" s="52" t="s">
        <v>107</v>
      </c>
      <c r="B101" s="22">
        <v>86.781520999999998</v>
      </c>
      <c r="C101" s="22">
        <v>1.9333979999999999</v>
      </c>
      <c r="D101" s="22">
        <v>10.219378000000001</v>
      </c>
      <c r="E101" s="22">
        <v>72.997990999999999</v>
      </c>
      <c r="F101" s="22">
        <v>1.6307529999999999</v>
      </c>
      <c r="G101" s="22">
        <v>13.218479</v>
      </c>
      <c r="H101" s="22">
        <v>3.556133</v>
      </c>
      <c r="I101" s="22">
        <v>9.6623459999999994</v>
      </c>
      <c r="J101" s="22">
        <v>2.7462759999999999</v>
      </c>
      <c r="K101" s="22">
        <v>6.9160709999999996</v>
      </c>
      <c r="L101" s="27">
        <v>100</v>
      </c>
    </row>
    <row r="102" spans="1:12" x14ac:dyDescent="0.3">
      <c r="A102" s="52" t="s">
        <v>50</v>
      </c>
      <c r="B102" s="22">
        <v>98.027088000000006</v>
      </c>
      <c r="C102" s="22">
        <v>0.66936600000000002</v>
      </c>
      <c r="D102" s="22">
        <v>0.459393</v>
      </c>
      <c r="E102" s="22">
        <v>1.1778E-2</v>
      </c>
      <c r="F102" s="22">
        <v>96.886551999999995</v>
      </c>
      <c r="G102" s="22">
        <v>1.972912</v>
      </c>
      <c r="H102" s="22">
        <v>0.38332500000000003</v>
      </c>
      <c r="I102" s="22">
        <v>1.5895870000000001</v>
      </c>
      <c r="J102" s="22">
        <v>0.25478800000000001</v>
      </c>
      <c r="K102" s="22">
        <v>1.3347990000000001</v>
      </c>
      <c r="L102" s="27">
        <v>100</v>
      </c>
    </row>
    <row r="103" spans="1:12" x14ac:dyDescent="0.3">
      <c r="A103" s="8" t="s">
        <v>156</v>
      </c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4"/>
    </row>
    <row r="104" spans="1:12" x14ac:dyDescent="0.3">
      <c r="A104" s="48" t="s">
        <v>32</v>
      </c>
      <c r="B104" s="22">
        <v>96.654876000000002</v>
      </c>
      <c r="C104" s="22">
        <v>67.451464000000001</v>
      </c>
      <c r="D104" s="22">
        <v>9.4158159999999995</v>
      </c>
      <c r="E104" s="22">
        <v>1.1263920000000001</v>
      </c>
      <c r="F104" s="22">
        <v>18.661204000000001</v>
      </c>
      <c r="G104" s="22">
        <v>3.3451240000000002</v>
      </c>
      <c r="H104" s="22">
        <v>0.81770399999999999</v>
      </c>
      <c r="I104" s="22">
        <v>2.5274209999999999</v>
      </c>
      <c r="J104" s="22">
        <v>0.84209800000000001</v>
      </c>
      <c r="K104" s="22">
        <v>1.685322</v>
      </c>
      <c r="L104" s="27">
        <v>100</v>
      </c>
    </row>
    <row r="105" spans="1:12" x14ac:dyDescent="0.3">
      <c r="A105" s="50" t="s">
        <v>49</v>
      </c>
      <c r="B105" s="22">
        <v>97.919751000000005</v>
      </c>
      <c r="C105" s="22">
        <v>96.534994999999995</v>
      </c>
      <c r="D105" s="22">
        <v>0.95272800000000002</v>
      </c>
      <c r="E105" s="22">
        <v>3.2127000000000003E-2</v>
      </c>
      <c r="F105" s="22">
        <v>0.39990199999999998</v>
      </c>
      <c r="G105" s="22">
        <v>2.0802489999999998</v>
      </c>
      <c r="H105" s="22">
        <v>0.452208</v>
      </c>
      <c r="I105" s="22">
        <v>1.6280399999999999</v>
      </c>
      <c r="J105" s="22">
        <v>0.40409600000000001</v>
      </c>
      <c r="K105" s="22">
        <v>1.2239439999999999</v>
      </c>
      <c r="L105" s="27">
        <v>100</v>
      </c>
    </row>
    <row r="106" spans="1:12" x14ac:dyDescent="0.3">
      <c r="A106" s="50" t="s">
        <v>48</v>
      </c>
      <c r="B106" s="22">
        <v>88.829869000000002</v>
      </c>
      <c r="C106" s="22">
        <v>14.377451000000001</v>
      </c>
      <c r="D106" s="22">
        <v>72.905084000000002</v>
      </c>
      <c r="E106" s="22">
        <v>0.64017900000000005</v>
      </c>
      <c r="F106" s="22">
        <v>0.90715400000000002</v>
      </c>
      <c r="G106" s="22">
        <v>11.170131</v>
      </c>
      <c r="H106" s="22">
        <v>3.3898480000000002</v>
      </c>
      <c r="I106" s="22">
        <v>7.7802829999999998</v>
      </c>
      <c r="J106" s="22">
        <v>3.3941590000000001</v>
      </c>
      <c r="K106" s="22">
        <v>4.3861239999999997</v>
      </c>
      <c r="L106" s="27">
        <v>100</v>
      </c>
    </row>
    <row r="107" spans="1:12" x14ac:dyDescent="0.3">
      <c r="A107" s="52" t="s">
        <v>107</v>
      </c>
      <c r="B107" s="22">
        <v>85.506417999999996</v>
      </c>
      <c r="C107" s="22">
        <v>2.1228509999999998</v>
      </c>
      <c r="D107" s="22">
        <v>2.0568970000000002</v>
      </c>
      <c r="E107" s="22">
        <v>78.643001999999996</v>
      </c>
      <c r="F107" s="22">
        <v>2.6836679999999999</v>
      </c>
      <c r="G107" s="22">
        <v>14.493582</v>
      </c>
      <c r="H107" s="22">
        <v>2.3742359999999998</v>
      </c>
      <c r="I107" s="22">
        <v>12.119346</v>
      </c>
      <c r="J107" s="22">
        <v>4.6206810000000003</v>
      </c>
      <c r="K107" s="22">
        <v>7.4986649999999999</v>
      </c>
      <c r="L107" s="27">
        <v>100</v>
      </c>
    </row>
    <row r="108" spans="1:12" x14ac:dyDescent="0.3">
      <c r="A108" s="52" t="s">
        <v>50</v>
      </c>
      <c r="B108" s="22">
        <v>97.780247000000003</v>
      </c>
      <c r="C108" s="22">
        <v>0.82580600000000004</v>
      </c>
      <c r="D108" s="22">
        <v>0.48579099999999997</v>
      </c>
      <c r="E108" s="22">
        <v>8.1111000000000003E-2</v>
      </c>
      <c r="F108" s="22">
        <v>96.387539000000004</v>
      </c>
      <c r="G108" s="22">
        <v>2.2197529999999999</v>
      </c>
      <c r="H108" s="22">
        <v>0.41088000000000002</v>
      </c>
      <c r="I108" s="22">
        <v>1.808873</v>
      </c>
      <c r="J108" s="22">
        <v>0.55674800000000002</v>
      </c>
      <c r="K108" s="22">
        <v>1.2521249999999999</v>
      </c>
      <c r="L108" s="27">
        <v>100</v>
      </c>
    </row>
    <row r="109" spans="1:12" x14ac:dyDescent="0.3">
      <c r="A109" s="8" t="s">
        <v>157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4"/>
    </row>
    <row r="110" spans="1:12" x14ac:dyDescent="0.3">
      <c r="A110" s="48" t="s">
        <v>32</v>
      </c>
      <c r="B110" s="22">
        <v>96.126366000000004</v>
      </c>
      <c r="C110" s="22">
        <v>61.028596999999998</v>
      </c>
      <c r="D110" s="22">
        <v>12.994142999999999</v>
      </c>
      <c r="E110" s="22">
        <v>0.99408399999999997</v>
      </c>
      <c r="F110" s="22">
        <v>21.109542999999999</v>
      </c>
      <c r="G110" s="22">
        <v>3.873634</v>
      </c>
      <c r="H110" s="22">
        <v>0.89258300000000002</v>
      </c>
      <c r="I110" s="22">
        <v>2.9810509999999999</v>
      </c>
      <c r="J110" s="22">
        <v>1.1408469999999999</v>
      </c>
      <c r="K110" s="22">
        <v>1.840204</v>
      </c>
      <c r="L110" s="27">
        <v>100</v>
      </c>
    </row>
    <row r="111" spans="1:12" x14ac:dyDescent="0.3">
      <c r="A111" s="50" t="s">
        <v>49</v>
      </c>
      <c r="B111" s="22">
        <v>97.538325</v>
      </c>
      <c r="C111" s="22">
        <v>96.120678999999996</v>
      </c>
      <c r="D111" s="22">
        <v>1.096265</v>
      </c>
      <c r="E111" s="22">
        <v>4.3822E-2</v>
      </c>
      <c r="F111" s="22">
        <v>0.277559</v>
      </c>
      <c r="G111" s="22">
        <v>2.4616750000000001</v>
      </c>
      <c r="H111" s="22">
        <v>0.45271400000000001</v>
      </c>
      <c r="I111" s="22">
        <v>2.0089600000000001</v>
      </c>
      <c r="J111" s="22">
        <v>0.642621</v>
      </c>
      <c r="K111" s="22">
        <v>1.366339</v>
      </c>
      <c r="L111" s="27">
        <v>100</v>
      </c>
    </row>
    <row r="112" spans="1:12" x14ac:dyDescent="0.3">
      <c r="A112" s="50" t="s">
        <v>48</v>
      </c>
      <c r="B112" s="22">
        <v>88.555503000000002</v>
      </c>
      <c r="C112" s="22">
        <v>7.9536490000000004</v>
      </c>
      <c r="D112" s="22">
        <v>80.280079999999998</v>
      </c>
      <c r="E112" s="22">
        <v>0.17225399999999999</v>
      </c>
      <c r="F112" s="22">
        <v>0.14951900000000001</v>
      </c>
      <c r="G112" s="22">
        <v>11.444497</v>
      </c>
      <c r="H112" s="22">
        <v>3.3273830000000002</v>
      </c>
      <c r="I112" s="22">
        <v>8.1171140000000008</v>
      </c>
      <c r="J112" s="22">
        <v>4.0378160000000003</v>
      </c>
      <c r="K112" s="22">
        <v>4.0792979999999996</v>
      </c>
      <c r="L112" s="27">
        <v>100</v>
      </c>
    </row>
    <row r="113" spans="1:12" x14ac:dyDescent="0.3">
      <c r="A113" s="52" t="s">
        <v>107</v>
      </c>
      <c r="B113" s="22">
        <v>86.560608000000002</v>
      </c>
      <c r="C113" s="22">
        <v>0.62936400000000003</v>
      </c>
      <c r="D113" s="22">
        <v>8.198283</v>
      </c>
      <c r="E113" s="22">
        <v>72.694520999999995</v>
      </c>
      <c r="F113" s="22">
        <v>5.0384409999999997</v>
      </c>
      <c r="G113" s="22">
        <v>13.439392</v>
      </c>
      <c r="H113" s="22">
        <v>1.696618</v>
      </c>
      <c r="I113" s="22">
        <v>11.742774000000001</v>
      </c>
      <c r="J113" s="22">
        <v>3.5231949999999999</v>
      </c>
      <c r="K113" s="22">
        <v>8.2195789999999995</v>
      </c>
      <c r="L113" s="27">
        <v>100</v>
      </c>
    </row>
    <row r="114" spans="1:12" x14ac:dyDescent="0.3">
      <c r="A114" s="88" t="s">
        <v>50</v>
      </c>
      <c r="B114" s="95">
        <v>97.924886999999998</v>
      </c>
      <c r="C114" s="95">
        <v>1.217203</v>
      </c>
      <c r="D114" s="95">
        <v>0.48906699999999997</v>
      </c>
      <c r="E114" s="95">
        <v>1.9192000000000001E-2</v>
      </c>
      <c r="F114" s="95">
        <v>96.199425000000005</v>
      </c>
      <c r="G114" s="95">
        <v>2.075113</v>
      </c>
      <c r="H114" s="95">
        <v>0.408632</v>
      </c>
      <c r="I114" s="95">
        <v>1.6664810000000001</v>
      </c>
      <c r="J114" s="95">
        <v>0.40840300000000002</v>
      </c>
      <c r="K114" s="95">
        <v>1.2580769999999999</v>
      </c>
      <c r="L114" s="91">
        <v>100</v>
      </c>
    </row>
  </sheetData>
  <mergeCells count="6">
    <mergeCell ref="A59:A60"/>
    <mergeCell ref="B59:K59"/>
    <mergeCell ref="L59:L60"/>
    <mergeCell ref="A3:A4"/>
    <mergeCell ref="B3:K3"/>
    <mergeCell ref="L3:L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14"/>
  <sheetViews>
    <sheetView topLeftCell="A86" workbookViewId="0">
      <selection activeCell="O95" sqref="O95"/>
    </sheetView>
  </sheetViews>
  <sheetFormatPr defaultColWidth="9.109375" defaultRowHeight="13.2" x14ac:dyDescent="0.3"/>
  <cols>
    <col min="1" max="1" width="23.109375" style="15" customWidth="1"/>
    <col min="2" max="2" width="8.88671875" style="47" customWidth="1"/>
    <col min="3" max="6" width="8.88671875" style="58" customWidth="1"/>
    <col min="7" max="9" width="8.88671875" style="47" customWidth="1"/>
    <col min="10" max="11" width="8.88671875" style="58" customWidth="1"/>
    <col min="12" max="12" width="8" style="53" bestFit="1" customWidth="1"/>
    <col min="13" max="16384" width="9.109375" style="15"/>
  </cols>
  <sheetData>
    <row r="1" spans="1:12" x14ac:dyDescent="0.3">
      <c r="A1" s="33" t="s">
        <v>151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3">
      <c r="A2" s="41"/>
      <c r="B2" s="42"/>
      <c r="C2" s="56"/>
      <c r="D2" s="56"/>
      <c r="E2" s="56"/>
      <c r="F2" s="56"/>
      <c r="G2" s="42"/>
      <c r="H2" s="42"/>
      <c r="I2" s="42"/>
      <c r="J2" s="56"/>
      <c r="K2" s="56"/>
      <c r="L2" s="57"/>
    </row>
    <row r="3" spans="1:12" x14ac:dyDescent="0.3">
      <c r="A3" s="114"/>
      <c r="B3" s="115" t="s">
        <v>110</v>
      </c>
      <c r="C3" s="115"/>
      <c r="D3" s="115"/>
      <c r="E3" s="115"/>
      <c r="F3" s="115"/>
      <c r="G3" s="115"/>
      <c r="H3" s="115"/>
      <c r="I3" s="115"/>
      <c r="J3" s="115"/>
      <c r="K3" s="115"/>
      <c r="L3" s="116" t="s">
        <v>116</v>
      </c>
    </row>
    <row r="4" spans="1:12" ht="55.2" x14ac:dyDescent="0.3">
      <c r="A4" s="110"/>
      <c r="B4" s="43" t="s">
        <v>32</v>
      </c>
      <c r="C4" s="44" t="s">
        <v>49</v>
      </c>
      <c r="D4" s="44" t="s">
        <v>48</v>
      </c>
      <c r="E4" s="45" t="s">
        <v>107</v>
      </c>
      <c r="F4" s="45" t="s">
        <v>50</v>
      </c>
      <c r="G4" s="43" t="s">
        <v>33</v>
      </c>
      <c r="H4" s="44" t="s">
        <v>57</v>
      </c>
      <c r="I4" s="44" t="s">
        <v>58</v>
      </c>
      <c r="J4" s="46" t="s">
        <v>59</v>
      </c>
      <c r="K4" s="46" t="s">
        <v>60</v>
      </c>
      <c r="L4" s="117"/>
    </row>
    <row r="5" spans="1:12" x14ac:dyDescent="0.3">
      <c r="A5" s="8" t="s">
        <v>36</v>
      </c>
    </row>
    <row r="6" spans="1:12" x14ac:dyDescent="0.3">
      <c r="A6" s="3" t="s">
        <v>34</v>
      </c>
      <c r="B6" s="49">
        <v>27.6</v>
      </c>
      <c r="C6" s="51">
        <v>6.05</v>
      </c>
      <c r="D6" s="51">
        <v>16.87</v>
      </c>
      <c r="E6" s="51">
        <v>2.52</v>
      </c>
      <c r="F6" s="51">
        <v>2.16</v>
      </c>
      <c r="G6" s="49">
        <v>72.400000000000006</v>
      </c>
      <c r="H6" s="49">
        <v>30.7</v>
      </c>
      <c r="I6" s="49">
        <v>41.7</v>
      </c>
      <c r="J6" s="51">
        <v>22.42</v>
      </c>
      <c r="K6" s="51">
        <v>19.28</v>
      </c>
      <c r="L6" s="49">
        <v>100</v>
      </c>
    </row>
    <row r="7" spans="1:12" x14ac:dyDescent="0.3">
      <c r="A7" s="3" t="s">
        <v>35</v>
      </c>
      <c r="B7" s="49">
        <v>8.6999999999999993</v>
      </c>
      <c r="C7" s="51">
        <v>2.0499999999999998</v>
      </c>
      <c r="D7" s="51">
        <v>5.21</v>
      </c>
      <c r="E7" s="51">
        <v>0.67</v>
      </c>
      <c r="F7" s="51">
        <v>0.77</v>
      </c>
      <c r="G7" s="49">
        <v>91.3</v>
      </c>
      <c r="H7" s="49">
        <v>5.42</v>
      </c>
      <c r="I7" s="49">
        <v>85.88</v>
      </c>
      <c r="J7" s="51">
        <v>9.7799999999999994</v>
      </c>
      <c r="K7" s="51">
        <v>76.099999999999994</v>
      </c>
      <c r="L7" s="51">
        <v>100</v>
      </c>
    </row>
    <row r="8" spans="1:12" x14ac:dyDescent="0.3">
      <c r="A8" s="59" t="s">
        <v>51</v>
      </c>
      <c r="B8" s="51">
        <v>20.49</v>
      </c>
      <c r="C8" s="51">
        <v>6.17</v>
      </c>
      <c r="D8" s="51">
        <v>11.65</v>
      </c>
      <c r="E8" s="51">
        <v>0.91</v>
      </c>
      <c r="F8" s="51">
        <v>1.76</v>
      </c>
      <c r="G8" s="51">
        <v>79.510000000000005</v>
      </c>
      <c r="H8" s="51">
        <v>16.989999999999998</v>
      </c>
      <c r="I8" s="51">
        <v>62.52</v>
      </c>
      <c r="J8" s="51">
        <v>35.369999999999997</v>
      </c>
      <c r="K8" s="51">
        <v>27.15</v>
      </c>
      <c r="L8" s="51">
        <v>100</v>
      </c>
    </row>
    <row r="9" spans="1:12" x14ac:dyDescent="0.3">
      <c r="A9" s="59" t="s">
        <v>52</v>
      </c>
      <c r="B9" s="51">
        <v>6.97</v>
      </c>
      <c r="C9" s="51">
        <v>1.45</v>
      </c>
      <c r="D9" s="51">
        <v>4.26</v>
      </c>
      <c r="E9" s="51">
        <v>0.64</v>
      </c>
      <c r="F9" s="51">
        <v>0.62</v>
      </c>
      <c r="G9" s="51">
        <v>93.03</v>
      </c>
      <c r="H9" s="51">
        <v>3.73</v>
      </c>
      <c r="I9" s="51">
        <v>89.29</v>
      </c>
      <c r="J9" s="51">
        <v>6.04</v>
      </c>
      <c r="K9" s="51">
        <v>83.25</v>
      </c>
      <c r="L9" s="27">
        <v>100</v>
      </c>
    </row>
    <row r="10" spans="1:12" x14ac:dyDescent="0.3">
      <c r="A10" s="3" t="s">
        <v>53</v>
      </c>
      <c r="B10" s="49">
        <v>10.93</v>
      </c>
      <c r="C10" s="51">
        <v>2.52</v>
      </c>
      <c r="D10" s="51">
        <v>6.59</v>
      </c>
      <c r="E10" s="51">
        <v>0.89</v>
      </c>
      <c r="F10" s="51">
        <v>0.93</v>
      </c>
      <c r="G10" s="49">
        <v>89.07</v>
      </c>
      <c r="H10" s="49">
        <v>8.41</v>
      </c>
      <c r="I10" s="49">
        <v>80.650000000000006</v>
      </c>
      <c r="J10" s="51">
        <v>11.28</v>
      </c>
      <c r="K10" s="51">
        <v>69.38</v>
      </c>
      <c r="L10" s="51">
        <v>100</v>
      </c>
    </row>
    <row r="11" spans="1:12" x14ac:dyDescent="0.3">
      <c r="A11" s="8" t="s">
        <v>37</v>
      </c>
      <c r="L11" s="47"/>
    </row>
    <row r="12" spans="1:12" x14ac:dyDescent="0.3">
      <c r="A12" s="3" t="s">
        <v>34</v>
      </c>
      <c r="B12" s="49">
        <v>23.08</v>
      </c>
      <c r="C12" s="51">
        <v>8.44</v>
      </c>
      <c r="D12" s="51">
        <v>11.06</v>
      </c>
      <c r="E12" s="51">
        <v>0.8</v>
      </c>
      <c r="F12" s="51">
        <v>2.78</v>
      </c>
      <c r="G12" s="49">
        <v>76.92</v>
      </c>
      <c r="H12" s="49">
        <v>34.33</v>
      </c>
      <c r="I12" s="49">
        <v>42.6</v>
      </c>
      <c r="J12" s="51">
        <v>21.32</v>
      </c>
      <c r="K12" s="51">
        <v>21.28</v>
      </c>
      <c r="L12" s="49">
        <v>100</v>
      </c>
    </row>
    <row r="13" spans="1:12" x14ac:dyDescent="0.3">
      <c r="A13" s="3" t="s">
        <v>35</v>
      </c>
      <c r="B13" s="49">
        <v>9.48</v>
      </c>
      <c r="C13" s="51">
        <v>2.9</v>
      </c>
      <c r="D13" s="51">
        <v>4.2</v>
      </c>
      <c r="E13" s="51">
        <v>0.49</v>
      </c>
      <c r="F13" s="51">
        <v>1.9</v>
      </c>
      <c r="G13" s="49">
        <v>90.52</v>
      </c>
      <c r="H13" s="49">
        <v>9.73</v>
      </c>
      <c r="I13" s="49">
        <v>80.78</v>
      </c>
      <c r="J13" s="51">
        <v>20.45</v>
      </c>
      <c r="K13" s="51">
        <v>60.33</v>
      </c>
      <c r="L13" s="51">
        <v>100</v>
      </c>
    </row>
    <row r="14" spans="1:12" x14ac:dyDescent="0.3">
      <c r="A14" s="59" t="s">
        <v>51</v>
      </c>
      <c r="B14" s="51">
        <v>13.64</v>
      </c>
      <c r="C14" s="51">
        <v>3.72</v>
      </c>
      <c r="D14" s="51">
        <v>6.61</v>
      </c>
      <c r="E14" s="51">
        <v>1</v>
      </c>
      <c r="F14" s="51">
        <v>2.3199999999999998</v>
      </c>
      <c r="G14" s="51">
        <v>86.36</v>
      </c>
      <c r="H14" s="51">
        <v>16.149999999999999</v>
      </c>
      <c r="I14" s="51">
        <v>70.209999999999994</v>
      </c>
      <c r="J14" s="51">
        <v>38.549999999999997</v>
      </c>
      <c r="K14" s="51">
        <v>31.66</v>
      </c>
      <c r="L14" s="51">
        <v>100</v>
      </c>
    </row>
    <row r="15" spans="1:12" x14ac:dyDescent="0.3">
      <c r="A15" s="59" t="s">
        <v>52</v>
      </c>
      <c r="B15" s="51">
        <v>7.39</v>
      </c>
      <c r="C15" s="51">
        <v>2.4900000000000002</v>
      </c>
      <c r="D15" s="51">
        <v>2.99</v>
      </c>
      <c r="E15" s="51">
        <v>0.23</v>
      </c>
      <c r="F15" s="51">
        <v>1.68</v>
      </c>
      <c r="G15" s="51">
        <v>92.61</v>
      </c>
      <c r="H15" s="51">
        <v>6.51</v>
      </c>
      <c r="I15" s="51">
        <v>86.1</v>
      </c>
      <c r="J15" s="51">
        <v>11.36</v>
      </c>
      <c r="K15" s="51">
        <v>74.739999999999995</v>
      </c>
      <c r="L15" s="27">
        <v>100</v>
      </c>
    </row>
    <row r="16" spans="1:12" x14ac:dyDescent="0.3">
      <c r="A16" s="3" t="s">
        <v>54</v>
      </c>
      <c r="B16" s="49">
        <v>12.62</v>
      </c>
      <c r="C16" s="51">
        <v>4.18</v>
      </c>
      <c r="D16" s="51">
        <v>5.78</v>
      </c>
      <c r="E16" s="51">
        <v>0.56000000000000005</v>
      </c>
      <c r="F16" s="51">
        <v>2.1</v>
      </c>
      <c r="G16" s="49">
        <v>87.38</v>
      </c>
      <c r="H16" s="49">
        <v>15.41</v>
      </c>
      <c r="I16" s="49">
        <v>71.97</v>
      </c>
      <c r="J16" s="51">
        <v>20.65</v>
      </c>
      <c r="K16" s="51">
        <v>51.32</v>
      </c>
      <c r="L16" s="51">
        <v>100</v>
      </c>
    </row>
    <row r="17" spans="1:18" x14ac:dyDescent="0.3">
      <c r="A17" s="8" t="s">
        <v>38</v>
      </c>
      <c r="L17" s="47"/>
    </row>
    <row r="18" spans="1:18" x14ac:dyDescent="0.3">
      <c r="A18" s="3" t="s">
        <v>34</v>
      </c>
      <c r="B18" s="49">
        <v>15.23</v>
      </c>
      <c r="C18" s="51">
        <v>5.2</v>
      </c>
      <c r="D18" s="51">
        <v>7.04</v>
      </c>
      <c r="E18" s="51">
        <v>1.19</v>
      </c>
      <c r="F18" s="51">
        <v>1.79</v>
      </c>
      <c r="G18" s="49">
        <v>84.77</v>
      </c>
      <c r="H18" s="49">
        <v>29.16</v>
      </c>
      <c r="I18" s="49">
        <v>55.61</v>
      </c>
      <c r="J18" s="51">
        <v>24.58</v>
      </c>
      <c r="K18" s="51">
        <v>31.03</v>
      </c>
      <c r="L18" s="49">
        <v>100</v>
      </c>
    </row>
    <row r="19" spans="1:18" x14ac:dyDescent="0.3">
      <c r="A19" s="3" t="s">
        <v>35</v>
      </c>
      <c r="B19" s="49">
        <v>3.58</v>
      </c>
      <c r="C19" s="51">
        <v>1.38</v>
      </c>
      <c r="D19" s="51">
        <v>1.1399999999999999</v>
      </c>
      <c r="E19" s="51">
        <v>0.21</v>
      </c>
      <c r="F19" s="51">
        <v>0.85</v>
      </c>
      <c r="G19" s="49">
        <v>96.42</v>
      </c>
      <c r="H19" s="49">
        <v>3.09</v>
      </c>
      <c r="I19" s="49">
        <v>93.33</v>
      </c>
      <c r="J19" s="51">
        <v>8.75</v>
      </c>
      <c r="K19" s="51">
        <v>84.58</v>
      </c>
      <c r="L19" s="51">
        <v>100</v>
      </c>
    </row>
    <row r="20" spans="1:18" x14ac:dyDescent="0.3">
      <c r="A20" s="59" t="s">
        <v>51</v>
      </c>
      <c r="B20" s="51">
        <v>9.2100000000000009</v>
      </c>
      <c r="C20" s="51">
        <v>3.09</v>
      </c>
      <c r="D20" s="51">
        <v>4.29</v>
      </c>
      <c r="E20" s="51">
        <v>0.5</v>
      </c>
      <c r="F20" s="51">
        <v>1.32</v>
      </c>
      <c r="G20" s="51">
        <v>90.79</v>
      </c>
      <c r="H20" s="51">
        <v>11.8</v>
      </c>
      <c r="I20" s="51">
        <v>78.989999999999995</v>
      </c>
      <c r="J20" s="51">
        <v>33.380000000000003</v>
      </c>
      <c r="K20" s="51">
        <v>45.61</v>
      </c>
      <c r="L20" s="51">
        <v>100</v>
      </c>
    </row>
    <row r="21" spans="1:18" x14ac:dyDescent="0.3">
      <c r="A21" s="59" t="s">
        <v>52</v>
      </c>
      <c r="B21" s="51">
        <v>2.54</v>
      </c>
      <c r="C21" s="51">
        <v>1.06</v>
      </c>
      <c r="D21" s="51">
        <v>0.55000000000000004</v>
      </c>
      <c r="E21" s="51">
        <v>0.16</v>
      </c>
      <c r="F21" s="51">
        <v>0.77</v>
      </c>
      <c r="G21" s="51">
        <v>97.46</v>
      </c>
      <c r="H21" s="51">
        <v>1.47</v>
      </c>
      <c r="I21" s="51">
        <v>95.98</v>
      </c>
      <c r="J21" s="51">
        <v>4.1900000000000004</v>
      </c>
      <c r="K21" s="51">
        <v>91.79</v>
      </c>
      <c r="L21" s="27">
        <v>100</v>
      </c>
    </row>
    <row r="22" spans="1:18" x14ac:dyDescent="0.3">
      <c r="A22" s="3" t="s">
        <v>55</v>
      </c>
      <c r="B22" s="49">
        <v>4.63</v>
      </c>
      <c r="C22" s="51">
        <v>1.72</v>
      </c>
      <c r="D22" s="51">
        <v>1.67</v>
      </c>
      <c r="E22" s="51">
        <v>0.3</v>
      </c>
      <c r="F22" s="51">
        <v>0.94</v>
      </c>
      <c r="G22" s="49">
        <v>95.37</v>
      </c>
      <c r="H22" s="49">
        <v>5.43</v>
      </c>
      <c r="I22" s="49">
        <v>89.93</v>
      </c>
      <c r="J22" s="51">
        <v>10.18</v>
      </c>
      <c r="K22" s="51">
        <v>79.760000000000005</v>
      </c>
      <c r="L22" s="51">
        <v>100</v>
      </c>
    </row>
    <row r="23" spans="1:18" x14ac:dyDescent="0.3">
      <c r="A23" s="8" t="s">
        <v>39</v>
      </c>
      <c r="B23" s="54"/>
      <c r="C23" s="60"/>
      <c r="D23" s="60"/>
      <c r="E23" s="60"/>
      <c r="F23" s="60"/>
      <c r="G23" s="54"/>
      <c r="H23" s="54"/>
      <c r="I23" s="54"/>
      <c r="J23" s="60"/>
      <c r="K23" s="60"/>
      <c r="L23" s="54"/>
    </row>
    <row r="24" spans="1:18" x14ac:dyDescent="0.3">
      <c r="A24" s="3" t="s">
        <v>34</v>
      </c>
      <c r="B24" s="49">
        <v>23.01</v>
      </c>
      <c r="C24" s="51">
        <v>6.64</v>
      </c>
      <c r="D24" s="51">
        <v>12.48</v>
      </c>
      <c r="E24" s="51">
        <v>1.61</v>
      </c>
      <c r="F24" s="51">
        <v>2.2799999999999998</v>
      </c>
      <c r="G24" s="49">
        <v>76.989999999999995</v>
      </c>
      <c r="H24" s="49">
        <v>31.54</v>
      </c>
      <c r="I24" s="49">
        <v>45.45</v>
      </c>
      <c r="J24" s="51">
        <v>22.59</v>
      </c>
      <c r="K24" s="51">
        <v>22.87</v>
      </c>
      <c r="L24" s="49">
        <v>100</v>
      </c>
    </row>
    <row r="25" spans="1:18" x14ac:dyDescent="0.3">
      <c r="A25" s="3" t="s">
        <v>35</v>
      </c>
      <c r="B25" s="49">
        <v>6.92</v>
      </c>
      <c r="C25" s="51">
        <v>1.94</v>
      </c>
      <c r="D25" s="51">
        <v>3.52</v>
      </c>
      <c r="E25" s="51">
        <v>0.47</v>
      </c>
      <c r="F25" s="51">
        <v>0.99</v>
      </c>
      <c r="G25" s="49">
        <v>93.08</v>
      </c>
      <c r="H25" s="49">
        <v>5.27</v>
      </c>
      <c r="I25" s="49">
        <v>87.81</v>
      </c>
      <c r="J25" s="51">
        <v>11.17</v>
      </c>
      <c r="K25" s="51">
        <v>76.64</v>
      </c>
      <c r="L25" s="51">
        <v>100</v>
      </c>
    </row>
    <row r="26" spans="1:18" x14ac:dyDescent="0.3">
      <c r="A26" s="59" t="s">
        <v>51</v>
      </c>
      <c r="B26" s="51">
        <v>14.48</v>
      </c>
      <c r="C26" s="51">
        <v>4.34</v>
      </c>
      <c r="D26" s="51">
        <v>7.54</v>
      </c>
      <c r="E26" s="51">
        <v>0.8</v>
      </c>
      <c r="F26" s="51">
        <v>1.8</v>
      </c>
      <c r="G26" s="51">
        <v>85.52</v>
      </c>
      <c r="H26" s="51">
        <v>14.97</v>
      </c>
      <c r="I26" s="51">
        <v>70.55</v>
      </c>
      <c r="J26" s="51">
        <v>35.729999999999997</v>
      </c>
      <c r="K26" s="51">
        <v>34.83</v>
      </c>
      <c r="L26" s="51">
        <v>100</v>
      </c>
    </row>
    <row r="27" spans="1:18" x14ac:dyDescent="0.3">
      <c r="A27" s="59" t="s">
        <v>52</v>
      </c>
      <c r="B27" s="51">
        <v>5.35</v>
      </c>
      <c r="C27" s="51">
        <v>1.44</v>
      </c>
      <c r="D27" s="51">
        <v>2.68</v>
      </c>
      <c r="E27" s="51">
        <v>0.4</v>
      </c>
      <c r="F27" s="51">
        <v>0.82</v>
      </c>
      <c r="G27" s="51">
        <v>94.65</v>
      </c>
      <c r="H27" s="51">
        <v>3.25</v>
      </c>
      <c r="I27" s="51">
        <v>91.41</v>
      </c>
      <c r="J27" s="51">
        <v>6.05</v>
      </c>
      <c r="K27" s="51">
        <v>85.36</v>
      </c>
      <c r="L27" s="27">
        <v>100</v>
      </c>
    </row>
    <row r="28" spans="1:18" x14ac:dyDescent="0.3">
      <c r="A28" s="37" t="s">
        <v>56</v>
      </c>
      <c r="B28" s="84">
        <v>9</v>
      </c>
      <c r="C28" s="85">
        <v>2.5499999999999998</v>
      </c>
      <c r="D28" s="85">
        <v>4.68</v>
      </c>
      <c r="E28" s="85">
        <v>0.62</v>
      </c>
      <c r="F28" s="85">
        <v>1.1499999999999999</v>
      </c>
      <c r="G28" s="84">
        <v>91</v>
      </c>
      <c r="H28" s="84">
        <v>8.67</v>
      </c>
      <c r="I28" s="84">
        <v>82.33</v>
      </c>
      <c r="J28" s="85">
        <v>12.65</v>
      </c>
      <c r="K28" s="85">
        <v>69.680000000000007</v>
      </c>
      <c r="L28" s="85">
        <v>100</v>
      </c>
    </row>
    <row r="29" spans="1:18" x14ac:dyDescent="0.3">
      <c r="A29" s="8" t="s">
        <v>153</v>
      </c>
      <c r="M29" s="47"/>
      <c r="N29" s="47"/>
      <c r="O29" s="47"/>
      <c r="P29" s="47"/>
      <c r="Q29" s="47"/>
      <c r="R29" s="47"/>
    </row>
    <row r="30" spans="1:18" x14ac:dyDescent="0.3">
      <c r="A30" s="3" t="s">
        <v>34</v>
      </c>
      <c r="B30" s="49">
        <v>24.31</v>
      </c>
      <c r="C30" s="49">
        <v>6.85</v>
      </c>
      <c r="D30" s="49">
        <v>12.67</v>
      </c>
      <c r="E30" s="49">
        <v>1.31</v>
      </c>
      <c r="F30" s="49">
        <v>3.47</v>
      </c>
      <c r="G30" s="49">
        <v>75.69</v>
      </c>
      <c r="H30" s="49">
        <v>36.39</v>
      </c>
      <c r="I30" s="49">
        <v>39.299999999999997</v>
      </c>
      <c r="J30" s="49">
        <v>23.54</v>
      </c>
      <c r="K30" s="49">
        <v>15.76</v>
      </c>
      <c r="L30" s="51">
        <v>100</v>
      </c>
      <c r="M30" s="47"/>
      <c r="N30" s="47"/>
      <c r="O30" s="47"/>
      <c r="P30" s="47"/>
      <c r="Q30" s="47"/>
      <c r="R30" s="47"/>
    </row>
    <row r="31" spans="1:18" x14ac:dyDescent="0.3">
      <c r="A31" s="3" t="s">
        <v>35</v>
      </c>
      <c r="B31" s="49">
        <v>8.73</v>
      </c>
      <c r="C31" s="49">
        <v>2.23</v>
      </c>
      <c r="D31" s="49">
        <v>4.4400000000000004</v>
      </c>
      <c r="E31" s="49">
        <v>0.66</v>
      </c>
      <c r="F31" s="49">
        <v>1.39</v>
      </c>
      <c r="G31" s="49">
        <v>91.27</v>
      </c>
      <c r="H31" s="49">
        <v>6.93</v>
      </c>
      <c r="I31" s="49">
        <v>84.34</v>
      </c>
      <c r="J31" s="49">
        <v>12.26</v>
      </c>
      <c r="K31" s="49">
        <v>72.09</v>
      </c>
      <c r="L31" s="51">
        <v>100</v>
      </c>
      <c r="M31" s="47"/>
      <c r="N31" s="47"/>
      <c r="O31" s="47"/>
      <c r="P31" s="47"/>
      <c r="Q31" s="47"/>
      <c r="R31" s="47"/>
    </row>
    <row r="32" spans="1:18" x14ac:dyDescent="0.3">
      <c r="A32" s="59" t="s">
        <v>51</v>
      </c>
      <c r="B32" s="49">
        <v>17.86</v>
      </c>
      <c r="C32" s="49">
        <v>4.58</v>
      </c>
      <c r="D32" s="49">
        <v>9.1</v>
      </c>
      <c r="E32" s="49">
        <v>0.97</v>
      </c>
      <c r="F32" s="49">
        <v>3.21</v>
      </c>
      <c r="G32" s="49">
        <v>82.14</v>
      </c>
      <c r="H32" s="49">
        <v>19.309999999999999</v>
      </c>
      <c r="I32" s="49">
        <v>62.83</v>
      </c>
      <c r="J32" s="49">
        <v>39.21</v>
      </c>
      <c r="K32" s="49">
        <v>23.62</v>
      </c>
      <c r="L32" s="51">
        <v>100</v>
      </c>
      <c r="M32" s="47"/>
      <c r="N32" s="47"/>
      <c r="O32" s="47"/>
      <c r="P32" s="47"/>
      <c r="Q32" s="47"/>
      <c r="R32" s="47"/>
    </row>
    <row r="33" spans="1:18" x14ac:dyDescent="0.3">
      <c r="A33" s="59" t="s">
        <v>52</v>
      </c>
      <c r="B33" s="49">
        <v>6.48</v>
      </c>
      <c r="C33" s="49">
        <v>1.65</v>
      </c>
      <c r="D33" s="49">
        <v>3.3</v>
      </c>
      <c r="E33" s="49">
        <v>0.59</v>
      </c>
      <c r="F33" s="49">
        <v>0.95</v>
      </c>
      <c r="G33" s="49">
        <v>93.52</v>
      </c>
      <c r="H33" s="49">
        <v>3.87</v>
      </c>
      <c r="I33" s="49">
        <v>89.65</v>
      </c>
      <c r="J33" s="49">
        <v>5.61</v>
      </c>
      <c r="K33" s="49">
        <v>84.04</v>
      </c>
      <c r="L33" s="51">
        <v>100</v>
      </c>
      <c r="M33" s="47"/>
      <c r="N33" s="47"/>
      <c r="O33" s="47"/>
      <c r="P33" s="47"/>
      <c r="Q33" s="47"/>
      <c r="R33" s="47"/>
    </row>
    <row r="34" spans="1:18" x14ac:dyDescent="0.3">
      <c r="A34" s="3" t="s">
        <v>158</v>
      </c>
      <c r="B34" s="49">
        <v>11.42</v>
      </c>
      <c r="C34" s="49">
        <v>3.03</v>
      </c>
      <c r="D34" s="49">
        <v>5.87</v>
      </c>
      <c r="E34" s="49">
        <v>0.78</v>
      </c>
      <c r="F34" s="49">
        <v>1.75</v>
      </c>
      <c r="G34" s="49">
        <v>88.58</v>
      </c>
      <c r="H34" s="49">
        <v>12.02</v>
      </c>
      <c r="I34" s="49">
        <v>76.56</v>
      </c>
      <c r="J34" s="49">
        <v>14.21</v>
      </c>
      <c r="K34" s="49">
        <v>62.35</v>
      </c>
      <c r="L34" s="51">
        <v>100</v>
      </c>
      <c r="M34" s="47"/>
      <c r="N34" s="47"/>
      <c r="O34" s="47"/>
      <c r="P34" s="47"/>
      <c r="Q34" s="47"/>
      <c r="R34" s="47"/>
    </row>
    <row r="35" spans="1:18" x14ac:dyDescent="0.3">
      <c r="A35" s="8" t="s">
        <v>154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51"/>
      <c r="M35" s="47"/>
      <c r="N35" s="47"/>
      <c r="O35" s="47"/>
      <c r="P35" s="47"/>
      <c r="Q35" s="47"/>
      <c r="R35" s="47"/>
    </row>
    <row r="36" spans="1:18" x14ac:dyDescent="0.3">
      <c r="A36" s="3" t="s">
        <v>34</v>
      </c>
      <c r="B36" s="49">
        <v>21.66</v>
      </c>
      <c r="C36" s="49">
        <v>6.43</v>
      </c>
      <c r="D36" s="49">
        <v>12.28</v>
      </c>
      <c r="E36" s="49">
        <v>1.93</v>
      </c>
      <c r="F36" s="49">
        <v>1.03</v>
      </c>
      <c r="G36" s="49">
        <v>78.34</v>
      </c>
      <c r="H36" s="49">
        <v>26.47</v>
      </c>
      <c r="I36" s="49">
        <v>51.86</v>
      </c>
      <c r="J36" s="49">
        <v>21.59</v>
      </c>
      <c r="K36" s="49">
        <v>30.28</v>
      </c>
      <c r="L36" s="51">
        <v>100</v>
      </c>
      <c r="M36" s="47"/>
      <c r="N36" s="47"/>
      <c r="O36" s="47"/>
      <c r="P36" s="47"/>
      <c r="Q36" s="47"/>
      <c r="R36" s="47"/>
    </row>
    <row r="37" spans="1:18" x14ac:dyDescent="0.3">
      <c r="A37" s="3" t="s">
        <v>35</v>
      </c>
      <c r="B37" s="49">
        <v>5.89</v>
      </c>
      <c r="C37" s="49">
        <v>1.78</v>
      </c>
      <c r="D37" s="49">
        <v>3</v>
      </c>
      <c r="E37" s="49">
        <v>0.36</v>
      </c>
      <c r="F37" s="49">
        <v>0.75</v>
      </c>
      <c r="G37" s="49">
        <v>94.11</v>
      </c>
      <c r="H37" s="49">
        <v>4.32</v>
      </c>
      <c r="I37" s="49">
        <v>89.79</v>
      </c>
      <c r="J37" s="49">
        <v>10.55</v>
      </c>
      <c r="K37" s="49">
        <v>79.239999999999995</v>
      </c>
      <c r="L37" s="51">
        <v>100</v>
      </c>
      <c r="M37" s="47"/>
      <c r="N37" s="47"/>
      <c r="O37" s="47"/>
      <c r="P37" s="47"/>
      <c r="Q37" s="47"/>
      <c r="R37" s="47"/>
    </row>
    <row r="38" spans="1:18" x14ac:dyDescent="0.3">
      <c r="A38" s="59" t="s">
        <v>51</v>
      </c>
      <c r="B38" s="49">
        <v>12.07</v>
      </c>
      <c r="C38" s="49">
        <v>4.17</v>
      </c>
      <c r="D38" s="49">
        <v>6.44</v>
      </c>
      <c r="E38" s="49">
        <v>0.67</v>
      </c>
      <c r="F38" s="49">
        <v>0.79</v>
      </c>
      <c r="G38" s="49">
        <v>87.93</v>
      </c>
      <c r="H38" s="49">
        <v>11.88</v>
      </c>
      <c r="I38" s="49">
        <v>76.05</v>
      </c>
      <c r="J38" s="49">
        <v>33.22</v>
      </c>
      <c r="K38" s="49">
        <v>42.83</v>
      </c>
      <c r="L38" s="51">
        <v>100</v>
      </c>
      <c r="M38" s="47"/>
      <c r="N38" s="47"/>
      <c r="O38" s="47"/>
      <c r="P38" s="47"/>
      <c r="Q38" s="47"/>
      <c r="R38" s="47"/>
    </row>
    <row r="39" spans="1:18" x14ac:dyDescent="0.3">
      <c r="A39" s="59" t="s">
        <v>52</v>
      </c>
      <c r="B39" s="49">
        <v>4.7300000000000004</v>
      </c>
      <c r="C39" s="49">
        <v>1.33</v>
      </c>
      <c r="D39" s="49">
        <v>2.35</v>
      </c>
      <c r="E39" s="49">
        <v>0.3</v>
      </c>
      <c r="F39" s="49">
        <v>0.75</v>
      </c>
      <c r="G39" s="49">
        <v>95.27</v>
      </c>
      <c r="H39" s="49">
        <v>2.9</v>
      </c>
      <c r="I39" s="49">
        <v>92.37</v>
      </c>
      <c r="J39" s="49">
        <v>6.29</v>
      </c>
      <c r="K39" s="49">
        <v>86.08</v>
      </c>
      <c r="L39" s="51">
        <v>100</v>
      </c>
      <c r="M39" s="47"/>
      <c r="N39" s="47"/>
      <c r="O39" s="47"/>
      <c r="P39" s="47"/>
      <c r="Q39" s="47"/>
      <c r="R39" s="47"/>
    </row>
    <row r="40" spans="1:18" x14ac:dyDescent="0.3">
      <c r="A40" s="99" t="s">
        <v>159</v>
      </c>
      <c r="B40" s="61">
        <v>7.51</v>
      </c>
      <c r="C40" s="61">
        <v>2.2599999999999998</v>
      </c>
      <c r="D40" s="61">
        <v>3.95</v>
      </c>
      <c r="E40" s="61">
        <v>0.52</v>
      </c>
      <c r="F40" s="61">
        <v>0.78</v>
      </c>
      <c r="G40" s="61">
        <v>92.49</v>
      </c>
      <c r="H40" s="61">
        <v>6.59</v>
      </c>
      <c r="I40" s="61">
        <v>85.9</v>
      </c>
      <c r="J40" s="61">
        <v>11.68</v>
      </c>
      <c r="K40" s="61">
        <v>74.22</v>
      </c>
      <c r="L40" s="55">
        <v>100</v>
      </c>
      <c r="M40" s="47"/>
      <c r="N40" s="47"/>
      <c r="O40" s="47"/>
      <c r="P40" s="47"/>
      <c r="Q40" s="47"/>
      <c r="R40" s="47"/>
    </row>
    <row r="41" spans="1:18" x14ac:dyDescent="0.3">
      <c r="A41" s="8" t="s">
        <v>155</v>
      </c>
    </row>
    <row r="42" spans="1:18" x14ac:dyDescent="0.3">
      <c r="A42" s="3" t="s">
        <v>34</v>
      </c>
      <c r="B42" s="22">
        <v>29.468851999999998</v>
      </c>
      <c r="C42" s="22">
        <v>9.1546260000000004</v>
      </c>
      <c r="D42" s="22">
        <v>16.362957000000002</v>
      </c>
      <c r="E42" s="22">
        <v>2.2634210000000001</v>
      </c>
      <c r="F42" s="22">
        <v>1.687848</v>
      </c>
      <c r="G42" s="22">
        <v>70.531148000000002</v>
      </c>
      <c r="H42" s="22">
        <v>26.489440999999999</v>
      </c>
      <c r="I42" s="22">
        <v>44.041707000000002</v>
      </c>
      <c r="J42" s="22">
        <v>19.182656999999999</v>
      </c>
      <c r="K42" s="22">
        <v>24.85905</v>
      </c>
      <c r="L42" s="51">
        <v>100</v>
      </c>
    </row>
    <row r="43" spans="1:18" x14ac:dyDescent="0.3">
      <c r="A43" s="3" t="s">
        <v>35</v>
      </c>
      <c r="B43" s="22">
        <v>7.7908119999999998</v>
      </c>
      <c r="C43" s="22">
        <v>2.1693539999999998</v>
      </c>
      <c r="D43" s="22">
        <v>3.8814009999999999</v>
      </c>
      <c r="E43" s="22">
        <v>0.58010700000000004</v>
      </c>
      <c r="F43" s="22">
        <v>1.1599489999999999</v>
      </c>
      <c r="G43" s="22">
        <v>92.209187999999997</v>
      </c>
      <c r="H43" s="22">
        <v>3.6549550000000002</v>
      </c>
      <c r="I43" s="22">
        <v>88.554232999999996</v>
      </c>
      <c r="J43" s="22">
        <v>5.4186500000000004</v>
      </c>
      <c r="K43" s="22">
        <v>83.135583999999994</v>
      </c>
      <c r="L43" s="51">
        <v>100</v>
      </c>
    </row>
    <row r="44" spans="1:18" x14ac:dyDescent="0.3">
      <c r="A44" s="59" t="s">
        <v>51</v>
      </c>
      <c r="B44" s="22">
        <v>23.357585</v>
      </c>
      <c r="C44" s="22">
        <v>7.0017950000000004</v>
      </c>
      <c r="D44" s="22">
        <v>10.693721</v>
      </c>
      <c r="E44" s="22">
        <v>1.689079</v>
      </c>
      <c r="F44" s="22">
        <v>3.9729899999999998</v>
      </c>
      <c r="G44" s="22">
        <v>76.642415</v>
      </c>
      <c r="H44" s="22">
        <v>14.233886</v>
      </c>
      <c r="I44" s="22">
        <v>62.408529000000001</v>
      </c>
      <c r="J44" s="22">
        <v>20.299036000000001</v>
      </c>
      <c r="K44" s="22">
        <v>42.109493000000001</v>
      </c>
      <c r="L44" s="51">
        <v>100</v>
      </c>
    </row>
    <row r="45" spans="1:18" x14ac:dyDescent="0.3">
      <c r="A45" s="59" t="s">
        <v>52</v>
      </c>
      <c r="B45" s="22">
        <v>6.246855</v>
      </c>
      <c r="C45" s="22">
        <v>1.690059</v>
      </c>
      <c r="D45" s="22">
        <v>3.2057359999999999</v>
      </c>
      <c r="E45" s="22">
        <v>0.47011599999999998</v>
      </c>
      <c r="F45" s="22">
        <v>0.88094399999999995</v>
      </c>
      <c r="G45" s="22">
        <v>93.753145000000004</v>
      </c>
      <c r="H45" s="22">
        <v>2.6057060000000001</v>
      </c>
      <c r="I45" s="22">
        <v>91.147440000000003</v>
      </c>
      <c r="J45" s="22">
        <v>3.9427699999999999</v>
      </c>
      <c r="K45" s="22">
        <v>87.204669999999993</v>
      </c>
      <c r="L45" s="51">
        <v>100</v>
      </c>
    </row>
    <row r="46" spans="1:18" x14ac:dyDescent="0.3">
      <c r="A46" s="3" t="s">
        <v>160</v>
      </c>
      <c r="B46" s="22">
        <v>10.051911</v>
      </c>
      <c r="C46" s="22">
        <v>2.8979439999999999</v>
      </c>
      <c r="D46" s="22">
        <v>5.1832729999999998</v>
      </c>
      <c r="E46" s="22">
        <v>0.75568299999999999</v>
      </c>
      <c r="F46" s="22">
        <v>1.2150110000000001</v>
      </c>
      <c r="G46" s="22">
        <v>89.948088999999996</v>
      </c>
      <c r="H46" s="22">
        <v>6.0366749999999998</v>
      </c>
      <c r="I46" s="22">
        <v>83.911415000000005</v>
      </c>
      <c r="J46" s="22">
        <v>6.8542860000000001</v>
      </c>
      <c r="K46" s="22">
        <v>77.057129000000003</v>
      </c>
      <c r="L46" s="51">
        <v>100</v>
      </c>
    </row>
    <row r="47" spans="1:18" x14ac:dyDescent="0.3">
      <c r="A47" s="8" t="s">
        <v>156</v>
      </c>
    </row>
    <row r="48" spans="1:18" x14ac:dyDescent="0.3">
      <c r="A48" s="3" t="s">
        <v>34</v>
      </c>
      <c r="B48" s="22">
        <v>29.859715999999999</v>
      </c>
      <c r="C48" s="22">
        <v>8.9934229999999999</v>
      </c>
      <c r="D48" s="22">
        <v>14.629911999999999</v>
      </c>
      <c r="E48" s="22">
        <v>2.2683119999999999</v>
      </c>
      <c r="F48" s="22">
        <v>3.9680689999999998</v>
      </c>
      <c r="G48" s="22">
        <v>70.140283999999994</v>
      </c>
      <c r="H48" s="22">
        <v>28.674081999999999</v>
      </c>
      <c r="I48" s="22">
        <v>41.466202000000003</v>
      </c>
      <c r="J48" s="22">
        <v>16.951315999999998</v>
      </c>
      <c r="K48" s="22">
        <v>24.514886000000001</v>
      </c>
      <c r="L48" s="49">
        <v>100</v>
      </c>
    </row>
    <row r="49" spans="1:12" x14ac:dyDescent="0.3">
      <c r="A49" s="3" t="s">
        <v>35</v>
      </c>
      <c r="B49" s="22">
        <v>8.2043540000000004</v>
      </c>
      <c r="C49" s="22">
        <v>2.1534909999999998</v>
      </c>
      <c r="D49" s="22">
        <v>4.3620640000000002</v>
      </c>
      <c r="E49" s="22">
        <v>0.56840900000000005</v>
      </c>
      <c r="F49" s="22">
        <v>1.1203890000000001</v>
      </c>
      <c r="G49" s="22">
        <v>91.795646000000005</v>
      </c>
      <c r="H49" s="22">
        <v>4.6109450000000001</v>
      </c>
      <c r="I49" s="22">
        <v>87.184701000000004</v>
      </c>
      <c r="J49" s="22">
        <v>7.2414889999999996</v>
      </c>
      <c r="K49" s="22">
        <v>79.943212000000003</v>
      </c>
      <c r="L49" s="51">
        <v>100</v>
      </c>
    </row>
    <row r="50" spans="1:12" x14ac:dyDescent="0.3">
      <c r="A50" s="59" t="s">
        <v>51</v>
      </c>
      <c r="B50" s="22">
        <v>20.847182</v>
      </c>
      <c r="C50" s="22">
        <v>5.1263030000000001</v>
      </c>
      <c r="D50" s="22">
        <v>13.145244999999999</v>
      </c>
      <c r="E50" s="22">
        <v>0.70283499999999999</v>
      </c>
      <c r="F50" s="22">
        <v>1.8728</v>
      </c>
      <c r="G50" s="22">
        <v>79.152817999999996</v>
      </c>
      <c r="H50" s="22">
        <v>14.834585000000001</v>
      </c>
      <c r="I50" s="22">
        <v>64.318233000000006</v>
      </c>
      <c r="J50" s="22">
        <v>23.169715</v>
      </c>
      <c r="K50" s="22">
        <v>41.148518000000003</v>
      </c>
      <c r="L50" s="51">
        <v>100</v>
      </c>
    </row>
    <row r="51" spans="1:12" x14ac:dyDescent="0.3">
      <c r="A51" s="59" t="s">
        <v>52</v>
      </c>
      <c r="B51" s="22">
        <v>6.3788600000000004</v>
      </c>
      <c r="C51" s="22">
        <v>1.724248</v>
      </c>
      <c r="D51" s="22">
        <v>3.0938639999999999</v>
      </c>
      <c r="E51" s="22">
        <v>0.54899900000000001</v>
      </c>
      <c r="F51" s="22">
        <v>1.011749</v>
      </c>
      <c r="G51" s="22">
        <v>93.621139999999997</v>
      </c>
      <c r="H51" s="22">
        <v>3.1347580000000002</v>
      </c>
      <c r="I51" s="22">
        <v>90.486382000000006</v>
      </c>
      <c r="J51" s="22">
        <v>4.9416180000000001</v>
      </c>
      <c r="K51" s="22">
        <v>85.544764000000001</v>
      </c>
      <c r="L51" s="27">
        <v>100</v>
      </c>
    </row>
    <row r="52" spans="1:12" x14ac:dyDescent="0.3">
      <c r="A52" s="3" t="s">
        <v>161</v>
      </c>
      <c r="B52" s="22">
        <v>10.878358</v>
      </c>
      <c r="C52" s="22">
        <v>2.9980859999999998</v>
      </c>
      <c r="D52" s="22">
        <v>5.6299380000000001</v>
      </c>
      <c r="E52" s="22">
        <v>0.77831300000000003</v>
      </c>
      <c r="F52" s="22">
        <v>1.472021</v>
      </c>
      <c r="G52" s="22">
        <v>89.121641999999994</v>
      </c>
      <c r="H52" s="22">
        <v>7.5822620000000001</v>
      </c>
      <c r="I52" s="22">
        <v>81.539379999999994</v>
      </c>
      <c r="J52" s="22">
        <v>8.4404579999999996</v>
      </c>
      <c r="K52" s="22">
        <v>73.098922000000002</v>
      </c>
      <c r="L52" s="51">
        <v>100</v>
      </c>
    </row>
    <row r="53" spans="1:12" x14ac:dyDescent="0.3">
      <c r="A53" s="8" t="s">
        <v>157</v>
      </c>
    </row>
    <row r="54" spans="1:12" x14ac:dyDescent="0.3">
      <c r="A54" s="3" t="s">
        <v>34</v>
      </c>
      <c r="B54" s="22">
        <v>17.420490999999998</v>
      </c>
      <c r="C54" s="22">
        <v>4.5622689999999997</v>
      </c>
      <c r="D54" s="22">
        <v>9.7184050000000006</v>
      </c>
      <c r="E54" s="22">
        <v>1.060181</v>
      </c>
      <c r="F54" s="22">
        <v>2.079637</v>
      </c>
      <c r="G54" s="22">
        <v>82.579509000000002</v>
      </c>
      <c r="H54" s="22">
        <v>35.147131999999999</v>
      </c>
      <c r="I54" s="22">
        <v>47.432377000000002</v>
      </c>
      <c r="J54" s="22">
        <v>26.152605999999999</v>
      </c>
      <c r="K54" s="22">
        <v>21.279771</v>
      </c>
      <c r="L54" s="51">
        <v>100</v>
      </c>
    </row>
    <row r="55" spans="1:12" x14ac:dyDescent="0.3">
      <c r="A55" s="3" t="s">
        <v>35</v>
      </c>
      <c r="B55" s="22">
        <v>5.7027760000000001</v>
      </c>
      <c r="C55" s="22">
        <v>1.668318</v>
      </c>
      <c r="D55" s="22">
        <v>2.8996759999999999</v>
      </c>
      <c r="E55" s="22">
        <v>0.34255400000000003</v>
      </c>
      <c r="F55" s="22">
        <v>0.79222800000000004</v>
      </c>
      <c r="G55" s="22">
        <v>94.297224</v>
      </c>
      <c r="H55" s="22">
        <v>6.8644829999999999</v>
      </c>
      <c r="I55" s="22">
        <v>87.432740999999993</v>
      </c>
      <c r="J55" s="22">
        <v>17.470690000000001</v>
      </c>
      <c r="K55" s="22">
        <v>69.962051000000002</v>
      </c>
      <c r="L55" s="51">
        <v>100</v>
      </c>
    </row>
    <row r="56" spans="1:12" x14ac:dyDescent="0.3">
      <c r="A56" s="59" t="s">
        <v>51</v>
      </c>
      <c r="B56" s="22">
        <v>10.708059</v>
      </c>
      <c r="C56" s="22">
        <v>3.4209550000000002</v>
      </c>
      <c r="D56" s="22">
        <v>5.5776289999999999</v>
      </c>
      <c r="E56" s="22">
        <v>0.55909299999999995</v>
      </c>
      <c r="F56" s="22">
        <v>1.1503810000000001</v>
      </c>
      <c r="G56" s="22">
        <v>89.291940999999994</v>
      </c>
      <c r="H56" s="22">
        <v>15.208299999999999</v>
      </c>
      <c r="I56" s="22">
        <v>74.083641</v>
      </c>
      <c r="J56" s="22">
        <v>42.544162</v>
      </c>
      <c r="K56" s="22">
        <v>31.539479</v>
      </c>
      <c r="L56" s="51">
        <v>100</v>
      </c>
    </row>
    <row r="57" spans="1:12" x14ac:dyDescent="0.3">
      <c r="A57" s="59" t="s">
        <v>52</v>
      </c>
      <c r="B57" s="22">
        <v>3.9537450000000001</v>
      </c>
      <c r="C57" s="22">
        <v>1.055882</v>
      </c>
      <c r="D57" s="22">
        <v>1.9639</v>
      </c>
      <c r="E57" s="22">
        <v>0.26688800000000001</v>
      </c>
      <c r="F57" s="22">
        <v>0.667076</v>
      </c>
      <c r="G57" s="22">
        <v>96.046255000000002</v>
      </c>
      <c r="H57" s="22">
        <v>3.9488460000000001</v>
      </c>
      <c r="I57" s="22">
        <v>92.097408999999999</v>
      </c>
      <c r="J57" s="22">
        <v>8.7090940000000003</v>
      </c>
      <c r="K57" s="22">
        <v>83.388313999999994</v>
      </c>
      <c r="L57" s="51">
        <v>100</v>
      </c>
    </row>
    <row r="58" spans="1:12" x14ac:dyDescent="0.3">
      <c r="A58" s="99" t="s">
        <v>162</v>
      </c>
      <c r="B58" s="95">
        <v>7.4774469999999997</v>
      </c>
      <c r="C58" s="95">
        <v>2.1066120000000002</v>
      </c>
      <c r="D58" s="95">
        <v>3.9323860000000002</v>
      </c>
      <c r="E58" s="95">
        <v>0.45123999999999997</v>
      </c>
      <c r="F58" s="95">
        <v>0.98720799999999997</v>
      </c>
      <c r="G58" s="95">
        <v>92.522553000000002</v>
      </c>
      <c r="H58" s="95">
        <v>11.147947</v>
      </c>
      <c r="I58" s="95">
        <v>81.374606</v>
      </c>
      <c r="J58" s="95">
        <v>18.785582999999999</v>
      </c>
      <c r="K58" s="95">
        <v>62.589022999999997</v>
      </c>
      <c r="L58" s="55">
        <v>100</v>
      </c>
    </row>
    <row r="59" spans="1:12" x14ac:dyDescent="0.3">
      <c r="A59" s="114"/>
      <c r="B59" s="115" t="s">
        <v>140</v>
      </c>
      <c r="C59" s="115"/>
      <c r="D59" s="115"/>
      <c r="E59" s="115"/>
      <c r="F59" s="115"/>
      <c r="G59" s="115"/>
      <c r="H59" s="115"/>
      <c r="I59" s="115"/>
      <c r="J59" s="115"/>
      <c r="K59" s="115"/>
      <c r="L59" s="116" t="s">
        <v>144</v>
      </c>
    </row>
    <row r="60" spans="1:12" ht="55.2" x14ac:dyDescent="0.3">
      <c r="A60" s="110"/>
      <c r="B60" s="43" t="s">
        <v>32</v>
      </c>
      <c r="C60" s="44" t="s">
        <v>49</v>
      </c>
      <c r="D60" s="44" t="s">
        <v>48</v>
      </c>
      <c r="E60" s="45" t="s">
        <v>107</v>
      </c>
      <c r="F60" s="45" t="s">
        <v>50</v>
      </c>
      <c r="G60" s="43" t="s">
        <v>33</v>
      </c>
      <c r="H60" s="44" t="s">
        <v>57</v>
      </c>
      <c r="I60" s="44" t="s">
        <v>58</v>
      </c>
      <c r="J60" s="46" t="s">
        <v>59</v>
      </c>
      <c r="K60" s="46" t="s">
        <v>60</v>
      </c>
      <c r="L60" s="117"/>
    </row>
    <row r="61" spans="1:12" x14ac:dyDescent="0.3">
      <c r="A61" s="8" t="s">
        <v>36</v>
      </c>
    </row>
    <row r="62" spans="1:12" x14ac:dyDescent="0.3">
      <c r="A62" s="3" t="s">
        <v>34</v>
      </c>
      <c r="B62" s="49">
        <v>17.239999999999998</v>
      </c>
      <c r="C62" s="51">
        <v>4.5599999999999996</v>
      </c>
      <c r="D62" s="51">
        <v>10.58</v>
      </c>
      <c r="E62" s="51">
        <v>1.17</v>
      </c>
      <c r="F62" s="51">
        <v>0.93</v>
      </c>
      <c r="G62" s="49">
        <v>82.76</v>
      </c>
      <c r="H62" s="49">
        <v>31.94</v>
      </c>
      <c r="I62" s="49">
        <v>50.82</v>
      </c>
      <c r="J62" s="51">
        <v>21.85</v>
      </c>
      <c r="K62" s="51">
        <v>28.98</v>
      </c>
      <c r="L62" s="49">
        <v>100</v>
      </c>
    </row>
    <row r="63" spans="1:12" x14ac:dyDescent="0.3">
      <c r="A63" s="3" t="s">
        <v>35</v>
      </c>
      <c r="B63" s="49">
        <v>5.49</v>
      </c>
      <c r="C63" s="51">
        <v>1.46</v>
      </c>
      <c r="D63" s="51">
        <v>3.15</v>
      </c>
      <c r="E63" s="51">
        <v>0.56000000000000005</v>
      </c>
      <c r="F63" s="51">
        <v>0.31</v>
      </c>
      <c r="G63" s="49">
        <v>94.51</v>
      </c>
      <c r="H63" s="49">
        <v>5.63</v>
      </c>
      <c r="I63" s="49">
        <v>88.89</v>
      </c>
      <c r="J63" s="51">
        <v>9.69</v>
      </c>
      <c r="K63" s="51">
        <v>79.2</v>
      </c>
      <c r="L63" s="51">
        <v>100</v>
      </c>
    </row>
    <row r="64" spans="1:12" x14ac:dyDescent="0.3">
      <c r="A64" s="59" t="s">
        <v>51</v>
      </c>
      <c r="B64" s="51">
        <v>13.49</v>
      </c>
      <c r="C64" s="51">
        <v>3.69</v>
      </c>
      <c r="D64" s="51">
        <v>7.81</v>
      </c>
      <c r="E64" s="51">
        <v>1.03</v>
      </c>
      <c r="F64" s="51">
        <v>0.96</v>
      </c>
      <c r="G64" s="51">
        <v>86.51</v>
      </c>
      <c r="H64" s="51">
        <v>18.13</v>
      </c>
      <c r="I64" s="51">
        <v>68.38</v>
      </c>
      <c r="J64" s="51">
        <v>34.630000000000003</v>
      </c>
      <c r="K64" s="51">
        <v>33.75</v>
      </c>
      <c r="L64" s="51">
        <v>100</v>
      </c>
    </row>
    <row r="65" spans="1:12" x14ac:dyDescent="0.3">
      <c r="A65" s="59" t="s">
        <v>52</v>
      </c>
      <c r="B65" s="51">
        <v>4.38</v>
      </c>
      <c r="C65" s="51">
        <v>1.1499999999999999</v>
      </c>
      <c r="D65" s="51">
        <v>2.5</v>
      </c>
      <c r="E65" s="51">
        <v>0.5</v>
      </c>
      <c r="F65" s="51">
        <v>0.22</v>
      </c>
      <c r="G65" s="51">
        <v>95.62</v>
      </c>
      <c r="H65" s="51">
        <v>3.89</v>
      </c>
      <c r="I65" s="51">
        <v>91.73</v>
      </c>
      <c r="J65" s="51">
        <v>6.23</v>
      </c>
      <c r="K65" s="51">
        <v>85.5</v>
      </c>
      <c r="L65" s="51">
        <v>100</v>
      </c>
    </row>
    <row r="66" spans="1:12" x14ac:dyDescent="0.3">
      <c r="A66" s="3" t="s">
        <v>53</v>
      </c>
      <c r="B66" s="96">
        <v>6.66</v>
      </c>
      <c r="C66" s="97">
        <v>1.77</v>
      </c>
      <c r="D66" s="97">
        <v>3.89</v>
      </c>
      <c r="E66" s="97">
        <v>0.62</v>
      </c>
      <c r="F66" s="97">
        <v>0.38</v>
      </c>
      <c r="G66" s="96">
        <v>93.34</v>
      </c>
      <c r="H66" s="96">
        <v>8.26</v>
      </c>
      <c r="I66" s="96">
        <v>85.07</v>
      </c>
      <c r="J66" s="97">
        <v>10.91</v>
      </c>
      <c r="K66" s="97">
        <v>74.17</v>
      </c>
      <c r="L66" s="51">
        <v>100</v>
      </c>
    </row>
    <row r="67" spans="1:12" x14ac:dyDescent="0.3">
      <c r="A67" s="8" t="s">
        <v>37</v>
      </c>
      <c r="L67" s="47"/>
    </row>
    <row r="68" spans="1:12" x14ac:dyDescent="0.3">
      <c r="A68" s="3" t="s">
        <v>34</v>
      </c>
      <c r="B68" s="49">
        <v>16.670000000000002</v>
      </c>
      <c r="C68" s="51">
        <v>4.6500000000000004</v>
      </c>
      <c r="D68" s="51">
        <v>8.8000000000000007</v>
      </c>
      <c r="E68" s="51">
        <v>1.68</v>
      </c>
      <c r="F68" s="51">
        <v>1.54</v>
      </c>
      <c r="G68" s="49">
        <v>83.33</v>
      </c>
      <c r="H68" s="49">
        <v>31.31</v>
      </c>
      <c r="I68" s="49">
        <v>52.02</v>
      </c>
      <c r="J68" s="51">
        <v>25.49</v>
      </c>
      <c r="K68" s="51">
        <v>26.53</v>
      </c>
      <c r="L68" s="49">
        <v>100</v>
      </c>
    </row>
    <row r="69" spans="1:12" x14ac:dyDescent="0.3">
      <c r="A69" s="3" t="s">
        <v>35</v>
      </c>
      <c r="B69" s="49">
        <v>6.94</v>
      </c>
      <c r="C69" s="51">
        <v>2.14</v>
      </c>
      <c r="D69" s="51">
        <v>2.99</v>
      </c>
      <c r="E69" s="51">
        <v>0.56000000000000005</v>
      </c>
      <c r="F69" s="51">
        <v>1.24</v>
      </c>
      <c r="G69" s="49">
        <v>93.06</v>
      </c>
      <c r="H69" s="49">
        <v>11.53</v>
      </c>
      <c r="I69" s="49">
        <v>81.53</v>
      </c>
      <c r="J69" s="51">
        <v>20.54</v>
      </c>
      <c r="K69" s="51">
        <v>60.99</v>
      </c>
      <c r="L69" s="51">
        <v>100</v>
      </c>
    </row>
    <row r="70" spans="1:12" x14ac:dyDescent="0.3">
      <c r="A70" s="59" t="s">
        <v>51</v>
      </c>
      <c r="B70" s="51">
        <v>10.66</v>
      </c>
      <c r="C70" s="51">
        <v>2.33</v>
      </c>
      <c r="D70" s="51">
        <v>6.06</v>
      </c>
      <c r="E70" s="51">
        <v>0.61</v>
      </c>
      <c r="F70" s="51">
        <v>1.65</v>
      </c>
      <c r="G70" s="51">
        <v>89.34</v>
      </c>
      <c r="H70" s="51">
        <v>18.989999999999998</v>
      </c>
      <c r="I70" s="51">
        <v>70.349999999999994</v>
      </c>
      <c r="J70" s="51">
        <v>35.69</v>
      </c>
      <c r="K70" s="51">
        <v>34.659999999999997</v>
      </c>
      <c r="L70" s="51">
        <v>100</v>
      </c>
    </row>
    <row r="71" spans="1:12" x14ac:dyDescent="0.3">
      <c r="A71" s="59" t="s">
        <v>52</v>
      </c>
      <c r="B71" s="51">
        <v>5.18</v>
      </c>
      <c r="C71" s="51">
        <v>2.0499999999999998</v>
      </c>
      <c r="D71" s="51">
        <v>1.54</v>
      </c>
      <c r="E71" s="51">
        <v>0.54</v>
      </c>
      <c r="F71" s="51">
        <v>1.04</v>
      </c>
      <c r="G71" s="51">
        <v>94.82</v>
      </c>
      <c r="H71" s="51">
        <v>8.01</v>
      </c>
      <c r="I71" s="51">
        <v>86.81</v>
      </c>
      <c r="J71" s="51">
        <v>13.39</v>
      </c>
      <c r="K71" s="51">
        <v>73.42</v>
      </c>
      <c r="L71" s="27">
        <v>100</v>
      </c>
    </row>
    <row r="72" spans="1:12" x14ac:dyDescent="0.3">
      <c r="A72" s="3" t="s">
        <v>54</v>
      </c>
      <c r="B72" s="96">
        <v>8.86</v>
      </c>
      <c r="C72" s="97">
        <v>2.64</v>
      </c>
      <c r="D72" s="97">
        <v>4.1399999999999997</v>
      </c>
      <c r="E72" s="97">
        <v>0.78</v>
      </c>
      <c r="F72" s="97">
        <v>1.3</v>
      </c>
      <c r="G72" s="96">
        <v>91.14</v>
      </c>
      <c r="H72" s="96">
        <v>15.44</v>
      </c>
      <c r="I72" s="96">
        <v>75.709999999999994</v>
      </c>
      <c r="J72" s="97">
        <v>21.52</v>
      </c>
      <c r="K72" s="97">
        <v>54.19</v>
      </c>
      <c r="L72" s="51">
        <v>100</v>
      </c>
    </row>
    <row r="73" spans="1:12" x14ac:dyDescent="0.3">
      <c r="A73" s="8" t="s">
        <v>38</v>
      </c>
      <c r="L73" s="47"/>
    </row>
    <row r="74" spans="1:12" x14ac:dyDescent="0.3">
      <c r="A74" s="3" t="s">
        <v>34</v>
      </c>
      <c r="B74" s="49">
        <v>12.11</v>
      </c>
      <c r="C74" s="51">
        <v>5.36</v>
      </c>
      <c r="D74" s="51">
        <v>3.73</v>
      </c>
      <c r="E74" s="51">
        <v>1.2</v>
      </c>
      <c r="F74" s="51">
        <v>1.81</v>
      </c>
      <c r="G74" s="49">
        <v>87.89</v>
      </c>
      <c r="H74" s="49">
        <v>29.13</v>
      </c>
      <c r="I74" s="49">
        <v>58.76</v>
      </c>
      <c r="J74" s="51">
        <v>21.12</v>
      </c>
      <c r="K74" s="51">
        <v>37.64</v>
      </c>
      <c r="L74" s="49">
        <v>100</v>
      </c>
    </row>
    <row r="75" spans="1:12" x14ac:dyDescent="0.3">
      <c r="A75" s="3" t="s">
        <v>35</v>
      </c>
      <c r="B75" s="49">
        <v>2.64</v>
      </c>
      <c r="C75" s="51">
        <v>1.08</v>
      </c>
      <c r="D75" s="51">
        <v>0.91</v>
      </c>
      <c r="E75" s="51">
        <v>0.18</v>
      </c>
      <c r="F75" s="51">
        <v>0.47</v>
      </c>
      <c r="G75" s="49">
        <v>97.36</v>
      </c>
      <c r="H75" s="49">
        <v>3.27</v>
      </c>
      <c r="I75" s="49">
        <v>94.09</v>
      </c>
      <c r="J75" s="51">
        <v>8.4600000000000009</v>
      </c>
      <c r="K75" s="51">
        <v>85.63</v>
      </c>
      <c r="L75" s="51">
        <v>100</v>
      </c>
    </row>
    <row r="76" spans="1:12" x14ac:dyDescent="0.3">
      <c r="A76" s="59" t="s">
        <v>51</v>
      </c>
      <c r="B76" s="51">
        <v>7.35</v>
      </c>
      <c r="C76" s="51">
        <v>2.39</v>
      </c>
      <c r="D76" s="51">
        <v>3.62</v>
      </c>
      <c r="E76" s="51">
        <v>0.31</v>
      </c>
      <c r="F76" s="51">
        <v>1.04</v>
      </c>
      <c r="G76" s="51">
        <v>92.65</v>
      </c>
      <c r="H76" s="51">
        <v>10.45</v>
      </c>
      <c r="I76" s="51">
        <v>82.2</v>
      </c>
      <c r="J76" s="51">
        <v>29.93</v>
      </c>
      <c r="K76" s="51">
        <v>52.27</v>
      </c>
      <c r="L76" s="51">
        <v>100</v>
      </c>
    </row>
    <row r="77" spans="1:12" x14ac:dyDescent="0.3">
      <c r="A77" s="59" t="s">
        <v>52</v>
      </c>
      <c r="B77" s="51">
        <v>1.86</v>
      </c>
      <c r="C77" s="51">
        <v>0.86</v>
      </c>
      <c r="D77" s="51">
        <v>0.46</v>
      </c>
      <c r="E77" s="51">
        <v>0.16</v>
      </c>
      <c r="F77" s="51">
        <v>0.38</v>
      </c>
      <c r="G77" s="51">
        <v>98.14</v>
      </c>
      <c r="H77" s="51">
        <v>2.08</v>
      </c>
      <c r="I77" s="51">
        <v>96.06</v>
      </c>
      <c r="J77" s="51">
        <v>4.8899999999999997</v>
      </c>
      <c r="K77" s="51">
        <v>91.17</v>
      </c>
      <c r="L77" s="27">
        <v>100</v>
      </c>
    </row>
    <row r="78" spans="1:12" x14ac:dyDescent="0.3">
      <c r="A78" s="3" t="s">
        <v>55</v>
      </c>
      <c r="B78" s="96">
        <v>3.38</v>
      </c>
      <c r="C78" s="97">
        <v>1.41</v>
      </c>
      <c r="D78" s="97">
        <v>1.1299999999999999</v>
      </c>
      <c r="E78" s="97">
        <v>0.26</v>
      </c>
      <c r="F78" s="97">
        <v>0.57999999999999996</v>
      </c>
      <c r="G78" s="96">
        <v>96.62</v>
      </c>
      <c r="H78" s="96">
        <v>5.29</v>
      </c>
      <c r="I78" s="96">
        <v>91.33</v>
      </c>
      <c r="J78" s="97">
        <v>9.4499999999999993</v>
      </c>
      <c r="K78" s="97">
        <v>81.88</v>
      </c>
      <c r="L78" s="51">
        <v>100</v>
      </c>
    </row>
    <row r="79" spans="1:12" x14ac:dyDescent="0.3">
      <c r="A79" s="8" t="s">
        <v>39</v>
      </c>
      <c r="B79" s="54"/>
      <c r="C79" s="60"/>
      <c r="D79" s="60"/>
      <c r="E79" s="60"/>
      <c r="F79" s="60"/>
      <c r="G79" s="54"/>
      <c r="H79" s="54"/>
      <c r="I79" s="54"/>
      <c r="J79" s="60"/>
      <c r="K79" s="60"/>
      <c r="L79" s="54"/>
    </row>
    <row r="80" spans="1:12" x14ac:dyDescent="0.3">
      <c r="A80" s="3" t="s">
        <v>34</v>
      </c>
      <c r="B80" s="49">
        <v>15.78</v>
      </c>
      <c r="C80" s="51">
        <v>4.79</v>
      </c>
      <c r="D80" s="51">
        <v>8.3000000000000007</v>
      </c>
      <c r="E80" s="51">
        <v>1.34</v>
      </c>
      <c r="F80" s="51">
        <v>1.35</v>
      </c>
      <c r="G80" s="49">
        <v>84.22</v>
      </c>
      <c r="H80" s="49">
        <v>31.04</v>
      </c>
      <c r="I80" s="49">
        <v>53.18</v>
      </c>
      <c r="J80" s="51">
        <v>22.86</v>
      </c>
      <c r="K80" s="51">
        <v>30.32</v>
      </c>
      <c r="L80" s="49">
        <v>100</v>
      </c>
    </row>
    <row r="81" spans="1:12" x14ac:dyDescent="0.3">
      <c r="A81" s="3" t="s">
        <v>35</v>
      </c>
      <c r="B81" s="49">
        <v>4.7</v>
      </c>
      <c r="C81" s="51">
        <v>1.44</v>
      </c>
      <c r="D81" s="51">
        <v>2.31</v>
      </c>
      <c r="E81" s="51">
        <v>0.42</v>
      </c>
      <c r="F81" s="51">
        <v>0.52</v>
      </c>
      <c r="G81" s="49">
        <v>95.3</v>
      </c>
      <c r="H81" s="49">
        <v>5.75</v>
      </c>
      <c r="I81" s="49">
        <v>89.56</v>
      </c>
      <c r="J81" s="51">
        <v>11.04</v>
      </c>
      <c r="K81" s="51">
        <v>78.52</v>
      </c>
      <c r="L81" s="51">
        <v>100</v>
      </c>
    </row>
    <row r="82" spans="1:12" x14ac:dyDescent="0.3">
      <c r="A82" s="59" t="s">
        <v>51</v>
      </c>
      <c r="B82" s="51">
        <v>10.61</v>
      </c>
      <c r="C82" s="51">
        <v>2.83</v>
      </c>
      <c r="D82" s="51">
        <v>5.9</v>
      </c>
      <c r="E82" s="51">
        <v>0.66</v>
      </c>
      <c r="F82" s="51">
        <v>1.21</v>
      </c>
      <c r="G82" s="51">
        <v>89.39</v>
      </c>
      <c r="H82" s="51">
        <v>15.97</v>
      </c>
      <c r="I82" s="51">
        <v>73.42</v>
      </c>
      <c r="J82" s="51">
        <v>33.479999999999997</v>
      </c>
      <c r="K82" s="51">
        <v>39.94</v>
      </c>
      <c r="L82" s="51">
        <v>100</v>
      </c>
    </row>
    <row r="83" spans="1:12" x14ac:dyDescent="0.3">
      <c r="A83" s="59" t="s">
        <v>52</v>
      </c>
      <c r="B83" s="51">
        <v>3.55</v>
      </c>
      <c r="C83" s="51">
        <v>1.17</v>
      </c>
      <c r="D83" s="51">
        <v>1.62</v>
      </c>
      <c r="E83" s="51">
        <v>0.38</v>
      </c>
      <c r="F83" s="51">
        <v>0.39</v>
      </c>
      <c r="G83" s="51">
        <v>96.45</v>
      </c>
      <c r="H83" s="51">
        <v>3.77</v>
      </c>
      <c r="I83" s="51">
        <v>92.68</v>
      </c>
      <c r="J83" s="51">
        <v>6.69</v>
      </c>
      <c r="K83" s="51">
        <v>85.98</v>
      </c>
      <c r="L83" s="27">
        <v>100</v>
      </c>
    </row>
    <row r="84" spans="1:12" x14ac:dyDescent="0.3">
      <c r="A84" s="37" t="s">
        <v>56</v>
      </c>
      <c r="B84" s="84">
        <v>5.92</v>
      </c>
      <c r="C84" s="85">
        <v>1.81</v>
      </c>
      <c r="D84" s="85">
        <v>2.97</v>
      </c>
      <c r="E84" s="85">
        <v>0.53</v>
      </c>
      <c r="F84" s="85">
        <v>0.62</v>
      </c>
      <c r="G84" s="84">
        <v>94.08</v>
      </c>
      <c r="H84" s="84">
        <v>8.5399999999999991</v>
      </c>
      <c r="I84" s="84">
        <v>85.55</v>
      </c>
      <c r="J84" s="85">
        <v>12.34</v>
      </c>
      <c r="K84" s="85">
        <v>73.209999999999994</v>
      </c>
      <c r="L84" s="85">
        <v>100</v>
      </c>
    </row>
    <row r="85" spans="1:12" x14ac:dyDescent="0.3">
      <c r="A85" s="8" t="s">
        <v>153</v>
      </c>
    </row>
    <row r="86" spans="1:12" x14ac:dyDescent="0.3">
      <c r="A86" s="3" t="s">
        <v>34</v>
      </c>
      <c r="B86" s="47">
        <v>16.82</v>
      </c>
      <c r="C86" s="58">
        <v>5.26</v>
      </c>
      <c r="D86" s="58">
        <v>8.51</v>
      </c>
      <c r="E86" s="58">
        <v>1.33</v>
      </c>
      <c r="F86" s="58">
        <v>1.72</v>
      </c>
      <c r="G86" s="47">
        <v>83.18</v>
      </c>
      <c r="H86" s="47">
        <v>36.03</v>
      </c>
      <c r="I86" s="47">
        <v>47.15</v>
      </c>
      <c r="J86" s="58">
        <v>25.02</v>
      </c>
      <c r="K86" s="58">
        <v>22.13</v>
      </c>
      <c r="L86" s="53">
        <v>100</v>
      </c>
    </row>
    <row r="87" spans="1:12" x14ac:dyDescent="0.3">
      <c r="A87" s="3" t="s">
        <v>35</v>
      </c>
      <c r="B87" s="47">
        <v>5.72</v>
      </c>
      <c r="C87" s="58">
        <v>1.88</v>
      </c>
      <c r="D87" s="58">
        <v>2.73</v>
      </c>
      <c r="E87" s="58">
        <v>0.51</v>
      </c>
      <c r="F87" s="58">
        <v>0.61</v>
      </c>
      <c r="G87" s="47">
        <v>94.28</v>
      </c>
      <c r="H87" s="47">
        <v>7.47</v>
      </c>
      <c r="I87" s="47">
        <v>86.81</v>
      </c>
      <c r="J87" s="58">
        <v>13.14</v>
      </c>
      <c r="K87" s="58">
        <v>73.67</v>
      </c>
      <c r="L87" s="53">
        <v>100</v>
      </c>
    </row>
    <row r="88" spans="1:12" x14ac:dyDescent="0.3">
      <c r="A88" s="59" t="s">
        <v>51</v>
      </c>
      <c r="B88" s="47">
        <v>12.7</v>
      </c>
      <c r="C88" s="58">
        <v>3.71</v>
      </c>
      <c r="D88" s="58">
        <v>6.7</v>
      </c>
      <c r="E88" s="58">
        <v>0.85</v>
      </c>
      <c r="F88" s="58">
        <v>1.45</v>
      </c>
      <c r="G88" s="47">
        <v>87.3</v>
      </c>
      <c r="H88" s="47">
        <v>19.760000000000002</v>
      </c>
      <c r="I88" s="47">
        <v>67.540000000000006</v>
      </c>
      <c r="J88" s="58">
        <v>38.35</v>
      </c>
      <c r="K88" s="58">
        <v>29.19</v>
      </c>
      <c r="L88" s="53">
        <v>100</v>
      </c>
    </row>
    <row r="89" spans="1:12" x14ac:dyDescent="0.3">
      <c r="A89" s="59" t="s">
        <v>52</v>
      </c>
      <c r="B89" s="47">
        <v>4.1100000000000003</v>
      </c>
      <c r="C89" s="58">
        <v>1.45</v>
      </c>
      <c r="D89" s="58">
        <v>1.81</v>
      </c>
      <c r="E89" s="58">
        <v>0.43</v>
      </c>
      <c r="F89" s="58">
        <v>0.41</v>
      </c>
      <c r="G89" s="47">
        <v>95.89</v>
      </c>
      <c r="H89" s="47">
        <v>4.62</v>
      </c>
      <c r="I89" s="47">
        <v>91.28</v>
      </c>
      <c r="J89" s="58">
        <v>7.3</v>
      </c>
      <c r="K89" s="58">
        <v>83.98</v>
      </c>
      <c r="L89" s="53">
        <v>100</v>
      </c>
    </row>
    <row r="90" spans="1:12" x14ac:dyDescent="0.3">
      <c r="A90" s="3" t="s">
        <v>158</v>
      </c>
      <c r="B90" s="47">
        <v>7.37</v>
      </c>
      <c r="C90" s="58">
        <v>2.38</v>
      </c>
      <c r="D90" s="58">
        <v>3.59</v>
      </c>
      <c r="E90" s="58">
        <v>0.63</v>
      </c>
      <c r="F90" s="58">
        <v>0.77</v>
      </c>
      <c r="G90" s="47">
        <v>92.63</v>
      </c>
      <c r="H90" s="47">
        <v>11.7</v>
      </c>
      <c r="I90" s="47">
        <v>80.930000000000007</v>
      </c>
      <c r="J90" s="58">
        <v>14.9</v>
      </c>
      <c r="K90" s="58">
        <v>66.03</v>
      </c>
      <c r="L90" s="53">
        <v>100</v>
      </c>
    </row>
    <row r="91" spans="1:12" x14ac:dyDescent="0.3">
      <c r="A91" s="8" t="s">
        <v>154</v>
      </c>
    </row>
    <row r="92" spans="1:12" x14ac:dyDescent="0.3">
      <c r="A92" s="3" t="s">
        <v>34</v>
      </c>
      <c r="B92" s="47">
        <v>14.68</v>
      </c>
      <c r="C92" s="58">
        <v>4.3</v>
      </c>
      <c r="D92" s="58">
        <v>8.07</v>
      </c>
      <c r="E92" s="58">
        <v>1.36</v>
      </c>
      <c r="F92" s="58">
        <v>0.96</v>
      </c>
      <c r="G92" s="47">
        <v>85.32</v>
      </c>
      <c r="H92" s="47">
        <v>25.78</v>
      </c>
      <c r="I92" s="47">
        <v>59.54</v>
      </c>
      <c r="J92" s="58">
        <v>20.59</v>
      </c>
      <c r="K92" s="58">
        <v>38.950000000000003</v>
      </c>
      <c r="L92" s="53">
        <v>100</v>
      </c>
    </row>
    <row r="93" spans="1:12" x14ac:dyDescent="0.3">
      <c r="A93" s="3" t="s">
        <v>35</v>
      </c>
      <c r="B93" s="47">
        <v>4.0999999999999996</v>
      </c>
      <c r="C93" s="58">
        <v>1.18</v>
      </c>
      <c r="D93" s="58">
        <v>2.0699999999999998</v>
      </c>
      <c r="E93" s="58">
        <v>0.38</v>
      </c>
      <c r="F93" s="58">
        <v>0.48</v>
      </c>
      <c r="G93" s="47">
        <v>95.9</v>
      </c>
      <c r="H93" s="47">
        <v>4.76</v>
      </c>
      <c r="I93" s="47">
        <v>91.14</v>
      </c>
      <c r="J93" s="58">
        <v>9.82</v>
      </c>
      <c r="K93" s="58">
        <v>81.319999999999993</v>
      </c>
      <c r="L93" s="53">
        <v>100</v>
      </c>
    </row>
    <row r="94" spans="1:12" x14ac:dyDescent="0.3">
      <c r="A94" s="59" t="s">
        <v>51</v>
      </c>
      <c r="B94" s="47">
        <v>9.07</v>
      </c>
      <c r="C94" s="58">
        <v>2.19</v>
      </c>
      <c r="D94" s="58">
        <v>5.32</v>
      </c>
      <c r="E94" s="58">
        <v>0.53</v>
      </c>
      <c r="F94" s="58">
        <v>1.03</v>
      </c>
      <c r="G94" s="47">
        <v>90.93</v>
      </c>
      <c r="H94" s="47">
        <v>13.17</v>
      </c>
      <c r="I94" s="47">
        <v>77.760000000000005</v>
      </c>
      <c r="J94" s="58">
        <v>29.89</v>
      </c>
      <c r="K94" s="58">
        <v>47.87</v>
      </c>
      <c r="L94" s="53">
        <v>100</v>
      </c>
    </row>
    <row r="95" spans="1:12" x14ac:dyDescent="0.3">
      <c r="A95" s="59" t="s">
        <v>52</v>
      </c>
      <c r="B95" s="47">
        <v>3.25</v>
      </c>
      <c r="C95" s="58">
        <v>1.01</v>
      </c>
      <c r="D95" s="58">
        <v>1.51</v>
      </c>
      <c r="E95" s="58">
        <v>0.35</v>
      </c>
      <c r="F95" s="58">
        <v>0.38</v>
      </c>
      <c r="G95" s="47">
        <v>96.75</v>
      </c>
      <c r="H95" s="47">
        <v>3.31</v>
      </c>
      <c r="I95" s="47">
        <v>93.45</v>
      </c>
      <c r="J95" s="58">
        <v>6.36</v>
      </c>
      <c r="K95" s="58">
        <v>87.09</v>
      </c>
      <c r="L95" s="53">
        <v>100</v>
      </c>
    </row>
    <row r="96" spans="1:12" x14ac:dyDescent="0.3">
      <c r="A96" s="99" t="s">
        <v>159</v>
      </c>
      <c r="B96" s="42">
        <v>5.0199999999999996</v>
      </c>
      <c r="C96" s="56">
        <v>1.45</v>
      </c>
      <c r="D96" s="56">
        <v>2.59</v>
      </c>
      <c r="E96" s="56">
        <v>0.46</v>
      </c>
      <c r="F96" s="56">
        <v>0.52</v>
      </c>
      <c r="G96" s="42">
        <v>94.98</v>
      </c>
      <c r="H96" s="42">
        <v>6.58</v>
      </c>
      <c r="I96" s="42">
        <v>88.39</v>
      </c>
      <c r="J96" s="56">
        <v>10.76</v>
      </c>
      <c r="K96" s="56">
        <v>77.64</v>
      </c>
      <c r="L96" s="57">
        <v>100</v>
      </c>
    </row>
    <row r="97" spans="1:12" x14ac:dyDescent="0.3">
      <c r="A97" s="8" t="s">
        <v>155</v>
      </c>
    </row>
    <row r="98" spans="1:12" x14ac:dyDescent="0.3">
      <c r="A98" s="3" t="s">
        <v>34</v>
      </c>
      <c r="B98" s="47">
        <v>20.660399000000002</v>
      </c>
      <c r="C98" s="58">
        <v>5.914199</v>
      </c>
      <c r="D98" s="58">
        <v>10.684329999999999</v>
      </c>
      <c r="E98" s="58">
        <v>1.869103</v>
      </c>
      <c r="F98" s="58">
        <v>2.1927669999999999</v>
      </c>
      <c r="G98" s="47">
        <v>79.339601000000002</v>
      </c>
      <c r="H98" s="47">
        <v>28.474571999999998</v>
      </c>
      <c r="I98" s="47">
        <v>50.865029</v>
      </c>
      <c r="J98" s="58">
        <v>17.943148000000001</v>
      </c>
      <c r="K98" s="58">
        <v>32.921880999999999</v>
      </c>
      <c r="L98" s="53">
        <v>100</v>
      </c>
    </row>
    <row r="99" spans="1:12" x14ac:dyDescent="0.3">
      <c r="A99" s="3" t="s">
        <v>35</v>
      </c>
      <c r="B99" s="47">
        <v>5.4763019999999996</v>
      </c>
      <c r="C99" s="58">
        <v>1.5315570000000001</v>
      </c>
      <c r="D99" s="58">
        <v>2.8126820000000001</v>
      </c>
      <c r="E99" s="58">
        <v>0.56286800000000003</v>
      </c>
      <c r="F99" s="58">
        <v>0.56919500000000001</v>
      </c>
      <c r="G99" s="47">
        <v>94.523697999999996</v>
      </c>
      <c r="H99" s="47">
        <v>4.0332629999999998</v>
      </c>
      <c r="I99" s="47">
        <v>90.490435000000005</v>
      </c>
      <c r="J99" s="58">
        <v>6.5217409999999996</v>
      </c>
      <c r="K99" s="58">
        <v>83.968693999999999</v>
      </c>
      <c r="L99" s="53">
        <v>100</v>
      </c>
    </row>
    <row r="100" spans="1:12" x14ac:dyDescent="0.3">
      <c r="A100" s="59" t="s">
        <v>51</v>
      </c>
      <c r="B100" s="47">
        <v>15.969262000000001</v>
      </c>
      <c r="C100" s="58">
        <v>4.101731</v>
      </c>
      <c r="D100" s="58">
        <v>9.1511180000000003</v>
      </c>
      <c r="E100" s="58">
        <v>0.91965799999999998</v>
      </c>
      <c r="F100" s="58">
        <v>1.7967550000000001</v>
      </c>
      <c r="G100" s="47">
        <v>84.030737999999999</v>
      </c>
      <c r="H100" s="47">
        <v>14.706837999999999</v>
      </c>
      <c r="I100" s="47">
        <v>69.323898999999997</v>
      </c>
      <c r="J100" s="58">
        <v>23.656040000000001</v>
      </c>
      <c r="K100" s="58">
        <v>45.667859999999997</v>
      </c>
      <c r="L100" s="53">
        <v>100</v>
      </c>
    </row>
    <row r="101" spans="1:12" x14ac:dyDescent="0.3">
      <c r="A101" s="59" t="s">
        <v>52</v>
      </c>
      <c r="B101" s="47">
        <v>4.5034580000000002</v>
      </c>
      <c r="C101" s="58">
        <v>1.293266</v>
      </c>
      <c r="D101" s="58">
        <v>2.2250200000000002</v>
      </c>
      <c r="E101" s="58">
        <v>0.52978800000000004</v>
      </c>
      <c r="F101" s="58">
        <v>0.45538400000000001</v>
      </c>
      <c r="G101" s="47">
        <v>95.496542000000005</v>
      </c>
      <c r="H101" s="47">
        <v>3.0436730000000001</v>
      </c>
      <c r="I101" s="47">
        <v>92.452869000000007</v>
      </c>
      <c r="J101" s="58">
        <v>4.9331519999999998</v>
      </c>
      <c r="K101" s="58">
        <v>87.519717</v>
      </c>
      <c r="L101" s="53">
        <v>100</v>
      </c>
    </row>
    <row r="102" spans="1:12" x14ac:dyDescent="0.3">
      <c r="A102" s="3" t="s">
        <v>160</v>
      </c>
      <c r="B102" s="47">
        <v>6.8195930000000002</v>
      </c>
      <c r="C102" s="58">
        <v>1.919276</v>
      </c>
      <c r="D102" s="58">
        <v>3.5090629999999998</v>
      </c>
      <c r="E102" s="58">
        <v>0.67842599999999997</v>
      </c>
      <c r="F102" s="58">
        <v>0.71282800000000002</v>
      </c>
      <c r="G102" s="47">
        <v>93.180407000000002</v>
      </c>
      <c r="H102" s="47">
        <v>6.1955119999999999</v>
      </c>
      <c r="I102" s="47">
        <v>86.984894999999995</v>
      </c>
      <c r="J102" s="58">
        <v>7.532159</v>
      </c>
      <c r="K102" s="58">
        <v>79.452736000000002</v>
      </c>
      <c r="L102" s="53">
        <v>100</v>
      </c>
    </row>
    <row r="103" spans="1:12" x14ac:dyDescent="0.3">
      <c r="A103" s="8" t="s">
        <v>156</v>
      </c>
    </row>
    <row r="104" spans="1:12" x14ac:dyDescent="0.3">
      <c r="A104" s="3" t="s">
        <v>34</v>
      </c>
      <c r="B104" s="47">
        <v>23.103299</v>
      </c>
      <c r="C104" s="58">
        <v>7.6866680000000001</v>
      </c>
      <c r="D104" s="58">
        <v>11.868808</v>
      </c>
      <c r="E104" s="58">
        <v>1.9333130000000001</v>
      </c>
      <c r="F104" s="58">
        <v>1.6145099999999999</v>
      </c>
      <c r="G104" s="47">
        <v>76.896700999999993</v>
      </c>
      <c r="H104" s="47">
        <v>24.920718999999998</v>
      </c>
      <c r="I104" s="47">
        <v>51.975982000000002</v>
      </c>
      <c r="J104" s="58">
        <v>20.889122</v>
      </c>
      <c r="K104" s="58">
        <v>31.086860000000001</v>
      </c>
      <c r="L104" s="53">
        <v>100</v>
      </c>
    </row>
    <row r="105" spans="1:12" x14ac:dyDescent="0.3">
      <c r="A105" s="3" t="s">
        <v>35</v>
      </c>
      <c r="B105" s="47">
        <v>5.2833909999999999</v>
      </c>
      <c r="C105" s="58">
        <v>2.0466199999999999</v>
      </c>
      <c r="D105" s="58">
        <v>2.182766</v>
      </c>
      <c r="E105" s="58">
        <v>0.43498500000000001</v>
      </c>
      <c r="F105" s="58">
        <v>0.61902000000000001</v>
      </c>
      <c r="G105" s="47">
        <v>94.716609000000005</v>
      </c>
      <c r="H105" s="47">
        <v>5.5649519999999999</v>
      </c>
      <c r="I105" s="47">
        <v>89.151657</v>
      </c>
      <c r="J105" s="58">
        <v>8.2932970000000008</v>
      </c>
      <c r="K105" s="58">
        <v>80.858360000000005</v>
      </c>
      <c r="L105" s="53">
        <v>100</v>
      </c>
    </row>
    <row r="106" spans="1:12" x14ac:dyDescent="0.3">
      <c r="A106" s="59" t="s">
        <v>51</v>
      </c>
      <c r="B106" s="47">
        <v>13.999473999999999</v>
      </c>
      <c r="C106" s="58">
        <v>5.1233690000000003</v>
      </c>
      <c r="D106" s="58">
        <v>6.1381750000000004</v>
      </c>
      <c r="E106" s="58">
        <v>0.81243500000000002</v>
      </c>
      <c r="F106" s="58">
        <v>1.925495</v>
      </c>
      <c r="G106" s="47">
        <v>86.000525999999994</v>
      </c>
      <c r="H106" s="47">
        <v>17.017094</v>
      </c>
      <c r="I106" s="47">
        <v>68.983430999999996</v>
      </c>
      <c r="J106" s="58">
        <v>24.034020000000002</v>
      </c>
      <c r="K106" s="58">
        <v>44.949412000000002</v>
      </c>
      <c r="L106" s="53">
        <v>100</v>
      </c>
    </row>
    <row r="107" spans="1:12" x14ac:dyDescent="0.3">
      <c r="A107" s="59" t="s">
        <v>52</v>
      </c>
      <c r="B107" s="47">
        <v>4.13856</v>
      </c>
      <c r="C107" s="58">
        <v>1.6424989999999999</v>
      </c>
      <c r="D107" s="58">
        <v>1.6632340000000001</v>
      </c>
      <c r="E107" s="58">
        <v>0.38540799999999997</v>
      </c>
      <c r="F107" s="58">
        <v>0.44741799999999998</v>
      </c>
      <c r="G107" s="47">
        <v>95.861440000000002</v>
      </c>
      <c r="H107" s="47">
        <v>4.0607470000000001</v>
      </c>
      <c r="I107" s="47">
        <v>91.800693999999993</v>
      </c>
      <c r="J107" s="58">
        <v>6.2257999999999996</v>
      </c>
      <c r="K107" s="58">
        <v>85.574893000000003</v>
      </c>
      <c r="L107" s="53">
        <v>100</v>
      </c>
    </row>
    <row r="108" spans="1:12" x14ac:dyDescent="0.3">
      <c r="A108" s="3" t="s">
        <v>161</v>
      </c>
      <c r="B108" s="47">
        <v>7.2525740000000001</v>
      </c>
      <c r="C108" s="58">
        <v>2.6698719999999998</v>
      </c>
      <c r="D108" s="58">
        <v>3.2531189999999999</v>
      </c>
      <c r="E108" s="58">
        <v>0.60055700000000001</v>
      </c>
      <c r="F108" s="58">
        <v>0.72902599999999995</v>
      </c>
      <c r="G108" s="47">
        <v>92.747426000000004</v>
      </c>
      <c r="H108" s="47">
        <v>7.7038549999999999</v>
      </c>
      <c r="I108" s="47">
        <v>85.043571</v>
      </c>
      <c r="J108" s="58">
        <v>9.6851950000000002</v>
      </c>
      <c r="K108" s="58">
        <v>75.358376000000007</v>
      </c>
      <c r="L108" s="53">
        <v>100</v>
      </c>
    </row>
    <row r="109" spans="1:12" x14ac:dyDescent="0.3">
      <c r="A109" s="8" t="s">
        <v>157</v>
      </c>
    </row>
    <row r="110" spans="1:12" x14ac:dyDescent="0.3">
      <c r="A110" s="3" t="s">
        <v>34</v>
      </c>
      <c r="B110" s="47">
        <v>10.638814999999999</v>
      </c>
      <c r="C110" s="58">
        <v>3.204135</v>
      </c>
      <c r="D110" s="58">
        <v>5.788036</v>
      </c>
      <c r="E110" s="58">
        <v>0.85525899999999999</v>
      </c>
      <c r="F110" s="58">
        <v>0.79138399999999998</v>
      </c>
      <c r="G110" s="47">
        <v>89.361185000000006</v>
      </c>
      <c r="H110" s="47">
        <v>34.483024999999998</v>
      </c>
      <c r="I110" s="47">
        <v>54.878160000000001</v>
      </c>
      <c r="J110" s="58">
        <v>26.258489999999998</v>
      </c>
      <c r="K110" s="58">
        <v>28.619669999999999</v>
      </c>
      <c r="L110" s="53">
        <v>100</v>
      </c>
    </row>
    <row r="111" spans="1:12" x14ac:dyDescent="0.3">
      <c r="A111" s="3" t="s">
        <v>35</v>
      </c>
      <c r="B111" s="47">
        <v>3.8068089999999999</v>
      </c>
      <c r="C111" s="58">
        <v>1.1176440000000001</v>
      </c>
      <c r="D111" s="58">
        <v>1.935052</v>
      </c>
      <c r="E111" s="58">
        <v>0.30431799999999998</v>
      </c>
      <c r="F111" s="58">
        <v>0.449795</v>
      </c>
      <c r="G111" s="47">
        <v>96.193190999999999</v>
      </c>
      <c r="H111" s="47">
        <v>7.2653980000000002</v>
      </c>
      <c r="I111" s="47">
        <v>88.927792999999994</v>
      </c>
      <c r="J111" s="58">
        <v>15.912713999999999</v>
      </c>
      <c r="K111" s="58">
        <v>73.015079</v>
      </c>
      <c r="L111" s="53">
        <v>100</v>
      </c>
    </row>
    <row r="112" spans="1:12" x14ac:dyDescent="0.3">
      <c r="A112" s="59" t="s">
        <v>51</v>
      </c>
      <c r="B112" s="47">
        <v>8.4185490000000005</v>
      </c>
      <c r="C112" s="58">
        <v>2.0408390000000001</v>
      </c>
      <c r="D112" s="58">
        <v>4.9104890000000001</v>
      </c>
      <c r="E112" s="58">
        <v>0.56164000000000003</v>
      </c>
      <c r="F112" s="58">
        <v>0.90558099999999997</v>
      </c>
      <c r="G112" s="47">
        <v>91.581451000000001</v>
      </c>
      <c r="H112" s="47">
        <v>16.140995</v>
      </c>
      <c r="I112" s="47">
        <v>75.440455999999998</v>
      </c>
      <c r="J112" s="58">
        <v>38.090874999999997</v>
      </c>
      <c r="K112" s="58">
        <v>37.349581000000001</v>
      </c>
      <c r="L112" s="53">
        <v>100</v>
      </c>
    </row>
    <row r="113" spans="1:12" x14ac:dyDescent="0.3">
      <c r="A113" s="59" t="s">
        <v>52</v>
      </c>
      <c r="B113" s="47">
        <v>2.3089040000000001</v>
      </c>
      <c r="C113" s="58">
        <v>0.81778700000000004</v>
      </c>
      <c r="D113" s="58">
        <v>0.96862300000000001</v>
      </c>
      <c r="E113" s="58">
        <v>0.22073999999999999</v>
      </c>
      <c r="F113" s="58">
        <v>0.301755</v>
      </c>
      <c r="G113" s="47">
        <v>97.691096000000002</v>
      </c>
      <c r="H113" s="47">
        <v>4.3825820000000002</v>
      </c>
      <c r="I113" s="47">
        <v>93.308513000000005</v>
      </c>
      <c r="J113" s="58">
        <v>8.7091930000000009</v>
      </c>
      <c r="K113" s="58">
        <v>84.599320000000006</v>
      </c>
      <c r="L113" s="53">
        <v>100</v>
      </c>
    </row>
    <row r="114" spans="1:12" x14ac:dyDescent="0.3">
      <c r="A114" s="99" t="s">
        <v>162</v>
      </c>
      <c r="B114" s="42">
        <v>4.6803369999999997</v>
      </c>
      <c r="C114" s="56">
        <v>1.3844190000000001</v>
      </c>
      <c r="D114" s="56">
        <v>2.4276879999999998</v>
      </c>
      <c r="E114" s="56">
        <v>0.37476100000000001</v>
      </c>
      <c r="F114" s="56">
        <v>0.49347000000000002</v>
      </c>
      <c r="G114" s="42">
        <v>95.319663000000006</v>
      </c>
      <c r="H114" s="42">
        <v>10.745396</v>
      </c>
      <c r="I114" s="42">
        <v>84.574267000000006</v>
      </c>
      <c r="J114" s="56">
        <v>17.235506999999998</v>
      </c>
      <c r="K114" s="56">
        <v>67.338759999999994</v>
      </c>
      <c r="L114" s="57">
        <v>100</v>
      </c>
    </row>
  </sheetData>
  <mergeCells count="6">
    <mergeCell ref="A59:A60"/>
    <mergeCell ref="B59:K59"/>
    <mergeCell ref="L59:L60"/>
    <mergeCell ref="A3:A4"/>
    <mergeCell ref="B3:K3"/>
    <mergeCell ref="L3:L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3"/>
  <sheetViews>
    <sheetView tabSelected="1" topLeftCell="A20" workbookViewId="0">
      <selection activeCell="I63" sqref="I63"/>
    </sheetView>
  </sheetViews>
  <sheetFormatPr defaultColWidth="9.109375" defaultRowHeight="13.2" x14ac:dyDescent="0.3"/>
  <cols>
    <col min="1" max="1" width="22.33203125" style="15" customWidth="1"/>
    <col min="2" max="12" width="7.88671875" style="47" customWidth="1"/>
    <col min="13" max="13" width="10.109375" style="15" customWidth="1"/>
    <col min="14" max="16384" width="9.109375" style="15"/>
  </cols>
  <sheetData>
    <row r="1" spans="1:13" x14ac:dyDescent="0.3">
      <c r="A1" s="40" t="s">
        <v>163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x14ac:dyDescent="0.3">
      <c r="A2" s="41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1"/>
    </row>
    <row r="3" spans="1:13" x14ac:dyDescent="0.3">
      <c r="A3" s="109"/>
      <c r="B3" s="86"/>
      <c r="C3" s="111" t="s">
        <v>110</v>
      </c>
      <c r="D3" s="111"/>
      <c r="E3" s="111"/>
      <c r="F3" s="111"/>
      <c r="G3" s="111"/>
      <c r="H3" s="111"/>
      <c r="I3" s="111"/>
      <c r="J3" s="111"/>
      <c r="K3" s="111"/>
      <c r="L3" s="111"/>
      <c r="M3" s="112" t="s">
        <v>109</v>
      </c>
    </row>
    <row r="4" spans="1:13" ht="73.2" x14ac:dyDescent="0.3">
      <c r="A4" s="110"/>
      <c r="B4" s="44" t="s">
        <v>106</v>
      </c>
      <c r="C4" s="44" t="s">
        <v>100</v>
      </c>
      <c r="D4" s="44" t="s">
        <v>103</v>
      </c>
      <c r="E4" s="44" t="s">
        <v>101</v>
      </c>
      <c r="F4" s="44" t="s">
        <v>104</v>
      </c>
      <c r="G4" s="44" t="s">
        <v>102</v>
      </c>
      <c r="H4" s="43" t="s">
        <v>33</v>
      </c>
      <c r="I4" s="44" t="s">
        <v>57</v>
      </c>
      <c r="J4" s="44" t="s">
        <v>58</v>
      </c>
      <c r="K4" s="46" t="s">
        <v>59</v>
      </c>
      <c r="L4" s="46" t="s">
        <v>60</v>
      </c>
      <c r="M4" s="113"/>
    </row>
    <row r="5" spans="1:13" x14ac:dyDescent="0.3">
      <c r="A5" s="8" t="s">
        <v>2</v>
      </c>
      <c r="B5" s="24"/>
      <c r="C5" s="24"/>
      <c r="E5" s="24"/>
    </row>
    <row r="6" spans="1:13" x14ac:dyDescent="0.3">
      <c r="A6" s="48" t="s">
        <v>100</v>
      </c>
      <c r="B6" s="22">
        <v>96.03</v>
      </c>
      <c r="C6" s="22">
        <v>94.9</v>
      </c>
      <c r="D6" s="49">
        <v>1.1200000000000001</v>
      </c>
      <c r="E6" s="22">
        <v>0.27</v>
      </c>
      <c r="F6" s="49">
        <v>0.74</v>
      </c>
      <c r="G6" s="49">
        <v>0.11</v>
      </c>
      <c r="H6" s="49">
        <v>3.97</v>
      </c>
      <c r="I6" s="49">
        <v>0.96</v>
      </c>
      <c r="J6" s="49">
        <v>3.02</v>
      </c>
      <c r="K6" s="49">
        <v>0.96</v>
      </c>
      <c r="L6" s="49">
        <v>2.0499999999999998</v>
      </c>
      <c r="M6" s="49">
        <v>100</v>
      </c>
    </row>
    <row r="7" spans="1:13" x14ac:dyDescent="0.3">
      <c r="A7" s="48" t="s">
        <v>103</v>
      </c>
      <c r="B7" s="22">
        <v>85.7</v>
      </c>
      <c r="C7" s="22">
        <v>13.68</v>
      </c>
      <c r="D7" s="22">
        <v>72.010000000000005</v>
      </c>
      <c r="E7" s="22">
        <v>17.12</v>
      </c>
      <c r="F7" s="22">
        <v>47.13</v>
      </c>
      <c r="G7" s="49">
        <v>7.76</v>
      </c>
      <c r="H7" s="22">
        <v>14.3</v>
      </c>
      <c r="I7" s="22">
        <v>3.26</v>
      </c>
      <c r="J7" s="22">
        <v>11.04</v>
      </c>
      <c r="K7" s="22">
        <v>3.87</v>
      </c>
      <c r="L7" s="22">
        <v>7.17</v>
      </c>
      <c r="M7" s="22">
        <v>100</v>
      </c>
    </row>
    <row r="8" spans="1:13" x14ac:dyDescent="0.3">
      <c r="A8" s="50" t="s">
        <v>126</v>
      </c>
      <c r="B8" s="27">
        <v>83.08</v>
      </c>
      <c r="C8" s="27">
        <v>14.42</v>
      </c>
      <c r="D8" s="51">
        <v>68.66</v>
      </c>
      <c r="E8" s="27">
        <v>33.47</v>
      </c>
      <c r="F8" s="51">
        <v>21.93</v>
      </c>
      <c r="G8" s="51">
        <v>13.26</v>
      </c>
      <c r="H8" s="51">
        <v>16.920000000000002</v>
      </c>
      <c r="I8" s="51">
        <v>1.46</v>
      </c>
      <c r="J8" s="51">
        <v>15.47</v>
      </c>
      <c r="K8" s="51">
        <v>2.95</v>
      </c>
      <c r="L8" s="51">
        <v>12.52</v>
      </c>
      <c r="M8" s="51">
        <v>100</v>
      </c>
    </row>
    <row r="9" spans="1:13" x14ac:dyDescent="0.3">
      <c r="A9" s="50" t="s">
        <v>127</v>
      </c>
      <c r="B9" s="27">
        <v>86.64</v>
      </c>
      <c r="C9" s="27">
        <v>13.43</v>
      </c>
      <c r="D9" s="51">
        <v>73.209999999999994</v>
      </c>
      <c r="E9" s="27">
        <v>9.73</v>
      </c>
      <c r="F9" s="51">
        <v>58.24</v>
      </c>
      <c r="G9" s="51">
        <v>5.24</v>
      </c>
      <c r="H9" s="51">
        <v>13.36</v>
      </c>
      <c r="I9" s="51">
        <v>4.09</v>
      </c>
      <c r="J9" s="51">
        <v>9.2799999999999994</v>
      </c>
      <c r="K9" s="51">
        <v>4.78</v>
      </c>
      <c r="L9" s="51">
        <v>4.5</v>
      </c>
      <c r="M9" s="51">
        <v>100</v>
      </c>
    </row>
    <row r="10" spans="1:13" x14ac:dyDescent="0.3">
      <c r="A10" s="50" t="s">
        <v>102</v>
      </c>
      <c r="B10" s="27">
        <v>84.86</v>
      </c>
      <c r="C10" s="27">
        <v>13.88</v>
      </c>
      <c r="D10" s="27">
        <v>70.98</v>
      </c>
      <c r="E10" s="27">
        <v>30.36</v>
      </c>
      <c r="F10" s="27">
        <v>28.26</v>
      </c>
      <c r="G10" s="51">
        <v>12.35</v>
      </c>
      <c r="H10" s="27">
        <v>15.14</v>
      </c>
      <c r="I10" s="27">
        <v>1.76</v>
      </c>
      <c r="J10" s="27">
        <v>13.39</v>
      </c>
      <c r="K10" s="27">
        <v>0.55000000000000004</v>
      </c>
      <c r="L10" s="27">
        <v>12.84</v>
      </c>
      <c r="M10" s="27">
        <v>100</v>
      </c>
    </row>
    <row r="11" spans="1:13" x14ac:dyDescent="0.3">
      <c r="A11" s="8" t="s">
        <v>3</v>
      </c>
      <c r="B11" s="24"/>
      <c r="C11" s="24"/>
      <c r="E11" s="24"/>
      <c r="M11" s="49"/>
    </row>
    <row r="12" spans="1:13" x14ac:dyDescent="0.3">
      <c r="A12" s="48" t="s">
        <v>117</v>
      </c>
      <c r="B12" s="22">
        <v>94.74</v>
      </c>
      <c r="C12" s="22">
        <v>90.72</v>
      </c>
      <c r="D12" s="49">
        <v>4.0199999999999996</v>
      </c>
      <c r="E12" s="22">
        <v>1.55</v>
      </c>
      <c r="F12" s="49">
        <v>1.9</v>
      </c>
      <c r="G12" s="49">
        <v>0.56000000000000005</v>
      </c>
      <c r="H12" s="49">
        <v>5.26</v>
      </c>
      <c r="I12" s="49">
        <v>1.02</v>
      </c>
      <c r="J12" s="49">
        <v>4.24</v>
      </c>
      <c r="K12" s="49">
        <v>0.87</v>
      </c>
      <c r="L12" s="49">
        <v>3.37</v>
      </c>
      <c r="M12" s="49">
        <v>100</v>
      </c>
    </row>
    <row r="13" spans="1:13" x14ac:dyDescent="0.3">
      <c r="A13" s="48" t="s">
        <v>118</v>
      </c>
      <c r="B13" s="22">
        <v>89.52</v>
      </c>
      <c r="C13" s="22">
        <v>7.06</v>
      </c>
      <c r="D13" s="22">
        <v>82.46</v>
      </c>
      <c r="E13" s="22">
        <v>36.119999999999997</v>
      </c>
      <c r="F13" s="22">
        <v>36.24</v>
      </c>
      <c r="G13" s="49">
        <v>10.1</v>
      </c>
      <c r="H13" s="22">
        <v>10.48</v>
      </c>
      <c r="I13" s="22">
        <v>2.1800000000000002</v>
      </c>
      <c r="J13" s="22">
        <v>8.3000000000000007</v>
      </c>
      <c r="K13" s="22">
        <v>2.33</v>
      </c>
      <c r="L13" s="22">
        <v>5.97</v>
      </c>
      <c r="M13" s="22">
        <v>100</v>
      </c>
    </row>
    <row r="14" spans="1:13" x14ac:dyDescent="0.3">
      <c r="A14" s="50" t="s">
        <v>126</v>
      </c>
      <c r="B14" s="27">
        <v>91.17</v>
      </c>
      <c r="C14" s="27">
        <v>5.44</v>
      </c>
      <c r="D14" s="51">
        <v>85.72</v>
      </c>
      <c r="E14" s="27">
        <v>55.62</v>
      </c>
      <c r="F14" s="51">
        <v>18.059999999999999</v>
      </c>
      <c r="G14" s="51">
        <v>12.05</v>
      </c>
      <c r="H14" s="51">
        <v>8.83</v>
      </c>
      <c r="I14" s="51">
        <v>1.4</v>
      </c>
      <c r="J14" s="51">
        <v>7.43</v>
      </c>
      <c r="K14" s="51">
        <v>1.52</v>
      </c>
      <c r="L14" s="51">
        <v>5.91</v>
      </c>
      <c r="M14" s="51">
        <v>100</v>
      </c>
    </row>
    <row r="15" spans="1:13" x14ac:dyDescent="0.3">
      <c r="A15" s="50" t="s">
        <v>127</v>
      </c>
      <c r="B15" s="27">
        <v>88.33</v>
      </c>
      <c r="C15" s="27">
        <v>8.08</v>
      </c>
      <c r="D15" s="51">
        <v>80.260000000000005</v>
      </c>
      <c r="E15" s="27">
        <v>19.36</v>
      </c>
      <c r="F15" s="51">
        <v>54.24</v>
      </c>
      <c r="G15" s="51">
        <v>6.66</v>
      </c>
      <c r="H15" s="51">
        <v>11.67</v>
      </c>
      <c r="I15" s="51">
        <v>3.01</v>
      </c>
      <c r="J15" s="51">
        <v>8.66</v>
      </c>
      <c r="K15" s="51">
        <v>3.07</v>
      </c>
      <c r="L15" s="51">
        <v>5.59</v>
      </c>
      <c r="M15" s="51">
        <v>100</v>
      </c>
    </row>
    <row r="16" spans="1:13" x14ac:dyDescent="0.3">
      <c r="A16" s="50" t="s">
        <v>102</v>
      </c>
      <c r="B16" s="27">
        <v>88.64</v>
      </c>
      <c r="C16" s="27">
        <v>8.73</v>
      </c>
      <c r="D16" s="27">
        <v>79.91</v>
      </c>
      <c r="E16" s="27">
        <v>38.96</v>
      </c>
      <c r="F16" s="27">
        <v>21.67</v>
      </c>
      <c r="G16" s="51">
        <v>19.28</v>
      </c>
      <c r="H16" s="27">
        <v>11.36</v>
      </c>
      <c r="I16" s="27">
        <v>1.24</v>
      </c>
      <c r="J16" s="27">
        <v>10.119999999999999</v>
      </c>
      <c r="K16" s="27">
        <v>2.0099999999999998</v>
      </c>
      <c r="L16" s="27">
        <v>8.11</v>
      </c>
      <c r="M16" s="27">
        <v>100</v>
      </c>
    </row>
    <row r="17" spans="1:13" x14ac:dyDescent="0.3">
      <c r="A17" s="8" t="s">
        <v>105</v>
      </c>
      <c r="B17" s="24"/>
      <c r="C17" s="24"/>
      <c r="E17" s="24"/>
      <c r="M17" s="49"/>
    </row>
    <row r="18" spans="1:13" x14ac:dyDescent="0.3">
      <c r="A18" s="48" t="s">
        <v>100</v>
      </c>
      <c r="B18" s="22">
        <v>95.56</v>
      </c>
      <c r="C18" s="22">
        <v>93.4</v>
      </c>
      <c r="D18" s="49">
        <v>2.16</v>
      </c>
      <c r="E18" s="22">
        <v>0.73</v>
      </c>
      <c r="F18" s="49">
        <v>1.1599999999999999</v>
      </c>
      <c r="G18" s="49">
        <v>0.27</v>
      </c>
      <c r="H18" s="49">
        <v>4.4400000000000004</v>
      </c>
      <c r="I18" s="49">
        <v>0.98</v>
      </c>
      <c r="J18" s="49">
        <v>3.45</v>
      </c>
      <c r="K18" s="49">
        <v>0.93</v>
      </c>
      <c r="L18" s="49">
        <v>2.5299999999999998</v>
      </c>
      <c r="M18" s="49">
        <v>100</v>
      </c>
    </row>
    <row r="19" spans="1:13" x14ac:dyDescent="0.3">
      <c r="A19" s="48" t="s">
        <v>103</v>
      </c>
      <c r="B19" s="22">
        <v>88.61</v>
      </c>
      <c r="C19" s="22">
        <v>8.65</v>
      </c>
      <c r="D19" s="22">
        <v>79.959999999999994</v>
      </c>
      <c r="E19" s="22">
        <v>31.57</v>
      </c>
      <c r="F19" s="22">
        <v>38.85</v>
      </c>
      <c r="G19" s="49">
        <v>9.5399999999999991</v>
      </c>
      <c r="H19" s="22">
        <v>11.39</v>
      </c>
      <c r="I19" s="22">
        <v>2.44</v>
      </c>
      <c r="J19" s="22">
        <v>8.9600000000000009</v>
      </c>
      <c r="K19" s="22">
        <v>2.7</v>
      </c>
      <c r="L19" s="22">
        <v>6.25</v>
      </c>
      <c r="M19" s="22">
        <v>100</v>
      </c>
    </row>
    <row r="20" spans="1:13" x14ac:dyDescent="0.3">
      <c r="A20" s="50" t="s">
        <v>101</v>
      </c>
      <c r="B20" s="27">
        <v>90.09</v>
      </c>
      <c r="C20" s="27">
        <v>6.64</v>
      </c>
      <c r="D20" s="51">
        <v>83.44</v>
      </c>
      <c r="E20" s="27">
        <v>52.66</v>
      </c>
      <c r="F20" s="51">
        <v>18.57</v>
      </c>
      <c r="G20" s="51">
        <v>12.21</v>
      </c>
      <c r="H20" s="51">
        <v>9.91</v>
      </c>
      <c r="I20" s="51">
        <v>1.41</v>
      </c>
      <c r="J20" s="51">
        <v>8.5</v>
      </c>
      <c r="K20" s="51">
        <v>1.71</v>
      </c>
      <c r="L20" s="51">
        <v>6.79</v>
      </c>
      <c r="M20" s="51">
        <v>100</v>
      </c>
    </row>
    <row r="21" spans="1:13" x14ac:dyDescent="0.3">
      <c r="A21" s="50" t="s">
        <v>104</v>
      </c>
      <c r="B21" s="27">
        <v>87.82</v>
      </c>
      <c r="C21" s="27">
        <v>9.68</v>
      </c>
      <c r="D21" s="51">
        <v>78.14</v>
      </c>
      <c r="E21" s="27">
        <v>16.46</v>
      </c>
      <c r="F21" s="51">
        <v>55.44</v>
      </c>
      <c r="G21" s="51">
        <v>6.23</v>
      </c>
      <c r="H21" s="51">
        <v>12.18</v>
      </c>
      <c r="I21" s="51">
        <v>3.33</v>
      </c>
      <c r="J21" s="51">
        <v>8.85</v>
      </c>
      <c r="K21" s="51">
        <v>3.59</v>
      </c>
      <c r="L21" s="51">
        <v>5.26</v>
      </c>
      <c r="M21" s="51">
        <v>100</v>
      </c>
    </row>
    <row r="22" spans="1:13" x14ac:dyDescent="0.3">
      <c r="A22" s="92" t="s">
        <v>102</v>
      </c>
      <c r="B22" s="91">
        <v>87.54</v>
      </c>
      <c r="C22" s="91">
        <v>10.23</v>
      </c>
      <c r="D22" s="91">
        <v>77.3</v>
      </c>
      <c r="E22" s="91">
        <v>36.46</v>
      </c>
      <c r="F22" s="91">
        <v>23.59</v>
      </c>
      <c r="G22" s="55">
        <v>17.260000000000002</v>
      </c>
      <c r="H22" s="91">
        <v>12.46</v>
      </c>
      <c r="I22" s="91">
        <v>1.39</v>
      </c>
      <c r="J22" s="91">
        <v>11.07</v>
      </c>
      <c r="K22" s="91">
        <v>1.58</v>
      </c>
      <c r="L22" s="91">
        <v>9.49</v>
      </c>
      <c r="M22" s="91">
        <v>100</v>
      </c>
    </row>
    <row r="23" spans="1:13" x14ac:dyDescent="0.3">
      <c r="A23" s="109"/>
      <c r="B23" s="86"/>
      <c r="C23" s="111" t="s">
        <v>140</v>
      </c>
      <c r="D23" s="111"/>
      <c r="E23" s="111"/>
      <c r="F23" s="111"/>
      <c r="G23" s="111"/>
      <c r="H23" s="111"/>
      <c r="I23" s="111"/>
      <c r="J23" s="111"/>
      <c r="K23" s="111"/>
      <c r="L23" s="111"/>
      <c r="M23" s="112" t="s">
        <v>139</v>
      </c>
    </row>
    <row r="24" spans="1:13" ht="73.2" x14ac:dyDescent="0.3">
      <c r="A24" s="110"/>
      <c r="B24" s="44" t="s">
        <v>106</v>
      </c>
      <c r="C24" s="44" t="s">
        <v>100</v>
      </c>
      <c r="D24" s="44" t="s">
        <v>103</v>
      </c>
      <c r="E24" s="44" t="s">
        <v>101</v>
      </c>
      <c r="F24" s="44" t="s">
        <v>104</v>
      </c>
      <c r="G24" s="44" t="s">
        <v>102</v>
      </c>
      <c r="H24" s="43" t="s">
        <v>33</v>
      </c>
      <c r="I24" s="44" t="s">
        <v>57</v>
      </c>
      <c r="J24" s="44" t="s">
        <v>58</v>
      </c>
      <c r="K24" s="46" t="s">
        <v>59</v>
      </c>
      <c r="L24" s="46" t="s">
        <v>60</v>
      </c>
      <c r="M24" s="113"/>
    </row>
    <row r="25" spans="1:13" x14ac:dyDescent="0.3">
      <c r="A25" s="8" t="s">
        <v>2</v>
      </c>
      <c r="B25" s="24"/>
      <c r="C25" s="24"/>
      <c r="E25" s="24"/>
    </row>
    <row r="26" spans="1:13" x14ac:dyDescent="0.3">
      <c r="A26" s="48" t="s">
        <v>100</v>
      </c>
      <c r="B26" s="22">
        <v>97.71</v>
      </c>
      <c r="C26" s="22">
        <v>97.18</v>
      </c>
      <c r="D26" s="49">
        <v>0.54</v>
      </c>
      <c r="E26" s="22">
        <v>0.09</v>
      </c>
      <c r="F26" s="49">
        <v>0.36</v>
      </c>
      <c r="G26" s="49">
        <v>0.08</v>
      </c>
      <c r="H26" s="49">
        <v>2.29</v>
      </c>
      <c r="I26" s="49">
        <v>0.63</v>
      </c>
      <c r="J26" s="49">
        <v>1.65</v>
      </c>
      <c r="K26" s="49">
        <v>0.53</v>
      </c>
      <c r="L26" s="49">
        <v>1.1200000000000001</v>
      </c>
      <c r="M26" s="49">
        <v>100</v>
      </c>
    </row>
    <row r="27" spans="1:13" x14ac:dyDescent="0.3">
      <c r="A27" s="48" t="s">
        <v>103</v>
      </c>
      <c r="B27" s="22">
        <v>91.64</v>
      </c>
      <c r="C27" s="22">
        <v>9.6999999999999993</v>
      </c>
      <c r="D27" s="22">
        <v>81.94</v>
      </c>
      <c r="E27" s="22">
        <v>19.829999999999998</v>
      </c>
      <c r="F27" s="22">
        <v>53.85</v>
      </c>
      <c r="G27" s="49">
        <v>8.26</v>
      </c>
      <c r="H27" s="22">
        <v>8.36</v>
      </c>
      <c r="I27" s="22">
        <v>2.08</v>
      </c>
      <c r="J27" s="22">
        <v>6.27</v>
      </c>
      <c r="K27" s="22">
        <v>2.0299999999999998</v>
      </c>
      <c r="L27" s="22">
        <v>4.25</v>
      </c>
      <c r="M27" s="22">
        <v>100</v>
      </c>
    </row>
    <row r="28" spans="1:13" x14ac:dyDescent="0.3">
      <c r="A28" s="50" t="s">
        <v>124</v>
      </c>
      <c r="B28" s="27">
        <v>90</v>
      </c>
      <c r="C28" s="27">
        <v>7.95</v>
      </c>
      <c r="D28" s="51">
        <v>82.04</v>
      </c>
      <c r="E28" s="27">
        <v>42.7</v>
      </c>
      <c r="F28" s="51">
        <v>26.49</v>
      </c>
      <c r="G28" s="51">
        <v>12.85</v>
      </c>
      <c r="H28" s="51">
        <v>10</v>
      </c>
      <c r="I28" s="51">
        <v>1.17</v>
      </c>
      <c r="J28" s="51">
        <v>8.83</v>
      </c>
      <c r="K28" s="51">
        <v>2.08</v>
      </c>
      <c r="L28" s="51">
        <v>6.75</v>
      </c>
      <c r="M28" s="51">
        <v>100</v>
      </c>
    </row>
    <row r="29" spans="1:13" x14ac:dyDescent="0.3">
      <c r="A29" s="50" t="s">
        <v>125</v>
      </c>
      <c r="B29" s="27">
        <v>92.39</v>
      </c>
      <c r="C29" s="27">
        <v>9.7799999999999994</v>
      </c>
      <c r="D29" s="51">
        <v>82.61</v>
      </c>
      <c r="E29" s="27">
        <v>10.51</v>
      </c>
      <c r="F29" s="51">
        <v>66.42</v>
      </c>
      <c r="G29" s="51">
        <v>5.67</v>
      </c>
      <c r="H29" s="51">
        <v>7.61</v>
      </c>
      <c r="I29" s="51">
        <v>2.5499999999999998</v>
      </c>
      <c r="J29" s="51">
        <v>5.0599999999999996</v>
      </c>
      <c r="K29" s="51">
        <v>2.2400000000000002</v>
      </c>
      <c r="L29" s="51">
        <v>2.81</v>
      </c>
      <c r="M29" s="51">
        <v>100</v>
      </c>
    </row>
    <row r="30" spans="1:13" x14ac:dyDescent="0.3">
      <c r="A30" s="50" t="s">
        <v>123</v>
      </c>
      <c r="B30" s="27">
        <v>90.47</v>
      </c>
      <c r="C30" s="27">
        <v>12.04</v>
      </c>
      <c r="D30" s="27">
        <v>78.430000000000007</v>
      </c>
      <c r="E30" s="27">
        <v>30.62</v>
      </c>
      <c r="F30" s="27">
        <v>33.770000000000003</v>
      </c>
      <c r="G30" s="51">
        <v>14.05</v>
      </c>
      <c r="H30" s="27">
        <v>9.5299999999999994</v>
      </c>
      <c r="I30" s="27">
        <v>1.17</v>
      </c>
      <c r="J30" s="27">
        <v>8.36</v>
      </c>
      <c r="K30" s="27">
        <v>0.86</v>
      </c>
      <c r="L30" s="27">
        <v>7.51</v>
      </c>
      <c r="M30" s="27">
        <v>100</v>
      </c>
    </row>
    <row r="31" spans="1:13" x14ac:dyDescent="0.3">
      <c r="A31" s="8" t="s">
        <v>3</v>
      </c>
      <c r="B31" s="24"/>
      <c r="C31" s="24"/>
      <c r="E31" s="24"/>
      <c r="M31" s="49"/>
    </row>
    <row r="32" spans="1:13" x14ac:dyDescent="0.3">
      <c r="A32" s="48" t="s">
        <v>100</v>
      </c>
      <c r="B32" s="22">
        <v>96.73</v>
      </c>
      <c r="C32" s="22">
        <v>94.72</v>
      </c>
      <c r="D32" s="49">
        <v>2.0099999999999998</v>
      </c>
      <c r="E32" s="22">
        <v>0.73</v>
      </c>
      <c r="F32" s="49">
        <v>0.93</v>
      </c>
      <c r="G32" s="49">
        <v>0.35</v>
      </c>
      <c r="H32" s="49">
        <v>3.27</v>
      </c>
      <c r="I32" s="49">
        <v>0.62</v>
      </c>
      <c r="J32" s="49">
        <v>2.65</v>
      </c>
      <c r="K32" s="49">
        <v>0.69</v>
      </c>
      <c r="L32" s="49">
        <v>1.96</v>
      </c>
      <c r="M32" s="49">
        <v>100</v>
      </c>
    </row>
    <row r="33" spans="1:13" x14ac:dyDescent="0.3">
      <c r="A33" s="48" t="s">
        <v>103</v>
      </c>
      <c r="B33" s="22">
        <v>94.02</v>
      </c>
      <c r="C33" s="22">
        <v>4.24</v>
      </c>
      <c r="D33" s="22">
        <v>89.78</v>
      </c>
      <c r="E33" s="22">
        <v>36.64</v>
      </c>
      <c r="F33" s="22">
        <v>39.51</v>
      </c>
      <c r="G33" s="49">
        <v>13.64</v>
      </c>
      <c r="H33" s="22">
        <v>5.98</v>
      </c>
      <c r="I33" s="22">
        <v>1.17</v>
      </c>
      <c r="J33" s="22">
        <v>4.8099999999999996</v>
      </c>
      <c r="K33" s="22">
        <v>1.42</v>
      </c>
      <c r="L33" s="22">
        <v>3.38</v>
      </c>
      <c r="M33" s="22">
        <v>100</v>
      </c>
    </row>
    <row r="34" spans="1:13" x14ac:dyDescent="0.3">
      <c r="A34" s="50" t="s">
        <v>124</v>
      </c>
      <c r="B34" s="27">
        <v>94.58</v>
      </c>
      <c r="C34" s="27">
        <v>2.84</v>
      </c>
      <c r="D34" s="51">
        <v>91.74</v>
      </c>
      <c r="E34" s="27">
        <v>54.04</v>
      </c>
      <c r="F34" s="51">
        <v>20.88</v>
      </c>
      <c r="G34" s="51">
        <v>16.82</v>
      </c>
      <c r="H34" s="51">
        <v>5.42</v>
      </c>
      <c r="I34" s="51">
        <v>0.71</v>
      </c>
      <c r="J34" s="51">
        <v>4.7</v>
      </c>
      <c r="K34" s="51">
        <v>1.03</v>
      </c>
      <c r="L34" s="51">
        <v>3.67</v>
      </c>
      <c r="M34" s="51">
        <v>100</v>
      </c>
    </row>
    <row r="35" spans="1:13" x14ac:dyDescent="0.3">
      <c r="A35" s="50" t="s">
        <v>125</v>
      </c>
      <c r="B35" s="27">
        <v>93.4</v>
      </c>
      <c r="C35" s="27">
        <v>5.28</v>
      </c>
      <c r="D35" s="51">
        <v>88.12</v>
      </c>
      <c r="E35" s="27">
        <v>18.989999999999998</v>
      </c>
      <c r="F35" s="51">
        <v>60.54</v>
      </c>
      <c r="G35" s="51">
        <v>8.59</v>
      </c>
      <c r="H35" s="51">
        <v>6.6</v>
      </c>
      <c r="I35" s="51">
        <v>1.68</v>
      </c>
      <c r="J35" s="51">
        <v>4.92</v>
      </c>
      <c r="K35" s="51">
        <v>1.94</v>
      </c>
      <c r="L35" s="51">
        <v>2.98</v>
      </c>
      <c r="M35" s="51">
        <v>100</v>
      </c>
    </row>
    <row r="36" spans="1:13" x14ac:dyDescent="0.3">
      <c r="A36" s="50" t="s">
        <v>123</v>
      </c>
      <c r="B36" s="27">
        <v>94.4</v>
      </c>
      <c r="C36" s="27">
        <v>5.09</v>
      </c>
      <c r="D36" s="27">
        <v>89.31</v>
      </c>
      <c r="E36" s="27">
        <v>42.77</v>
      </c>
      <c r="F36" s="27">
        <v>25.31</v>
      </c>
      <c r="G36" s="51">
        <v>21.23</v>
      </c>
      <c r="H36" s="27">
        <v>5.6</v>
      </c>
      <c r="I36" s="27">
        <v>0.85</v>
      </c>
      <c r="J36" s="27">
        <v>4.75</v>
      </c>
      <c r="K36" s="27">
        <v>0.87</v>
      </c>
      <c r="L36" s="27">
        <v>3.88</v>
      </c>
      <c r="M36" s="27">
        <v>100</v>
      </c>
    </row>
    <row r="37" spans="1:13" x14ac:dyDescent="0.3">
      <c r="A37" s="8" t="s">
        <v>105</v>
      </c>
      <c r="B37" s="24"/>
      <c r="C37" s="24"/>
      <c r="E37" s="24"/>
      <c r="M37" s="49"/>
    </row>
    <row r="38" spans="1:13" x14ac:dyDescent="0.3">
      <c r="A38" s="48" t="s">
        <v>100</v>
      </c>
      <c r="B38" s="22">
        <v>97.36</v>
      </c>
      <c r="C38" s="22">
        <v>96.29</v>
      </c>
      <c r="D38" s="49">
        <v>1.07</v>
      </c>
      <c r="E38" s="22">
        <v>0.32</v>
      </c>
      <c r="F38" s="49">
        <v>0.56999999999999995</v>
      </c>
      <c r="G38" s="49">
        <v>0.18</v>
      </c>
      <c r="H38" s="49">
        <v>2.64</v>
      </c>
      <c r="I38" s="49">
        <v>0.63</v>
      </c>
      <c r="J38" s="49">
        <v>2.0099999999999998</v>
      </c>
      <c r="K38" s="49">
        <v>0.59</v>
      </c>
      <c r="L38" s="49">
        <v>1.43</v>
      </c>
      <c r="M38" s="49">
        <v>100</v>
      </c>
    </row>
    <row r="39" spans="1:13" x14ac:dyDescent="0.3">
      <c r="A39" s="48" t="s">
        <v>103</v>
      </c>
      <c r="B39" s="22">
        <v>93.46</v>
      </c>
      <c r="C39" s="22">
        <v>5.52</v>
      </c>
      <c r="D39" s="22">
        <v>87.94</v>
      </c>
      <c r="E39" s="22">
        <v>32.69</v>
      </c>
      <c r="F39" s="22">
        <v>42.87</v>
      </c>
      <c r="G39" s="49">
        <v>12.38</v>
      </c>
      <c r="H39" s="22">
        <v>6.54</v>
      </c>
      <c r="I39" s="22">
        <v>1.38</v>
      </c>
      <c r="J39" s="22">
        <v>5.15</v>
      </c>
      <c r="K39" s="22">
        <v>1.57</v>
      </c>
      <c r="L39" s="22">
        <v>3.59</v>
      </c>
      <c r="M39" s="22">
        <v>100</v>
      </c>
    </row>
    <row r="40" spans="1:13" x14ac:dyDescent="0.3">
      <c r="A40" s="50" t="s">
        <v>124</v>
      </c>
      <c r="B40" s="27">
        <v>93.98</v>
      </c>
      <c r="C40" s="27">
        <v>3.52</v>
      </c>
      <c r="D40" s="51">
        <v>90.46</v>
      </c>
      <c r="E40" s="27">
        <v>52.54</v>
      </c>
      <c r="F40" s="51">
        <v>21.63</v>
      </c>
      <c r="G40" s="51">
        <v>16.29</v>
      </c>
      <c r="H40" s="51">
        <v>6.02</v>
      </c>
      <c r="I40" s="51">
        <v>0.77</v>
      </c>
      <c r="J40" s="51">
        <v>5.25</v>
      </c>
      <c r="K40" s="51">
        <v>1.17</v>
      </c>
      <c r="L40" s="51">
        <v>4.08</v>
      </c>
      <c r="M40" s="51">
        <v>100</v>
      </c>
    </row>
    <row r="41" spans="1:13" x14ac:dyDescent="0.3">
      <c r="A41" s="50" t="s">
        <v>125</v>
      </c>
      <c r="B41" s="27">
        <v>93.09</v>
      </c>
      <c r="C41" s="27">
        <v>6.67</v>
      </c>
      <c r="D41" s="51">
        <v>86.42</v>
      </c>
      <c r="E41" s="27">
        <v>16.38</v>
      </c>
      <c r="F41" s="51">
        <v>62.36</v>
      </c>
      <c r="G41" s="51">
        <v>7.69</v>
      </c>
      <c r="H41" s="51">
        <v>6.91</v>
      </c>
      <c r="I41" s="51">
        <v>1.95</v>
      </c>
      <c r="J41" s="51">
        <v>4.96</v>
      </c>
      <c r="K41" s="51">
        <v>2.0299999999999998</v>
      </c>
      <c r="L41" s="51">
        <v>2.93</v>
      </c>
      <c r="M41" s="51">
        <v>100</v>
      </c>
    </row>
    <row r="42" spans="1:13" x14ac:dyDescent="0.3">
      <c r="A42" s="50" t="s">
        <v>123</v>
      </c>
      <c r="B42" s="27">
        <v>93.46</v>
      </c>
      <c r="C42" s="27">
        <v>6.75</v>
      </c>
      <c r="D42" s="27">
        <v>86.71</v>
      </c>
      <c r="E42" s="27">
        <v>39.869999999999997</v>
      </c>
      <c r="F42" s="27">
        <v>27.33</v>
      </c>
      <c r="G42" s="51">
        <v>19.510000000000002</v>
      </c>
      <c r="H42" s="27">
        <v>6.54</v>
      </c>
      <c r="I42" s="27">
        <v>0.93</v>
      </c>
      <c r="J42" s="27">
        <v>5.61</v>
      </c>
      <c r="K42" s="27">
        <v>0.87</v>
      </c>
      <c r="L42" s="27">
        <v>4.75</v>
      </c>
      <c r="M42" s="27">
        <v>100</v>
      </c>
    </row>
    <row r="43" spans="1:13" x14ac:dyDescent="0.3">
      <c r="A43" s="88"/>
      <c r="B43" s="55"/>
      <c r="C43" s="55"/>
      <c r="D43" s="55"/>
      <c r="E43" s="55"/>
      <c r="F43" s="55"/>
      <c r="G43" s="61"/>
      <c r="H43" s="55"/>
      <c r="I43" s="55"/>
      <c r="J43" s="55"/>
      <c r="K43" s="55"/>
      <c r="L43" s="55"/>
      <c r="M43" s="87"/>
    </row>
  </sheetData>
  <mergeCells count="6">
    <mergeCell ref="A23:A24"/>
    <mergeCell ref="C23:L23"/>
    <mergeCell ref="M23:M24"/>
    <mergeCell ref="A3:A4"/>
    <mergeCell ref="C3:L3"/>
    <mergeCell ref="M3:M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1"/>
  <sheetViews>
    <sheetView zoomScaleNormal="100" workbookViewId="0">
      <selection activeCell="G18" sqref="G18"/>
    </sheetView>
  </sheetViews>
  <sheetFormatPr defaultRowHeight="14.4" x14ac:dyDescent="0.3"/>
  <cols>
    <col min="1" max="1" width="26.109375" customWidth="1"/>
    <col min="2" max="2" width="15" customWidth="1"/>
    <col min="3" max="3" width="20.109375" style="78" bestFit="1" customWidth="1"/>
    <col min="4" max="4" width="27.6640625" style="81" customWidth="1"/>
  </cols>
  <sheetData>
    <row r="1" spans="1:4" x14ac:dyDescent="0.3">
      <c r="A1" s="62" t="s">
        <v>128</v>
      </c>
    </row>
    <row r="2" spans="1:4" ht="15" thickBot="1" x14ac:dyDescent="0.35"/>
    <row r="3" spans="1:4" ht="15" thickBot="1" x14ac:dyDescent="0.35">
      <c r="A3" s="77"/>
      <c r="B3" s="77"/>
      <c r="C3" s="79" t="s">
        <v>87</v>
      </c>
      <c r="D3" s="82" t="s">
        <v>88</v>
      </c>
    </row>
    <row r="4" spans="1:4" ht="15.75" customHeight="1" thickBot="1" x14ac:dyDescent="0.35">
      <c r="A4" s="119" t="s">
        <v>89</v>
      </c>
      <c r="B4" s="119"/>
      <c r="C4" s="119"/>
      <c r="D4" s="119"/>
    </row>
    <row r="5" spans="1:4" ht="15.75" customHeight="1" thickBot="1" x14ac:dyDescent="0.35">
      <c r="A5" s="75"/>
      <c r="B5" s="76" t="s">
        <v>119</v>
      </c>
      <c r="C5" s="80">
        <v>96.73</v>
      </c>
      <c r="D5" s="83">
        <v>8.1999999999999998E-4</v>
      </c>
    </row>
    <row r="6" spans="1:4" ht="15" thickBot="1" x14ac:dyDescent="0.35">
      <c r="A6" s="75"/>
      <c r="B6" s="76" t="s">
        <v>90</v>
      </c>
      <c r="C6" s="80">
        <v>97.31</v>
      </c>
      <c r="D6" s="83">
        <v>9.7999999999999997E-4</v>
      </c>
    </row>
    <row r="7" spans="1:4" ht="15" thickBot="1" x14ac:dyDescent="0.35">
      <c r="A7" s="75"/>
      <c r="B7" s="76" t="s">
        <v>91</v>
      </c>
      <c r="C7" s="80">
        <v>95.95</v>
      </c>
      <c r="D7" s="83">
        <v>1.4199999999999998E-3</v>
      </c>
    </row>
    <row r="8" spans="1:4" ht="15" thickBot="1" x14ac:dyDescent="0.35">
      <c r="A8" s="119" t="s">
        <v>92</v>
      </c>
      <c r="B8" s="119"/>
      <c r="C8" s="119"/>
      <c r="D8" s="119"/>
    </row>
    <row r="9" spans="1:4" ht="15" thickBot="1" x14ac:dyDescent="0.35">
      <c r="A9" s="75"/>
      <c r="B9" s="76" t="s">
        <v>119</v>
      </c>
      <c r="C9" s="80">
        <v>0.78</v>
      </c>
      <c r="D9" s="83">
        <v>5.398E-2</v>
      </c>
    </row>
    <row r="10" spans="1:4" ht="15" thickBot="1" x14ac:dyDescent="0.35">
      <c r="A10" s="75"/>
      <c r="B10" s="76" t="s">
        <v>90</v>
      </c>
      <c r="C10" s="80">
        <v>0.73</v>
      </c>
      <c r="D10" s="83">
        <v>7.3760000000000006E-2</v>
      </c>
    </row>
    <row r="11" spans="1:4" ht="15" thickBot="1" x14ac:dyDescent="0.35">
      <c r="A11" s="75"/>
      <c r="B11" s="76" t="s">
        <v>91</v>
      </c>
      <c r="C11" s="80">
        <v>0.78</v>
      </c>
      <c r="D11" s="83">
        <v>7.9530000000000003E-2</v>
      </c>
    </row>
    <row r="12" spans="1:4" ht="15" thickBot="1" x14ac:dyDescent="0.35">
      <c r="A12" s="119" t="s">
        <v>93</v>
      </c>
      <c r="B12" s="119"/>
      <c r="C12" s="119"/>
      <c r="D12" s="119"/>
    </row>
    <row r="13" spans="1:4" ht="15" thickBot="1" x14ac:dyDescent="0.35">
      <c r="A13" s="75"/>
      <c r="B13" s="76" t="s">
        <v>119</v>
      </c>
      <c r="C13" s="80">
        <v>2.52</v>
      </c>
      <c r="D13" s="83">
        <v>2.7910000000000001E-2</v>
      </c>
    </row>
    <row r="14" spans="1:4" ht="15" thickBot="1" x14ac:dyDescent="0.35">
      <c r="A14" s="75"/>
      <c r="B14" s="76" t="s">
        <v>90</v>
      </c>
      <c r="C14" s="80">
        <v>1.96</v>
      </c>
      <c r="D14" s="83">
        <v>4.2430000000000002E-2</v>
      </c>
    </row>
    <row r="15" spans="1:4" ht="15" thickBot="1" x14ac:dyDescent="0.35">
      <c r="A15" s="75"/>
      <c r="B15" s="76" t="s">
        <v>91</v>
      </c>
      <c r="C15" s="80">
        <v>3.27</v>
      </c>
      <c r="D15" s="83">
        <v>3.7769999999999998E-2</v>
      </c>
    </row>
    <row r="16" spans="1:4" ht="15.75" customHeight="1" thickBot="1" x14ac:dyDescent="0.35">
      <c r="A16" s="119" t="s">
        <v>94</v>
      </c>
      <c r="B16" s="119"/>
      <c r="C16" s="119"/>
      <c r="D16" s="119"/>
    </row>
    <row r="17" spans="1:4" ht="15" thickBot="1" x14ac:dyDescent="0.35">
      <c r="A17" s="75"/>
      <c r="B17" s="76" t="s">
        <v>119</v>
      </c>
      <c r="C17" s="80">
        <v>15.78</v>
      </c>
      <c r="D17" s="83">
        <v>3.9300000000000002E-2</v>
      </c>
    </row>
    <row r="18" spans="1:4" ht="15.75" customHeight="1" thickBot="1" x14ac:dyDescent="0.35">
      <c r="A18" s="75"/>
      <c r="B18" s="76" t="s">
        <v>90</v>
      </c>
      <c r="C18" s="80">
        <v>16.82</v>
      </c>
      <c r="D18" s="83">
        <v>5.3079999999999995E-2</v>
      </c>
    </row>
    <row r="19" spans="1:4" ht="15" thickBot="1" x14ac:dyDescent="0.35">
      <c r="A19" s="75"/>
      <c r="B19" s="76" t="s">
        <v>91</v>
      </c>
      <c r="C19" s="80">
        <v>14.68</v>
      </c>
      <c r="D19" s="83">
        <v>5.7149999999999999E-2</v>
      </c>
    </row>
    <row r="20" spans="1:4" ht="15" thickBot="1" x14ac:dyDescent="0.35">
      <c r="A20" s="118" t="s">
        <v>95</v>
      </c>
      <c r="B20" s="118"/>
      <c r="C20" s="118"/>
      <c r="D20" s="118"/>
    </row>
    <row r="21" spans="1:4" ht="15" thickBot="1" x14ac:dyDescent="0.35">
      <c r="A21" s="75"/>
      <c r="B21" s="76" t="s">
        <v>119</v>
      </c>
      <c r="C21" s="80">
        <v>31.04</v>
      </c>
      <c r="D21" s="83">
        <v>2.6610000000000002E-2</v>
      </c>
    </row>
    <row r="22" spans="1:4" ht="15" thickBot="1" x14ac:dyDescent="0.35">
      <c r="A22" s="75"/>
      <c r="B22" s="76" t="s">
        <v>90</v>
      </c>
      <c r="C22" s="80">
        <v>36.03</v>
      </c>
      <c r="D22" s="83">
        <v>3.2799999999999996E-2</v>
      </c>
    </row>
    <row r="23" spans="1:4" ht="15" thickBot="1" x14ac:dyDescent="0.35">
      <c r="A23" s="75"/>
      <c r="B23" s="76" t="s">
        <v>91</v>
      </c>
      <c r="C23" s="80">
        <v>25.78</v>
      </c>
      <c r="D23" s="83">
        <v>4.1390000000000003E-2</v>
      </c>
    </row>
    <row r="24" spans="1:4" ht="15" thickBot="1" x14ac:dyDescent="0.35">
      <c r="A24" s="119" t="s">
        <v>96</v>
      </c>
      <c r="B24" s="119"/>
      <c r="C24" s="119"/>
      <c r="D24" s="119"/>
    </row>
    <row r="25" spans="1:4" ht="15" thickBot="1" x14ac:dyDescent="0.35">
      <c r="A25" s="75"/>
      <c r="B25" s="76" t="s">
        <v>119</v>
      </c>
      <c r="C25" s="80">
        <v>53.18</v>
      </c>
      <c r="D25" s="83">
        <v>1.7170000000000001E-2</v>
      </c>
    </row>
    <row r="26" spans="1:4" ht="15" thickBot="1" x14ac:dyDescent="0.35">
      <c r="A26" s="75"/>
      <c r="B26" s="76" t="s">
        <v>90</v>
      </c>
      <c r="C26" s="80">
        <v>47.15</v>
      </c>
      <c r="D26" s="83">
        <v>2.6539999999999998E-2</v>
      </c>
    </row>
    <row r="27" spans="1:4" ht="15" thickBot="1" x14ac:dyDescent="0.35">
      <c r="A27" s="75"/>
      <c r="B27" s="76" t="s">
        <v>91</v>
      </c>
      <c r="C27" s="80">
        <v>59.54</v>
      </c>
      <c r="D27" s="83">
        <v>2.0659999999999998E-2</v>
      </c>
    </row>
    <row r="28" spans="1:4" ht="15.75" customHeight="1" thickBot="1" x14ac:dyDescent="0.35">
      <c r="A28" s="119" t="s">
        <v>120</v>
      </c>
      <c r="B28" s="119"/>
      <c r="C28" s="119"/>
      <c r="D28" s="119"/>
    </row>
    <row r="29" spans="1:4" ht="15.75" customHeight="1" thickBot="1" x14ac:dyDescent="0.35">
      <c r="A29" s="75"/>
      <c r="B29" s="76" t="s">
        <v>119</v>
      </c>
      <c r="C29" s="80">
        <v>4.7</v>
      </c>
      <c r="D29" s="83">
        <v>2.9239999999999999E-2</v>
      </c>
    </row>
    <row r="30" spans="1:4" ht="15.75" customHeight="1" thickBot="1" x14ac:dyDescent="0.35">
      <c r="A30" s="75"/>
      <c r="B30" s="76" t="s">
        <v>90</v>
      </c>
      <c r="C30" s="80">
        <v>5.72</v>
      </c>
      <c r="D30" s="83">
        <v>4.4580000000000002E-2</v>
      </c>
    </row>
    <row r="31" spans="1:4" ht="15" thickBot="1" x14ac:dyDescent="0.35">
      <c r="A31" s="75"/>
      <c r="B31" s="76" t="s">
        <v>91</v>
      </c>
      <c r="C31" s="80">
        <v>4.0999999999999996</v>
      </c>
      <c r="D31" s="83">
        <v>3.789E-2</v>
      </c>
    </row>
    <row r="32" spans="1:4" ht="15.75" customHeight="1" thickBot="1" x14ac:dyDescent="0.35">
      <c r="A32" s="119" t="s">
        <v>121</v>
      </c>
      <c r="B32" s="119"/>
      <c r="C32" s="119"/>
      <c r="D32" s="119"/>
    </row>
    <row r="33" spans="1:4" ht="15" thickBot="1" x14ac:dyDescent="0.35">
      <c r="A33" s="75"/>
      <c r="B33" s="76" t="s">
        <v>119</v>
      </c>
      <c r="C33" s="80">
        <v>5.75</v>
      </c>
      <c r="D33" s="83">
        <v>2.6779999999999998E-2</v>
      </c>
    </row>
    <row r="34" spans="1:4" ht="15" thickBot="1" x14ac:dyDescent="0.35">
      <c r="A34" s="75"/>
      <c r="B34" s="76" t="s">
        <v>90</v>
      </c>
      <c r="C34" s="80">
        <v>7.47</v>
      </c>
      <c r="D34" s="83">
        <v>3.8390000000000001E-2</v>
      </c>
    </row>
    <row r="35" spans="1:4" ht="15" thickBot="1" x14ac:dyDescent="0.35">
      <c r="A35" s="75"/>
      <c r="B35" s="76" t="s">
        <v>91</v>
      </c>
      <c r="C35" s="80">
        <v>4.76</v>
      </c>
      <c r="D35" s="83">
        <v>3.6429999999999997E-2</v>
      </c>
    </row>
    <row r="36" spans="1:4" ht="15.75" customHeight="1" thickBot="1" x14ac:dyDescent="0.35">
      <c r="A36" s="118" t="s">
        <v>122</v>
      </c>
      <c r="B36" s="118"/>
      <c r="C36" s="118"/>
      <c r="D36" s="118"/>
    </row>
    <row r="37" spans="1:4" ht="15" thickBot="1" x14ac:dyDescent="0.35">
      <c r="A37" s="75"/>
      <c r="B37" s="76" t="s">
        <v>119</v>
      </c>
      <c r="C37" s="80">
        <v>89.56</v>
      </c>
      <c r="D37" s="83">
        <v>2.1900000000000001E-3</v>
      </c>
    </row>
    <row r="38" spans="1:4" ht="15" thickBot="1" x14ac:dyDescent="0.35">
      <c r="A38" s="75"/>
      <c r="B38" s="76" t="s">
        <v>90</v>
      </c>
      <c r="C38" s="80">
        <v>86.81</v>
      </c>
      <c r="D38" s="83">
        <v>4.1599999999999996E-3</v>
      </c>
    </row>
    <row r="39" spans="1:4" ht="15" thickBot="1" x14ac:dyDescent="0.35">
      <c r="A39" s="75"/>
      <c r="B39" s="76" t="s">
        <v>91</v>
      </c>
      <c r="C39" s="80">
        <v>91.14</v>
      </c>
      <c r="D39" s="83">
        <v>2.4499999999999999E-3</v>
      </c>
    </row>
    <row r="40" spans="1:4" ht="15" thickBot="1" x14ac:dyDescent="0.35">
      <c r="A40" s="118" t="s">
        <v>97</v>
      </c>
      <c r="B40" s="118"/>
      <c r="C40" s="118"/>
      <c r="D40" s="118"/>
    </row>
    <row r="41" spans="1:4" ht="15.75" customHeight="1" thickBot="1" x14ac:dyDescent="0.35">
      <c r="A41" s="75"/>
      <c r="B41" s="76" t="s">
        <v>119</v>
      </c>
      <c r="C41" s="80">
        <v>6.6431444470485204</v>
      </c>
      <c r="D41" s="83">
        <v>1.687E-2</v>
      </c>
    </row>
    <row r="42" spans="1:4" ht="15" thickBot="1" x14ac:dyDescent="0.35">
      <c r="A42" s="75"/>
      <c r="B42" s="76" t="s">
        <v>90</v>
      </c>
      <c r="C42" s="80">
        <v>5.5219578182172704</v>
      </c>
      <c r="D42" s="83">
        <v>2.4329999999999997E-2</v>
      </c>
    </row>
    <row r="43" spans="1:4" ht="15" thickBot="1" x14ac:dyDescent="0.35">
      <c r="A43" s="75"/>
      <c r="B43" s="76" t="s">
        <v>91</v>
      </c>
      <c r="C43" s="80">
        <v>8.1238811244313105</v>
      </c>
      <c r="D43" s="83">
        <v>2.2250000000000002E-2</v>
      </c>
    </row>
    <row r="44" spans="1:4" ht="15" thickBot="1" x14ac:dyDescent="0.35">
      <c r="A44" s="118" t="s">
        <v>98</v>
      </c>
      <c r="B44" s="118"/>
      <c r="C44" s="118"/>
      <c r="D44" s="118"/>
    </row>
    <row r="45" spans="1:4" ht="15" thickBot="1" x14ac:dyDescent="0.35">
      <c r="A45" s="75"/>
      <c r="B45" s="76" t="s">
        <v>119</v>
      </c>
      <c r="C45" s="80">
        <v>3.4888152523473699</v>
      </c>
      <c r="D45" s="83">
        <v>2.3610000000000003E-2</v>
      </c>
    </row>
    <row r="46" spans="1:4" ht="15" thickBot="1" x14ac:dyDescent="0.35">
      <c r="A46" s="75"/>
      <c r="B46" s="76" t="s">
        <v>90</v>
      </c>
      <c r="C46" s="80">
        <v>2.9131379002398501</v>
      </c>
      <c r="D46" s="83">
        <v>3.431E-2</v>
      </c>
    </row>
    <row r="47" spans="1:4" ht="15" thickBot="1" x14ac:dyDescent="0.35">
      <c r="A47" s="75"/>
      <c r="B47" s="76" t="s">
        <v>91</v>
      </c>
      <c r="C47" s="80">
        <v>4.2491048844961199</v>
      </c>
      <c r="D47" s="83">
        <v>3.057E-2</v>
      </c>
    </row>
    <row r="48" spans="1:4" ht="15" thickBot="1" x14ac:dyDescent="0.35">
      <c r="A48" s="118" t="s">
        <v>99</v>
      </c>
      <c r="B48" s="118"/>
      <c r="C48" s="118"/>
      <c r="D48" s="118"/>
    </row>
    <row r="49" spans="1:4" ht="15" thickBot="1" x14ac:dyDescent="0.35">
      <c r="A49" s="75"/>
      <c r="B49" s="76" t="s">
        <v>119</v>
      </c>
      <c r="C49" s="80">
        <v>3.15432919470115</v>
      </c>
      <c r="D49" s="83">
        <v>2.4249999999999997E-2</v>
      </c>
    </row>
    <row r="50" spans="1:4" ht="15" thickBot="1" x14ac:dyDescent="0.35">
      <c r="A50" s="75"/>
      <c r="B50" s="76" t="s">
        <v>90</v>
      </c>
      <c r="C50" s="80">
        <v>2.6088199179774199</v>
      </c>
      <c r="D50" s="83">
        <v>3.5650000000000001E-2</v>
      </c>
    </row>
    <row r="51" spans="1:4" ht="15" thickBot="1" x14ac:dyDescent="0.35">
      <c r="A51" s="75"/>
      <c r="B51" s="76" t="s">
        <v>91</v>
      </c>
      <c r="C51" s="80">
        <v>3.8747762399351902</v>
      </c>
      <c r="D51" s="83">
        <v>3.3520000000000001E-2</v>
      </c>
    </row>
  </sheetData>
  <mergeCells count="12">
    <mergeCell ref="A48:D48"/>
    <mergeCell ref="A4:D4"/>
    <mergeCell ref="A8:D8"/>
    <mergeCell ref="A12:D12"/>
    <mergeCell ref="A16:D16"/>
    <mergeCell ref="A20:D20"/>
    <mergeCell ref="A24:D24"/>
    <mergeCell ref="A28:D28"/>
    <mergeCell ref="A32:D32"/>
    <mergeCell ref="A36:D36"/>
    <mergeCell ref="A40:D40"/>
    <mergeCell ref="A44:D44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zoomScale="150" zoomScaleNormal="150" workbookViewId="0">
      <selection activeCell="C15" sqref="C15"/>
    </sheetView>
  </sheetViews>
  <sheetFormatPr defaultColWidth="9.109375" defaultRowHeight="13.2" x14ac:dyDescent="0.3"/>
  <cols>
    <col min="1" max="1" width="52.88671875" style="15" customWidth="1"/>
    <col min="2" max="2" width="24.44140625" style="15" customWidth="1"/>
    <col min="3" max="3" width="22.5546875" style="15" customWidth="1"/>
    <col min="4" max="16384" width="9.109375" style="15"/>
  </cols>
  <sheetData>
    <row r="1" spans="1:6" x14ac:dyDescent="0.3">
      <c r="A1" s="63" t="s">
        <v>129</v>
      </c>
    </row>
    <row r="3" spans="1:6" x14ac:dyDescent="0.3">
      <c r="A3" s="34"/>
      <c r="B3" s="69" t="s">
        <v>81</v>
      </c>
      <c r="C3" s="70" t="s">
        <v>45</v>
      </c>
    </row>
    <row r="4" spans="1:6" x14ac:dyDescent="0.3">
      <c r="A4" s="15" t="s">
        <v>80</v>
      </c>
      <c r="B4" s="65">
        <v>96.73</v>
      </c>
      <c r="C4" s="65">
        <v>6.6431444470485204</v>
      </c>
    </row>
    <row r="5" spans="1:6" x14ac:dyDescent="0.3">
      <c r="A5" s="64" t="s">
        <v>82</v>
      </c>
      <c r="B5" s="74">
        <v>8.1999999999999998E-4</v>
      </c>
      <c r="C5" s="74">
        <v>1.687E-2</v>
      </c>
    </row>
    <row r="6" spans="1:6" x14ac:dyDescent="0.3">
      <c r="A6" s="15" t="s">
        <v>83</v>
      </c>
      <c r="B6" s="65"/>
      <c r="C6" s="67"/>
    </row>
    <row r="7" spans="1:6" x14ac:dyDescent="0.3">
      <c r="A7" s="64" t="s">
        <v>84</v>
      </c>
      <c r="B7" s="66" t="s">
        <v>130</v>
      </c>
      <c r="C7" s="68" t="s">
        <v>131</v>
      </c>
      <c r="E7" s="71"/>
    </row>
    <row r="8" spans="1:6" ht="13.8" x14ac:dyDescent="0.3">
      <c r="A8" s="15" t="s">
        <v>85</v>
      </c>
      <c r="B8" s="66" t="s">
        <v>132</v>
      </c>
      <c r="C8" s="68" t="s">
        <v>133</v>
      </c>
      <c r="D8" s="47"/>
      <c r="E8" s="72"/>
      <c r="F8" s="73"/>
    </row>
    <row r="9" spans="1:6" x14ac:dyDescent="0.3">
      <c r="A9" s="64" t="s">
        <v>86</v>
      </c>
      <c r="B9" s="66" t="s">
        <v>134</v>
      </c>
      <c r="C9" s="68" t="s">
        <v>135</v>
      </c>
      <c r="E9" s="4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Prospetto 1</vt:lpstr>
      <vt:lpstr>Prospetto 2</vt:lpstr>
      <vt:lpstr>Prospetto 3a</vt:lpstr>
      <vt:lpstr>Prospetto 3b</vt:lpstr>
      <vt:lpstr>Prospetto 3c</vt:lpstr>
      <vt:lpstr>Prospetto 4</vt:lpstr>
      <vt:lpstr>Prospetto 5a</vt:lpstr>
      <vt:lpstr>Prospetto 5b</vt:lpstr>
      <vt:lpstr>Prospetto 6</vt:lpstr>
      <vt:lpstr>Prospetto A</vt:lpstr>
      <vt:lpstr>Prospetto B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Marini</dc:creator>
  <cp:lastModifiedBy>Alessandra Masi</cp:lastModifiedBy>
  <dcterms:created xsi:type="dcterms:W3CDTF">2024-02-06T10:48:29Z</dcterms:created>
  <dcterms:modified xsi:type="dcterms:W3CDTF">2026-09-25T11:16:32Z</dcterms:modified>
</cp:coreProperties>
</file>