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Documents/2025/Istat_100/STORIE/15. Export/"/>
    </mc:Choice>
  </mc:AlternateContent>
  <xr:revisionPtr revIDLastSave="4" documentId="13_ncr:1_{9E0AC41A-58B7-4F0B-9BA9-16BBBE06DE11}" xr6:coauthVersionLast="47" xr6:coauthVersionMax="47" xr10:uidLastSave="{60C718B8-674F-4B88-9107-AE4077BD6474}"/>
  <bookViews>
    <workbookView xWindow="-45120" yWindow="-90" windowWidth="29040" windowHeight="15720" activeTab="4" xr2:uid="{00000000-000D-0000-FFFF-FFFF00000000}"/>
  </bookViews>
  <sheets>
    <sheet name="INDICE" sheetId="10" r:id="rId1"/>
    <sheet name="1" sheetId="29" r:id="rId2"/>
    <sheet name="2" sheetId="38" r:id="rId3"/>
    <sheet name="3" sheetId="25" r:id="rId4"/>
    <sheet name="4" sheetId="31" r:id="rId5"/>
    <sheet name="5" sheetId="24" r:id="rId6"/>
    <sheet name="6" sheetId="37" r:id="rId7"/>
    <sheet name="7" sheetId="22" r:id="rId8"/>
  </sheets>
  <definedNames>
    <definedName name="_2015">#REF!</definedName>
    <definedName name="_xlnm._FilterDatabase" localSheetId="3" hidden="1">'3'!$A$7:$A$13</definedName>
    <definedName name="appo_contatore" localSheetId="1">#REF!</definedName>
    <definedName name="appo_contatore">#REF!</definedName>
    <definedName name="appoFonte" localSheetId="1">#REF!</definedName>
    <definedName name="appoFonte">#REF!</definedName>
    <definedName name="appoTitolo" localSheetId="1">#REF!</definedName>
    <definedName name="appoTitolo">#REF!</definedName>
    <definedName name="_xlnm.Print_Area" localSheetId="3">'3'!$A$4:$G$23</definedName>
    <definedName name="box" localSheetId="1">#REF!</definedName>
    <definedName name="box">#REF!</definedName>
    <definedName name="Fonte" localSheetId="1">#REF!</definedName>
    <definedName name="Fonte">#REF!</definedName>
    <definedName name="fonte1" localSheetId="1">#REF!</definedName>
    <definedName name="fonte1">#REF!</definedName>
    <definedName name="InputDir" localSheetId="1">#REF!</definedName>
    <definedName name="InputDir">#REF!</definedName>
    <definedName name="Lcolonna1" localSheetId="1">#REF!</definedName>
    <definedName name="Lcolonna1">#REF!</definedName>
    <definedName name="nota4" localSheetId="1">#REF!</definedName>
    <definedName name="nota4">#REF!</definedName>
    <definedName name="numtestata" localSheetId="1">#REF!</definedName>
    <definedName name="numtestata">#REF!</definedName>
    <definedName name="OuputDir" localSheetId="1">#REF!</definedName>
    <definedName name="OuputDir">#REF!</definedName>
    <definedName name="OutputDir" localSheetId="1">#REF!</definedName>
    <definedName name="OutputDir">#REF!</definedName>
    <definedName name="yi" localSheetId="1">#REF!</definedName>
    <definedName name="yi">#REF!</definedName>
    <definedName name="y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" i="29" l="1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C104" i="31"/>
  <c r="B104" i="31"/>
</calcChain>
</file>

<file path=xl/sharedStrings.xml><?xml version="1.0" encoding="utf-8"?>
<sst xmlns="http://schemas.openxmlformats.org/spreadsheetml/2006/main" count="404" uniqueCount="139">
  <si>
    <t>Vai all'indice</t>
  </si>
  <si>
    <t>vai al documento:</t>
  </si>
  <si>
    <t>Dati aggiornati al:</t>
  </si>
  <si>
    <t xml:space="preserve">                                             Le trasformazioni dell'Italia</t>
  </si>
  <si>
    <t>Bevande e tabacchi</t>
  </si>
  <si>
    <t>Macchinari e materiale da trasporto</t>
  </si>
  <si>
    <t>Esportazioni</t>
  </si>
  <si>
    <t>Importazioni</t>
  </si>
  <si>
    <t>ANNI</t>
  </si>
  <si>
    <t>[…]</t>
  </si>
  <si>
    <t>Fonte: Ministero delle Finanze e Ministero dell'Agricoltura, Industria e Commercio (fino al 1925); Istat (dal 1926)</t>
  </si>
  <si>
    <t>(a) I dati 2025 sono provvisori.</t>
  </si>
  <si>
    <t>REGIONI</t>
  </si>
  <si>
    <t>Piemonte</t>
  </si>
  <si>
    <t>Liguria</t>
  </si>
  <si>
    <t>Lombardia</t>
  </si>
  <si>
    <t>Italia nord-occidentale</t>
  </si>
  <si>
    <t>Veneto</t>
  </si>
  <si>
    <t>Italia nord-orientale</t>
  </si>
  <si>
    <t>Toscana</t>
  </si>
  <si>
    <t>Umbria</t>
  </si>
  <si>
    <t>Marche</t>
  </si>
  <si>
    <t>Lazio</t>
  </si>
  <si>
    <t>Italia centrale</t>
  </si>
  <si>
    <t>Abruzzo</t>
  </si>
  <si>
    <t>Molise</t>
  </si>
  <si>
    <t>Campania</t>
  </si>
  <si>
    <t>Puglia</t>
  </si>
  <si>
    <t>Basilicata</t>
  </si>
  <si>
    <t>Calabria</t>
  </si>
  <si>
    <t>Italia meridionale</t>
  </si>
  <si>
    <t>Sicilia</t>
  </si>
  <si>
    <t>Sardegna</t>
  </si>
  <si>
    <t>Italia insulare</t>
  </si>
  <si>
    <t>Regioni diverse e non specificate</t>
  </si>
  <si>
    <t>PANNELLO SINISTRO</t>
  </si>
  <si>
    <t>Italia</t>
  </si>
  <si>
    <t>Francia</t>
  </si>
  <si>
    <t>Germania</t>
  </si>
  <si>
    <t>Spagna</t>
  </si>
  <si>
    <t>PANNELLO CENTRALE</t>
  </si>
  <si>
    <t>PANNELLO DESTRO</t>
  </si>
  <si>
    <t>Fonte: Elaborazioni Istat su dati  Bankit-FTV Federico et al. (2011), fino al 1949; su dati Istat dal 1950 al 1961; su dati Istat e UN COMTRADE dal 1962 al 1990; su dati Istat dal 1991</t>
  </si>
  <si>
    <t>%</t>
  </si>
  <si>
    <t>1862-9</t>
  </si>
  <si>
    <t>1870-9</t>
  </si>
  <si>
    <t>1880-9</t>
  </si>
  <si>
    <t>1890-9</t>
  </si>
  <si>
    <t>1900-9</t>
  </si>
  <si>
    <t>1910-9</t>
  </si>
  <si>
    <t>1920-9</t>
  </si>
  <si>
    <t>1930-9</t>
  </si>
  <si>
    <t>1940-9</t>
  </si>
  <si>
    <t>1950-9</t>
  </si>
  <si>
    <t>1960-9</t>
  </si>
  <si>
    <t>1970-9</t>
  </si>
  <si>
    <t>1980-9</t>
  </si>
  <si>
    <t>1990-9</t>
  </si>
  <si>
    <t>2000-9</t>
  </si>
  <si>
    <t>2010-9</t>
  </si>
  <si>
    <t>2020-5</t>
  </si>
  <si>
    <t>Seta</t>
  </si>
  <si>
    <t>Materiali greggi</t>
  </si>
  <si>
    <t>Minerali e prodotti energetici</t>
  </si>
  <si>
    <t xml:space="preserve">Oli animali e vegetali </t>
  </si>
  <si>
    <t>Prodotti agroalimentari</t>
  </si>
  <si>
    <t>Prodotti chimici</t>
  </si>
  <si>
    <t>Manufatti per materia prima</t>
  </si>
  <si>
    <t>Altri manufatti e articoli n.c.a</t>
  </si>
  <si>
    <t>Abbreviazioni delle sezioni SITC: Prodotti agroalimentari=Prodotti alimentari e animali vivi; Materiali greggi=Materie prime non commestibili, esclusi i carburanti; Minerali e prodotti energetici=Combustibili minerali, lubrificanti e prodotti connessi; Oli animali e vegetali=Oli, grassi e cere di origine animale o vegetale; Prodotti chimici=Prodotti chimici e prodotti connessi, n.c.a.; Manufatti per materia prima=Prodotti finiti classificati principalmente secondo la materia prima; Altri manufatti e articoli n.c.a.=Prodotti finiti diversi e Articoli e transazioni non classificati altrove nella SITC</t>
  </si>
  <si>
    <t xml:space="preserve">Saldo commerciale normalizzato </t>
  </si>
  <si>
    <t>Svizzera</t>
  </si>
  <si>
    <t>Regno Unito</t>
  </si>
  <si>
    <t>Austria</t>
  </si>
  <si>
    <t>Stati Uniti</t>
  </si>
  <si>
    <t>Russia</t>
  </si>
  <si>
    <t>Altri Paesi</t>
  </si>
  <si>
    <t xml:space="preserve"> Francia</t>
  </si>
  <si>
    <t>Paesi Bassi</t>
  </si>
  <si>
    <t>Cina</t>
  </si>
  <si>
    <t>Beni</t>
  </si>
  <si>
    <t>Servizi</t>
  </si>
  <si>
    <t>Trasferimenti</t>
  </si>
  <si>
    <t>Accreditamento (+) / Indebitamento (-)</t>
  </si>
  <si>
    <t xml:space="preserve">Fonte: Elaborazioni su dati di Bilancia dei pagamenti, anni 1861-1946 (Istat, Indagine statistica sullo sviluppo del reddito nazionale dell’Italia dal 1861 al 1956, Annali di statistica 1957); Istat e Banca d’Italia, Serie storica dei dati di Contabilità Nazionale (Anni 1861-2017); Istat, Conti Nazionali (Anni 1995-2025); Banca d’Italia, La ricostruzione della bilancia dei pagamenti e della posizione patrimoniale sull'estero (1947-1999); Banca d’Italia, Bilancia dei pagamenti e posizione netta sull’estero (Anni 2000-2025)
 </t>
  </si>
  <si>
    <t>Redditi da capitale e altri redditi primari</t>
  </si>
  <si>
    <t>Redditi da lavoro</t>
  </si>
  <si>
    <t>Import beni e serv.</t>
  </si>
  <si>
    <t>Export beni e serv.</t>
  </si>
  <si>
    <t>V.d'Aosta</t>
  </si>
  <si>
    <t>Trentino-A.A:</t>
  </si>
  <si>
    <t>Friuli-V.G.</t>
  </si>
  <si>
    <t>Emilia-Rom.</t>
  </si>
  <si>
    <t>Trasporti</t>
  </si>
  <si>
    <t>Viaggi</t>
  </si>
  <si>
    <t>Fin.-ass.</t>
  </si>
  <si>
    <t>Propr.intell.</t>
  </si>
  <si>
    <t>ICT</t>
  </si>
  <si>
    <t>Altri impr.</t>
  </si>
  <si>
    <t>Altri serv.</t>
  </si>
  <si>
    <t>DATI AGGIUNTIVI: valori in mln di euro</t>
  </si>
  <si>
    <t>Esportazioni di beni (1990=100)</t>
  </si>
  <si>
    <t>Saldi normalizzati (% import+export)</t>
  </si>
  <si>
    <t>Contributi alla crescita dell'export di servizi (2025/1990)</t>
  </si>
  <si>
    <r>
      <t xml:space="preserve">Figura 5. Il commercio estero di Italia, Francia, Germania e Spagna: esportazioni di beni (sinistra), saldi commerciali normalizzati (centro) e contributi delle principali categorie alla variazione complessiva dell’export di servizi (destra). Anni 1990-2025. </t>
    </r>
    <r>
      <rPr>
        <sz val="9"/>
        <rFont val="Arial Narrow"/>
        <family val="2"/>
      </rPr>
      <t>Indici 1990=100, valori e punti percentuali</t>
    </r>
  </si>
  <si>
    <t>DATI AGGIUNTIVI: saldi in % del Pil</t>
  </si>
  <si>
    <t>Fonte: Unctad, Foreign direct investment: inward and outward flows 
and stocks</t>
  </si>
  <si>
    <t>Fonte: Istat e Banca d'Italia, Ricostruzione dei Conti nazionali (fino al 1994); Istat, Conti nazionali (dal 1995)</t>
  </si>
  <si>
    <t>Figura 2. Interscambio di beni e servizi (sinistra) e saldi commerciali normalizzati (destra).</t>
  </si>
  <si>
    <t>L'apertura internazionale dell'economia</t>
  </si>
  <si>
    <r>
      <t xml:space="preserve">Figura 1. Saldi delle componenti della bilancia dei pagamenti e accreditamento/indebitamento netto. Anni 1861-2025. </t>
    </r>
    <r>
      <rPr>
        <sz val="9"/>
        <rFont val="Arial Narrow"/>
        <family val="2"/>
      </rPr>
      <t>Percentuali del Pil (a)</t>
    </r>
  </si>
  <si>
    <r>
      <t>Anni 1861-2025.</t>
    </r>
    <r>
      <rPr>
        <sz val="9"/>
        <rFont val="Arial Narrow"/>
        <family val="2"/>
      </rPr>
      <t xml:space="preserve"> Percentuali del Pil e dell’interscambio complessivo (importazioni + esportazioni) di merci</t>
    </r>
  </si>
  <si>
    <t>Importazioni di beni</t>
  </si>
  <si>
    <t>Esportazioni di beni</t>
  </si>
  <si>
    <t>Fonte: Ministero delle Finanze e Ministero dell' Agricoltura, Industria e Commercio (fino al 1925); Istat (dal 1926)</t>
  </si>
  <si>
    <r>
      <t xml:space="preserve">(a) Dati per sezione della classificazione internazionale del commercio (SITC); il decennio 1940-49 non include gli anni 1943-47 e i dati 2025 per il periodo 2020-25 sono provvisori; per la rilevanza nell’export dell’epoca, fino al 1949 la seta è scorporata dalla sezione </t>
    </r>
    <r>
      <rPr>
        <i/>
        <sz val="8"/>
        <rFont val="Arial Narrow"/>
        <family val="2"/>
      </rPr>
      <t>Manufatti per materia prima</t>
    </r>
  </si>
  <si>
    <r>
      <t xml:space="preserve">Figura 3. Composizione per sezione SITC delle esportazioni e delle importazioni italiane per decennio. Anni 1862-2025 </t>
    </r>
    <r>
      <rPr>
        <sz val="9"/>
        <rFont val="Arial Narrow"/>
        <family val="2"/>
      </rPr>
      <t xml:space="preserve">(valori percentuali) (a) </t>
    </r>
  </si>
  <si>
    <t>(a) Dal 1938 al 1945, l'Austria è annessa alla Germania; i dati 2025 sono provvisori</t>
  </si>
  <si>
    <r>
      <t xml:space="preserve">Figura 4. Composizione delle esportazioni per paesi di destinazione (sinistra) e delle importazioni per paesi di origine (destra). Anni 1862-2025. </t>
    </r>
    <r>
      <rPr>
        <sz val="9"/>
        <rFont val="Arial Narrow"/>
        <family val="2"/>
      </rPr>
      <t xml:space="preserve">Valori percentuali (a) </t>
    </r>
  </si>
  <si>
    <t>Fonte: Elaborazioni Istat su dati  Eurostat (International trade statistics; International trade in services)</t>
  </si>
  <si>
    <r>
      <t xml:space="preserve">Figura 6. Stock di IDE nell’economia e nazionali all’estero (media). Anni 1990-2023. </t>
    </r>
    <r>
      <rPr>
        <sz val="9"/>
        <color theme="1"/>
        <rFont val="Arial Narrow"/>
        <family val="2"/>
      </rPr>
      <t>Percentuali del Pil</t>
    </r>
  </si>
  <si>
    <t>Saldi delle componenti della bilancia dei pagamenti e accreditamento/indebitamento netto. Anni 1861-2025 (percentuali del Pil)</t>
  </si>
  <si>
    <t>(a) I trasferimenti comprendono le partite in conto capitale e le partite correnti diverse dai redditi primari, tra cui le rimesse. Per gran parte del periodo ai flussi dall’estero contribuiscono anche i redditi da lavoro, che solo dal secondo dopoguerra corrispondono più specificamente a quelli dei lavoratori temporaneamente all’estero.</t>
  </si>
  <si>
    <r>
      <t xml:space="preserve">PANNELLO SINISTRO: </t>
    </r>
    <r>
      <rPr>
        <b/>
        <sz val="9"/>
        <rFont val="Arial Narrow"/>
        <family val="2"/>
      </rPr>
      <t>Esportazioni</t>
    </r>
  </si>
  <si>
    <r>
      <rPr>
        <sz val="9"/>
        <rFont val="Arial"/>
        <family val="2"/>
      </rPr>
      <t>PANNELLO DESTRO</t>
    </r>
    <r>
      <rPr>
        <b/>
        <sz val="9"/>
        <rFont val="Arial"/>
        <family val="2"/>
      </rPr>
      <t>: Importazioni</t>
    </r>
  </si>
  <si>
    <t xml:space="preserve">Fonte: Elaborazioni Istat su dati  Bankit-FTV Federico et al. (2011), fino al 1920, Ministero delle Finanze e Ministero dell'Agricoltura, Industria e Commercio fino al 1925, Istat dal 1926 al 1961 e UN COMTRADE dal 1962 </t>
  </si>
  <si>
    <t>Fonte: Istat, Statistiche sul commercio con l'estero</t>
  </si>
  <si>
    <r>
      <t xml:space="preserve">Figura 7. Composizione regionale delle esportazioni Anni 1985, 1991 e  2025. </t>
    </r>
    <r>
      <rPr>
        <sz val="9"/>
        <rFont val="Arial Narrow"/>
        <family val="2"/>
      </rPr>
      <t>Valori percentuali</t>
    </r>
    <r>
      <rPr>
        <b/>
        <sz val="9"/>
        <rFont val="Arial Narrow"/>
        <family val="2"/>
      </rPr>
      <t xml:space="preserve"> </t>
    </r>
    <r>
      <rPr>
        <sz val="9"/>
        <rFont val="Arial Narrow"/>
        <family val="2"/>
      </rPr>
      <t>(a)</t>
    </r>
  </si>
  <si>
    <t>Interscambio di beni e servizi e saldi commerciali normalizzati. Anni 1861-2025 (percentuali del Pil e dell'interscambio complessivo di merci)</t>
  </si>
  <si>
    <t>Composizione per sezione SITC delle esportazioni e delle importazioni per decennio. Anni 1862-2025 (valori percentuali)</t>
  </si>
  <si>
    <t>Composizione delle esportazioni per paesi di destinazione e delle importazioni per paesi di origine. Anni 1862-2025 (valori percentuali)</t>
  </si>
  <si>
    <t>Il commercio estero di Italia, Francia, Germania e Spagna: esportazioni di beni, saldi commerciali normalizzati e contributi delle principali categorie alla variazione complessiva dell’export di servizi. Anni 1990-2025 (indici 1990=100, valori e punti percentuali)</t>
  </si>
  <si>
    <t>Stock di IDE nell’economia e nazionali all’estero. Anni 1990-2023 (percentuali del Pil)</t>
  </si>
  <si>
    <t xml:space="preserve">Composizione regionale delle esportazioni. Anni 1985, 1991 e 2025 (valori percentuali) </t>
  </si>
  <si>
    <t>16.07.2026</t>
  </si>
  <si>
    <t>Ue27</t>
  </si>
  <si>
    <t>Saldi commerciali</t>
  </si>
  <si>
    <t>www.istat.it/produzione-editoriale/apertura-internazionale/</t>
  </si>
  <si>
    <t>Fonte: Ministero delle Finanze e Ministero dell'Agricoltura, Industria e Commercio (fino al 1925); Istat (dal 1926).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</si>
</sst>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(* #,##0.00_);_(* \(#,##0.00\);_(* &quot;-&quot;??_);_(@_)"/>
    <numFmt numFmtId="167" formatCode="_-* #,##0.0_-;\-* #,##0.0_-;_-* &quot;-&quot;??_-;_-@_-"/>
    <numFmt numFmtId="168" formatCode="#,##0.0"/>
    <numFmt numFmtId="169" formatCode="#,##0.0_ ;\-#,##0.0\ "/>
    <numFmt numFmtId="170" formatCode="#,##0.0_ ;[Red]\-#,##0.0\ 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i/>
      <sz val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4"/>
      <name val="Arial"/>
      <family val="2"/>
    </font>
    <font>
      <sz val="20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sz val="12"/>
      <color rgb="FFA5822A"/>
      <name val="Georgia"/>
      <family val="1"/>
    </font>
    <font>
      <sz val="14"/>
      <color rgb="FF5F5F5F"/>
      <name val="Arial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FF0000"/>
      <name val="Arial Narrow"/>
      <family val="2"/>
    </font>
    <font>
      <sz val="8"/>
      <color rgb="FF000000"/>
      <name val="Arial Narrow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9"/>
      <color indexed="8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rgb="FF000000"/>
      <name val="Arial Narrow"/>
      <family val="2"/>
    </font>
    <font>
      <b/>
      <sz val="9"/>
      <color theme="1"/>
      <name val="Arial Narrow"/>
      <family val="2"/>
    </font>
    <font>
      <u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4" fillId="0" borderId="0"/>
    <xf numFmtId="0" fontId="37" fillId="0" borderId="0"/>
    <xf numFmtId="0" fontId="2" fillId="0" borderId="0"/>
  </cellStyleXfs>
  <cellXfs count="224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9" fillId="0" borderId="0" xfId="5" applyFont="1" applyFill="1"/>
    <xf numFmtId="0" fontId="20" fillId="0" borderId="0" xfId="5" applyFont="1" applyAlignment="1">
      <alignment horizontal="left"/>
    </xf>
    <xf numFmtId="0" fontId="20" fillId="0" borderId="0" xfId="5" applyFont="1" applyFill="1" applyAlignment="1">
      <alignment horizontal="left"/>
    </xf>
    <xf numFmtId="0" fontId="0" fillId="0" borderId="0" xfId="0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1" fillId="0" borderId="0" xfId="1" applyFont="1"/>
    <xf numFmtId="0" fontId="22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164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0" fillId="2" borderId="0" xfId="0" applyFill="1"/>
    <xf numFmtId="0" fontId="6" fillId="0" borderId="0" xfId="0" applyFont="1"/>
    <xf numFmtId="0" fontId="14" fillId="0" borderId="1" xfId="0" applyFont="1" applyBorder="1" applyAlignment="1">
      <alignment horizontal="right" vertical="center" wrapText="1"/>
    </xf>
    <xf numFmtId="3" fontId="26" fillId="0" borderId="0" xfId="0" applyNumberFormat="1" applyFont="1" applyBorder="1" applyAlignment="1">
      <alignment horizontal="right" vertical="center" wrapText="1"/>
    </xf>
    <xf numFmtId="3" fontId="26" fillId="0" borderId="0" xfId="0" applyNumberFormat="1" applyFont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1" applyFont="1" applyAlignment="1">
      <alignment horizontal="right"/>
    </xf>
    <xf numFmtId="0" fontId="4" fillId="0" borderId="0" xfId="1" applyAlignment="1">
      <alignment horizontal="right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2" fontId="14" fillId="0" borderId="0" xfId="0" applyNumberFormat="1" applyFont="1" applyBorder="1" applyAlignment="1">
      <alignment horizontal="right" vertical="center"/>
    </xf>
    <xf numFmtId="2" fontId="15" fillId="0" borderId="3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vertical="center"/>
    </xf>
    <xf numFmtId="0" fontId="16" fillId="2" borderId="0" xfId="3" applyFont="1" applyFill="1" applyAlignment="1">
      <alignment horizontal="left"/>
    </xf>
    <xf numFmtId="167" fontId="33" fillId="0" borderId="0" xfId="7" applyNumberFormat="1" applyFont="1"/>
    <xf numFmtId="167" fontId="33" fillId="2" borderId="0" xfId="7" applyNumberFormat="1" applyFont="1" applyFill="1"/>
    <xf numFmtId="167" fontId="15" fillId="2" borderId="2" xfId="7" applyNumberFormat="1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left" vertical="center"/>
    </xf>
    <xf numFmtId="170" fontId="35" fillId="0" borderId="0" xfId="11" applyNumberFormat="1" applyFont="1"/>
    <xf numFmtId="168" fontId="6" fillId="0" borderId="0" xfId="0" applyNumberFormat="1" applyFont="1"/>
    <xf numFmtId="167" fontId="6" fillId="0" borderId="0" xfId="7" applyNumberFormat="1" applyFont="1"/>
    <xf numFmtId="164" fontId="36" fillId="0" borderId="0" xfId="8" applyNumberFormat="1" applyFont="1" applyFill="1"/>
    <xf numFmtId="0" fontId="21" fillId="2" borderId="0" xfId="1" applyFont="1" applyFill="1"/>
    <xf numFmtId="0" fontId="17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9" fillId="2" borderId="0" xfId="5" applyFont="1" applyFill="1"/>
    <xf numFmtId="0" fontId="16" fillId="2" borderId="0" xfId="0" applyFont="1" applyFill="1"/>
    <xf numFmtId="0" fontId="3" fillId="2" borderId="0" xfId="8" applyFill="1"/>
    <xf numFmtId="0" fontId="36" fillId="2" borderId="2" xfId="8" applyFont="1" applyFill="1" applyBorder="1" applyAlignment="1">
      <alignment horizontal="right"/>
    </xf>
    <xf numFmtId="164" fontId="3" fillId="2" borderId="0" xfId="8" applyNumberFormat="1" applyFill="1"/>
    <xf numFmtId="0" fontId="36" fillId="2" borderId="0" xfId="8" applyFont="1" applyFill="1" applyAlignment="1">
      <alignment horizontal="center"/>
    </xf>
    <xf numFmtId="164" fontId="36" fillId="2" borderId="0" xfId="8" applyNumberFormat="1" applyFont="1" applyFill="1"/>
    <xf numFmtId="164" fontId="15" fillId="2" borderId="0" xfId="0" applyNumberFormat="1" applyFont="1" applyFill="1" applyBorder="1" applyAlignment="1">
      <alignment horizontal="right" vertical="center" wrapText="1"/>
    </xf>
    <xf numFmtId="164" fontId="15" fillId="2" borderId="0" xfId="9" applyNumberFormat="1" applyFont="1" applyFill="1"/>
    <xf numFmtId="0" fontId="36" fillId="2" borderId="3" xfId="8" applyFont="1" applyFill="1" applyBorder="1" applyAlignment="1">
      <alignment horizontal="center"/>
    </xf>
    <xf numFmtId="164" fontId="15" fillId="2" borderId="3" xfId="9" applyNumberFormat="1" applyFont="1" applyFill="1" applyBorder="1"/>
    <xf numFmtId="164" fontId="36" fillId="2" borderId="3" xfId="8" applyNumberFormat="1" applyFont="1" applyFill="1" applyBorder="1"/>
    <xf numFmtId="165" fontId="0" fillId="2" borderId="0" xfId="9" applyNumberFormat="1" applyFont="1" applyFill="1"/>
    <xf numFmtId="0" fontId="30" fillId="2" borderId="0" xfId="0" applyFont="1" applyFill="1" applyAlignment="1">
      <alignment vertical="center"/>
    </xf>
    <xf numFmtId="0" fontId="36" fillId="2" borderId="3" xfId="8" applyFont="1" applyFill="1" applyBorder="1" applyAlignment="1">
      <alignment horizontal="right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/>
    </xf>
    <xf numFmtId="164" fontId="15" fillId="2" borderId="0" xfId="0" applyNumberFormat="1" applyFont="1" applyFill="1"/>
    <xf numFmtId="3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/>
    </xf>
    <xf numFmtId="164" fontId="15" fillId="2" borderId="0" xfId="0" quotePrefix="1" applyNumberFormat="1" applyFont="1" applyFill="1" applyAlignment="1">
      <alignment horizontal="right"/>
    </xf>
    <xf numFmtId="0" fontId="15" fillId="2" borderId="3" xfId="0" applyFont="1" applyFill="1" applyBorder="1" applyAlignment="1">
      <alignment horizontal="left" vertical="center"/>
    </xf>
    <xf numFmtId="164" fontId="15" fillId="2" borderId="3" xfId="0" quotePrefix="1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24" fillId="2" borderId="1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left" vertical="center"/>
    </xf>
    <xf numFmtId="164" fontId="24" fillId="2" borderId="0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left"/>
    </xf>
    <xf numFmtId="3" fontId="29" fillId="2" borderId="0" xfId="0" applyNumberFormat="1" applyFont="1" applyFill="1"/>
    <xf numFmtId="0" fontId="28" fillId="2" borderId="0" xfId="0" applyFont="1" applyFill="1" applyAlignment="1">
      <alignment horizontal="center" vertical="center" readingOrder="1"/>
    </xf>
    <xf numFmtId="0" fontId="24" fillId="2" borderId="3" xfId="0" applyFont="1" applyFill="1" applyBorder="1" applyAlignment="1">
      <alignment horizontal="left"/>
    </xf>
    <xf numFmtId="164" fontId="24" fillId="2" borderId="3" xfId="0" applyNumberFormat="1" applyFont="1" applyFill="1" applyBorder="1" applyAlignment="1">
      <alignment horizontal="right" vertical="center"/>
    </xf>
    <xf numFmtId="0" fontId="27" fillId="2" borderId="1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right" vertical="center"/>
    </xf>
    <xf numFmtId="164" fontId="15" fillId="2" borderId="3" xfId="0" applyNumberFormat="1" applyFont="1" applyFill="1" applyBorder="1"/>
    <xf numFmtId="0" fontId="0" fillId="2" borderId="0" xfId="0" applyFill="1" applyBorder="1"/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68" fontId="0" fillId="2" borderId="0" xfId="0" applyNumberFormat="1" applyFill="1"/>
    <xf numFmtId="164" fontId="15" fillId="2" borderId="0" xfId="0" applyNumberFormat="1" applyFont="1" applyFill="1" applyBorder="1"/>
    <xf numFmtId="0" fontId="16" fillId="2" borderId="0" xfId="0" applyFont="1" applyFill="1" applyBorder="1" applyAlignment="1">
      <alignment horizontal="center" vertical="center"/>
    </xf>
    <xf numFmtId="0" fontId="15" fillId="2" borderId="0" xfId="8" applyFont="1" applyFill="1" applyAlignment="1">
      <alignment horizontal="center"/>
    </xf>
    <xf numFmtId="164" fontId="15" fillId="2" borderId="0" xfId="8" applyNumberFormat="1" applyFont="1" applyFill="1"/>
    <xf numFmtId="0" fontId="15" fillId="2" borderId="0" xfId="3" applyFont="1" applyFill="1" applyBorder="1" applyAlignment="1">
      <alignment horizontal="left" vertical="center"/>
    </xf>
    <xf numFmtId="169" fontId="6" fillId="0" borderId="0" xfId="7" applyNumberFormat="1" applyFont="1" applyBorder="1"/>
    <xf numFmtId="0" fontId="15" fillId="2" borderId="3" xfId="3" applyFont="1" applyFill="1" applyBorder="1" applyAlignment="1">
      <alignment horizontal="left" vertical="center"/>
    </xf>
    <xf numFmtId="167" fontId="6" fillId="0" borderId="0" xfId="7" applyNumberFormat="1" applyFont="1" applyFill="1"/>
    <xf numFmtId="167" fontId="33" fillId="0" borderId="0" xfId="7" applyNumberFormat="1" applyFont="1" applyFill="1"/>
    <xf numFmtId="167" fontId="15" fillId="0" borderId="2" xfId="7" applyNumberFormat="1" applyFont="1" applyFill="1" applyBorder="1" applyAlignment="1">
      <alignment horizontal="center" vertical="center" wrapText="1"/>
    </xf>
    <xf numFmtId="169" fontId="6" fillId="0" borderId="0" xfId="7" applyNumberFormat="1" applyFont="1" applyFill="1" applyBorder="1"/>
    <xf numFmtId="0" fontId="15" fillId="2" borderId="2" xfId="3" applyFont="1" applyFill="1" applyBorder="1" applyAlignment="1">
      <alignment vertical="center" wrapText="1"/>
    </xf>
    <xf numFmtId="164" fontId="15" fillId="2" borderId="0" xfId="0" applyNumberFormat="1" applyFont="1" applyFill="1" applyAlignment="1">
      <alignment horizontal="right" vertical="center" wrapText="1"/>
    </xf>
    <xf numFmtId="4" fontId="15" fillId="2" borderId="0" xfId="0" applyNumberFormat="1" applyFont="1" applyFill="1" applyAlignment="1">
      <alignment horizontal="right" vertical="center"/>
    </xf>
    <xf numFmtId="0" fontId="2" fillId="0" borderId="0" xfId="13"/>
    <xf numFmtId="0" fontId="2" fillId="0" borderId="0" xfId="13" applyAlignment="1">
      <alignment wrapText="1"/>
    </xf>
    <xf numFmtId="0" fontId="15" fillId="0" borderId="0" xfId="0" applyFont="1"/>
    <xf numFmtId="0" fontId="3" fillId="2" borderId="0" xfId="8" applyFill="1" applyBorder="1"/>
    <xf numFmtId="164" fontId="36" fillId="2" borderId="0" xfId="8" applyNumberFormat="1" applyFont="1" applyFill="1" applyBorder="1"/>
    <xf numFmtId="0" fontId="36" fillId="2" borderId="5" xfId="8" applyFont="1" applyFill="1" applyBorder="1" applyAlignment="1">
      <alignment horizontal="right"/>
    </xf>
    <xf numFmtId="164" fontId="36" fillId="2" borderId="6" xfId="8" applyNumberFormat="1" applyFont="1" applyFill="1" applyBorder="1"/>
    <xf numFmtId="164" fontId="15" fillId="2" borderId="6" xfId="0" applyNumberFormat="1" applyFont="1" applyFill="1" applyBorder="1" applyAlignment="1">
      <alignment horizontal="right" vertical="center" wrapText="1"/>
    </xf>
    <xf numFmtId="0" fontId="36" fillId="2" borderId="0" xfId="8" applyFont="1" applyFill="1" applyBorder="1"/>
    <xf numFmtId="164" fontId="36" fillId="2" borderId="5" xfId="8" applyNumberFormat="1" applyFont="1" applyFill="1" applyBorder="1"/>
    <xf numFmtId="0" fontId="15" fillId="0" borderId="0" xfId="0" applyFont="1" applyBorder="1"/>
    <xf numFmtId="1" fontId="15" fillId="2" borderId="0" xfId="0" applyNumberFormat="1" applyFont="1" applyFill="1"/>
    <xf numFmtId="1" fontId="15" fillId="2" borderId="3" xfId="0" applyNumberFormat="1" applyFont="1" applyFill="1" applyBorder="1"/>
    <xf numFmtId="0" fontId="36" fillId="0" borderId="0" xfId="13" applyFont="1"/>
    <xf numFmtId="0" fontId="40" fillId="0" borderId="0" xfId="13" applyFont="1"/>
    <xf numFmtId="0" fontId="36" fillId="0" borderId="0" xfId="13" applyFont="1" applyAlignment="1"/>
    <xf numFmtId="0" fontId="17" fillId="0" borderId="0" xfId="0" applyFont="1" applyBorder="1" applyAlignment="1">
      <alignment horizontal="right"/>
    </xf>
    <xf numFmtId="0" fontId="17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19" fillId="0" borderId="0" xfId="5" applyFont="1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38" fillId="0" borderId="0" xfId="0" applyFont="1" applyAlignment="1">
      <alignment vertical="center"/>
    </xf>
    <xf numFmtId="0" fontId="41" fillId="0" borderId="0" xfId="5" applyFont="1"/>
    <xf numFmtId="0" fontId="41" fillId="0" borderId="0" xfId="5" applyFont="1" applyFill="1"/>
    <xf numFmtId="169" fontId="15" fillId="0" borderId="0" xfId="7" applyNumberFormat="1" applyFont="1"/>
    <xf numFmtId="164" fontId="36" fillId="0" borderId="0" xfId="12" applyNumberFormat="1" applyFont="1"/>
    <xf numFmtId="169" fontId="15" fillId="0" borderId="0" xfId="7" applyNumberFormat="1" applyFont="1" applyFill="1"/>
    <xf numFmtId="169" fontId="15" fillId="0" borderId="0" xfId="7" applyNumberFormat="1" applyFont="1" applyFill="1" applyAlignment="1">
      <alignment horizontal="right"/>
    </xf>
    <xf numFmtId="169" fontId="15" fillId="0" borderId="0" xfId="7" applyNumberFormat="1" applyFont="1" applyBorder="1"/>
    <xf numFmtId="169" fontId="15" fillId="0" borderId="0" xfId="7" applyNumberFormat="1" applyFont="1" applyFill="1" applyBorder="1"/>
    <xf numFmtId="169" fontId="15" fillId="0" borderId="3" xfId="7" applyNumberFormat="1" applyFont="1" applyBorder="1"/>
    <xf numFmtId="169" fontId="15" fillId="0" borderId="3" xfId="7" applyNumberFormat="1" applyFont="1" applyFill="1" applyBorder="1"/>
    <xf numFmtId="0" fontId="15" fillId="2" borderId="0" xfId="0" applyFont="1" applyFill="1"/>
    <xf numFmtId="0" fontId="30" fillId="2" borderId="0" xfId="0" applyFont="1" applyFill="1"/>
    <xf numFmtId="0" fontId="15" fillId="2" borderId="0" xfId="0" applyFont="1" applyFill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6" fillId="2" borderId="3" xfId="0" applyFont="1" applyFill="1" applyBorder="1"/>
    <xf numFmtId="0" fontId="36" fillId="0" borderId="0" xfId="13" applyFont="1" applyAlignment="1">
      <alignment horizontal="center"/>
    </xf>
    <xf numFmtId="0" fontId="36" fillId="0" borderId="3" xfId="13" applyFont="1" applyBorder="1" applyAlignment="1">
      <alignment horizontal="center"/>
    </xf>
    <xf numFmtId="0" fontId="36" fillId="0" borderId="2" xfId="13" applyFont="1" applyBorder="1" applyAlignment="1">
      <alignment horizontal="center"/>
    </xf>
    <xf numFmtId="0" fontId="36" fillId="0" borderId="2" xfId="13" applyFont="1" applyBorder="1" applyAlignment="1">
      <alignment horizontal="right"/>
    </xf>
    <xf numFmtId="0" fontId="15" fillId="2" borderId="2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vertical="center"/>
    </xf>
    <xf numFmtId="0" fontId="11" fillId="2" borderId="0" xfId="5" applyFill="1"/>
    <xf numFmtId="0" fontId="15" fillId="0" borderId="2" xfId="0" applyFont="1" applyBorder="1"/>
    <xf numFmtId="0" fontId="15" fillId="0" borderId="2" xfId="0" applyFont="1" applyBorder="1" applyAlignment="1">
      <alignment horizontal="right"/>
    </xf>
    <xf numFmtId="164" fontId="36" fillId="0" borderId="0" xfId="13" applyNumberFormat="1" applyFont="1"/>
    <xf numFmtId="164" fontId="36" fillId="0" borderId="3" xfId="13" applyNumberFormat="1" applyFont="1" applyBorder="1"/>
    <xf numFmtId="0" fontId="40" fillId="3" borderId="0" xfId="13" applyFont="1" applyFill="1"/>
    <xf numFmtId="0" fontId="36" fillId="3" borderId="0" xfId="13" applyFont="1" applyFill="1"/>
    <xf numFmtId="0" fontId="36" fillId="3" borderId="2" xfId="13" applyFont="1" applyFill="1" applyBorder="1" applyAlignment="1">
      <alignment horizontal="center"/>
    </xf>
    <xf numFmtId="0" fontId="36" fillId="3" borderId="2" xfId="13" applyFont="1" applyFill="1" applyBorder="1"/>
    <xf numFmtId="0" fontId="36" fillId="3" borderId="0" xfId="13" applyFont="1" applyFill="1" applyAlignment="1">
      <alignment horizontal="center"/>
    </xf>
    <xf numFmtId="164" fontId="36" fillId="3" borderId="0" xfId="13" applyNumberFormat="1" applyFont="1" applyFill="1"/>
    <xf numFmtId="0" fontId="36" fillId="3" borderId="3" xfId="13" applyFont="1" applyFill="1" applyBorder="1" applyAlignment="1">
      <alignment horizontal="center"/>
    </xf>
    <xf numFmtId="164" fontId="36" fillId="3" borderId="3" xfId="13" applyNumberFormat="1" applyFont="1" applyFill="1" applyBorder="1"/>
    <xf numFmtId="0" fontId="16" fillId="3" borderId="0" xfId="0" applyFont="1" applyFill="1"/>
    <xf numFmtId="0" fontId="0" fillId="3" borderId="0" xfId="0" applyFill="1"/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 wrapText="1"/>
    </xf>
    <xf numFmtId="3" fontId="15" fillId="3" borderId="1" xfId="0" applyNumberFormat="1" applyFont="1" applyFill="1" applyBorder="1" applyAlignment="1">
      <alignment horizontal="right" vertical="center" wrapText="1"/>
    </xf>
    <xf numFmtId="3" fontId="15" fillId="3" borderId="0" xfId="0" applyNumberFormat="1" applyFont="1" applyFill="1" applyBorder="1" applyAlignment="1">
      <alignment horizontal="right" vertical="center" wrapText="1"/>
    </xf>
    <xf numFmtId="3" fontId="15" fillId="3" borderId="0" xfId="0" applyNumberFormat="1" applyFont="1" applyFill="1"/>
    <xf numFmtId="3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3" fontId="15" fillId="3" borderId="0" xfId="0" applyNumberFormat="1" applyFont="1" applyFill="1" applyAlignment="1">
      <alignment vertical="center" wrapText="1"/>
    </xf>
    <xf numFmtId="0" fontId="15" fillId="3" borderId="3" xfId="0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right" vertical="center"/>
    </xf>
    <xf numFmtId="4" fontId="15" fillId="3" borderId="0" xfId="0" applyNumberFormat="1" applyFont="1" applyFill="1" applyAlignment="1">
      <alignment horizontal="right" vertical="center"/>
    </xf>
    <xf numFmtId="168" fontId="16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168" fontId="15" fillId="3" borderId="3" xfId="0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vertical="center"/>
    </xf>
    <xf numFmtId="0" fontId="24" fillId="3" borderId="3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30" fillId="2" borderId="0" xfId="3" applyFont="1" applyFill="1" applyAlignment="1">
      <alignment horizontal="justify" vertical="top" wrapText="1"/>
    </xf>
    <xf numFmtId="0" fontId="15" fillId="0" borderId="0" xfId="0" applyFont="1" applyAlignment="1">
      <alignment horizontal="justify" wrapText="1"/>
    </xf>
    <xf numFmtId="0" fontId="32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0" xfId="8" applyFont="1" applyFill="1" applyAlignment="1">
      <alignment horizontal="center"/>
    </xf>
    <xf numFmtId="0" fontId="3" fillId="2" borderId="3" xfId="8" applyFill="1" applyBorder="1" applyAlignment="1">
      <alignment horizontal="center"/>
    </xf>
    <xf numFmtId="0" fontId="27" fillId="2" borderId="3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 vertical="center"/>
    </xf>
  </cellXfs>
  <cellStyles count="14">
    <cellStyle name="Collegamento ipertestuale" xfId="5" builtinId="8"/>
    <cellStyle name="Migliaia" xfId="7" builtinId="3"/>
    <cellStyle name="Migliaia 2" xfId="2" xr:uid="{00000000-0005-0000-0000-000002000000}"/>
    <cellStyle name="Migliaia 3" xfId="4" xr:uid="{00000000-0005-0000-0000-000003000000}"/>
    <cellStyle name="Migliaia 4" xfId="9" xr:uid="{00000000-0005-0000-0000-000004000000}"/>
    <cellStyle name="Normale" xfId="0" builtinId="0"/>
    <cellStyle name="Normale 2" xfId="1" xr:uid="{00000000-0005-0000-0000-000006000000}"/>
    <cellStyle name="Normale 2 2" xfId="10" xr:uid="{00000000-0005-0000-0000-000007000000}"/>
    <cellStyle name="Normale 2_1" xfId="12" xr:uid="{29677796-02DD-4785-A5EC-AC50715B6C79}"/>
    <cellStyle name="Normale 3" xfId="3" xr:uid="{00000000-0005-0000-0000-000008000000}"/>
    <cellStyle name="Normale 31" xfId="6" xr:uid="{00000000-0005-0000-0000-000009000000}"/>
    <cellStyle name="Normale 4" xfId="8" xr:uid="{00000000-0005-0000-0000-00000A000000}"/>
    <cellStyle name="Normale 5" xfId="13" xr:uid="{EBA3FC34-1909-4FBC-B9CC-E85ADFEF8D19}"/>
    <cellStyle name="Normale_8" xfId="11" xr:uid="{00000000-0005-0000-0000-00000B000000}"/>
  </cellStyles>
  <dxfs count="0"/>
  <tableStyles count="0" defaultTableStyle="TableStyleMedium2" defaultPivotStyle="PivotStyleLight16"/>
  <colors>
    <mruColors>
      <color rgb="FFCB3706"/>
      <color rgb="FFE5B946"/>
      <color rgb="FF887AC9"/>
      <color rgb="FFED6D4A"/>
      <color rgb="FF41B39D"/>
      <color rgb="FF095CA1"/>
      <color rgb="FFA0D9CE"/>
      <color rgb="FFA5822A"/>
      <color rgb="FF000000"/>
      <color rgb="FF96B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2254503723012E-2"/>
          <c:y val="0.12450561244066667"/>
          <c:w val="0.8907086229452319"/>
          <c:h val="0.7836564325406641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'1'!$B$5</c:f>
              <c:strCache>
                <c:ptCount val="1"/>
                <c:pt idx="0">
                  <c:v> Beni </c:v>
                </c:pt>
              </c:strCache>
            </c:strRef>
          </c:tx>
          <c:spPr>
            <a:solidFill>
              <a:srgbClr val="96B5DB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'1'!$B$6:$B$170</c:f>
              <c:numCache>
                <c:formatCode>#,##0.0_ ;\-#,##0.0\ </c:formatCode>
                <c:ptCount val="165"/>
                <c:pt idx="0">
                  <c:v>-3.6407558292004287</c:v>
                </c:pt>
                <c:pt idx="1">
                  <c:v>-2.5631691891231845</c:v>
                </c:pt>
                <c:pt idx="2">
                  <c:v>-2.6932326053079461</c:v>
                </c:pt>
                <c:pt idx="3">
                  <c:v>-4.2698577688689205</c:v>
                </c:pt>
                <c:pt idx="4">
                  <c:v>-3.9955588616848443</c:v>
                </c:pt>
                <c:pt idx="5">
                  <c:v>-2.2383929765602284</c:v>
                </c:pt>
                <c:pt idx="6">
                  <c:v>-1.1603360748107334</c:v>
                </c:pt>
                <c:pt idx="7">
                  <c:v>-0.71646731280916776</c:v>
                </c:pt>
                <c:pt idx="8">
                  <c:v>-1.0581359184252446</c:v>
                </c:pt>
                <c:pt idx="9">
                  <c:v>-1.0350312258433103</c:v>
                </c:pt>
                <c:pt idx="10">
                  <c:v>1.5449552101117869</c:v>
                </c:pt>
                <c:pt idx="11">
                  <c:v>0.33287157339388951</c:v>
                </c:pt>
                <c:pt idx="12">
                  <c:v>-0.81902006894676338</c:v>
                </c:pt>
                <c:pt idx="13">
                  <c:v>-2.2110892160209388</c:v>
                </c:pt>
                <c:pt idx="14">
                  <c:v>-1.2860985907785876</c:v>
                </c:pt>
                <c:pt idx="15">
                  <c:v>-0.61362552276281757</c:v>
                </c:pt>
                <c:pt idx="16">
                  <c:v>-1.5026043491622771</c:v>
                </c:pt>
                <c:pt idx="17">
                  <c:v>5.2979312760266808E-2</c:v>
                </c:pt>
                <c:pt idx="18">
                  <c:v>-1.1129971906215641</c:v>
                </c:pt>
                <c:pt idx="19">
                  <c:v>-0.30289032922316766</c:v>
                </c:pt>
                <c:pt idx="20">
                  <c:v>-0.237222106965813</c:v>
                </c:pt>
                <c:pt idx="21">
                  <c:v>-0.30664791795353319</c:v>
                </c:pt>
                <c:pt idx="22">
                  <c:v>-0.45265869147873528</c:v>
                </c:pt>
                <c:pt idx="23">
                  <c:v>-1.869689824605429</c:v>
                </c:pt>
                <c:pt idx="24">
                  <c:v>-3.8717892681330914</c:v>
                </c:pt>
                <c:pt idx="25">
                  <c:v>-3.0255824290571085</c:v>
                </c:pt>
                <c:pt idx="26">
                  <c:v>-4.4037469339132098</c:v>
                </c:pt>
                <c:pt idx="27">
                  <c:v>-1.8625055745372545</c:v>
                </c:pt>
                <c:pt idx="28">
                  <c:v>-2.9521991335608329</c:v>
                </c:pt>
                <c:pt idx="29">
                  <c:v>-2.8057199819031253</c:v>
                </c:pt>
                <c:pt idx="30">
                  <c:v>-1.5022839723612</c:v>
                </c:pt>
                <c:pt idx="31">
                  <c:v>-1.3263745639677895</c:v>
                </c:pt>
                <c:pt idx="32">
                  <c:v>-1.4309754824993886</c:v>
                </c:pt>
                <c:pt idx="33">
                  <c:v>-7.6443015526373448E-2</c:v>
                </c:pt>
                <c:pt idx="34">
                  <c:v>-0.67291567637589733</c:v>
                </c:pt>
                <c:pt idx="35">
                  <c:v>-0.53474065683553884</c:v>
                </c:pt>
                <c:pt idx="36">
                  <c:v>-0.14095740651926453</c:v>
                </c:pt>
                <c:pt idx="37">
                  <c:v>-0.77459938631296277</c:v>
                </c:pt>
                <c:pt idx="38">
                  <c:v>0.21427605063507885</c:v>
                </c:pt>
                <c:pt idx="39">
                  <c:v>-1.7586419889783784</c:v>
                </c:pt>
                <c:pt idx="40">
                  <c:v>-1.7348074547067036</c:v>
                </c:pt>
                <c:pt idx="41">
                  <c:v>-1.1641964422894517</c:v>
                </c:pt>
                <c:pt idx="42">
                  <c:v>-1.613376494578004</c:v>
                </c:pt>
                <c:pt idx="43">
                  <c:v>-1.4240365179267094</c:v>
                </c:pt>
                <c:pt idx="44">
                  <c:v>-1.4839430789060146</c:v>
                </c:pt>
                <c:pt idx="45">
                  <c:v>-2.8564424386102147</c:v>
                </c:pt>
                <c:pt idx="46">
                  <c:v>-4.3749137164842997</c:v>
                </c:pt>
                <c:pt idx="47">
                  <c:v>-5.7290391863656254</c:v>
                </c:pt>
                <c:pt idx="48">
                  <c:v>-5.710596176928993</c:v>
                </c:pt>
                <c:pt idx="49">
                  <c:v>-5.1170186026512114</c:v>
                </c:pt>
                <c:pt idx="50">
                  <c:v>-4.6379420235620668</c:v>
                </c:pt>
                <c:pt idx="51">
                  <c:v>-4.9175693656909187</c:v>
                </c:pt>
                <c:pt idx="52">
                  <c:v>-4.0378275810547173</c:v>
                </c:pt>
                <c:pt idx="53">
                  <c:v>-1.9784561957356543</c:v>
                </c:pt>
                <c:pt idx="54">
                  <c:v>-2.2873385496208583</c:v>
                </c:pt>
                <c:pt idx="55">
                  <c:v>-8.5433167383106241</c:v>
                </c:pt>
                <c:pt idx="56">
                  <c:v>-13.102111231231751</c:v>
                </c:pt>
                <c:pt idx="57">
                  <c:v>-10.837884439122858</c:v>
                </c:pt>
                <c:pt idx="58">
                  <c:v>-9.9345911819528592</c:v>
                </c:pt>
                <c:pt idx="59">
                  <c:v>-12.50060410605245</c:v>
                </c:pt>
                <c:pt idx="60">
                  <c:v>-7.6309715568110503</c:v>
                </c:pt>
                <c:pt idx="61">
                  <c:v>-5.5857298627677796</c:v>
                </c:pt>
                <c:pt idx="62">
                  <c:v>-4.4930614582156547</c:v>
                </c:pt>
                <c:pt idx="63">
                  <c:v>-3.8874677499296837</c:v>
                </c:pt>
                <c:pt idx="64">
                  <c:v>-4.5236666631257751</c:v>
                </c:pt>
                <c:pt idx="65">
                  <c:v>-4.190288593046855</c:v>
                </c:pt>
                <c:pt idx="66">
                  <c:v>-3.230476372476339</c:v>
                </c:pt>
                <c:pt idx="67">
                  <c:v>-4.8295766570200813</c:v>
                </c:pt>
                <c:pt idx="68">
                  <c:v>-4.141494422227038</c:v>
                </c:pt>
                <c:pt idx="69">
                  <c:v>-3.7777372695743567</c:v>
                </c:pt>
                <c:pt idx="70">
                  <c:v>-1.1256219040142175</c:v>
                </c:pt>
                <c:pt idx="71">
                  <c:v>-1.1965899166103422</c:v>
                </c:pt>
                <c:pt idx="72">
                  <c:v>-2.5010010132165714</c:v>
                </c:pt>
                <c:pt idx="73">
                  <c:v>-2.2464093598108534</c:v>
                </c:pt>
                <c:pt idx="74">
                  <c:v>-2.4503608303141537</c:v>
                </c:pt>
                <c:pt idx="75">
                  <c:v>-1.3991055105768553</c:v>
                </c:pt>
                <c:pt idx="76">
                  <c:v>-2.8644056767921398</c:v>
                </c:pt>
                <c:pt idx="77">
                  <c:v>-1.3676905292141517</c:v>
                </c:pt>
                <c:pt idx="78">
                  <c:v>-0.49301464687437735</c:v>
                </c:pt>
                <c:pt idx="79">
                  <c:v>-0.94415855207751931</c:v>
                </c:pt>
                <c:pt idx="80">
                  <c:v>1.3085782736614373</c:v>
                </c:pt>
                <c:pt idx="81">
                  <c:v>0.86274865068351203</c:v>
                </c:pt>
                <c:pt idx="82">
                  <c:v>0.64320839561641185</c:v>
                </c:pt>
                <c:pt idx="83">
                  <c:v>-3.4907831838400902</c:v>
                </c:pt>
                <c:pt idx="84">
                  <c:v>-7.5135378534438733</c:v>
                </c:pt>
                <c:pt idx="85">
                  <c:v>-3.3055945783424224E-3</c:v>
                </c:pt>
                <c:pt idx="86">
                  <c:v>-2.8084109162171025</c:v>
                </c:pt>
                <c:pt idx="87">
                  <c:v>-2.5383566510886411</c:v>
                </c:pt>
                <c:pt idx="88">
                  <c:v>-2.0462669890549314</c:v>
                </c:pt>
                <c:pt idx="89">
                  <c:v>-1.0167365736212777</c:v>
                </c:pt>
                <c:pt idx="90">
                  <c:v>-1.4880536297401543</c:v>
                </c:pt>
                <c:pt idx="91">
                  <c:v>-3.6807022098831181</c:v>
                </c:pt>
                <c:pt idx="92">
                  <c:v>-3.174480288183898</c:v>
                </c:pt>
                <c:pt idx="93">
                  <c:v>-2.442711218007461</c:v>
                </c:pt>
                <c:pt idx="94">
                  <c:v>-2.2583191225436576</c:v>
                </c:pt>
                <c:pt idx="95">
                  <c:v>-2.3364990932630865</c:v>
                </c:pt>
                <c:pt idx="96">
                  <c:v>-2.2334233429553296</c:v>
                </c:pt>
                <c:pt idx="97">
                  <c:v>-0.94815544479920078</c:v>
                </c:pt>
                <c:pt idx="98">
                  <c:v>-0.22724667005661692</c:v>
                </c:pt>
                <c:pt idx="99">
                  <c:v>-1.427939635709512</c:v>
                </c:pt>
                <c:pt idx="100">
                  <c:v>-1.1195340242665448</c:v>
                </c:pt>
                <c:pt idx="101">
                  <c:v>-1.6764851474257714</c:v>
                </c:pt>
                <c:pt idx="102">
                  <c:v>-3.170949515525876</c:v>
                </c:pt>
                <c:pt idx="103">
                  <c:v>-0.86678557824035118</c:v>
                </c:pt>
                <c:pt idx="104">
                  <c:v>1.0922025171276075</c:v>
                </c:pt>
                <c:pt idx="105">
                  <c:v>0.59967442151085126</c:v>
                </c:pt>
                <c:pt idx="106">
                  <c:v>0.10300670690857548</c:v>
                </c:pt>
                <c:pt idx="107">
                  <c:v>1.2763478820237217</c:v>
                </c:pt>
                <c:pt idx="108">
                  <c:v>0.6568772741303045</c:v>
                </c:pt>
                <c:pt idx="109">
                  <c:v>-0.20900803291591377</c:v>
                </c:pt>
                <c:pt idx="110">
                  <c:v>0.2534520016528834</c:v>
                </c:pt>
                <c:pt idx="111">
                  <c:v>0.17736172001931888</c:v>
                </c:pt>
                <c:pt idx="112">
                  <c:v>-2.1430022842549126</c:v>
                </c:pt>
                <c:pt idx="113">
                  <c:v>-4.0435545439459553</c:v>
                </c:pt>
                <c:pt idx="114">
                  <c:v>-0.27111020748086101</c:v>
                </c:pt>
                <c:pt idx="115">
                  <c:v>-1.6589280182065891</c:v>
                </c:pt>
                <c:pt idx="116">
                  <c:v>0.17157547653638627</c:v>
                </c:pt>
                <c:pt idx="117">
                  <c:v>1.1316393128076994</c:v>
                </c:pt>
                <c:pt idx="118">
                  <c:v>-1.9347952475798909E-2</c:v>
                </c:pt>
                <c:pt idx="119">
                  <c:v>-3.3504844022454519</c:v>
                </c:pt>
                <c:pt idx="120">
                  <c:v>-2.5300298383772826</c:v>
                </c:pt>
                <c:pt idx="121">
                  <c:v>-1.8838208205383571</c:v>
                </c:pt>
                <c:pt idx="122">
                  <c:v>-0.38992037156452314</c:v>
                </c:pt>
                <c:pt idx="123">
                  <c:v>-1.190106671782666</c:v>
                </c:pt>
                <c:pt idx="124">
                  <c:v>-1.2254054504957159</c:v>
                </c:pt>
                <c:pt idx="125">
                  <c:v>0.72857948907125059</c:v>
                </c:pt>
                <c:pt idx="126">
                  <c:v>1.7165857778585061E-2</c:v>
                </c:pt>
                <c:pt idx="127">
                  <c:v>-7.7144334013613217E-2</c:v>
                </c:pt>
                <c:pt idx="128">
                  <c:v>-0.30738457614991516</c:v>
                </c:pt>
                <c:pt idx="129">
                  <c:v>-0.12573558458826142</c:v>
                </c:pt>
                <c:pt idx="130">
                  <c:v>-0.24022135727749533</c:v>
                </c:pt>
                <c:pt idx="131">
                  <c:v>-1.2491304213480232E-2</c:v>
                </c:pt>
                <c:pt idx="132">
                  <c:v>2.6684682597470384</c:v>
                </c:pt>
                <c:pt idx="133">
                  <c:v>2.7957003082155913</c:v>
                </c:pt>
                <c:pt idx="134">
                  <c:v>3.2122329427074594</c:v>
                </c:pt>
                <c:pt idx="135">
                  <c:v>4.0381975163500439</c:v>
                </c:pt>
                <c:pt idx="136">
                  <c:v>3.1188718412264524</c:v>
                </c:pt>
                <c:pt idx="137">
                  <c:v>2.7407344329962271</c:v>
                </c:pt>
                <c:pt idx="138">
                  <c:v>1.7599516507105462</c:v>
                </c:pt>
                <c:pt idx="139">
                  <c:v>0.76911306310838923</c:v>
                </c:pt>
                <c:pt idx="140">
                  <c:v>1.3100009531213643</c:v>
                </c:pt>
                <c:pt idx="141">
                  <c:v>1.0122993545372689</c:v>
                </c:pt>
                <c:pt idx="142">
                  <c:v>0.66667785999320051</c:v>
                </c:pt>
                <c:pt idx="143">
                  <c:v>0.54193076085154623</c:v>
                </c:pt>
                <c:pt idx="144">
                  <c:v>-2.4421076231829271E-2</c:v>
                </c:pt>
                <c:pt idx="145">
                  <c:v>-0.70207999698283485</c:v>
                </c:pt>
                <c:pt idx="146">
                  <c:v>0.13096517363726579</c:v>
                </c:pt>
                <c:pt idx="147">
                  <c:v>-0.10609834581461468</c:v>
                </c:pt>
                <c:pt idx="148">
                  <c:v>5.0023069171975999E-2</c:v>
                </c:pt>
                <c:pt idx="149">
                  <c:v>-1.2222605654233725</c:v>
                </c:pt>
                <c:pt idx="150">
                  <c:v>-0.9453571741991833</c:v>
                </c:pt>
                <c:pt idx="151">
                  <c:v>1.13281438573328</c:v>
                </c:pt>
                <c:pt idx="152">
                  <c:v>2.3302327665520943</c:v>
                </c:pt>
                <c:pt idx="153">
                  <c:v>2.973050273173369</c:v>
                </c:pt>
                <c:pt idx="154">
                  <c:v>3.1266206440515774</c:v>
                </c:pt>
                <c:pt idx="155">
                  <c:v>3.4373398560015032</c:v>
                </c:pt>
                <c:pt idx="156">
                  <c:v>2.9899347948410617</c:v>
                </c:pt>
                <c:pt idx="157">
                  <c:v>2.5411151906877056</c:v>
                </c:pt>
                <c:pt idx="158">
                  <c:v>3.2359905409267546</c:v>
                </c:pt>
                <c:pt idx="159">
                  <c:v>3.9834452676654584</c:v>
                </c:pt>
                <c:pt idx="160">
                  <c:v>2.5187801688069209</c:v>
                </c:pt>
                <c:pt idx="161">
                  <c:v>-1.3126257274135082</c:v>
                </c:pt>
                <c:pt idx="162">
                  <c:v>1.7229959392263496</c:v>
                </c:pt>
                <c:pt idx="163">
                  <c:v>2.4837436908250887</c:v>
                </c:pt>
                <c:pt idx="164">
                  <c:v>2.2811666550858707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E-466E-894A-181417EB9A7A}"/>
            </c:ext>
          </c:extLst>
        </c:ser>
        <c:ser>
          <c:idx val="5"/>
          <c:order val="1"/>
          <c:tx>
            <c:strRef>
              <c:f>'1'!$C$5</c:f>
              <c:strCache>
                <c:ptCount val="1"/>
                <c:pt idx="0">
                  <c:v> Servizi </c:v>
                </c:pt>
              </c:strCache>
            </c:strRef>
          </c:tx>
          <c:spPr>
            <a:solidFill>
              <a:srgbClr val="CB3706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'1'!$C$6:$C$170</c:f>
              <c:numCache>
                <c:formatCode>#,##0.0_ ;\-#,##0.0\ </c:formatCode>
                <c:ptCount val="165"/>
                <c:pt idx="0">
                  <c:v>0.40711327163583072</c:v>
                </c:pt>
                <c:pt idx="1">
                  <c:v>0.5287254829581457</c:v>
                </c:pt>
                <c:pt idx="2">
                  <c:v>0.60626881158447266</c:v>
                </c:pt>
                <c:pt idx="3">
                  <c:v>0.51191755267093331</c:v>
                </c:pt>
                <c:pt idx="4">
                  <c:v>0.65322488201932061</c:v>
                </c:pt>
                <c:pt idx="5">
                  <c:v>0.70524710220390752</c:v>
                </c:pt>
                <c:pt idx="6">
                  <c:v>0.71323410103045082</c:v>
                </c:pt>
                <c:pt idx="7">
                  <c:v>0.71646731280916776</c:v>
                </c:pt>
                <c:pt idx="8">
                  <c:v>1.0371827319217743</c:v>
                </c:pt>
                <c:pt idx="9">
                  <c:v>1.014535558004829</c:v>
                </c:pt>
                <c:pt idx="10">
                  <c:v>1.0265820804032268</c:v>
                </c:pt>
                <c:pt idx="11">
                  <c:v>0.95106163826825585</c:v>
                </c:pt>
                <c:pt idx="12">
                  <c:v>0.94699195471969522</c:v>
                </c:pt>
                <c:pt idx="13">
                  <c:v>0.91291183540258469</c:v>
                </c:pt>
                <c:pt idx="14">
                  <c:v>1.1204646813601333</c:v>
                </c:pt>
                <c:pt idx="15">
                  <c:v>1.2569426030786748</c:v>
                </c:pt>
                <c:pt idx="16">
                  <c:v>1.0896078321410665</c:v>
                </c:pt>
                <c:pt idx="17">
                  <c:v>1.112565567965603</c:v>
                </c:pt>
                <c:pt idx="18">
                  <c:v>1.1957821056264737</c:v>
                </c:pt>
                <c:pt idx="19">
                  <c:v>1.3846415050201952</c:v>
                </c:pt>
                <c:pt idx="20">
                  <c:v>1.4145466378331812</c:v>
                </c:pt>
                <c:pt idx="21">
                  <c:v>1.3543616376281049</c:v>
                </c:pt>
                <c:pt idx="22">
                  <c:v>1.464484001842967</c:v>
                </c:pt>
                <c:pt idx="23">
                  <c:v>1.7047171930225971</c:v>
                </c:pt>
                <c:pt idx="24">
                  <c:v>1.4819016446615594</c:v>
                </c:pt>
                <c:pt idx="25">
                  <c:v>1.3059484479308163</c:v>
                </c:pt>
                <c:pt idx="26">
                  <c:v>1.546353885190898</c:v>
                </c:pt>
                <c:pt idx="27">
                  <c:v>1.6762550170835293</c:v>
                </c:pt>
                <c:pt idx="28">
                  <c:v>1.6265559964522496</c:v>
                </c:pt>
                <c:pt idx="29">
                  <c:v>1.5656227523326831</c:v>
                </c:pt>
                <c:pt idx="30">
                  <c:v>1.5874650223404434</c:v>
                </c:pt>
                <c:pt idx="31">
                  <c:v>1.8206756437073384</c:v>
                </c:pt>
                <c:pt idx="32">
                  <c:v>1.8635959772085058</c:v>
                </c:pt>
                <c:pt idx="33">
                  <c:v>1.8855943829838782</c:v>
                </c:pt>
                <c:pt idx="34">
                  <c:v>1.7303545963951645</c:v>
                </c:pt>
                <c:pt idx="35">
                  <c:v>1.6278134700728906</c:v>
                </c:pt>
                <c:pt idx="36">
                  <c:v>1.605348240913846</c:v>
                </c:pt>
                <c:pt idx="37">
                  <c:v>1.4878443657892553</c:v>
                </c:pt>
                <c:pt idx="38">
                  <c:v>1.4482105491198431</c:v>
                </c:pt>
                <c:pt idx="39">
                  <c:v>1.3189814917337839</c:v>
                </c:pt>
                <c:pt idx="40">
                  <c:v>1.4950373186903301</c:v>
                </c:pt>
                <c:pt idx="41">
                  <c:v>1.5569374107726404</c:v>
                </c:pt>
                <c:pt idx="42">
                  <c:v>1.741102133732096</c:v>
                </c:pt>
                <c:pt idx="43">
                  <c:v>1.9497322418342329</c:v>
                </c:pt>
                <c:pt idx="44">
                  <c:v>2.0546904169467899</c:v>
                </c:pt>
                <c:pt idx="45">
                  <c:v>1.8908029907399602</c:v>
                </c:pt>
                <c:pt idx="46">
                  <c:v>1.7973200262063422</c:v>
                </c:pt>
                <c:pt idx="47">
                  <c:v>2.3586979086453379</c:v>
                </c:pt>
                <c:pt idx="48">
                  <c:v>2.1271710713697249</c:v>
                </c:pt>
                <c:pt idx="49">
                  <c:v>2.2449176943537905</c:v>
                </c:pt>
                <c:pt idx="50">
                  <c:v>1.8551768094248267</c:v>
                </c:pt>
                <c:pt idx="51">
                  <c:v>1.5497794364601682</c:v>
                </c:pt>
                <c:pt idx="52">
                  <c:v>1.5972032409419263</c:v>
                </c:pt>
                <c:pt idx="53">
                  <c:v>1.301729348828252</c:v>
                </c:pt>
                <c:pt idx="54">
                  <c:v>-2.6944072745533836</c:v>
                </c:pt>
                <c:pt idx="55">
                  <c:v>-2.941186431246428</c:v>
                </c:pt>
                <c:pt idx="56">
                  <c:v>-4.3838678142563881</c:v>
                </c:pt>
                <c:pt idx="57">
                  <c:v>-4.1642625234401276</c:v>
                </c:pt>
                <c:pt idx="58">
                  <c:v>-1.5884611318712893</c:v>
                </c:pt>
                <c:pt idx="59">
                  <c:v>-0.55701141321708847</c:v>
                </c:pt>
                <c:pt idx="60">
                  <c:v>0.27214976244276701</c:v>
                </c:pt>
                <c:pt idx="61">
                  <c:v>1.0915225852247283</c:v>
                </c:pt>
                <c:pt idx="62">
                  <c:v>1.1717642505906614</c:v>
                </c:pt>
                <c:pt idx="63">
                  <c:v>1.5629551063966409</c:v>
                </c:pt>
                <c:pt idx="64">
                  <c:v>1.6424960570419767</c:v>
                </c:pt>
                <c:pt idx="65">
                  <c:v>1.3902251527041465</c:v>
                </c:pt>
                <c:pt idx="66">
                  <c:v>1.1775247277597225</c:v>
                </c:pt>
                <c:pt idx="67">
                  <c:v>1.1768519006812928</c:v>
                </c:pt>
                <c:pt idx="68">
                  <c:v>1.1574537831835134</c:v>
                </c:pt>
                <c:pt idx="69">
                  <c:v>1.0927937312370264</c:v>
                </c:pt>
                <c:pt idx="70">
                  <c:v>1.0817665051565206</c:v>
                </c:pt>
                <c:pt idx="71">
                  <c:v>0.97336489962880324</c:v>
                </c:pt>
                <c:pt idx="72">
                  <c:v>1.4226571572911209</c:v>
                </c:pt>
                <c:pt idx="73">
                  <c:v>1.2375089408545912</c:v>
                </c:pt>
                <c:pt idx="74">
                  <c:v>0.87135308579716941</c:v>
                </c:pt>
                <c:pt idx="75">
                  <c:v>1.2387142262955577</c:v>
                </c:pt>
                <c:pt idx="76">
                  <c:v>1.3270091080211761</c:v>
                </c:pt>
                <c:pt idx="77">
                  <c:v>0.95756325083516014</c:v>
                </c:pt>
                <c:pt idx="78">
                  <c:v>0.35075711660886316</c:v>
                </c:pt>
                <c:pt idx="79">
                  <c:v>-0.18424841647338</c:v>
                </c:pt>
                <c:pt idx="80">
                  <c:v>-0.79804465560050697</c:v>
                </c:pt>
                <c:pt idx="81">
                  <c:v>-0.80851873549769127</c:v>
                </c:pt>
                <c:pt idx="82">
                  <c:v>-1.2052812276255533</c:v>
                </c:pt>
                <c:pt idx="83">
                  <c:v>-0.61889468578191331</c:v>
                </c:pt>
                <c:pt idx="84">
                  <c:v>-0.91928396305182092</c:v>
                </c:pt>
                <c:pt idx="85">
                  <c:v>-6.944526425089122E-4</c:v>
                </c:pt>
                <c:pt idx="86">
                  <c:v>-0.13647602003355586</c:v>
                </c:pt>
                <c:pt idx="87">
                  <c:v>-4.1738886399756217E-2</c:v>
                </c:pt>
                <c:pt idx="88">
                  <c:v>0.17573387920191275</c:v>
                </c:pt>
                <c:pt idx="89">
                  <c:v>0.38891711343569357</c:v>
                </c:pt>
                <c:pt idx="90">
                  <c:v>8.4993230128093469E-2</c:v>
                </c:pt>
                <c:pt idx="91">
                  <c:v>0.59578473497620288</c:v>
                </c:pt>
                <c:pt idx="92">
                  <c:v>1.1678486069357863</c:v>
                </c:pt>
                <c:pt idx="93">
                  <c:v>1.56413128838814</c:v>
                </c:pt>
                <c:pt idx="94">
                  <c:v>1.5758387521004371</c:v>
                </c:pt>
                <c:pt idx="95">
                  <c:v>1.3581547270986185</c:v>
                </c:pt>
                <c:pt idx="96">
                  <c:v>1.5567556719070261</c:v>
                </c:pt>
                <c:pt idx="97">
                  <c:v>1.5935768430113093</c:v>
                </c:pt>
                <c:pt idx="98">
                  <c:v>1.434356773768142</c:v>
                </c:pt>
                <c:pt idx="99">
                  <c:v>1.3743735456155985</c:v>
                </c:pt>
                <c:pt idx="100">
                  <c:v>1.3095619016894509</c:v>
                </c:pt>
                <c:pt idx="101">
                  <c:v>1.3361376186963942</c:v>
                </c:pt>
                <c:pt idx="102">
                  <c:v>1.1119869884494695</c:v>
                </c:pt>
                <c:pt idx="103">
                  <c:v>1.2490372729654602</c:v>
                </c:pt>
                <c:pt idx="104">
                  <c:v>1.4440679355717996</c:v>
                </c:pt>
                <c:pt idx="105">
                  <c:v>1.4437561924365068</c:v>
                </c:pt>
                <c:pt idx="106">
                  <c:v>1.2205296349262369</c:v>
                </c:pt>
                <c:pt idx="107">
                  <c:v>1.0560237573128264</c:v>
                </c:pt>
                <c:pt idx="108">
                  <c:v>1.0259189557935466</c:v>
                </c:pt>
                <c:pt idx="109">
                  <c:v>0.47272836769474447</c:v>
                </c:pt>
                <c:pt idx="110">
                  <c:v>0.54955046582130718</c:v>
                </c:pt>
                <c:pt idx="111">
                  <c:v>0.66529901824545623</c:v>
                </c:pt>
                <c:pt idx="112">
                  <c:v>0.40980524275657781</c:v>
                </c:pt>
                <c:pt idx="113">
                  <c:v>0.29589039995633132</c:v>
                </c:pt>
                <c:pt idx="114">
                  <c:v>0.38086428889897395</c:v>
                </c:pt>
                <c:pt idx="115">
                  <c:v>0.59235247146590475</c:v>
                </c:pt>
                <c:pt idx="116">
                  <c:v>0.83845515904098156</c:v>
                </c:pt>
                <c:pt idx="117">
                  <c:v>1.030948039639795</c:v>
                </c:pt>
                <c:pt idx="118">
                  <c:v>1.1310366766772906</c:v>
                </c:pt>
                <c:pt idx="119">
                  <c:v>0.77188015062741344</c:v>
                </c:pt>
                <c:pt idx="120">
                  <c:v>0.61021546194408838</c:v>
                </c:pt>
                <c:pt idx="121">
                  <c:v>0.65275447273754383</c:v>
                </c:pt>
                <c:pt idx="122">
                  <c:v>0.91618382473056159</c:v>
                </c:pt>
                <c:pt idx="123">
                  <c:v>0.80973287061140498</c:v>
                </c:pt>
                <c:pt idx="124">
                  <c:v>0.86104569135740283</c:v>
                </c:pt>
                <c:pt idx="125">
                  <c:v>0.56222662368708498</c:v>
                </c:pt>
                <c:pt idx="126">
                  <c:v>0.43061026935942037</c:v>
                </c:pt>
                <c:pt idx="127">
                  <c:v>0.14997148810451258</c:v>
                </c:pt>
                <c:pt idx="128">
                  <c:v>0.30165931514476729</c:v>
                </c:pt>
                <c:pt idx="129">
                  <c:v>0.3883609157106212</c:v>
                </c:pt>
                <c:pt idx="130">
                  <c:v>0.34866121974784198</c:v>
                </c:pt>
                <c:pt idx="131">
                  <c:v>3.1838476576744303E-2</c:v>
                </c:pt>
                <c:pt idx="132">
                  <c:v>0.29290020601239664</c:v>
                </c:pt>
                <c:pt idx="133">
                  <c:v>0.42504405145189311</c:v>
                </c:pt>
                <c:pt idx="134">
                  <c:v>0.35275001670078915</c:v>
                </c:pt>
                <c:pt idx="135">
                  <c:v>0.39629718360656413</c:v>
                </c:pt>
                <c:pt idx="136">
                  <c:v>0.54324583537180426</c:v>
                </c:pt>
                <c:pt idx="137">
                  <c:v>0.21629685684581984</c:v>
                </c:pt>
                <c:pt idx="138">
                  <c:v>-4.1876537394698848E-2</c:v>
                </c:pt>
                <c:pt idx="139">
                  <c:v>5.6115541913792082E-2</c:v>
                </c:pt>
                <c:pt idx="140">
                  <c:v>-0.11003547490003392</c:v>
                </c:pt>
                <c:pt idx="141">
                  <c:v>-0.31138594593437835</c:v>
                </c:pt>
                <c:pt idx="142">
                  <c:v>-0.25401068634314455</c:v>
                </c:pt>
                <c:pt idx="143">
                  <c:v>1.2901671660006183E-2</c:v>
                </c:pt>
                <c:pt idx="144">
                  <c:v>-0.13984374973778727</c:v>
                </c:pt>
                <c:pt idx="145">
                  <c:v>-0.20750915062538369</c:v>
                </c:pt>
                <c:pt idx="146">
                  <c:v>-0.51215668371572998</c:v>
                </c:pt>
                <c:pt idx="147">
                  <c:v>-0.66782419859733544</c:v>
                </c:pt>
                <c:pt idx="148">
                  <c:v>-0.58859455305601205</c:v>
                </c:pt>
                <c:pt idx="149">
                  <c:v>-0.57511172382674014</c:v>
                </c:pt>
                <c:pt idx="150">
                  <c:v>-0.35941828056073827</c:v>
                </c:pt>
                <c:pt idx="151">
                  <c:v>1.2611877155953945E-2</c:v>
                </c:pt>
                <c:pt idx="152">
                  <c:v>2.1370945552692894E-2</c:v>
                </c:pt>
                <c:pt idx="153">
                  <c:v>-0.1620631347162016</c:v>
                </c:pt>
                <c:pt idx="154">
                  <c:v>-0.25516011734804744</c:v>
                </c:pt>
                <c:pt idx="155">
                  <c:v>-0.22005611000125466</c:v>
                </c:pt>
                <c:pt idx="156">
                  <c:v>-0.23323327322815482</c:v>
                </c:pt>
                <c:pt idx="157">
                  <c:v>-0.16321851442760843</c:v>
                </c:pt>
                <c:pt idx="158">
                  <c:v>4.8534788179683023E-4</c:v>
                </c:pt>
                <c:pt idx="159">
                  <c:v>-0.46555225145401663</c:v>
                </c:pt>
                <c:pt idx="160">
                  <c:v>-0.48480147216776448</c:v>
                </c:pt>
                <c:pt idx="161">
                  <c:v>-0.50835740403026386</c:v>
                </c:pt>
                <c:pt idx="162">
                  <c:v>-8.1412043358974617E-2</c:v>
                </c:pt>
                <c:pt idx="163">
                  <c:v>-0.27966306744427599</c:v>
                </c:pt>
                <c:pt idx="164">
                  <c:v>-0.34754954576488978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E-466E-894A-181417EB9A7A}"/>
            </c:ext>
          </c:extLst>
        </c:ser>
        <c:ser>
          <c:idx val="2"/>
          <c:order val="2"/>
          <c:tx>
            <c:strRef>
              <c:f>'1'!$D$5</c:f>
              <c:strCache>
                <c:ptCount val="1"/>
                <c:pt idx="0">
                  <c:v> Redditi da capitale e altri redditi primari </c:v>
                </c:pt>
              </c:strCache>
            </c:strRef>
          </c:tx>
          <c:spPr>
            <a:solidFill>
              <a:srgbClr val="41B39D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'1'!$D$6:$D$170</c:f>
              <c:numCache>
                <c:formatCode>0.0</c:formatCode>
                <c:ptCount val="165"/>
                <c:pt idx="0">
                  <c:v>-0.6630130423783529</c:v>
                </c:pt>
                <c:pt idx="1">
                  <c:v>-0.87354645010476251</c:v>
                </c:pt>
                <c:pt idx="2">
                  <c:v>-1.0376523890580398</c:v>
                </c:pt>
                <c:pt idx="3">
                  <c:v>-1.2448904121770423</c:v>
                </c:pt>
                <c:pt idx="4">
                  <c:v>-1.1975789503687544</c:v>
                </c:pt>
                <c:pt idx="5">
                  <c:v>-1.3798312869206886</c:v>
                </c:pt>
                <c:pt idx="6">
                  <c:v>-1.5861474784110026</c:v>
                </c:pt>
                <c:pt idx="7">
                  <c:v>-1.564118781484803</c:v>
                </c:pt>
                <c:pt idx="8">
                  <c:v>-1.6238719540189397</c:v>
                </c:pt>
                <c:pt idx="9">
                  <c:v>-1.4142010808552161</c:v>
                </c:pt>
                <c:pt idx="10">
                  <c:v>-1.4636417780006403</c:v>
                </c:pt>
                <c:pt idx="11">
                  <c:v>-1.3029544444275105</c:v>
                </c:pt>
                <c:pt idx="12">
                  <c:v>-0.92992903661663762</c:v>
                </c:pt>
                <c:pt idx="13">
                  <c:v>-0.77890642837101254</c:v>
                </c:pt>
                <c:pt idx="14">
                  <c:v>-0.75996734909643815</c:v>
                </c:pt>
                <c:pt idx="15">
                  <c:v>-0.93033546999523953</c:v>
                </c:pt>
                <c:pt idx="16">
                  <c:v>-1.0017362327748516</c:v>
                </c:pt>
                <c:pt idx="17">
                  <c:v>-1.0860759115854697</c:v>
                </c:pt>
                <c:pt idx="18">
                  <c:v>-1.1681871339581706</c:v>
                </c:pt>
                <c:pt idx="19">
                  <c:v>-1.1682912698607897</c:v>
                </c:pt>
                <c:pt idx="20">
                  <c:v>-1.2915425823694264</c:v>
                </c:pt>
                <c:pt idx="21">
                  <c:v>-1.3799156307908993</c:v>
                </c:pt>
                <c:pt idx="22">
                  <c:v>-1.3668517350534359</c:v>
                </c:pt>
                <c:pt idx="23">
                  <c:v>-1.5855702924349961</c:v>
                </c:pt>
                <c:pt idx="24">
                  <c:v>-1.6018243211081598</c:v>
                </c:pt>
                <c:pt idx="25">
                  <c:v>-1.5492928792222727</c:v>
                </c:pt>
                <c:pt idx="26">
                  <c:v>-1.9581546480949961</c:v>
                </c:pt>
                <c:pt idx="27">
                  <c:v>-2.0148923942721213</c:v>
                </c:pt>
                <c:pt idx="28">
                  <c:v>-1.4232364968957183</c:v>
                </c:pt>
                <c:pt idx="29">
                  <c:v>-1.6198770061263901</c:v>
                </c:pt>
                <c:pt idx="30">
                  <c:v>-1.7500833904826352</c:v>
                </c:pt>
                <c:pt idx="31">
                  <c:v>-2.0101577242741655</c:v>
                </c:pt>
                <c:pt idx="32">
                  <c:v>-1.8469567274120013</c:v>
                </c:pt>
                <c:pt idx="33">
                  <c:v>-1.6562653364047581</c:v>
                </c:pt>
                <c:pt idx="34">
                  <c:v>-1.3137877491148471</c:v>
                </c:pt>
                <c:pt idx="35">
                  <c:v>-1.2739409765787839</c:v>
                </c:pt>
                <c:pt idx="36">
                  <c:v>-0.69695606556747458</c:v>
                </c:pt>
                <c:pt idx="37">
                  <c:v>-0.98167050938672507</c:v>
                </c:pt>
                <c:pt idx="38">
                  <c:v>-1.1083243998366146</c:v>
                </c:pt>
                <c:pt idx="39">
                  <c:v>-0.98743423151654852</c:v>
                </c:pt>
                <c:pt idx="40">
                  <c:v>-1.0437052979536268</c:v>
                </c:pt>
                <c:pt idx="41">
                  <c:v>-0.96782595804785743</c:v>
                </c:pt>
                <c:pt idx="42">
                  <c:v>-0.88735707201790215</c:v>
                </c:pt>
                <c:pt idx="43">
                  <c:v>-0.8584145365072221</c:v>
                </c:pt>
                <c:pt idx="44">
                  <c:v>-0.81807118452511074</c:v>
                </c:pt>
                <c:pt idx="45">
                  <c:v>-0.73434856215282851</c:v>
                </c:pt>
                <c:pt idx="46">
                  <c:v>-0.65112491967355512</c:v>
                </c:pt>
                <c:pt idx="47">
                  <c:v>-0.66000262581360369</c:v>
                </c:pt>
                <c:pt idx="48">
                  <c:v>-0.68131885171010753</c:v>
                </c:pt>
                <c:pt idx="49">
                  <c:v>-0.65207143671917189</c:v>
                </c:pt>
                <c:pt idx="50">
                  <c:v>-0.60494895959505213</c:v>
                </c:pt>
                <c:pt idx="51">
                  <c:v>-0.63864537216765183</c:v>
                </c:pt>
                <c:pt idx="52">
                  <c:v>-0.57042972890783084</c:v>
                </c:pt>
                <c:pt idx="53">
                  <c:v>-0.56465743276987079</c:v>
                </c:pt>
                <c:pt idx="54">
                  <c:v>-0.51174353991517507</c:v>
                </c:pt>
                <c:pt idx="55">
                  <c:v>-0.60673873651059518</c:v>
                </c:pt>
                <c:pt idx="56">
                  <c:v>-0.7252512536828849</c:v>
                </c:pt>
                <c:pt idx="57">
                  <c:v>-0.87522910369609586</c:v>
                </c:pt>
                <c:pt idx="58">
                  <c:v>-1.4338321721316063</c:v>
                </c:pt>
                <c:pt idx="59">
                  <c:v>-1.1919138533230709</c:v>
                </c:pt>
                <c:pt idx="60">
                  <c:v>-1.0284207194619412</c:v>
                </c:pt>
                <c:pt idx="61">
                  <c:v>-0.8234884677718608</c:v>
                </c:pt>
                <c:pt idx="62">
                  <c:v>-1.0611322535269154</c:v>
                </c:pt>
                <c:pt idx="63">
                  <c:v>-1.0649547048486916</c:v>
                </c:pt>
                <c:pt idx="64">
                  <c:v>-0.64190922711203757</c:v>
                </c:pt>
                <c:pt idx="65">
                  <c:v>-0.26016246633592116</c:v>
                </c:pt>
                <c:pt idx="66">
                  <c:v>-0.17469134276859241</c:v>
                </c:pt>
                <c:pt idx="67">
                  <c:v>-0.16765753195790917</c:v>
                </c:pt>
                <c:pt idx="68">
                  <c:v>-0.18081236216948174</c:v>
                </c:pt>
                <c:pt idx="69">
                  <c:v>3.835633626196186E-2</c:v>
                </c:pt>
                <c:pt idx="70">
                  <c:v>0.10476567504894232</c:v>
                </c:pt>
                <c:pt idx="71">
                  <c:v>0.11247772173488393</c:v>
                </c:pt>
                <c:pt idx="72">
                  <c:v>-5.0133530143902524E-2</c:v>
                </c:pt>
                <c:pt idx="73">
                  <c:v>-8.50196982266513E-2</c:v>
                </c:pt>
                <c:pt idx="74">
                  <c:v>-9.2932961205373255E-2</c:v>
                </c:pt>
                <c:pt idx="75">
                  <c:v>-0.16697143953386337</c:v>
                </c:pt>
                <c:pt idx="76">
                  <c:v>-0.27637855868683286</c:v>
                </c:pt>
                <c:pt idx="77">
                  <c:v>-0.34956754867683054</c:v>
                </c:pt>
                <c:pt idx="78">
                  <c:v>-0.24324951740057385</c:v>
                </c:pt>
                <c:pt idx="79">
                  <c:v>-0.19158168678077819</c:v>
                </c:pt>
                <c:pt idx="86">
                  <c:v>-1.9094189470416859E-2</c:v>
                </c:pt>
                <c:pt idx="87">
                  <c:v>-8.6007944587637011E-2</c:v>
                </c:pt>
                <c:pt idx="88">
                  <c:v>-9.6957956577323104E-2</c:v>
                </c:pt>
                <c:pt idx="89">
                  <c:v>-0.12568258304616423</c:v>
                </c:pt>
                <c:pt idx="90">
                  <c:v>-5.4970829423706569E-2</c:v>
                </c:pt>
                <c:pt idx="91">
                  <c:v>-7.8684070805843956E-2</c:v>
                </c:pt>
                <c:pt idx="92">
                  <c:v>-4.5736114658196922E-2</c:v>
                </c:pt>
                <c:pt idx="93">
                  <c:v>-6.673702453979373E-2</c:v>
                </c:pt>
                <c:pt idx="94">
                  <c:v>-8.2787063721189311E-2</c:v>
                </c:pt>
                <c:pt idx="95">
                  <c:v>-0.10943263613015283</c:v>
                </c:pt>
                <c:pt idx="96">
                  <c:v>-9.9850727205392995E-2</c:v>
                </c:pt>
                <c:pt idx="97">
                  <c:v>-0.12194647043366476</c:v>
                </c:pt>
                <c:pt idx="98">
                  <c:v>-3.8907328292204515E-2</c:v>
                </c:pt>
                <c:pt idx="99">
                  <c:v>-0.10757158894998842</c:v>
                </c:pt>
                <c:pt idx="100">
                  <c:v>-0.14756143905856658</c:v>
                </c:pt>
                <c:pt idx="101">
                  <c:v>-0.2259202615508808</c:v>
                </c:pt>
                <c:pt idx="102">
                  <c:v>-0.22417806950839259</c:v>
                </c:pt>
                <c:pt idx="103">
                  <c:v>-0.17052193346266059</c:v>
                </c:pt>
                <c:pt idx="104">
                  <c:v>-0.13043018300663881</c:v>
                </c:pt>
                <c:pt idx="105">
                  <c:v>-4.3973461940389355E-2</c:v>
                </c:pt>
                <c:pt idx="106">
                  <c:v>6.0044490307137842E-3</c:v>
                </c:pt>
                <c:pt idx="107">
                  <c:v>2.3689827429051711E-2</c:v>
                </c:pt>
                <c:pt idx="108">
                  <c:v>8.8948218443581237E-2</c:v>
                </c:pt>
                <c:pt idx="109">
                  <c:v>-9.9184291818349424E-2</c:v>
                </c:pt>
                <c:pt idx="110">
                  <c:v>-9.3324882179088381E-2</c:v>
                </c:pt>
                <c:pt idx="111">
                  <c:v>-4.1462442340997718E-2</c:v>
                </c:pt>
                <c:pt idx="112">
                  <c:v>-0.14052152577018234</c:v>
                </c:pt>
                <c:pt idx="113">
                  <c:v>-0.58551532582735566</c:v>
                </c:pt>
                <c:pt idx="114">
                  <c:v>-0.49532630368196762</c:v>
                </c:pt>
                <c:pt idx="115">
                  <c:v>-0.52943106958646013</c:v>
                </c:pt>
                <c:pt idx="116">
                  <c:v>-0.54473764168725991</c:v>
                </c:pt>
                <c:pt idx="117">
                  <c:v>-0.59404742360093343</c:v>
                </c:pt>
                <c:pt idx="118">
                  <c:v>-0.11397899928279789</c:v>
                </c:pt>
                <c:pt idx="119">
                  <c:v>1.3437198188209399E-2</c:v>
                </c:pt>
                <c:pt idx="120">
                  <c:v>-0.56065430164309749</c:v>
                </c:pt>
                <c:pt idx="121">
                  <c:v>-0.6416624352015472</c:v>
                </c:pt>
                <c:pt idx="122">
                  <c:v>-0.45508324192377614</c:v>
                </c:pt>
                <c:pt idx="123">
                  <c:v>-0.43654175182534216</c:v>
                </c:pt>
                <c:pt idx="124">
                  <c:v>-0.57840274479494913</c:v>
                </c:pt>
                <c:pt idx="125">
                  <c:v>-0.65466396880387367</c:v>
                </c:pt>
                <c:pt idx="126">
                  <c:v>-0.38712561289702246</c:v>
                </c:pt>
                <c:pt idx="127">
                  <c:v>-0.31240743220676892</c:v>
                </c:pt>
                <c:pt idx="128">
                  <c:v>-0.48383796085332381</c:v>
                </c:pt>
                <c:pt idx="129">
                  <c:v>-1.0930101001260348</c:v>
                </c:pt>
                <c:pt idx="130">
                  <c:v>-1.2283545584736366</c:v>
                </c:pt>
                <c:pt idx="131">
                  <c:v>-1.4244334439120165</c:v>
                </c:pt>
                <c:pt idx="132">
                  <c:v>-1.2173079425046867</c:v>
                </c:pt>
                <c:pt idx="133">
                  <c:v>-1.3717691921752846</c:v>
                </c:pt>
                <c:pt idx="134">
                  <c:v>-1.1519233333079522</c:v>
                </c:pt>
                <c:pt idx="135">
                  <c:v>-0.88450625725515553</c:v>
                </c:pt>
                <c:pt idx="136">
                  <c:v>-0.40819853851820009</c:v>
                </c:pt>
                <c:pt idx="137">
                  <c:v>-0.47016628200188548</c:v>
                </c:pt>
                <c:pt idx="138">
                  <c:v>-0.12365112278217298</c:v>
                </c:pt>
                <c:pt idx="139">
                  <c:v>-0.34167620260471881</c:v>
                </c:pt>
                <c:pt idx="140">
                  <c:v>-0.24087385146180884</c:v>
                </c:pt>
                <c:pt idx="141">
                  <c:v>-0.40564544608677938</c:v>
                </c:pt>
                <c:pt idx="142">
                  <c:v>-0.47153733748584198</c:v>
                </c:pt>
                <c:pt idx="143">
                  <c:v>-0.18431760601125674</c:v>
                </c:pt>
                <c:pt idx="144">
                  <c:v>0.14190533759407353</c:v>
                </c:pt>
                <c:pt idx="145">
                  <c:v>0.4006526686218827</c:v>
                </c:pt>
                <c:pt idx="146">
                  <c:v>3.9824775956123909E-2</c:v>
                </c:pt>
                <c:pt idx="147">
                  <c:v>-0.94127331861737285</c:v>
                </c:pt>
                <c:pt idx="148">
                  <c:v>-0.17941629686161986</c:v>
                </c:pt>
                <c:pt idx="149">
                  <c:v>-0.39756574340711787</c:v>
                </c:pt>
                <c:pt idx="150">
                  <c:v>-0.47848412321280681</c:v>
                </c:pt>
                <c:pt idx="151">
                  <c:v>-0.40272366908102508</c:v>
                </c:pt>
                <c:pt idx="152">
                  <c:v>-0.37180626612591267</c:v>
                </c:pt>
                <c:pt idx="153">
                  <c:v>-0.21814901118935481</c:v>
                </c:pt>
                <c:pt idx="154">
                  <c:v>-0.96537484699316967</c:v>
                </c:pt>
                <c:pt idx="155">
                  <c:v>3.4504337165436575E-3</c:v>
                </c:pt>
                <c:pt idx="156">
                  <c:v>0.27112271654827641</c:v>
                </c:pt>
                <c:pt idx="157">
                  <c:v>0.79499617605320538</c:v>
                </c:pt>
                <c:pt idx="158">
                  <c:v>0.46073681972308339</c:v>
                </c:pt>
                <c:pt idx="159">
                  <c:v>0.95149022590797117</c:v>
                </c:pt>
                <c:pt idx="160">
                  <c:v>0.84574965614792108</c:v>
                </c:pt>
                <c:pt idx="161">
                  <c:v>0.63496191279536085</c:v>
                </c:pt>
                <c:pt idx="162">
                  <c:v>-0.8599719126555645</c:v>
                </c:pt>
                <c:pt idx="163">
                  <c:v>-0.58559569909817799</c:v>
                </c:pt>
                <c:pt idx="164" formatCode="#,##0.0_ ;\-#,##0.0\ ">
                  <c:v>-0.22302441926961097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E-466E-894A-181417EB9A7A}"/>
            </c:ext>
          </c:extLst>
        </c:ser>
        <c:ser>
          <c:idx val="0"/>
          <c:order val="3"/>
          <c:tx>
            <c:strRef>
              <c:f>'1'!$E$5</c:f>
              <c:strCache>
                <c:ptCount val="1"/>
                <c:pt idx="0">
                  <c:v> Redditi da lavoro </c:v>
                </c:pt>
              </c:strCache>
            </c:strRef>
          </c:tx>
          <c:spPr>
            <a:solidFill>
              <a:srgbClr val="E5B946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'1'!$E$6:$E$170</c:f>
              <c:numCache>
                <c:formatCode>0.0</c:formatCode>
                <c:ptCount val="165"/>
                <c:pt idx="0">
                  <c:v>0.10468626984921361</c:v>
                </c:pt>
                <c:pt idx="1">
                  <c:v>9.1952257905764473E-2</c:v>
                </c:pt>
                <c:pt idx="2">
                  <c:v>0.13990818728872448</c:v>
                </c:pt>
                <c:pt idx="3">
                  <c:v>0.22105530683517577</c:v>
                </c:pt>
                <c:pt idx="4">
                  <c:v>0.25040287144073958</c:v>
                </c:pt>
                <c:pt idx="5">
                  <c:v>0.21464042240988487</c:v>
                </c:pt>
                <c:pt idx="6">
                  <c:v>0.62807182031039699</c:v>
                </c:pt>
                <c:pt idx="7">
                  <c:v>0.36327920086098647</c:v>
                </c:pt>
                <c:pt idx="8">
                  <c:v>0.42954032332113884</c:v>
                </c:pt>
                <c:pt idx="9">
                  <c:v>0.43040902460810926</c:v>
                </c:pt>
                <c:pt idx="10">
                  <c:v>0.32525372844458672</c:v>
                </c:pt>
                <c:pt idx="11">
                  <c:v>0.40895650445534998</c:v>
                </c:pt>
                <c:pt idx="12">
                  <c:v>0.45216732973102564</c:v>
                </c:pt>
                <c:pt idx="13">
                  <c:v>0.51927095224734177</c:v>
                </c:pt>
                <c:pt idx="14">
                  <c:v>0.68202197995834202</c:v>
                </c:pt>
                <c:pt idx="15">
                  <c:v>0.81156923978308126</c:v>
                </c:pt>
                <c:pt idx="16">
                  <c:v>0.72933427473958479</c:v>
                </c:pt>
                <c:pt idx="17">
                  <c:v>0.75937014956382431</c:v>
                </c:pt>
                <c:pt idx="18">
                  <c:v>0.74506423504418751</c:v>
                </c:pt>
                <c:pt idx="19">
                  <c:v>0.79616886538661213</c:v>
                </c:pt>
                <c:pt idx="20">
                  <c:v>0.82588437239949708</c:v>
                </c:pt>
                <c:pt idx="21">
                  <c:v>0.85179977209314772</c:v>
                </c:pt>
                <c:pt idx="22">
                  <c:v>0.92306870419193066</c:v>
                </c:pt>
                <c:pt idx="23">
                  <c:v>0.98067064329794551</c:v>
                </c:pt>
                <c:pt idx="24">
                  <c:v>0.86515645150761544</c:v>
                </c:pt>
                <c:pt idx="25">
                  <c:v>0.82737106639095193</c:v>
                </c:pt>
                <c:pt idx="26">
                  <c:v>0.941258886637938</c:v>
                </c:pt>
                <c:pt idx="27">
                  <c:v>0.99898026270634566</c:v>
                </c:pt>
                <c:pt idx="28">
                  <c:v>1.081659737640746</c:v>
                </c:pt>
                <c:pt idx="29">
                  <c:v>1.2013441911463658</c:v>
                </c:pt>
                <c:pt idx="30">
                  <c:v>1.6416711450545072</c:v>
                </c:pt>
                <c:pt idx="31">
                  <c:v>1.7630071844043911</c:v>
                </c:pt>
                <c:pt idx="32">
                  <c:v>1.5308109812784154</c:v>
                </c:pt>
                <c:pt idx="33">
                  <c:v>1.3759742794747221</c:v>
                </c:pt>
                <c:pt idx="34">
                  <c:v>1.4099185600256896</c:v>
                </c:pt>
                <c:pt idx="35">
                  <c:v>1.6120858036953745</c:v>
                </c:pt>
                <c:pt idx="36">
                  <c:v>1.7619675814908065</c:v>
                </c:pt>
                <c:pt idx="37">
                  <c:v>2.0016875230463693</c:v>
                </c:pt>
                <c:pt idx="38">
                  <c:v>2.320092410324647</c:v>
                </c:pt>
                <c:pt idx="39">
                  <c:v>2.493812000764422</c:v>
                </c:pt>
                <c:pt idx="40">
                  <c:v>3.5683437889495613</c:v>
                </c:pt>
                <c:pt idx="41">
                  <c:v>3.3663511584273302</c:v>
                </c:pt>
                <c:pt idx="42">
                  <c:v>3.0990273500019159</c:v>
                </c:pt>
                <c:pt idx="43">
                  <c:v>2.8613817883574066</c:v>
                </c:pt>
                <c:pt idx="44">
                  <c:v>4.3503630432885725</c:v>
                </c:pt>
                <c:pt idx="45">
                  <c:v>4.2962282022011937</c:v>
                </c:pt>
                <c:pt idx="46">
                  <c:v>3.4601101103313709</c:v>
                </c:pt>
                <c:pt idx="47">
                  <c:v>3.0511596799907581</c:v>
                </c:pt>
                <c:pt idx="48">
                  <c:v>2.7408781286353179</c:v>
                </c:pt>
                <c:pt idx="49">
                  <c:v>3.2105807380447779</c:v>
                </c:pt>
                <c:pt idx="50">
                  <c:v>3.0426692115928917</c:v>
                </c:pt>
                <c:pt idx="51">
                  <c:v>2.8951923538266882</c:v>
                </c:pt>
                <c:pt idx="52">
                  <c:v>2.962160092257093</c:v>
                </c:pt>
                <c:pt idx="53">
                  <c:v>2.2069053860929304</c:v>
                </c:pt>
                <c:pt idx="54">
                  <c:v>0.82964482986248067</c:v>
                </c:pt>
                <c:pt idx="55">
                  <c:v>0.72373320139828845</c:v>
                </c:pt>
                <c:pt idx="56">
                  <c:v>0.76522573223233525</c:v>
                </c:pt>
                <c:pt idx="57">
                  <c:v>0.58579416275862106</c:v>
                </c:pt>
                <c:pt idx="58">
                  <c:v>3.1143039246744424</c:v>
                </c:pt>
                <c:pt idx="59">
                  <c:v>3.4579993100208846</c:v>
                </c:pt>
                <c:pt idx="60">
                  <c:v>2.7152103361864177</c:v>
                </c:pt>
                <c:pt idx="61">
                  <c:v>2.3018904866785586</c:v>
                </c:pt>
                <c:pt idx="62">
                  <c:v>2.4510441039615829</c:v>
                </c:pt>
                <c:pt idx="63">
                  <c:v>2.5635528362760587</c:v>
                </c:pt>
                <c:pt idx="64">
                  <c:v>2.2225643181509276</c:v>
                </c:pt>
                <c:pt idx="65">
                  <c:v>1.776719282294096</c:v>
                </c:pt>
                <c:pt idx="66">
                  <c:v>1.1854055402154486</c:v>
                </c:pt>
                <c:pt idx="67">
                  <c:v>1.1794512422620356</c:v>
                </c:pt>
                <c:pt idx="68">
                  <c:v>1.1956535780080517</c:v>
                </c:pt>
                <c:pt idx="69">
                  <c:v>1.1550323146054928</c:v>
                </c:pt>
                <c:pt idx="70">
                  <c:v>0.44992390679933375</c:v>
                </c:pt>
                <c:pt idx="71">
                  <c:v>0.16439051638175342</c:v>
                </c:pt>
                <c:pt idx="72">
                  <c:v>6.8105927742660041E-2</c:v>
                </c:pt>
                <c:pt idx="73">
                  <c:v>0.1700393964533026</c:v>
                </c:pt>
                <c:pt idx="74">
                  <c:v>0.10486930484643038</c:v>
                </c:pt>
                <c:pt idx="75">
                  <c:v>0.24017566671866061</c:v>
                </c:pt>
                <c:pt idx="76">
                  <c:v>0.24436307552925646</c:v>
                </c:pt>
                <c:pt idx="77">
                  <c:v>0.21285845588383334</c:v>
                </c:pt>
                <c:pt idx="78">
                  <c:v>0.17972229968658468</c:v>
                </c:pt>
                <c:pt idx="79">
                  <c:v>0.13612383008107926</c:v>
                </c:pt>
                <c:pt idx="86">
                  <c:v>5.9703329909577517E-2</c:v>
                </c:pt>
                <c:pt idx="87">
                  <c:v>0.24392512403148947</c:v>
                </c:pt>
                <c:pt idx="88">
                  <c:v>0.2542457482857356</c:v>
                </c:pt>
                <c:pt idx="89">
                  <c:v>0.18356306235395736</c:v>
                </c:pt>
                <c:pt idx="90">
                  <c:v>0.18227886141949343</c:v>
                </c:pt>
                <c:pt idx="91">
                  <c:v>0.2288319031098717</c:v>
                </c:pt>
                <c:pt idx="92">
                  <c:v>0.25634274257433975</c:v>
                </c:pt>
                <c:pt idx="93">
                  <c:v>0.20182089214775828</c:v>
                </c:pt>
                <c:pt idx="94">
                  <c:v>0.17596410894909695</c:v>
                </c:pt>
                <c:pt idx="95">
                  <c:v>0.27968332546885083</c:v>
                </c:pt>
                <c:pt idx="96">
                  <c:v>0.37209185343966339</c:v>
                </c:pt>
                <c:pt idx="97">
                  <c:v>0.3940382373709711</c:v>
                </c:pt>
                <c:pt idx="98">
                  <c:v>0.38798124698321595</c:v>
                </c:pt>
                <c:pt idx="99">
                  <c:v>0.39009240505501613</c:v>
                </c:pt>
                <c:pt idx="100">
                  <c:v>0.44407765933062987</c:v>
                </c:pt>
                <c:pt idx="101">
                  <c:v>0.52599528519173244</c:v>
                </c:pt>
                <c:pt idx="102">
                  <c:v>0.5349346413849696</c:v>
                </c:pt>
                <c:pt idx="103">
                  <c:v>0.54141757801970225</c:v>
                </c:pt>
                <c:pt idx="104">
                  <c:v>0.61577589561483703</c:v>
                </c:pt>
                <c:pt idx="105">
                  <c:v>0.63209504442808773</c:v>
                </c:pt>
                <c:pt idx="106">
                  <c:v>0.49637915870819277</c:v>
                </c:pt>
                <c:pt idx="107">
                  <c:v>0.49832603126740055</c:v>
                </c:pt>
                <c:pt idx="108">
                  <c:v>0.52066403852376808</c:v>
                </c:pt>
                <c:pt idx="109">
                  <c:v>0.50688432715008336</c:v>
                </c:pt>
                <c:pt idx="110">
                  <c:v>0.51611982350243246</c:v>
                </c:pt>
                <c:pt idx="111">
                  <c:v>0.5062928522245016</c:v>
                </c:pt>
                <c:pt idx="112">
                  <c:v>0.36972784532129865</c:v>
                </c:pt>
                <c:pt idx="113">
                  <c:v>0.24259167379957586</c:v>
                </c:pt>
                <c:pt idx="114">
                  <c:v>0.30059925415955219</c:v>
                </c:pt>
                <c:pt idx="115">
                  <c:v>0.26154384217675275</c:v>
                </c:pt>
                <c:pt idx="116">
                  <c:v>0.38864010452130371</c:v>
                </c:pt>
                <c:pt idx="117">
                  <c:v>0.4652805798114229</c:v>
                </c:pt>
                <c:pt idx="118">
                  <c:v>0.47092433378319309</c:v>
                </c:pt>
                <c:pt idx="119">
                  <c:v>0.40941817836196553</c:v>
                </c:pt>
                <c:pt idx="120">
                  <c:v>0.37165936372020764</c:v>
                </c:pt>
                <c:pt idx="121">
                  <c:v>0.34898761546783058</c:v>
                </c:pt>
                <c:pt idx="122">
                  <c:v>0.31756940226509228</c:v>
                </c:pt>
                <c:pt idx="123">
                  <c:v>0.30890115109273342</c:v>
                </c:pt>
                <c:pt idx="124">
                  <c:v>0.27877802571218208</c:v>
                </c:pt>
                <c:pt idx="125">
                  <c:v>0.31221362492807414</c:v>
                </c:pt>
                <c:pt idx="126">
                  <c:v>0.20679682703924293</c:v>
                </c:pt>
                <c:pt idx="127">
                  <c:v>0.17888252377101324</c:v>
                </c:pt>
                <c:pt idx="128">
                  <c:v>0.10077286956638735</c:v>
                </c:pt>
                <c:pt idx="129">
                  <c:v>9.6640914855774251E-3</c:v>
                </c:pt>
                <c:pt idx="130">
                  <c:v>1.7558415741800525E-2</c:v>
                </c:pt>
                <c:pt idx="131">
                  <c:v>-4.4468583055655379E-3</c:v>
                </c:pt>
                <c:pt idx="132">
                  <c:v>-1.2043261975673753E-2</c:v>
                </c:pt>
                <c:pt idx="133">
                  <c:v>-6.7962210943863692E-4</c:v>
                </c:pt>
                <c:pt idx="134">
                  <c:v>4.2076001077784669E-2</c:v>
                </c:pt>
                <c:pt idx="135">
                  <c:v>2.2653893668191049E-2</c:v>
                </c:pt>
                <c:pt idx="136">
                  <c:v>6.8880461068172218E-3</c:v>
                </c:pt>
                <c:pt idx="137">
                  <c:v>4.0255065722177782E-3</c:v>
                </c:pt>
                <c:pt idx="138">
                  <c:v>-4.0734857045140495E-3</c:v>
                </c:pt>
                <c:pt idx="139">
                  <c:v>-1.4100237535709667E-2</c:v>
                </c:pt>
                <c:pt idx="140">
                  <c:v>2.3627451342692345E-3</c:v>
                </c:pt>
                <c:pt idx="141">
                  <c:v>1.6944531786509433E-2</c:v>
                </c:pt>
                <c:pt idx="142">
                  <c:v>3.2443440384678425E-2</c:v>
                </c:pt>
                <c:pt idx="143">
                  <c:v>5.4660672495915552E-2</c:v>
                </c:pt>
                <c:pt idx="144">
                  <c:v>8.0618879115649161E-2</c:v>
                </c:pt>
                <c:pt idx="145">
                  <c:v>8.324327689452074E-2</c:v>
                </c:pt>
                <c:pt idx="146">
                  <c:v>7.8096323520823324E-2</c:v>
                </c:pt>
                <c:pt idx="147">
                  <c:v>5.2017252327419737E-2</c:v>
                </c:pt>
                <c:pt idx="148">
                  <c:v>5.4931141207809918E-2</c:v>
                </c:pt>
                <c:pt idx="149">
                  <c:v>0.13574199547589005</c:v>
                </c:pt>
                <c:pt idx="150">
                  <c:v>0.15988148494845289</c:v>
                </c:pt>
                <c:pt idx="151">
                  <c:v>0.22786089080219302</c:v>
                </c:pt>
                <c:pt idx="152">
                  <c:v>0.18920613877946207</c:v>
                </c:pt>
                <c:pt idx="153">
                  <c:v>0.22067702403807266</c:v>
                </c:pt>
                <c:pt idx="154">
                  <c:v>0.26739322106448643</c:v>
                </c:pt>
                <c:pt idx="155">
                  <c:v>0.26241143316679438</c:v>
                </c:pt>
                <c:pt idx="156">
                  <c:v>0.26028945655300695</c:v>
                </c:pt>
                <c:pt idx="157">
                  <c:v>0.25554854792398729</c:v>
                </c:pt>
                <c:pt idx="158">
                  <c:v>0.30553192376246818</c:v>
                </c:pt>
                <c:pt idx="159">
                  <c:v>0.31550673381429201</c:v>
                </c:pt>
                <c:pt idx="160">
                  <c:v>0.27142360459447817</c:v>
                </c:pt>
                <c:pt idx="161">
                  <c:v>0.29443374580082826</c:v>
                </c:pt>
                <c:pt idx="162">
                  <c:v>0.30054914622574674</c:v>
                </c:pt>
                <c:pt idx="163">
                  <c:v>0.28873342030757781</c:v>
                </c:pt>
                <c:pt idx="164" formatCode="#,##0.0_ ;\-#,##0.0\ ">
                  <c:v>0.27187190426849517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9E-466E-894A-181417EB9A7A}"/>
            </c:ext>
          </c:extLst>
        </c:ser>
        <c:ser>
          <c:idx val="1"/>
          <c:order val="4"/>
          <c:tx>
            <c:strRef>
              <c:f>'1'!$F$5</c:f>
              <c:strCache>
                <c:ptCount val="1"/>
                <c:pt idx="0">
                  <c:v> Trasferimenti </c:v>
                </c:pt>
              </c:strCache>
            </c:strRef>
          </c:tx>
          <c:spPr>
            <a:solidFill>
              <a:srgbClr val="F4A792"/>
            </a:solidFill>
            <a:ln w="0">
              <a:solidFill>
                <a:schemeClr val="bg1"/>
              </a:solidFill>
            </a:ln>
            <a:effectLst/>
          </c:spPr>
          <c:invertIfNegative val="0"/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'1'!$F$6:$F$170</c:f>
              <c:numCache>
                <c:formatCode>#,##0.0_ ;\-#,##0.0\ </c:formatCode>
                <c:ptCount val="165"/>
                <c:pt idx="0">
                  <c:v>1.1631807761023735E-2</c:v>
                </c:pt>
                <c:pt idx="1">
                  <c:v>1.1494032238220559E-2</c:v>
                </c:pt>
                <c:pt idx="2">
                  <c:v>1.1659015607393705E-2</c:v>
                </c:pt>
                <c:pt idx="3">
                  <c:v>1.1634489833430302E-2</c:v>
                </c:pt>
                <c:pt idx="4">
                  <c:v>2.1774162733977354E-2</c:v>
                </c:pt>
                <c:pt idx="5">
                  <c:v>2.0441944991417608E-2</c:v>
                </c:pt>
                <c:pt idx="6">
                  <c:v>2.1290570180013457E-2</c:v>
                </c:pt>
                <c:pt idx="7">
                  <c:v>3.0273266738415537E-2</c:v>
                </c:pt>
                <c:pt idx="8">
                  <c:v>3.1429779755205285E-2</c:v>
                </c:pt>
                <c:pt idx="9">
                  <c:v>3.0743501757722093E-2</c:v>
                </c:pt>
                <c:pt idx="10">
                  <c:v>3.049253704168E-2</c:v>
                </c:pt>
                <c:pt idx="11">
                  <c:v>2.8531849148047676E-2</c:v>
                </c:pt>
                <c:pt idx="12">
                  <c:v>3.4125836206115139E-2</c:v>
                </c:pt>
                <c:pt idx="13">
                  <c:v>3.3501351757893018E-2</c:v>
                </c:pt>
                <c:pt idx="14">
                  <c:v>4.8715855711310138E-2</c:v>
                </c:pt>
                <c:pt idx="15">
                  <c:v>4.9485929255065939E-2</c:v>
                </c:pt>
                <c:pt idx="16">
                  <c:v>5.2722959619729025E-2</c:v>
                </c:pt>
                <c:pt idx="17">
                  <c:v>5.2979312760266808E-2</c:v>
                </c:pt>
                <c:pt idx="18">
                  <c:v>5.5189943336606484E-2</c:v>
                </c:pt>
                <c:pt idx="19">
                  <c:v>5.1924056438257316E-2</c:v>
                </c:pt>
                <c:pt idx="20">
                  <c:v>6.1502027731877448E-2</c:v>
                </c:pt>
                <c:pt idx="21">
                  <c:v>5.9625984046520343E-2</c:v>
                </c:pt>
                <c:pt idx="22">
                  <c:v>7.1005284937840835E-2</c:v>
                </c:pt>
                <c:pt idx="23">
                  <c:v>6.4156023393323547E-2</c:v>
                </c:pt>
                <c:pt idx="24">
                  <c:v>5.996133822330009E-2</c:v>
                </c:pt>
                <c:pt idx="25">
                  <c:v>6.4891848344388381E-2</c:v>
                </c:pt>
                <c:pt idx="26">
                  <c:v>7.5636874819120015E-2</c:v>
                </c:pt>
                <c:pt idx="27">
                  <c:v>8.4659344297147943E-2</c:v>
                </c:pt>
                <c:pt idx="28">
                  <c:v>8.1327799822612484E-2</c:v>
                </c:pt>
                <c:pt idx="29">
                  <c:v>8.5256684532967891E-2</c:v>
                </c:pt>
                <c:pt idx="30">
                  <c:v>0.2245682226725505</c:v>
                </c:pt>
                <c:pt idx="31">
                  <c:v>0.2306738372117895</c:v>
                </c:pt>
                <c:pt idx="32">
                  <c:v>0.20799062245630645</c:v>
                </c:pt>
                <c:pt idx="33">
                  <c:v>0.18686070462002397</c:v>
                </c:pt>
                <c:pt idx="34">
                  <c:v>0.19226162182168494</c:v>
                </c:pt>
                <c:pt idx="35">
                  <c:v>0.21232349609646395</c:v>
                </c:pt>
                <c:pt idx="36">
                  <c:v>0.22709804383659282</c:v>
                </c:pt>
                <c:pt idx="37">
                  <c:v>0.25308692820126505</c:v>
                </c:pt>
                <c:pt idx="38">
                  <c:v>0.29555317328976394</c:v>
                </c:pt>
                <c:pt idx="39">
                  <c:v>0.31713216194692068</c:v>
                </c:pt>
                <c:pt idx="40">
                  <c:v>0.46543614638472536</c:v>
                </c:pt>
                <c:pt idx="41">
                  <c:v>0.48391297902392871</c:v>
                </c:pt>
                <c:pt idx="42">
                  <c:v>0.44367853600895107</c:v>
                </c:pt>
                <c:pt idx="43">
                  <c:v>0.41922570387562008</c:v>
                </c:pt>
                <c:pt idx="44">
                  <c:v>0.60245552348748466</c:v>
                </c:pt>
                <c:pt idx="45">
                  <c:v>0.58400948643650141</c:v>
                </c:pt>
                <c:pt idx="46">
                  <c:v>0.46278300075971684</c:v>
                </c:pt>
                <c:pt idx="47">
                  <c:v>0.42196889191361542</c:v>
                </c:pt>
                <c:pt idx="48">
                  <c:v>0.39526895213716162</c:v>
                </c:pt>
                <c:pt idx="49">
                  <c:v>0.46789858818016911</c:v>
                </c:pt>
                <c:pt idx="50">
                  <c:v>0.44362923703637158</c:v>
                </c:pt>
                <c:pt idx="51">
                  <c:v>0.65993355123990693</c:v>
                </c:pt>
                <c:pt idx="52">
                  <c:v>0.43597129280812785</c:v>
                </c:pt>
                <c:pt idx="53">
                  <c:v>0.32327715616595659</c:v>
                </c:pt>
                <c:pt idx="54">
                  <c:v>1.1242850498136421</c:v>
                </c:pt>
                <c:pt idx="55">
                  <c:v>0.85705247534007845</c:v>
                </c:pt>
                <c:pt idx="56">
                  <c:v>0.82613922335530732</c:v>
                </c:pt>
                <c:pt idx="57">
                  <c:v>0.62180042335371366</c:v>
                </c:pt>
                <c:pt idx="58">
                  <c:v>0.36293078153776842</c:v>
                </c:pt>
                <c:pt idx="59">
                  <c:v>0.94646654766155702</c:v>
                </c:pt>
                <c:pt idx="60">
                  <c:v>1.1460828279768009</c:v>
                </c:pt>
                <c:pt idx="61">
                  <c:v>0.96930577066288615</c:v>
                </c:pt>
                <c:pt idx="62">
                  <c:v>0.7307944594774205</c:v>
                </c:pt>
                <c:pt idx="63">
                  <c:v>1.1216501351787658</c:v>
                </c:pt>
                <c:pt idx="64">
                  <c:v>0.56646324858827213</c:v>
                </c:pt>
                <c:pt idx="65">
                  <c:v>0.68703657961437281</c:v>
                </c:pt>
                <c:pt idx="66">
                  <c:v>0.5851503248376535</c:v>
                </c:pt>
                <c:pt idx="67">
                  <c:v>0.5276663408907839</c:v>
                </c:pt>
                <c:pt idx="68">
                  <c:v>0.43993430372926723</c:v>
                </c:pt>
                <c:pt idx="69">
                  <c:v>0.39152411165512013</c:v>
                </c:pt>
                <c:pt idx="70">
                  <c:v>0.96563091188521266</c:v>
                </c:pt>
                <c:pt idx="71">
                  <c:v>0.61430140332128913</c:v>
                </c:pt>
                <c:pt idx="72">
                  <c:v>0.51741586771159787</c:v>
                </c:pt>
                <c:pt idx="73">
                  <c:v>0.3315768230839401</c:v>
                </c:pt>
                <c:pt idx="74">
                  <c:v>0.21144380164158322</c:v>
                </c:pt>
                <c:pt idx="75">
                  <c:v>0.30186462221146726</c:v>
                </c:pt>
                <c:pt idx="76">
                  <c:v>2.6788465499196563E-2</c:v>
                </c:pt>
                <c:pt idx="77">
                  <c:v>0.218854468725631</c:v>
                </c:pt>
                <c:pt idx="78">
                  <c:v>0.20089803892458108</c:v>
                </c:pt>
                <c:pt idx="86">
                  <c:v>1.2324473102762776</c:v>
                </c:pt>
                <c:pt idx="87">
                  <c:v>2.6768679559662587</c:v>
                </c:pt>
                <c:pt idx="88">
                  <c:v>2.5084674095571247</c:v>
                </c:pt>
                <c:pt idx="89">
                  <c:v>1.731101657476902</c:v>
                </c:pt>
                <c:pt idx="90">
                  <c:v>1.5783204941734974</c:v>
                </c:pt>
                <c:pt idx="91">
                  <c:v>1.2565942385059392</c:v>
                </c:pt>
                <c:pt idx="92">
                  <c:v>0.98034381029734352</c:v>
                </c:pt>
                <c:pt idx="93">
                  <c:v>0.66509157639602234</c:v>
                </c:pt>
                <c:pt idx="94">
                  <c:v>0.60137528960143283</c:v>
                </c:pt>
                <c:pt idx="95">
                  <c:v>0.6913749016427766</c:v>
                </c:pt>
                <c:pt idx="96">
                  <c:v>0.74557456659503152</c:v>
                </c:pt>
                <c:pt idx="97">
                  <c:v>0.89672563236639113</c:v>
                </c:pt>
                <c:pt idx="98">
                  <c:v>0.67096880053967145</c:v>
                </c:pt>
                <c:pt idx="99">
                  <c:v>0.63379061230408951</c:v>
                </c:pt>
                <c:pt idx="100">
                  <c:v>0.6938329962464882</c:v>
                </c:pt>
                <c:pt idx="101">
                  <c:v>0.57603007087716995</c:v>
                </c:pt>
                <c:pt idx="102">
                  <c:v>0.5616402080473426</c:v>
                </c:pt>
                <c:pt idx="103">
                  <c:v>0.45150000316588879</c:v>
                </c:pt>
                <c:pt idx="104">
                  <c:v>0.44222905729947926</c:v>
                </c:pt>
                <c:pt idx="105">
                  <c:v>0.44508418068008759</c:v>
                </c:pt>
                <c:pt idx="106">
                  <c:v>0.34530377828997089</c:v>
                </c:pt>
                <c:pt idx="107">
                  <c:v>0.31035713073056109</c:v>
                </c:pt>
                <c:pt idx="108">
                  <c:v>0.32357336003307846</c:v>
                </c:pt>
                <c:pt idx="109">
                  <c:v>4.9581055400069074E-2</c:v>
                </c:pt>
                <c:pt idx="110">
                  <c:v>6.5581406683720256E-2</c:v>
                </c:pt>
                <c:pt idx="111">
                  <c:v>7.2024685821135193E-2</c:v>
                </c:pt>
                <c:pt idx="112">
                  <c:v>-0.15454284694621062</c:v>
                </c:pt>
                <c:pt idx="113">
                  <c:v>-9.990617638162691E-2</c:v>
                </c:pt>
                <c:pt idx="114">
                  <c:v>-0.10162371027914574</c:v>
                </c:pt>
                <c:pt idx="115">
                  <c:v>5.8131469384565482E-2</c:v>
                </c:pt>
                <c:pt idx="116">
                  <c:v>9.1859139726415351E-2</c:v>
                </c:pt>
                <c:pt idx="117">
                  <c:v>-5.7446505674105919E-2</c:v>
                </c:pt>
                <c:pt idx="118">
                  <c:v>3.8825867619758148E-2</c:v>
                </c:pt>
                <c:pt idx="119">
                  <c:v>9.6646204310602002E-6</c:v>
                </c:pt>
                <c:pt idx="120">
                  <c:v>-0.1088384524175236</c:v>
                </c:pt>
                <c:pt idx="121">
                  <c:v>-9.8538259940761097E-2</c:v>
                </c:pt>
                <c:pt idx="122">
                  <c:v>-0.1359262136072899</c:v>
                </c:pt>
                <c:pt idx="123">
                  <c:v>-0.150082573683331</c:v>
                </c:pt>
                <c:pt idx="124">
                  <c:v>-0.21563612803836668</c:v>
                </c:pt>
                <c:pt idx="125">
                  <c:v>-0.60607982519392933</c:v>
                </c:pt>
                <c:pt idx="126">
                  <c:v>-0.49618420279190878</c:v>
                </c:pt>
                <c:pt idx="127">
                  <c:v>-0.57852573634857329</c:v>
                </c:pt>
                <c:pt idx="128">
                  <c:v>-0.70025903509125287</c:v>
                </c:pt>
                <c:pt idx="129">
                  <c:v>-0.58073924392805254</c:v>
                </c:pt>
                <c:pt idx="130">
                  <c:v>-0.88183840057090257</c:v>
                </c:pt>
                <c:pt idx="131">
                  <c:v>-0.87882338938941407</c:v>
                </c:pt>
                <c:pt idx="132">
                  <c:v>-0.85951526935871858</c:v>
                </c:pt>
                <c:pt idx="133">
                  <c:v>-0.71157862772146918</c:v>
                </c:pt>
                <c:pt idx="134">
                  <c:v>-0.37914512549145407</c:v>
                </c:pt>
                <c:pt idx="135">
                  <c:v>-0.74872651003397694</c:v>
                </c:pt>
                <c:pt idx="136">
                  <c:v>-0.38374390660824514</c:v>
                </c:pt>
                <c:pt idx="137">
                  <c:v>-0.63370765931644912</c:v>
                </c:pt>
                <c:pt idx="138">
                  <c:v>-0.54987130811516993</c:v>
                </c:pt>
                <c:pt idx="139">
                  <c:v>-0.48359908390956791</c:v>
                </c:pt>
                <c:pt idx="140">
                  <c:v>-0.72673791934068033</c:v>
                </c:pt>
                <c:pt idx="141">
                  <c:v>-0.81510446693855554</c:v>
                </c:pt>
                <c:pt idx="142">
                  <c:v>-0.59448040194732188</c:v>
                </c:pt>
                <c:pt idx="143">
                  <c:v>-0.78695829000567308</c:v>
                </c:pt>
                <c:pt idx="144">
                  <c:v>-0.91424802757286494</c:v>
                </c:pt>
                <c:pt idx="145">
                  <c:v>-0.96004426036637114</c:v>
                </c:pt>
                <c:pt idx="146">
                  <c:v>-0.99102488719212811</c:v>
                </c:pt>
                <c:pt idx="147">
                  <c:v>-1.1238391697629904</c:v>
                </c:pt>
                <c:pt idx="148">
                  <c:v>-1.1256068571865987</c:v>
                </c:pt>
                <c:pt idx="149">
                  <c:v>-1.1846254427741227</c:v>
                </c:pt>
                <c:pt idx="150">
                  <c:v>-1.1034588936335601</c:v>
                </c:pt>
                <c:pt idx="151">
                  <c:v>-1.0029466330702024</c:v>
                </c:pt>
                <c:pt idx="152">
                  <c:v>-1.2814684988917178</c:v>
                </c:pt>
                <c:pt idx="153">
                  <c:v>-0.85079957963462427</c:v>
                </c:pt>
                <c:pt idx="154">
                  <c:v>-0.53041508637515</c:v>
                </c:pt>
                <c:pt idx="155">
                  <c:v>-1.1479949321457337</c:v>
                </c:pt>
                <c:pt idx="156">
                  <c:v>-0.7283987562252654</c:v>
                </c:pt>
                <c:pt idx="157">
                  <c:v>-0.89383040666588542</c:v>
                </c:pt>
                <c:pt idx="158">
                  <c:v>-0.88521444993056775</c:v>
                </c:pt>
                <c:pt idx="159">
                  <c:v>-0.98836840623710542</c:v>
                </c:pt>
                <c:pt idx="160">
                  <c:v>-1.0336461063874156</c:v>
                </c:pt>
                <c:pt idx="161">
                  <c:v>-0.40339600272782894</c:v>
                </c:pt>
                <c:pt idx="162">
                  <c:v>-5.9716035192998784E-2</c:v>
                </c:pt>
                <c:pt idx="163">
                  <c:v>-0.79968907797491662</c:v>
                </c:pt>
                <c:pt idx="164">
                  <c:v>-0.70102770591263108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E-466E-894A-181417EB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13777664"/>
        <c:axId val="913779824"/>
      </c:barChart>
      <c:lineChart>
        <c:grouping val="standard"/>
        <c:varyColors val="0"/>
        <c:ser>
          <c:idx val="3"/>
          <c:order val="5"/>
          <c:tx>
            <c:strRef>
              <c:f>'1'!$G$5</c:f>
              <c:strCache>
                <c:ptCount val="1"/>
                <c:pt idx="0">
                  <c:v> Accreditamento (+) / Indebitamento (-) 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'1'!$A$6:$A$170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'1'!$G$6:$G$170</c:f>
              <c:numCache>
                <c:formatCode>#,##0.0_ ;\-#,##0.0\ </c:formatCode>
                <c:ptCount val="165"/>
                <c:pt idx="0">
                  <c:v>-3.7803375223327138</c:v>
                </c:pt>
                <c:pt idx="1">
                  <c:v>-2.8045438661258166</c:v>
                </c:pt>
                <c:pt idx="2">
                  <c:v>-2.9730489798853945</c:v>
                </c:pt>
                <c:pt idx="3">
                  <c:v>-4.7701408317064233</c:v>
                </c:pt>
                <c:pt idx="4">
                  <c:v>-4.2677358958595617</c:v>
                </c:pt>
                <c:pt idx="5">
                  <c:v>-2.6778947938757067</c:v>
                </c:pt>
                <c:pt idx="6">
                  <c:v>-1.3838870617008745</c:v>
                </c:pt>
                <c:pt idx="7">
                  <c:v>-1.170566313885401</c:v>
                </c:pt>
                <c:pt idx="8">
                  <c:v>-1.1838550374460659</c:v>
                </c:pt>
                <c:pt idx="9">
                  <c:v>-0.97354422232786597</c:v>
                </c:pt>
                <c:pt idx="10">
                  <c:v>1.4636417780006403</c:v>
                </c:pt>
                <c:pt idx="11">
                  <c:v>0.4184671208380325</c:v>
                </c:pt>
                <c:pt idx="12">
                  <c:v>-0.315663984906565</c:v>
                </c:pt>
                <c:pt idx="13">
                  <c:v>-1.5243115049841318</c:v>
                </c:pt>
                <c:pt idx="14">
                  <c:v>-0.19486342284524022</c:v>
                </c:pt>
                <c:pt idx="15">
                  <c:v>0.57403677935876485</c:v>
                </c:pt>
                <c:pt idx="16">
                  <c:v>-0.63267551543674838</c:v>
                </c:pt>
                <c:pt idx="17">
                  <c:v>0.89181843146449136</c:v>
                </c:pt>
                <c:pt idx="18">
                  <c:v>-0.28514804057246707</c:v>
                </c:pt>
                <c:pt idx="19">
                  <c:v>0.76155282776110722</c:v>
                </c:pt>
                <c:pt idx="20">
                  <c:v>0.77316834862931638</c:v>
                </c:pt>
                <c:pt idx="21">
                  <c:v>0.57922384502334057</c:v>
                </c:pt>
                <c:pt idx="22">
                  <c:v>0.63904756444056721</c:v>
                </c:pt>
                <c:pt idx="23">
                  <c:v>-0.70571625732655896</c:v>
                </c:pt>
                <c:pt idx="24">
                  <c:v>-3.0665941548487763</c:v>
                </c:pt>
                <c:pt idx="25">
                  <c:v>-2.3766639456132244</c:v>
                </c:pt>
                <c:pt idx="26">
                  <c:v>-3.7986519353602493</c:v>
                </c:pt>
                <c:pt idx="27">
                  <c:v>-1.117503344722353</c:v>
                </c:pt>
                <c:pt idx="28">
                  <c:v>-1.5858920965409431</c:v>
                </c:pt>
                <c:pt idx="29">
                  <c:v>-1.5733733600174984</c:v>
                </c:pt>
                <c:pt idx="30">
                  <c:v>0.20133702722366587</c:v>
                </c:pt>
                <c:pt idx="31">
                  <c:v>0.47782437708156389</c:v>
                </c:pt>
                <c:pt idx="32">
                  <c:v>0.32446537103183776</c:v>
                </c:pt>
                <c:pt idx="33">
                  <c:v>1.7157210151474926</c:v>
                </c:pt>
                <c:pt idx="34">
                  <c:v>1.3458313527517949</c:v>
                </c:pt>
                <c:pt idx="35">
                  <c:v>1.6435411364504062</c:v>
                </c:pt>
                <c:pt idx="36">
                  <c:v>2.7565003941545063</c:v>
                </c:pt>
                <c:pt idx="37">
                  <c:v>1.9863489213372019</c:v>
                </c:pt>
                <c:pt idx="38">
                  <c:v>3.1698077835327183</c:v>
                </c:pt>
                <c:pt idx="39">
                  <c:v>1.3838494339501997</c:v>
                </c:pt>
                <c:pt idx="40">
                  <c:v>2.7503045013642859</c:v>
                </c:pt>
                <c:pt idx="41">
                  <c:v>3.2751791478865901</c:v>
                </c:pt>
                <c:pt idx="42">
                  <c:v>2.7830744531470568</c:v>
                </c:pt>
                <c:pt idx="43">
                  <c:v>2.9478886796333281</c:v>
                </c:pt>
                <c:pt idx="44">
                  <c:v>4.7054947202917212</c:v>
                </c:pt>
                <c:pt idx="45">
                  <c:v>3.1802496786146119</c:v>
                </c:pt>
                <c:pt idx="46">
                  <c:v>0.6941745011395748</c:v>
                </c:pt>
                <c:pt idx="47">
                  <c:v>-0.55721533162951797</c:v>
                </c:pt>
                <c:pt idx="48">
                  <c:v>-1.1285968764968963</c:v>
                </c:pt>
                <c:pt idx="49">
                  <c:v>0.15430698120835434</c:v>
                </c:pt>
                <c:pt idx="50">
                  <c:v>9.8584274896971302E-2</c:v>
                </c:pt>
                <c:pt idx="51">
                  <c:v>-0.45130939633180689</c:v>
                </c:pt>
                <c:pt idx="52">
                  <c:v>0.38707731604459905</c:v>
                </c:pt>
                <c:pt idx="53">
                  <c:v>1.2887982625816139</c:v>
                </c:pt>
                <c:pt idx="54">
                  <c:v>-3.5395594844132936</c:v>
                </c:pt>
                <c:pt idx="55">
                  <c:v>-10.51045622932928</c:v>
                </c:pt>
                <c:pt idx="56">
                  <c:v>-16.619865343583381</c:v>
                </c:pt>
                <c:pt idx="57">
                  <c:v>-14.669781480146748</c:v>
                </c:pt>
                <c:pt idx="58">
                  <c:v>-9.4796497797435446</c:v>
                </c:pt>
                <c:pt idx="59">
                  <c:v>-9.8450635149101657</c:v>
                </c:pt>
                <c:pt idx="60">
                  <c:v>-4.5259493496670045</c:v>
                </c:pt>
                <c:pt idx="61">
                  <c:v>-2.0464994879734668</c:v>
                </c:pt>
                <c:pt idx="62">
                  <c:v>-1.2005908977129054</c:v>
                </c:pt>
                <c:pt idx="63">
                  <c:v>0.29573562307309009</c:v>
                </c:pt>
                <c:pt idx="64">
                  <c:v>-0.73405226645663624</c:v>
                </c:pt>
                <c:pt idx="65">
                  <c:v>-0.59647004477016108</c:v>
                </c:pt>
                <c:pt idx="66">
                  <c:v>-0.45708712243210647</c:v>
                </c:pt>
                <c:pt idx="67">
                  <c:v>-2.113264705143878</c:v>
                </c:pt>
                <c:pt idx="68">
                  <c:v>-1.5292651194756877</c:v>
                </c:pt>
                <c:pt idx="69">
                  <c:v>-1.1000307758147558</c:v>
                </c:pt>
                <c:pt idx="70">
                  <c:v>1.4764650948757918</c:v>
                </c:pt>
                <c:pt idx="71">
                  <c:v>0.66794462445638758</c:v>
                </c:pt>
                <c:pt idx="72">
                  <c:v>-0.54295559061509513</c:v>
                </c:pt>
                <c:pt idx="73">
                  <c:v>-0.59230389764567093</c:v>
                </c:pt>
                <c:pt idx="74">
                  <c:v>-1.3556275992343441</c:v>
                </c:pt>
                <c:pt idx="75">
                  <c:v>0.21467756511496691</c:v>
                </c:pt>
                <c:pt idx="76">
                  <c:v>-1.5426235864293434</c:v>
                </c:pt>
                <c:pt idx="77">
                  <c:v>-0.32798190244635783</c:v>
                </c:pt>
                <c:pt idx="78">
                  <c:v>-4.8867090549222503E-3</c:v>
                </c:pt>
                <c:pt idx="79">
                  <c:v>-1.1838648252505983</c:v>
                </c:pt>
                <c:pt idx="80">
                  <c:v>0.51053361806093034</c:v>
                </c:pt>
                <c:pt idx="81">
                  <c:v>5.4229915185820765E-2</c:v>
                </c:pt>
                <c:pt idx="82">
                  <c:v>-0.56207283200914149</c:v>
                </c:pt>
                <c:pt idx="83">
                  <c:v>-4.1096778696220033</c:v>
                </c:pt>
                <c:pt idx="86">
                  <c:v>-1.67183048553522</c:v>
                </c:pt>
                <c:pt idx="87">
                  <c:v>0.25468959792171364</c:v>
                </c:pt>
                <c:pt idx="88">
                  <c:v>0.79522209141251832</c:v>
                </c:pt>
                <c:pt idx="89">
                  <c:v>1.161162676599111</c:v>
                </c:pt>
                <c:pt idx="90">
                  <c:v>0.30256812655722359</c:v>
                </c:pt>
                <c:pt idx="91">
                  <c:v>-1.6781754040969483</c:v>
                </c:pt>
                <c:pt idx="92">
                  <c:v>-0.8156812430346253</c:v>
                </c:pt>
                <c:pt idx="93">
                  <c:v>-7.8404485615334238E-2</c:v>
                </c:pt>
                <c:pt idx="94">
                  <c:v>1.2071964386120232E-2</c:v>
                </c:pt>
                <c:pt idx="95">
                  <c:v>-0.11671877518299359</c:v>
                </c:pt>
                <c:pt idx="96">
                  <c:v>0.34114802178099851</c:v>
                </c:pt>
                <c:pt idx="97">
                  <c:v>1.8142387975158059</c:v>
                </c:pt>
                <c:pt idx="98">
                  <c:v>2.227152822942208</c:v>
                </c:pt>
                <c:pt idx="99">
                  <c:v>0.8627453383152035</c:v>
                </c:pt>
                <c:pt idx="100">
                  <c:v>1.1803770939414577</c:v>
                </c:pt>
                <c:pt idx="101">
                  <c:v>0.53575756578864453</c:v>
                </c:pt>
                <c:pt idx="102">
                  <c:v>-1.1865657471524869</c:v>
                </c:pt>
                <c:pt idx="103">
                  <c:v>1.2046473424480393</c:v>
                </c:pt>
                <c:pt idx="104">
                  <c:v>3.4638452226070848</c:v>
                </c:pt>
                <c:pt idx="105">
                  <c:v>3.0766363771151441</c:v>
                </c:pt>
                <c:pt idx="106">
                  <c:v>2.1712237278636897</c:v>
                </c:pt>
                <c:pt idx="107">
                  <c:v>3.1647446287635614</c:v>
                </c:pt>
                <c:pt idx="108">
                  <c:v>2.6159818469242788</c:v>
                </c:pt>
                <c:pt idx="109">
                  <c:v>0.72100142551063373</c:v>
                </c:pt>
                <c:pt idx="110">
                  <c:v>1.2913788154812549</c:v>
                </c:pt>
                <c:pt idx="111">
                  <c:v>1.3795158339694142</c:v>
                </c:pt>
                <c:pt idx="112">
                  <c:v>-1.6585335688934291</c:v>
                </c:pt>
                <c:pt idx="113">
                  <c:v>-4.1904939723990307</c:v>
                </c:pt>
                <c:pt idx="114">
                  <c:v>-0.18659667838344823</c:v>
                </c:pt>
                <c:pt idx="115">
                  <c:v>-1.2763313047658262</c:v>
                </c:pt>
                <c:pt idx="116">
                  <c:v>0.94579223813782698</c:v>
                </c:pt>
                <c:pt idx="117">
                  <c:v>1.9763740029838779</c:v>
                </c:pt>
                <c:pt idx="118">
                  <c:v>1.507459926321645</c:v>
                </c:pt>
                <c:pt idx="119">
                  <c:v>-2.1557392104474324</c:v>
                </c:pt>
                <c:pt idx="120">
                  <c:v>-2.2176477667736076</c:v>
                </c:pt>
                <c:pt idx="121">
                  <c:v>-1.622279427475291</c:v>
                </c:pt>
                <c:pt idx="122">
                  <c:v>0.25282339990006469</c:v>
                </c:pt>
                <c:pt idx="123">
                  <c:v>-0.65809697558720082</c:v>
                </c:pt>
                <c:pt idx="124">
                  <c:v>-0.87962060625944682</c:v>
                </c:pt>
                <c:pt idx="125">
                  <c:v>0.3422759436886067</c:v>
                </c:pt>
                <c:pt idx="126">
                  <c:v>-0.2287368615116829</c:v>
                </c:pt>
                <c:pt idx="127">
                  <c:v>-0.63922349069342965</c:v>
                </c:pt>
                <c:pt idx="128">
                  <c:v>-1.0890493873833373</c:v>
                </c:pt>
                <c:pt idx="129">
                  <c:v>-1.4014599214461503</c:v>
                </c:pt>
                <c:pt idx="130">
                  <c:v>-1.984194680832392</c:v>
                </c:pt>
                <c:pt idx="131">
                  <c:v>-2.2883565192437323</c:v>
                </c:pt>
                <c:pt idx="132">
                  <c:v>0.87250199192035605</c:v>
                </c:pt>
                <c:pt idx="133">
                  <c:v>1.1367169176612921</c:v>
                </c:pt>
                <c:pt idx="134">
                  <c:v>2.0759905016866269</c:v>
                </c:pt>
                <c:pt idx="135">
                  <c:v>2.8239158263356665</c:v>
                </c:pt>
                <c:pt idx="136">
                  <c:v>2.8770632775786287</c:v>
                </c:pt>
                <c:pt idx="137">
                  <c:v>1.8571828550959302</c:v>
                </c:pt>
                <c:pt idx="138">
                  <c:v>1.0404791967139904</c:v>
                </c:pt>
                <c:pt idx="139">
                  <c:v>-1.4146919027815084E-2</c:v>
                </c:pt>
                <c:pt idx="140">
                  <c:v>0.23471645255311036</c:v>
                </c:pt>
                <c:pt idx="141">
                  <c:v>-0.50289197263593499</c:v>
                </c:pt>
                <c:pt idx="142">
                  <c:v>-0.62090712539842963</c:v>
                </c:pt>
                <c:pt idx="143">
                  <c:v>-0.36178279100946187</c:v>
                </c:pt>
                <c:pt idx="144">
                  <c:v>-0.85598863683275883</c:v>
                </c:pt>
                <c:pt idx="145">
                  <c:v>-1.3857374624581862</c:v>
                </c:pt>
                <c:pt idx="146">
                  <c:v>-1.2542952977936452</c:v>
                </c:pt>
                <c:pt idx="147">
                  <c:v>-2.7870177804648932</c:v>
                </c:pt>
                <c:pt idx="148">
                  <c:v>-1.7886634967244446</c:v>
                </c:pt>
                <c:pt idx="149">
                  <c:v>-3.243821479955463</c:v>
                </c:pt>
                <c:pt idx="150">
                  <c:v>-2.7268369866578355</c:v>
                </c:pt>
                <c:pt idx="151">
                  <c:v>-3.2383148459800545E-2</c:v>
                </c:pt>
                <c:pt idx="152">
                  <c:v>0.88753508586661889</c:v>
                </c:pt>
                <c:pt idx="153">
                  <c:v>1.962715571671261</c:v>
                </c:pt>
                <c:pt idx="154">
                  <c:v>1.6430638143996967</c:v>
                </c:pt>
                <c:pt idx="155">
                  <c:v>2.3351506807378528</c:v>
                </c:pt>
                <c:pt idx="156">
                  <c:v>2.5597149384889248</c:v>
                </c:pt>
                <c:pt idx="157">
                  <c:v>2.5346109935714045</c:v>
                </c:pt>
                <c:pt idx="158">
                  <c:v>3.1175301823635353</c:v>
                </c:pt>
                <c:pt idx="159">
                  <c:v>3.7965215696965995</c:v>
                </c:pt>
                <c:pt idx="160">
                  <c:v>2.11750585099414</c:v>
                </c:pt>
                <c:pt idx="161">
                  <c:v>-1.2949834755754119</c:v>
                </c:pt>
                <c:pt idx="162">
                  <c:v>1.0224450942445584</c:v>
                </c:pt>
                <c:pt idx="163">
                  <c:v>1.107529266615296</c:v>
                </c:pt>
                <c:pt idx="164">
                  <c:v>1.281436888407234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C-4BC5-9903-98F756276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77664"/>
        <c:axId val="913779824"/>
      </c:lineChart>
      <c:catAx>
        <c:axId val="9137776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3779824"/>
        <c:crosses val="autoZero"/>
        <c:auto val="1"/>
        <c:lblAlgn val="ctr"/>
        <c:lblOffset val="100"/>
        <c:tickLblSkip val="4"/>
        <c:tickMarkSkip val="3"/>
        <c:noMultiLvlLbl val="0"/>
      </c:catAx>
      <c:valAx>
        <c:axId val="913779824"/>
        <c:scaling>
          <c:orientation val="minMax"/>
          <c:max val="6"/>
          <c:min val="-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1410539196153031E-2"/>
              <c:y val="5.3831398893288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_ ;[Red]\-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37776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2.2280439303095929E-2"/>
          <c:w val="1"/>
          <c:h val="7.2363964293853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Saldi normalizzati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607685185185184"/>
          <c:y val="0.17813095238095236"/>
          <c:w val="0.85147530864197529"/>
          <c:h val="0.73735555555555554"/>
        </c:manualLayout>
      </c:layout>
      <c:lineChart>
        <c:grouping val="standard"/>
        <c:varyColors val="0"/>
        <c:ser>
          <c:idx val="3"/>
          <c:order val="0"/>
          <c:tx>
            <c:strRef>
              <c:f>'5'!$G$7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'5'!$G$8:$G$43</c:f>
              <c:numCache>
                <c:formatCode>0.0</c:formatCode>
                <c:ptCount val="36"/>
                <c:pt idx="0">
                  <c:v>-3.3683483813400326</c:v>
                </c:pt>
                <c:pt idx="1">
                  <c:v>-3.6781536992861685</c:v>
                </c:pt>
                <c:pt idx="2">
                  <c:v>-2.8068829393191685</c:v>
                </c:pt>
                <c:pt idx="3">
                  <c:v>6.6552202972336136</c:v>
                </c:pt>
                <c:pt idx="4">
                  <c:v>6.1444363892975762</c:v>
                </c:pt>
                <c:pt idx="5">
                  <c:v>6.3492311375362958</c:v>
                </c:pt>
                <c:pt idx="6">
                  <c:v>9.5187442491784484</c:v>
                </c:pt>
                <c:pt idx="7">
                  <c:v>6.7223823398686555</c:v>
                </c:pt>
                <c:pt idx="8">
                  <c:v>5.8883493787845493</c:v>
                </c:pt>
                <c:pt idx="9">
                  <c:v>3.2765136728037727</c:v>
                </c:pt>
                <c:pt idx="10">
                  <c:v>0.36742600250863144</c:v>
                </c:pt>
                <c:pt idx="11">
                  <c:v>1.7201891776383975</c:v>
                </c:pt>
                <c:pt idx="12">
                  <c:v>1.4779949098851379</c:v>
                </c:pt>
                <c:pt idx="13">
                  <c:v>0.30659417605806427</c:v>
                </c:pt>
                <c:pt idx="14">
                  <c:v>-0.21420669660206387</c:v>
                </c:pt>
                <c:pt idx="15">
                  <c:v>-1.5378192801106538</c:v>
                </c:pt>
                <c:pt idx="16">
                  <c:v>-2.9879427127015723</c:v>
                </c:pt>
                <c:pt idx="17">
                  <c:v>-1.1646232629181934</c:v>
                </c:pt>
                <c:pt idx="18">
                  <c:v>-1.7354822368135485</c:v>
                </c:pt>
                <c:pt idx="19">
                  <c:v>-0.99696764225482315</c:v>
                </c:pt>
                <c:pt idx="20">
                  <c:v>-4.2630883783586508</c:v>
                </c:pt>
                <c:pt idx="21">
                  <c:v>-3.2835258472967483</c:v>
                </c:pt>
                <c:pt idx="22">
                  <c:v>1.2835739620654507</c:v>
                </c:pt>
                <c:pt idx="23">
                  <c:v>3.8909778373286725</c:v>
                </c:pt>
                <c:pt idx="24">
                  <c:v>5.547903317579352</c:v>
                </c:pt>
                <c:pt idx="25">
                  <c:v>5.3408542135088162</c:v>
                </c:pt>
                <c:pt idx="26">
                  <c:v>6.324812070319048</c:v>
                </c:pt>
                <c:pt idx="27">
                  <c:v>5.6008613890250043</c:v>
                </c:pt>
                <c:pt idx="28">
                  <c:v>4.4066651969343322</c:v>
                </c:pt>
                <c:pt idx="29">
                  <c:v>6.2034692046838247</c:v>
                </c:pt>
                <c:pt idx="30">
                  <c:v>7.8121071991732611</c:v>
                </c:pt>
                <c:pt idx="31">
                  <c:v>4.0285026532650061</c:v>
                </c:pt>
                <c:pt idx="32">
                  <c:v>-2.6471769736151085</c:v>
                </c:pt>
                <c:pt idx="33">
                  <c:v>2.7926137215906643</c:v>
                </c:pt>
                <c:pt idx="34">
                  <c:v>4.0342676432166913</c:v>
                </c:pt>
                <c:pt idx="35">
                  <c:v>4.1034032859258112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8D9-A9D9-169FE9AAF976}"/>
            </c:ext>
          </c:extLst>
        </c:ser>
        <c:ser>
          <c:idx val="4"/>
          <c:order val="1"/>
          <c:tx>
            <c:strRef>
              <c:f>'5'!$H$7</c:f>
              <c:strCache>
                <c:ptCount val="1"/>
                <c:pt idx="0">
                  <c:v>Francia</c:v>
                </c:pt>
              </c:strCache>
            </c:strRef>
          </c:tx>
          <c:spPr>
            <a:ln w="2222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'5'!$H$8:$H$43</c:f>
              <c:numCache>
                <c:formatCode>0.0</c:formatCode>
                <c:ptCount val="36"/>
                <c:pt idx="0">
                  <c:v>-4.6847580340227939</c:v>
                </c:pt>
                <c:pt idx="1">
                  <c:v>-3.9777349445144501</c:v>
                </c:pt>
                <c:pt idx="2">
                  <c:v>-1.7587066419541231</c:v>
                </c:pt>
                <c:pt idx="3">
                  <c:v>0.97218803886002736</c:v>
                </c:pt>
                <c:pt idx="4">
                  <c:v>0.92035870398730091</c:v>
                </c:pt>
                <c:pt idx="5">
                  <c:v>1.9933729607041102</c:v>
                </c:pt>
                <c:pt idx="6">
                  <c:v>1.8246191237916327</c:v>
                </c:pt>
                <c:pt idx="7">
                  <c:v>2.9150330168278731</c:v>
                </c:pt>
                <c:pt idx="8">
                  <c:v>2.0464900569250011</c:v>
                </c:pt>
                <c:pt idx="9">
                  <c:v>1.5247281493528799</c:v>
                </c:pt>
                <c:pt idx="10">
                  <c:v>-1.699599323358713</c:v>
                </c:pt>
                <c:pt idx="11">
                  <c:v>-0.80201235388004477</c:v>
                </c:pt>
                <c:pt idx="12">
                  <c:v>0.37171387806536932</c:v>
                </c:pt>
                <c:pt idx="13">
                  <c:v>-0.85992518102020765</c:v>
                </c:pt>
                <c:pt idx="14">
                  <c:v>-2.040923938402655</c:v>
                </c:pt>
                <c:pt idx="15">
                  <c:v>-4.2061255881412913</c:v>
                </c:pt>
                <c:pt idx="16">
                  <c:v>-4.4374685891055252</c:v>
                </c:pt>
                <c:pt idx="17">
                  <c:v>-5.9849601889685404</c:v>
                </c:pt>
                <c:pt idx="18">
                  <c:v>-7.543297033762622</c:v>
                </c:pt>
                <c:pt idx="19">
                  <c:v>-7.4537792309316355</c:v>
                </c:pt>
                <c:pt idx="20">
                  <c:v>-7.6929793904612689</c:v>
                </c:pt>
                <c:pt idx="21">
                  <c:v>-9.3851577026288417</c:v>
                </c:pt>
                <c:pt idx="22">
                  <c:v>-8.5033234590881239</c:v>
                </c:pt>
                <c:pt idx="23">
                  <c:v>-8.0688797744429621</c:v>
                </c:pt>
                <c:pt idx="24">
                  <c:v>-7.5442309447369196</c:v>
                </c:pt>
                <c:pt idx="25">
                  <c:v>-5.9825718701491128</c:v>
                </c:pt>
                <c:pt idx="26">
                  <c:v>-6.2125206558079364</c:v>
                </c:pt>
                <c:pt idx="27">
                  <c:v>-7.3169604646849979</c:v>
                </c:pt>
                <c:pt idx="28">
                  <c:v>-7.4715093132246331</c:v>
                </c:pt>
                <c:pt idx="29">
                  <c:v>-6.8273547142221824</c:v>
                </c:pt>
                <c:pt idx="30">
                  <c:v>-8.6844149900136234</c:v>
                </c:pt>
                <c:pt idx="31">
                  <c:v>-10.025939029994092</c:v>
                </c:pt>
                <c:pt idx="32">
                  <c:v>-14.071743979213286</c:v>
                </c:pt>
                <c:pt idx="33">
                  <c:v>-9.5235534552277858</c:v>
                </c:pt>
                <c:pt idx="34">
                  <c:v>-7.9746057394433221</c:v>
                </c:pt>
                <c:pt idx="35">
                  <c:v>-7.1947115435807838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5-48D9-A9D9-169FE9AAF976}"/>
            </c:ext>
          </c:extLst>
        </c:ser>
        <c:ser>
          <c:idx val="0"/>
          <c:order val="2"/>
          <c:tx>
            <c:strRef>
              <c:f>'5'!$I$7</c:f>
              <c:strCache>
                <c:ptCount val="1"/>
                <c:pt idx="0">
                  <c:v>Germania</c:v>
                </c:pt>
              </c:strCache>
            </c:strRef>
          </c:tx>
          <c:spPr>
            <a:ln w="2222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'5'!$I$8:$I$43</c:f>
              <c:numCache>
                <c:formatCode>0.0</c:formatCode>
                <c:ptCount val="36"/>
                <c:pt idx="0">
                  <c:v>7.5891970085016958</c:v>
                </c:pt>
                <c:pt idx="1">
                  <c:v>1.5290258397025671</c:v>
                </c:pt>
                <c:pt idx="2">
                  <c:v>2.4230457840078401</c:v>
                </c:pt>
                <c:pt idx="3">
                  <c:v>5.1867684465137902</c:v>
                </c:pt>
                <c:pt idx="4">
                  <c:v>5.6347553591166148</c:v>
                </c:pt>
                <c:pt idx="5">
                  <c:v>6.0353136822495275</c:v>
                </c:pt>
                <c:pt idx="6">
                  <c:v>6.6633918439615565</c:v>
                </c:pt>
                <c:pt idx="7">
                  <c:v>7.0058436161342286</c:v>
                </c:pt>
                <c:pt idx="8">
                  <c:v>7.1193674411667569</c:v>
                </c:pt>
                <c:pt idx="9">
                  <c:v>6.8291234063745705</c:v>
                </c:pt>
                <c:pt idx="10">
                  <c:v>5.2061036362349622</c:v>
                </c:pt>
                <c:pt idx="11">
                  <c:v>8.0855054031328581</c:v>
                </c:pt>
                <c:pt idx="12">
                  <c:v>11.350399693516916</c:v>
                </c:pt>
                <c:pt idx="13">
                  <c:v>10.835497761349833</c:v>
                </c:pt>
                <c:pt idx="14">
                  <c:v>11.942784208791469</c:v>
                </c:pt>
                <c:pt idx="15">
                  <c:v>11.089424587585691</c:v>
                </c:pt>
                <c:pt idx="16">
                  <c:v>9.9972060863269654</c:v>
                </c:pt>
                <c:pt idx="17">
                  <c:v>11.204092827221404</c:v>
                </c:pt>
                <c:pt idx="18">
                  <c:v>9.9232535107923034</c:v>
                </c:pt>
                <c:pt idx="19">
                  <c:v>9.4651412756173094</c:v>
                </c:pt>
                <c:pt idx="20">
                  <c:v>8.8216516063177401</c:v>
                </c:pt>
                <c:pt idx="21">
                  <c:v>8.0295828422020854</c:v>
                </c:pt>
                <c:pt idx="22">
                  <c:v>9.6347447934194062</c:v>
                </c:pt>
                <c:pt idx="23">
                  <c:v>10.045847132246715</c:v>
                </c:pt>
                <c:pt idx="24">
                  <c:v>10.644113841588201</c:v>
                </c:pt>
                <c:pt idx="25">
                  <c:v>11.579268489449081</c:v>
                </c:pt>
                <c:pt idx="26">
                  <c:v>11.658115060876215</c:v>
                </c:pt>
                <c:pt idx="27">
                  <c:v>10.912804966055271</c:v>
                </c:pt>
                <c:pt idx="28">
                  <c:v>9.6879246784912159</c:v>
                </c:pt>
                <c:pt idx="29">
                  <c:v>9.3835326770681871</c:v>
                </c:pt>
                <c:pt idx="30">
                  <c:v>8.2211057364743034</c:v>
                </c:pt>
                <c:pt idx="31">
                  <c:v>7.0731306431946832</c:v>
                </c:pt>
                <c:pt idx="32">
                  <c:v>2.826841739547616</c:v>
                </c:pt>
                <c:pt idx="33">
                  <c:v>7.4026954622181158</c:v>
                </c:pt>
                <c:pt idx="34">
                  <c:v>8.486915317908954</c:v>
                </c:pt>
                <c:pt idx="35">
                  <c:v>6.8761879652804865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5-48D9-A9D9-169FE9AAF976}"/>
            </c:ext>
          </c:extLst>
        </c:ser>
        <c:ser>
          <c:idx val="1"/>
          <c:order val="3"/>
          <c:tx>
            <c:strRef>
              <c:f>'5'!$J$7</c:f>
              <c:strCache>
                <c:ptCount val="1"/>
                <c:pt idx="0">
                  <c:v>Spagna</c:v>
                </c:pt>
              </c:strCache>
            </c:strRef>
          </c:tx>
          <c:spPr>
            <a:ln w="2857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'5'!$J$8:$J$43</c:f>
              <c:numCache>
                <c:formatCode>0.0</c:formatCode>
                <c:ptCount val="36"/>
                <c:pt idx="0">
                  <c:v>-17.786585704829815</c:v>
                </c:pt>
                <c:pt idx="1">
                  <c:v>-17.35870422830811</c:v>
                </c:pt>
                <c:pt idx="2">
                  <c:v>-17.069144539066194</c:v>
                </c:pt>
                <c:pt idx="3">
                  <c:v>-9.0915993297003386</c:v>
                </c:pt>
                <c:pt idx="4">
                  <c:v>-7.3487165097389147</c:v>
                </c:pt>
                <c:pt idx="5">
                  <c:v>-7.4218601838596205</c:v>
                </c:pt>
                <c:pt idx="6">
                  <c:v>-6.1182205301277399</c:v>
                </c:pt>
                <c:pt idx="7">
                  <c:v>-6.89107029884235</c:v>
                </c:pt>
                <c:pt idx="8">
                  <c:v>-9.929840424437856</c:v>
                </c:pt>
                <c:pt idx="9">
                  <c:v>-12.892243402065255</c:v>
                </c:pt>
                <c:pt idx="10">
                  <c:v>-15.067329088131956</c:v>
                </c:pt>
                <c:pt idx="11">
                  <c:v>-14.002506112365054</c:v>
                </c:pt>
                <c:pt idx="12">
                  <c:v>-13.555280237831063</c:v>
                </c:pt>
                <c:pt idx="13">
                  <c:v>-14.381361891264216</c:v>
                </c:pt>
                <c:pt idx="14">
                  <c:v>-17.169157451722221</c:v>
                </c:pt>
                <c:pt idx="15">
                  <c:v>-19.969939620100995</c:v>
                </c:pt>
                <c:pt idx="16">
                  <c:v>-21.197761934494487</c:v>
                </c:pt>
                <c:pt idx="17">
                  <c:v>-21.16468056852144</c:v>
                </c:pt>
                <c:pt idx="18">
                  <c:v>-19.836343341286288</c:v>
                </c:pt>
                <c:pt idx="19">
                  <c:v>-12.655561607128771</c:v>
                </c:pt>
                <c:pt idx="20">
                  <c:v>-12.486040718465869</c:v>
                </c:pt>
                <c:pt idx="21">
                  <c:v>-10.254628862686454</c:v>
                </c:pt>
                <c:pt idx="22">
                  <c:v>-6.6533717168991604</c:v>
                </c:pt>
                <c:pt idx="23">
                  <c:v>-3.4578417182665162</c:v>
                </c:pt>
                <c:pt idx="24">
                  <c:v>-5.0315716539219455</c:v>
                </c:pt>
                <c:pt idx="25">
                  <c:v>-4.968568213458572</c:v>
                </c:pt>
                <c:pt idx="26">
                  <c:v>-3.5013097244620797</c:v>
                </c:pt>
                <c:pt idx="27">
                  <c:v>-4.8014740285626578</c:v>
                </c:pt>
                <c:pt idx="28">
                  <c:v>-5.9569583870096237</c:v>
                </c:pt>
                <c:pt idx="29">
                  <c:v>-5.4842094581974834</c:v>
                </c:pt>
                <c:pt idx="30">
                  <c:v>-2.8291646805305173</c:v>
                </c:pt>
                <c:pt idx="31">
                  <c:v>-5.0241114309968911</c:v>
                </c:pt>
                <c:pt idx="32">
                  <c:v>-8.6676771249946611</c:v>
                </c:pt>
                <c:pt idx="33">
                  <c:v>-5.3017130044795788</c:v>
                </c:pt>
                <c:pt idx="34">
                  <c:v>-5.5951055031961818</c:v>
                </c:pt>
                <c:pt idx="35">
                  <c:v>-7.7465079130735655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D5-48D9-A9D9-169FE9AAF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892224"/>
        <c:axId val="1494872672"/>
      </c:lineChart>
      <c:catAx>
        <c:axId val="149489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948726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94872672"/>
        <c:scaling>
          <c:orientation val="minMax"/>
          <c:max val="1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9489222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5450925925925924E-2"/>
          <c:y val="0.10104563492063492"/>
          <c:w val="0.88909814814814814"/>
          <c:h val="6.9254365079365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Esportazioni di servizi</a:t>
            </a:r>
          </a:p>
        </c:rich>
      </c:tx>
      <c:layout>
        <c:manualLayout>
          <c:xMode val="edge"/>
          <c:yMode val="edge"/>
          <c:x val="0.28528219957359274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191"/>
          <c:y val="7.7193589743589738E-2"/>
          <c:w val="0.63882592592592591"/>
          <c:h val="0.78620085470085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'5'!$L$8</c:f>
              <c:strCache>
                <c:ptCount val="1"/>
                <c:pt idx="0">
                  <c:v>Trasporti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'5'!$M$8:$P$8</c:f>
              <c:numCache>
                <c:formatCode>0</c:formatCode>
                <c:ptCount val="4"/>
                <c:pt idx="0">
                  <c:v>83.207411404928948</c:v>
                </c:pt>
                <c:pt idx="1">
                  <c:v>157.20900537716295</c:v>
                </c:pt>
                <c:pt idx="2">
                  <c:v>75.695898925748267</c:v>
                </c:pt>
                <c:pt idx="3">
                  <c:v>18.106351942713168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B-4784-9A62-206451AC28B1}"/>
            </c:ext>
          </c:extLst>
        </c:ser>
        <c:ser>
          <c:idx val="1"/>
          <c:order val="1"/>
          <c:tx>
            <c:strRef>
              <c:f>'5'!$L$9</c:f>
              <c:strCache>
                <c:ptCount val="1"/>
                <c:pt idx="0">
                  <c:v>Viaggi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'5'!$M$9:$P$9</c:f>
              <c:numCache>
                <c:formatCode>0</c:formatCode>
                <c:ptCount val="4"/>
                <c:pt idx="0">
                  <c:v>407.48785752833243</c:v>
                </c:pt>
                <c:pt idx="1">
                  <c:v>52.632670874946015</c:v>
                </c:pt>
                <c:pt idx="2">
                  <c:v>104.02506587392743</c:v>
                </c:pt>
                <c:pt idx="3">
                  <c:v>116.56013791274367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B-4784-9A62-206451AC28B1}"/>
            </c:ext>
          </c:extLst>
        </c:ser>
        <c:ser>
          <c:idx val="2"/>
          <c:order val="2"/>
          <c:tx>
            <c:strRef>
              <c:f>'5'!$L$10</c:f>
              <c:strCache>
                <c:ptCount val="1"/>
                <c:pt idx="0">
                  <c:v>Fin.-ass.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'5'!$M$10:$P$10</c:f>
              <c:numCache>
                <c:formatCode>0</c:formatCode>
                <c:ptCount val="4"/>
                <c:pt idx="0">
                  <c:v>37.623673322540022</c:v>
                </c:pt>
                <c:pt idx="1">
                  <c:v>127.45763746531068</c:v>
                </c:pt>
                <c:pt idx="2">
                  <c:v>66.976893453145067</c:v>
                </c:pt>
                <c:pt idx="3">
                  <c:v>28.126243203819122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B-4784-9A62-206451AC28B1}"/>
            </c:ext>
          </c:extLst>
        </c:ser>
        <c:ser>
          <c:idx val="3"/>
          <c:order val="3"/>
          <c:tx>
            <c:strRef>
              <c:f>'5'!$L$11</c:f>
              <c:strCache>
                <c:ptCount val="1"/>
                <c:pt idx="0">
                  <c:v>Propr.intell.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'5'!$M$11:$P$11</c:f>
              <c:numCache>
                <c:formatCode>0</c:formatCode>
                <c:ptCount val="4"/>
                <c:pt idx="0">
                  <c:v>31.880733944954127</c:v>
                </c:pt>
                <c:pt idx="1">
                  <c:v>85.769811512746301</c:v>
                </c:pt>
                <c:pt idx="2">
                  <c:v>29.540233767988649</c:v>
                </c:pt>
                <c:pt idx="3">
                  <c:v>12.674711576713964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B-4784-9A62-206451AC28B1}"/>
            </c:ext>
          </c:extLst>
        </c:ser>
        <c:ser>
          <c:idx val="4"/>
          <c:order val="4"/>
          <c:tx>
            <c:strRef>
              <c:f>'5'!$L$12</c:f>
              <c:strCache>
                <c:ptCount val="1"/>
                <c:pt idx="0">
                  <c:v>ICT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'5'!$M$12:$P$12</c:f>
              <c:numCache>
                <c:formatCode>0</c:formatCode>
                <c:ptCount val="4"/>
                <c:pt idx="0">
                  <c:v>104.85708895960011</c:v>
                </c:pt>
                <c:pt idx="1">
                  <c:v>104.48463865907054</c:v>
                </c:pt>
                <c:pt idx="2">
                  <c:v>43.196365297268727</c:v>
                </c:pt>
                <c:pt idx="3">
                  <c:v>23.843091030874653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9B-4784-9A62-206451AC28B1}"/>
            </c:ext>
          </c:extLst>
        </c:ser>
        <c:ser>
          <c:idx val="5"/>
          <c:order val="5"/>
          <c:tx>
            <c:strRef>
              <c:f>'5'!$L$13</c:f>
              <c:strCache>
                <c:ptCount val="1"/>
                <c:pt idx="0">
                  <c:v>Altri impr.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'5'!$M$13:$P$13</c:f>
              <c:numCache>
                <c:formatCode>0</c:formatCode>
                <c:ptCount val="4"/>
                <c:pt idx="0">
                  <c:v>203.08958445763628</c:v>
                </c:pt>
                <c:pt idx="1">
                  <c:v>232.42104052848796</c:v>
                </c:pt>
                <c:pt idx="2">
                  <c:v>180.03175461117493</c:v>
                </c:pt>
                <c:pt idx="3">
                  <c:v>87.89815674313752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9B-4784-9A62-206451AC28B1}"/>
            </c:ext>
          </c:extLst>
        </c:ser>
        <c:ser>
          <c:idx val="6"/>
          <c:order val="6"/>
          <c:tx>
            <c:strRef>
              <c:f>'5'!$L$14</c:f>
              <c:strCache>
                <c:ptCount val="1"/>
                <c:pt idx="0">
                  <c:v>Altri serv.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'5'!$M$7:$P$7</c:f>
              <c:strCache>
                <c:ptCount val="4"/>
                <c:pt idx="0">
                  <c:v>Spagna</c:v>
                </c:pt>
                <c:pt idx="1">
                  <c:v>Germania</c:v>
                </c:pt>
                <c:pt idx="2">
                  <c:v>Francia</c:v>
                </c:pt>
                <c:pt idx="3">
                  <c:v>Italia</c:v>
                </c:pt>
              </c:strCache>
            </c:strRef>
          </c:cat>
          <c:val>
            <c:numRef>
              <c:f>'5'!$M$14:$P$14</c:f>
              <c:numCache>
                <c:formatCode>0</c:formatCode>
                <c:ptCount val="4"/>
                <c:pt idx="0">
                  <c:v>45.106933346569917</c:v>
                </c:pt>
                <c:pt idx="1">
                  <c:v>55.543388659594939</c:v>
                </c:pt>
                <c:pt idx="2">
                  <c:v>41.250631527270116</c:v>
                </c:pt>
                <c:pt idx="3">
                  <c:v>6.8955377981931179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9B-4784-9A62-206451AC2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89183888"/>
        <c:axId val="889186408"/>
      </c:barChart>
      <c:catAx>
        <c:axId val="8891838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9186408"/>
        <c:crosses val="autoZero"/>
        <c:auto val="1"/>
        <c:lblAlgn val="ctr"/>
        <c:lblOffset val="100"/>
        <c:noMultiLvlLbl val="0"/>
      </c:catAx>
      <c:valAx>
        <c:axId val="889186408"/>
        <c:scaling>
          <c:orientation val="minMax"/>
          <c:max val="920"/>
          <c:min val="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p.perc.</a:t>
                </a:r>
              </a:p>
            </c:rich>
          </c:tx>
          <c:layout>
            <c:manualLayout>
              <c:xMode val="edge"/>
              <c:yMode val="edge"/>
              <c:x val="2.2165533337420284E-2"/>
              <c:y val="4.213517524565047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918388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61444444444448"/>
          <c:y val="6.3679914529914547E-2"/>
          <c:w val="0.21492703703703703"/>
          <c:h val="0.807511538461538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63701478851899E-2"/>
          <c:y val="0.11672467320261438"/>
          <c:w val="0.88399608737771096"/>
          <c:h val="0.76666789215686282"/>
        </c:manualLayout>
      </c:layout>
      <c:lineChart>
        <c:grouping val="standard"/>
        <c:varyColors val="0"/>
        <c:ser>
          <c:idx val="0"/>
          <c:order val="0"/>
          <c:tx>
            <c:strRef>
              <c:f>'6'!$B$5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'6'!$A$6:$A$39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'6'!$B$6:$B$39</c:f>
              <c:numCache>
                <c:formatCode>0.0</c:formatCode>
                <c:ptCount val="34"/>
                <c:pt idx="0">
                  <c:v>8.83</c:v>
                </c:pt>
                <c:pt idx="1">
                  <c:v>10.125</c:v>
                </c:pt>
                <c:pt idx="2">
                  <c:v>10.309999999999999</c:v>
                </c:pt>
                <c:pt idx="3">
                  <c:v>11.135</c:v>
                </c:pt>
                <c:pt idx="4">
                  <c:v>12.43</c:v>
                </c:pt>
                <c:pt idx="5">
                  <c:v>18.93</c:v>
                </c:pt>
                <c:pt idx="6">
                  <c:v>23.574999999999999</c:v>
                </c:pt>
                <c:pt idx="7">
                  <c:v>28.93</c:v>
                </c:pt>
                <c:pt idx="8">
                  <c:v>36.674999999999997</c:v>
                </c:pt>
                <c:pt idx="9">
                  <c:v>47.03</c:v>
                </c:pt>
                <c:pt idx="10">
                  <c:v>20.189999999999998</c:v>
                </c:pt>
                <c:pt idx="11">
                  <c:v>21.759999999999998</c:v>
                </c:pt>
                <c:pt idx="12">
                  <c:v>23.3</c:v>
                </c:pt>
                <c:pt idx="13">
                  <c:v>24.105</c:v>
                </c:pt>
                <c:pt idx="14">
                  <c:v>24.035</c:v>
                </c:pt>
                <c:pt idx="15">
                  <c:v>22.7</c:v>
                </c:pt>
                <c:pt idx="16">
                  <c:v>28.410000000000004</c:v>
                </c:pt>
                <c:pt idx="17">
                  <c:v>30.74</c:v>
                </c:pt>
                <c:pt idx="18">
                  <c:v>25.65</c:v>
                </c:pt>
                <c:pt idx="19">
                  <c:v>32.869999999999997</c:v>
                </c:pt>
                <c:pt idx="20">
                  <c:v>34.130000000000003</c:v>
                </c:pt>
                <c:pt idx="21">
                  <c:v>34.015000000000001</c:v>
                </c:pt>
                <c:pt idx="22">
                  <c:v>36.379999999999995</c:v>
                </c:pt>
                <c:pt idx="23">
                  <c:v>37.31</c:v>
                </c:pt>
                <c:pt idx="24">
                  <c:v>34.325000000000003</c:v>
                </c:pt>
                <c:pt idx="25">
                  <c:v>39.805</c:v>
                </c:pt>
                <c:pt idx="26">
                  <c:v>39.480000000000004</c:v>
                </c:pt>
                <c:pt idx="27">
                  <c:v>43.22</c:v>
                </c:pt>
                <c:pt idx="28">
                  <c:v>40.594999999999999</c:v>
                </c:pt>
                <c:pt idx="29">
                  <c:v>42.47</c:v>
                </c:pt>
                <c:pt idx="30">
                  <c:v>48.239999999999995</c:v>
                </c:pt>
                <c:pt idx="31">
                  <c:v>42.38</c:v>
                </c:pt>
                <c:pt idx="32">
                  <c:v>44.89</c:v>
                </c:pt>
                <c:pt idx="33">
                  <c:v>43.61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D-4CD8-A726-926432E23F2C}"/>
            </c:ext>
          </c:extLst>
        </c:ser>
        <c:ser>
          <c:idx val="1"/>
          <c:order val="1"/>
          <c:tx>
            <c:strRef>
              <c:f>'6'!$C$5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'6'!$A$6:$A$39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'6'!$C$6:$C$39</c:f>
              <c:numCache>
                <c:formatCode>0.0</c:formatCode>
                <c:ptCount val="34"/>
                <c:pt idx="0">
                  <c:v>15.11</c:v>
                </c:pt>
                <c:pt idx="1">
                  <c:v>16.170000000000002</c:v>
                </c:pt>
                <c:pt idx="2">
                  <c:v>13.675000000000001</c:v>
                </c:pt>
                <c:pt idx="3">
                  <c:v>14.055</c:v>
                </c:pt>
                <c:pt idx="4">
                  <c:v>15.76</c:v>
                </c:pt>
                <c:pt idx="5">
                  <c:v>15.824999999999999</c:v>
                </c:pt>
                <c:pt idx="6">
                  <c:v>17.685000000000002</c:v>
                </c:pt>
                <c:pt idx="7">
                  <c:v>20.92</c:v>
                </c:pt>
                <c:pt idx="8">
                  <c:v>25.25</c:v>
                </c:pt>
                <c:pt idx="9">
                  <c:v>14.780000000000001</c:v>
                </c:pt>
                <c:pt idx="10">
                  <c:v>24.574999999999999</c:v>
                </c:pt>
                <c:pt idx="11">
                  <c:v>25.22</c:v>
                </c:pt>
                <c:pt idx="12">
                  <c:v>28.200000000000003</c:v>
                </c:pt>
                <c:pt idx="13">
                  <c:v>28.520000000000003</c:v>
                </c:pt>
                <c:pt idx="14">
                  <c:v>27.105</c:v>
                </c:pt>
                <c:pt idx="15">
                  <c:v>25.2</c:v>
                </c:pt>
                <c:pt idx="16">
                  <c:v>29.835000000000001</c:v>
                </c:pt>
                <c:pt idx="17">
                  <c:v>32.14</c:v>
                </c:pt>
                <c:pt idx="18">
                  <c:v>28.21</c:v>
                </c:pt>
                <c:pt idx="19">
                  <c:v>33.65</c:v>
                </c:pt>
                <c:pt idx="20">
                  <c:v>34.159999999999997</c:v>
                </c:pt>
                <c:pt idx="21">
                  <c:v>32.484999999999999</c:v>
                </c:pt>
                <c:pt idx="22">
                  <c:v>37.54</c:v>
                </c:pt>
                <c:pt idx="23">
                  <c:v>33.144999999999996</c:v>
                </c:pt>
                <c:pt idx="24">
                  <c:v>29.07</c:v>
                </c:pt>
                <c:pt idx="25">
                  <c:v>32.04</c:v>
                </c:pt>
                <c:pt idx="26">
                  <c:v>31.174999999999997</c:v>
                </c:pt>
                <c:pt idx="27">
                  <c:v>35.4</c:v>
                </c:pt>
                <c:pt idx="28">
                  <c:v>33.32</c:v>
                </c:pt>
                <c:pt idx="29">
                  <c:v>35.814999999999998</c:v>
                </c:pt>
                <c:pt idx="30">
                  <c:v>40.844999999999999</c:v>
                </c:pt>
                <c:pt idx="31">
                  <c:v>37.875</c:v>
                </c:pt>
                <c:pt idx="32">
                  <c:v>38.869999999999997</c:v>
                </c:pt>
                <c:pt idx="33">
                  <c:v>37.07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D-4CD8-A726-926432E23F2C}"/>
            </c:ext>
          </c:extLst>
        </c:ser>
        <c:ser>
          <c:idx val="2"/>
          <c:order val="2"/>
          <c:tx>
            <c:strRef>
              <c:f>'6'!$D$5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'6'!$A$6:$A$39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'6'!$D$6:$D$39</c:f>
              <c:numCache>
                <c:formatCode>0.0</c:formatCode>
                <c:ptCount val="34"/>
                <c:pt idx="0">
                  <c:v>5.085</c:v>
                </c:pt>
                <c:pt idx="1">
                  <c:v>5.2949999999999999</c:v>
                </c:pt>
                <c:pt idx="2">
                  <c:v>4.5549999999999997</c:v>
                </c:pt>
                <c:pt idx="3">
                  <c:v>6.34</c:v>
                </c:pt>
                <c:pt idx="4">
                  <c:v>6.82</c:v>
                </c:pt>
                <c:pt idx="5">
                  <c:v>7.3049999999999997</c:v>
                </c:pt>
                <c:pt idx="6">
                  <c:v>7.3149999999999995</c:v>
                </c:pt>
                <c:pt idx="7">
                  <c:v>9.06</c:v>
                </c:pt>
                <c:pt idx="8">
                  <c:v>11.25</c:v>
                </c:pt>
                <c:pt idx="9">
                  <c:v>11.75</c:v>
                </c:pt>
                <c:pt idx="10">
                  <c:v>12.785</c:v>
                </c:pt>
                <c:pt idx="11">
                  <c:v>12.085000000000001</c:v>
                </c:pt>
                <c:pt idx="12">
                  <c:v>11.99</c:v>
                </c:pt>
                <c:pt idx="13">
                  <c:v>12.39</c:v>
                </c:pt>
                <c:pt idx="14">
                  <c:v>12.870000000000001</c:v>
                </c:pt>
                <c:pt idx="15">
                  <c:v>12.975</c:v>
                </c:pt>
                <c:pt idx="16">
                  <c:v>16.059999999999999</c:v>
                </c:pt>
                <c:pt idx="17">
                  <c:v>17.975000000000001</c:v>
                </c:pt>
                <c:pt idx="18">
                  <c:v>16.055</c:v>
                </c:pt>
                <c:pt idx="19">
                  <c:v>19.45</c:v>
                </c:pt>
                <c:pt idx="20">
                  <c:v>19.195</c:v>
                </c:pt>
                <c:pt idx="21">
                  <c:v>19.12</c:v>
                </c:pt>
                <c:pt idx="22">
                  <c:v>21.61</c:v>
                </c:pt>
                <c:pt idx="23">
                  <c:v>20.984999999999999</c:v>
                </c:pt>
                <c:pt idx="24">
                  <c:v>19.22</c:v>
                </c:pt>
                <c:pt idx="25">
                  <c:v>21.704999999999998</c:v>
                </c:pt>
                <c:pt idx="26">
                  <c:v>21.564999999999998</c:v>
                </c:pt>
                <c:pt idx="27">
                  <c:v>24.78</c:v>
                </c:pt>
                <c:pt idx="28">
                  <c:v>23.64</c:v>
                </c:pt>
                <c:pt idx="29">
                  <c:v>24.91</c:v>
                </c:pt>
                <c:pt idx="30">
                  <c:v>28.405000000000001</c:v>
                </c:pt>
                <c:pt idx="31">
                  <c:v>23.58</c:v>
                </c:pt>
                <c:pt idx="32">
                  <c:v>24.855</c:v>
                </c:pt>
                <c:pt idx="33">
                  <c:v>24.15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D-4CD8-A726-926432E23F2C}"/>
            </c:ext>
          </c:extLst>
        </c:ser>
        <c:ser>
          <c:idx val="3"/>
          <c:order val="3"/>
          <c:tx>
            <c:strRef>
              <c:f>'6'!$E$5</c:f>
              <c:strCache>
                <c:ptCount val="1"/>
                <c:pt idx="0">
                  <c:v>Spagna</c:v>
                </c:pt>
              </c:strCache>
            </c:strRef>
          </c:tx>
          <c:spPr>
            <a:ln w="2222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'6'!$E$6:$E$39</c:f>
              <c:numCache>
                <c:formatCode>0.0</c:formatCode>
                <c:ptCount val="34"/>
                <c:pt idx="0">
                  <c:v>7.6049999999999995</c:v>
                </c:pt>
                <c:pt idx="1">
                  <c:v>8.6749999999999989</c:v>
                </c:pt>
                <c:pt idx="2">
                  <c:v>7.15</c:v>
                </c:pt>
                <c:pt idx="3">
                  <c:v>9.4700000000000006</c:v>
                </c:pt>
                <c:pt idx="4">
                  <c:v>11.6</c:v>
                </c:pt>
                <c:pt idx="5">
                  <c:v>11.45</c:v>
                </c:pt>
                <c:pt idx="6">
                  <c:v>11.805</c:v>
                </c:pt>
                <c:pt idx="7">
                  <c:v>13.505000000000001</c:v>
                </c:pt>
                <c:pt idx="8">
                  <c:v>15.16</c:v>
                </c:pt>
                <c:pt idx="9">
                  <c:v>17.515000000000001</c:v>
                </c:pt>
                <c:pt idx="10">
                  <c:v>23.914999999999999</c:v>
                </c:pt>
                <c:pt idx="11">
                  <c:v>25.575000000000003</c:v>
                </c:pt>
                <c:pt idx="12">
                  <c:v>29.82</c:v>
                </c:pt>
                <c:pt idx="13">
                  <c:v>30.96</c:v>
                </c:pt>
                <c:pt idx="14">
                  <c:v>32.314999999999998</c:v>
                </c:pt>
                <c:pt idx="15">
                  <c:v>29.910000000000004</c:v>
                </c:pt>
                <c:pt idx="16">
                  <c:v>35.64</c:v>
                </c:pt>
                <c:pt idx="17">
                  <c:v>39.67</c:v>
                </c:pt>
                <c:pt idx="18">
                  <c:v>36.284999999999997</c:v>
                </c:pt>
                <c:pt idx="19">
                  <c:v>42.344999999999999</c:v>
                </c:pt>
                <c:pt idx="20">
                  <c:v>45.104999999999997</c:v>
                </c:pt>
                <c:pt idx="21">
                  <c:v>43.465000000000003</c:v>
                </c:pt>
                <c:pt idx="22">
                  <c:v>43.79</c:v>
                </c:pt>
                <c:pt idx="23">
                  <c:v>44.68</c:v>
                </c:pt>
                <c:pt idx="24">
                  <c:v>40.394999999999996</c:v>
                </c:pt>
                <c:pt idx="25">
                  <c:v>44.284999999999997</c:v>
                </c:pt>
                <c:pt idx="26">
                  <c:v>42.625</c:v>
                </c:pt>
                <c:pt idx="27">
                  <c:v>47.42</c:v>
                </c:pt>
                <c:pt idx="28">
                  <c:v>43.594999999999999</c:v>
                </c:pt>
                <c:pt idx="29">
                  <c:v>46.484999999999999</c:v>
                </c:pt>
                <c:pt idx="30">
                  <c:v>53.150000000000006</c:v>
                </c:pt>
                <c:pt idx="31">
                  <c:v>46.924999999999997</c:v>
                </c:pt>
                <c:pt idx="32">
                  <c:v>48.754999999999995</c:v>
                </c:pt>
                <c:pt idx="33">
                  <c:v>47.64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5D-4CD8-A726-926432E23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683432"/>
        <c:axId val="284680912"/>
      </c:lineChart>
      <c:catAx>
        <c:axId val="2846834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8468091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284680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7793560606060616E-3"/>
              <c:y val="3.53287037037036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84683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21496342511E-2"/>
          <c:y val="0"/>
          <c:w val="0.89999977852818058"/>
          <c:h val="8.8014351851851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8238520299688672E-2"/>
          <c:y val="2.721509943711917E-2"/>
          <c:w val="0.93071700498091514"/>
          <c:h val="0.9496873045552674"/>
        </c:manualLayout>
      </c:layout>
      <c:barChart>
        <c:barDir val="col"/>
        <c:grouping val="clustered"/>
        <c:varyColors val="0"/>
        <c:ser>
          <c:idx val="1"/>
          <c:order val="1"/>
          <c:tx>
            <c:v>2025</c:v>
          </c:tx>
          <c:spPr>
            <a:solidFill>
              <a:srgbClr val="96B5DB"/>
            </a:solidFill>
            <a:ln w="19050">
              <a:noFill/>
            </a:ln>
          </c:spPr>
          <c:invertIfNegative val="0"/>
          <c:trendline>
            <c:trendlineType val="exp"/>
            <c:intercept val="0"/>
            <c:dispRSqr val="0"/>
            <c:dispEq val="0"/>
          </c:trendline>
          <c:cat>
            <c:strLit>
              <c:ptCount val="20"/>
              <c:pt idx="0">
                <c:v>Lombardia</c:v>
              </c:pt>
              <c:pt idx="1">
                <c:v>Emilia-Rom.</c:v>
              </c:pt>
              <c:pt idx="2">
                <c:v>Veneto</c:v>
              </c:pt>
              <c:pt idx="3">
                <c:v>Toscana</c:v>
              </c:pt>
              <c:pt idx="4">
                <c:v>Piemonte</c:v>
              </c:pt>
              <c:pt idx="5">
                <c:v>Lazio</c:v>
              </c:pt>
              <c:pt idx="6">
                <c:v>Campania</c:v>
              </c:pt>
              <c:pt idx="7">
                <c:v>Friuli-V.G.</c:v>
              </c:pt>
              <c:pt idx="8">
                <c:v>Marche</c:v>
              </c:pt>
              <c:pt idx="9">
                <c:v>Trentino-A.A:</c:v>
              </c:pt>
              <c:pt idx="10">
                <c:v>Sicilia</c:v>
              </c:pt>
              <c:pt idx="11">
                <c:v>Abruzzo</c:v>
              </c:pt>
              <c:pt idx="12">
                <c:v>Puglia</c:v>
              </c:pt>
              <c:pt idx="13">
                <c:v>Liguria</c:v>
              </c:pt>
              <c:pt idx="14">
                <c:v>Sardegna</c:v>
              </c:pt>
              <c:pt idx="15">
                <c:v>Umbria</c:v>
              </c:pt>
              <c:pt idx="16">
                <c:v>Basilicata</c:v>
              </c:pt>
              <c:pt idx="17">
                <c:v>Molise</c:v>
              </c:pt>
              <c:pt idx="18">
                <c:v>Calabria</c:v>
              </c:pt>
              <c:pt idx="19">
                <c:v>V.d'Aosta</c:v>
              </c:pt>
            </c:strLit>
          </c:cat>
          <c:val>
            <c:numLit>
              <c:formatCode>General</c:formatCode>
              <c:ptCount val="20"/>
              <c:pt idx="0">
                <c:v>25.978596540008052</c:v>
              </c:pt>
              <c:pt idx="1">
                <c:v>13.100153639085836</c:v>
              </c:pt>
              <c:pt idx="2">
                <c:v>12.434442784914797</c:v>
              </c:pt>
              <c:pt idx="3">
                <c:v>11.865311430388118</c:v>
              </c:pt>
              <c:pt idx="4">
                <c:v>9.6073660779306369</c:v>
              </c:pt>
              <c:pt idx="5">
                <c:v>5.5964536192589049</c:v>
              </c:pt>
              <c:pt idx="6">
                <c:v>3.5345667545936368</c:v>
              </c:pt>
              <c:pt idx="7">
                <c:v>3.1517885278268363</c:v>
              </c:pt>
              <c:pt idx="8">
                <c:v>2.0881359747907102</c:v>
              </c:pt>
              <c:pt idx="9">
                <c:v>1.9958831439953191</c:v>
              </c:pt>
              <c:pt idx="10">
                <c:v>1.8677214949910121</c:v>
              </c:pt>
              <c:pt idx="11">
                <c:v>1.5480367721547004</c:v>
              </c:pt>
              <c:pt idx="12">
                <c:v>1.5384232676770908</c:v>
              </c:pt>
              <c:pt idx="13">
                <c:v>1.4644385002280704</c:v>
              </c:pt>
              <c:pt idx="14">
                <c:v>0.91697328726086136</c:v>
              </c:pt>
              <c:pt idx="15">
                <c:v>0.90349554554404121</c:v>
              </c:pt>
              <c:pt idx="16">
                <c:v>0.20421736185770697</c:v>
              </c:pt>
              <c:pt idx="17">
                <c:v>0.19233960470881542</c:v>
              </c:pt>
              <c:pt idx="18">
                <c:v>0.16032318032473986</c:v>
              </c:pt>
              <c:pt idx="19">
                <c:v>0.11977307292551549</c:v>
              </c:pt>
            </c:numLit>
          </c:val>
          <c:extLst>
            <c:ext xmlns:c16="http://schemas.microsoft.com/office/drawing/2014/chart" uri="{C3380CC4-5D6E-409C-BE32-E72D297353CC}">
              <c16:uniqueId val="{00000001-685E-412C-9CDF-AE4CF16B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97453280"/>
        <c:axId val="297453840"/>
      </c:barChart>
      <c:lineChart>
        <c:grouping val="standard"/>
        <c:varyColors val="0"/>
        <c:ser>
          <c:idx val="0"/>
          <c:order val="0"/>
          <c:tx>
            <c:v>1985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FFFFFF"/>
              </a:solidFill>
              <a:ln w="6350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Lit>
              <c:ptCount val="20"/>
              <c:pt idx="0">
                <c:v>Lombardia</c:v>
              </c:pt>
              <c:pt idx="1">
                <c:v>Emilia-Rom.</c:v>
              </c:pt>
              <c:pt idx="2">
                <c:v>Veneto</c:v>
              </c:pt>
              <c:pt idx="3">
                <c:v>Toscana</c:v>
              </c:pt>
              <c:pt idx="4">
                <c:v>Piemonte</c:v>
              </c:pt>
              <c:pt idx="5">
                <c:v>Lazio</c:v>
              </c:pt>
              <c:pt idx="6">
                <c:v>Campania</c:v>
              </c:pt>
              <c:pt idx="7">
                <c:v>Friuli-V.G.</c:v>
              </c:pt>
              <c:pt idx="8">
                <c:v>Marche</c:v>
              </c:pt>
              <c:pt idx="9">
                <c:v>Trentino-A.A:</c:v>
              </c:pt>
              <c:pt idx="10">
                <c:v>Sicilia</c:v>
              </c:pt>
              <c:pt idx="11">
                <c:v>Abruzzo</c:v>
              </c:pt>
              <c:pt idx="12">
                <c:v>Puglia</c:v>
              </c:pt>
              <c:pt idx="13">
                <c:v>Liguria</c:v>
              </c:pt>
              <c:pt idx="14">
                <c:v>Sardegna</c:v>
              </c:pt>
              <c:pt idx="15">
                <c:v>Umbria</c:v>
              </c:pt>
              <c:pt idx="16">
                <c:v>Basilicata</c:v>
              </c:pt>
              <c:pt idx="17">
                <c:v>Molise</c:v>
              </c:pt>
              <c:pt idx="18">
                <c:v>Calabria</c:v>
              </c:pt>
              <c:pt idx="19">
                <c:v>V.d'Aosta</c:v>
              </c:pt>
            </c:strLit>
          </c:cat>
          <c:val>
            <c:numLit>
              <c:formatCode>General</c:formatCode>
              <c:ptCount val="20"/>
              <c:pt idx="0">
                <c:v>28.129553702715292</c:v>
              </c:pt>
              <c:pt idx="1">
                <c:v>10.279830636777804</c:v>
              </c:pt>
              <c:pt idx="2">
                <c:v>11.252885735990318</c:v>
              </c:pt>
              <c:pt idx="3">
                <c:v>9.2558386625904365</c:v>
              </c:pt>
              <c:pt idx="4">
                <c:v>12.658771674824997</c:v>
              </c:pt>
              <c:pt idx="5">
                <c:v>3.740845968287529</c:v>
              </c:pt>
              <c:pt idx="6">
                <c:v>2.7524890318351836</c:v>
              </c:pt>
              <c:pt idx="7">
                <c:v>2.5292399893339379</c:v>
              </c:pt>
              <c:pt idx="8">
                <c:v>2.1566265251787469</c:v>
              </c:pt>
              <c:pt idx="9">
                <c:v>1.5195431789363461</c:v>
              </c:pt>
              <c:pt idx="10">
                <c:v>3.296793425090383</c:v>
              </c:pt>
              <c:pt idx="11">
                <c:v>0.88514050990368287</c:v>
              </c:pt>
              <c:pt idx="12">
                <c:v>2.6987913198536355</c:v>
              </c:pt>
              <c:pt idx="13">
                <c:v>2.573080718283618</c:v>
              </c:pt>
              <c:pt idx="14">
                <c:v>1.5702442505085039</c:v>
              </c:pt>
              <c:pt idx="15">
                <c:v>0.74375599603631193</c:v>
              </c:pt>
              <c:pt idx="16">
                <c:v>7.0960792253474791E-2</c:v>
              </c:pt>
              <c:pt idx="17">
                <c:v>7.8674836713491625E-2</c:v>
              </c:pt>
              <c:pt idx="18">
                <c:v>0.16953463056199944</c:v>
              </c:pt>
              <c:pt idx="19">
                <c:v>8.1533869471447293E-2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5E-412C-9CDF-AE4CF16B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0"/>
          </c:spPr>
        </c:dropLines>
        <c:marker val="1"/>
        <c:smooth val="0"/>
        <c:axId val="297453280"/>
        <c:axId val="297453840"/>
      </c:lineChart>
      <c:catAx>
        <c:axId val="2974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5000"/>
                <a:lumOff val="85000"/>
              </a:sysClr>
            </a:solidFill>
            <a:round/>
          </a:ln>
          <a:effectLst/>
        </c:spPr>
        <c:txPr>
          <a:bodyPr rot="-5400000" vert="horz" anchor="ctr" anchorCtr="0"/>
          <a:lstStyle/>
          <a:p>
            <a:pPr>
              <a:defRPr b="0"/>
            </a:pPr>
            <a:endParaRPr lang="it-IT"/>
          </a:p>
        </c:txPr>
        <c:crossAx val="297453840"/>
        <c:crosses val="autoZero"/>
        <c:auto val="1"/>
        <c:lblAlgn val="ctr"/>
        <c:lblOffset val="0"/>
        <c:tickLblSkip val="1"/>
        <c:noMultiLvlLbl val="0"/>
      </c:catAx>
      <c:valAx>
        <c:axId val="297453840"/>
        <c:scaling>
          <c:orientation val="minMax"/>
          <c:max val="28.5"/>
          <c:min val="0"/>
        </c:scaling>
        <c:delete val="0"/>
        <c:axPos val="r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.93120454164311584"/>
              <c:y val="2.1187184214960198E-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297453280"/>
        <c:crosses val="max"/>
        <c:crossBetween val="between"/>
        <c:majorUnit val="2"/>
      </c:valAx>
      <c:spPr>
        <a:solidFill>
          <a:srgbClr val="FFFFFF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48578139921264"/>
          <c:y val="1.2660964924631606E-2"/>
          <c:w val="0.7915142186007873"/>
          <c:h val="0.97467807015073682"/>
        </c:manualLayout>
      </c:layout>
      <c:barChart>
        <c:barDir val="col"/>
        <c:grouping val="clustered"/>
        <c:varyColors val="0"/>
        <c:ser>
          <c:idx val="1"/>
          <c:order val="1"/>
          <c:tx>
            <c:v>2025</c:v>
          </c:tx>
          <c:spPr>
            <a:solidFill>
              <a:srgbClr val="96B5DB"/>
            </a:solidFill>
            <a:ln w="19050">
              <a:noFill/>
            </a:ln>
          </c:spPr>
          <c:invertIfNegative val="0"/>
          <c:trendline>
            <c:trendlineType val="exp"/>
            <c:intercept val="0"/>
            <c:dispRSqr val="0"/>
            <c:dispEq val="0"/>
          </c:trendline>
          <c:cat>
            <c:strLit>
              <c:ptCount val="6"/>
              <c:pt idx="0">
                <c:v>Sardegna</c:v>
              </c:pt>
              <c:pt idx="1">
                <c:v>Umbria</c:v>
              </c:pt>
              <c:pt idx="2">
                <c:v>Basilicata</c:v>
              </c:pt>
              <c:pt idx="3">
                <c:v>Molise</c:v>
              </c:pt>
              <c:pt idx="4">
                <c:v>Calabria</c:v>
              </c:pt>
              <c:pt idx="5">
                <c:v>V.d'Aosta</c:v>
              </c:pt>
            </c:strLit>
          </c:cat>
          <c:val>
            <c:numLit>
              <c:formatCode>General</c:formatCode>
              <c:ptCount val="6"/>
              <c:pt idx="0">
                <c:v>0.91697328726086136</c:v>
              </c:pt>
              <c:pt idx="1">
                <c:v>0.90349554554404121</c:v>
              </c:pt>
              <c:pt idx="2">
                <c:v>0.20421736185770697</c:v>
              </c:pt>
              <c:pt idx="3">
                <c:v>0.19233960470881542</c:v>
              </c:pt>
              <c:pt idx="4">
                <c:v>0.16032318032473986</c:v>
              </c:pt>
              <c:pt idx="5">
                <c:v>0.11977307292551549</c:v>
              </c:pt>
            </c:numLit>
          </c:val>
          <c:extLst>
            <c:ext xmlns:c16="http://schemas.microsoft.com/office/drawing/2014/chart" uri="{C3380CC4-5D6E-409C-BE32-E72D297353CC}">
              <c16:uniqueId val="{00000001-538E-4989-A78D-F41D86F0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97453280"/>
        <c:axId val="297453840"/>
      </c:barChart>
      <c:lineChart>
        <c:grouping val="standard"/>
        <c:varyColors val="0"/>
        <c:ser>
          <c:idx val="0"/>
          <c:order val="0"/>
          <c:tx>
            <c:v>1985</c:v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rgbClr val="FFFFFF"/>
              </a:solidFill>
              <a:ln w="6350">
                <a:solidFill>
                  <a:srgbClr val="141E28"/>
                </a:solidFill>
                <a:prstDash val="solid"/>
              </a:ln>
              <a:effectLst/>
            </c:spPr>
          </c:marker>
          <c:cat>
            <c:strLit>
              <c:ptCount val="6"/>
              <c:pt idx="0">
                <c:v>Sardegna</c:v>
              </c:pt>
              <c:pt idx="1">
                <c:v>Umbria</c:v>
              </c:pt>
              <c:pt idx="2">
                <c:v>Basilicata</c:v>
              </c:pt>
              <c:pt idx="3">
                <c:v>Molise</c:v>
              </c:pt>
              <c:pt idx="4">
                <c:v>Calabria</c:v>
              </c:pt>
              <c:pt idx="5">
                <c:v>V.d'Aosta</c:v>
              </c:pt>
            </c:strLit>
          </c:cat>
          <c:val>
            <c:numLit>
              <c:formatCode>General</c:formatCode>
              <c:ptCount val="6"/>
              <c:pt idx="0">
                <c:v>1.5702442505085039</c:v>
              </c:pt>
              <c:pt idx="1">
                <c:v>0.74375599603631193</c:v>
              </c:pt>
              <c:pt idx="2">
                <c:v>7.0960792253474791E-2</c:v>
              </c:pt>
              <c:pt idx="3">
                <c:v>7.8674836713491625E-2</c:v>
              </c:pt>
              <c:pt idx="4">
                <c:v>0.16953463056199944</c:v>
              </c:pt>
              <c:pt idx="5">
                <c:v>8.1533869471447293E-2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8E-4989-A78D-F41D86F0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0"/>
          </c:spPr>
        </c:dropLines>
        <c:marker val="1"/>
        <c:smooth val="0"/>
        <c:axId val="297453280"/>
        <c:axId val="297453840"/>
      </c:lineChart>
      <c:catAx>
        <c:axId val="297453280"/>
        <c:scaling>
          <c:orientation val="minMax"/>
        </c:scaling>
        <c:delete val="1"/>
        <c:axPos val="b"/>
        <c:majorGridlines>
          <c:spPr>
            <a:ln w="3175" cap="flat" cmpd="sng" algn="ctr">
              <a:solidFill>
                <a:schemeClr val="bg1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crossAx val="297453840"/>
        <c:crosses val="autoZero"/>
        <c:auto val="1"/>
        <c:lblAlgn val="ctr"/>
        <c:lblOffset val="0"/>
        <c:tickLblSkip val="1"/>
        <c:noMultiLvlLbl val="0"/>
      </c:catAx>
      <c:valAx>
        <c:axId val="297453840"/>
        <c:scaling>
          <c:orientation val="minMax"/>
          <c:max val="1.6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297453280"/>
        <c:crosses val="autoZero"/>
        <c:crossBetween val="between"/>
        <c:majorUnit val="0.2"/>
      </c:valAx>
      <c:spPr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30513476935118E-2"/>
          <c:y val="0.11445549764835684"/>
          <c:w val="0.92295151095088923"/>
          <c:h val="0.82214563793382045"/>
        </c:manualLayout>
      </c:layout>
      <c:lineChart>
        <c:grouping val="standar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Export beni e serv.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'2'!$A$7:$A$171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'2'!$B$7:$B$171</c:f>
              <c:numCache>
                <c:formatCode>0.0</c:formatCode>
                <c:ptCount val="165"/>
                <c:pt idx="0">
                  <c:v>6.566317101217706</c:v>
                </c:pt>
                <c:pt idx="1">
                  <c:v>7.8328229642916956</c:v>
                </c:pt>
                <c:pt idx="2">
                  <c:v>8.7084113121635216</c:v>
                </c:pt>
                <c:pt idx="3">
                  <c:v>7.8480264520325447</c:v>
                </c:pt>
                <c:pt idx="4">
                  <c:v>7.1432449577779984</c:v>
                </c:pt>
                <c:pt idx="5">
                  <c:v>7.4057974987299966</c:v>
                </c:pt>
                <c:pt idx="6">
                  <c:v>8.2889165424337072</c:v>
                </c:pt>
                <c:pt idx="7">
                  <c:v>8.4128225782192985</c:v>
                </c:pt>
                <c:pt idx="8">
                  <c:v>8.9253538705930513</c:v>
                </c:pt>
                <c:pt idx="9">
                  <c:v>8.3047072519901732</c:v>
                </c:pt>
                <c:pt idx="10">
                  <c:v>11.279415715481996</c:v>
                </c:pt>
                <c:pt idx="11">
                  <c:v>11.287187697023612</c:v>
                </c:pt>
                <c:pt idx="12">
                  <c:v>9.8212814805421349</c:v>
                </c:pt>
                <c:pt idx="13">
                  <c:v>8.3553188521342872</c:v>
                </c:pt>
                <c:pt idx="14">
                  <c:v>10.17386851522104</c:v>
                </c:pt>
                <c:pt idx="15">
                  <c:v>12.124421020951221</c:v>
                </c:pt>
                <c:pt idx="16">
                  <c:v>8.4329601810237822</c:v>
                </c:pt>
                <c:pt idx="17">
                  <c:v>9.7423255675378275</c:v>
                </c:pt>
                <c:pt idx="18">
                  <c:v>11.094849871168481</c:v>
                </c:pt>
                <c:pt idx="19">
                  <c:v>10.86725271716468</c:v>
                </c:pt>
                <c:pt idx="20">
                  <c:v>11.407162722517491</c:v>
                </c:pt>
                <c:pt idx="21">
                  <c:v>10.838400624460002</c:v>
                </c:pt>
                <c:pt idx="22">
                  <c:v>11.239599318370317</c:v>
                </c:pt>
                <c:pt idx="23">
                  <c:v>10.671471175214609</c:v>
                </c:pt>
                <c:pt idx="24">
                  <c:v>10.082726271145903</c:v>
                </c:pt>
                <c:pt idx="25">
                  <c:v>9.2033575933295761</c:v>
                </c:pt>
                <c:pt idx="26">
                  <c:v>9.9118543583625485</c:v>
                </c:pt>
                <c:pt idx="27">
                  <c:v>8.7541906951149819</c:v>
                </c:pt>
                <c:pt idx="28">
                  <c:v>8.2423229849077728</c:v>
                </c:pt>
                <c:pt idx="29">
                  <c:v>7.5040723766417816</c:v>
                </c:pt>
                <c:pt idx="30">
                  <c:v>7.3285846423856214</c:v>
                </c:pt>
                <c:pt idx="31">
                  <c:v>8.3040653225572125</c:v>
                </c:pt>
                <c:pt idx="32">
                  <c:v>8.7926591911211549</c:v>
                </c:pt>
                <c:pt idx="33">
                  <c:v>8.9804049630601988</c:v>
                </c:pt>
                <c:pt idx="34">
                  <c:v>8.5027530379335126</c:v>
                </c:pt>
                <c:pt idx="35">
                  <c:v>8.4779169732595339</c:v>
                </c:pt>
                <c:pt idx="36">
                  <c:v>8.8286656274137982</c:v>
                </c:pt>
                <c:pt idx="37">
                  <c:v>9.4796983323382094</c:v>
                </c:pt>
                <c:pt idx="38">
                  <c:v>10.887008906062423</c:v>
                </c:pt>
                <c:pt idx="39">
                  <c:v>9.9615995756106575</c:v>
                </c:pt>
                <c:pt idx="40">
                  <c:v>10.055292642616992</c:v>
                </c:pt>
                <c:pt idx="41">
                  <c:v>10.711560730699274</c:v>
                </c:pt>
                <c:pt idx="42">
                  <c:v>10.595780044045966</c:v>
                </c:pt>
                <c:pt idx="43">
                  <c:v>11.111456573843931</c:v>
                </c:pt>
                <c:pt idx="44">
                  <c:v>11.577142845512938</c:v>
                </c:pt>
                <c:pt idx="45">
                  <c:v>11.764335010339016</c:v>
                </c:pt>
                <c:pt idx="46">
                  <c:v>11.183041311028592</c:v>
                </c:pt>
                <c:pt idx="47">
                  <c:v>10.056956377922017</c:v>
                </c:pt>
                <c:pt idx="48">
                  <c:v>10.608632243404301</c:v>
                </c:pt>
                <c:pt idx="49">
                  <c:v>11.412628504464724</c:v>
                </c:pt>
                <c:pt idx="50">
                  <c:v>10.885530343587435</c:v>
                </c:pt>
                <c:pt idx="51">
                  <c:v>11.296646310827999</c:v>
                </c:pt>
                <c:pt idx="52">
                  <c:v>11.541892053907416</c:v>
                </c:pt>
                <c:pt idx="53">
                  <c:v>10.559772797097237</c:v>
                </c:pt>
                <c:pt idx="54">
                  <c:v>10.76972754311856</c:v>
                </c:pt>
                <c:pt idx="55">
                  <c:v>9.2896058441005227</c:v>
                </c:pt>
                <c:pt idx="56">
                  <c:v>6.9956316124070739</c:v>
                </c:pt>
                <c:pt idx="57">
                  <c:v>5.1444763287729511</c:v>
                </c:pt>
                <c:pt idx="58">
                  <c:v>8.5278876670961523</c:v>
                </c:pt>
                <c:pt idx="59">
                  <c:v>11.551469321167968</c:v>
                </c:pt>
                <c:pt idx="60">
                  <c:v>9.0309728550380353</c:v>
                </c:pt>
                <c:pt idx="61">
                  <c:v>8.5939638093140651</c:v>
                </c:pt>
                <c:pt idx="62">
                  <c:v>9.5316981602268491</c:v>
                </c:pt>
                <c:pt idx="63">
                  <c:v>12.197289250803465</c:v>
                </c:pt>
                <c:pt idx="64">
                  <c:v>12.685968765558409</c:v>
                </c:pt>
                <c:pt idx="65">
                  <c:v>12.289079202109765</c:v>
                </c:pt>
                <c:pt idx="66">
                  <c:v>11.779150540045855</c:v>
                </c:pt>
                <c:pt idx="67">
                  <c:v>11.030690900850175</c:v>
                </c:pt>
                <c:pt idx="68">
                  <c:v>11.106194898337634</c:v>
                </c:pt>
                <c:pt idx="69">
                  <c:v>10.185575391698601</c:v>
                </c:pt>
                <c:pt idx="70">
                  <c:v>9.6412986086954771</c:v>
                </c:pt>
                <c:pt idx="71">
                  <c:v>6.8840326039365323</c:v>
                </c:pt>
                <c:pt idx="72">
                  <c:v>6.717318677216972</c:v>
                </c:pt>
                <c:pt idx="73">
                  <c:v>6.0131554099162656</c:v>
                </c:pt>
                <c:pt idx="74">
                  <c:v>5.245415419778289</c:v>
                </c:pt>
                <c:pt idx="75">
                  <c:v>5.3891442371529452</c:v>
                </c:pt>
                <c:pt idx="76">
                  <c:v>8.0987066796329632</c:v>
                </c:pt>
                <c:pt idx="77">
                  <c:v>7.5061312604877006</c:v>
                </c:pt>
                <c:pt idx="78">
                  <c:v>7.4232142851897933</c:v>
                </c:pt>
                <c:pt idx="79">
                  <c:v>7.0504287007763029</c:v>
                </c:pt>
                <c:pt idx="80">
                  <c:v>7.879513569679772</c:v>
                </c:pt>
                <c:pt idx="81">
                  <c:v>7.4220241570136558</c:v>
                </c:pt>
                <c:pt idx="82">
                  <c:v>2.9017711437908353</c:v>
                </c:pt>
                <c:pt idx="83">
                  <c:v>1.3737070440439343</c:v>
                </c:pt>
                <c:pt idx="84">
                  <c:v>0.53156854778743101</c:v>
                </c:pt>
                <c:pt idx="85">
                  <c:v>3.3309398765674332</c:v>
                </c:pt>
                <c:pt idx="86">
                  <c:v>5.7333405708876164</c:v>
                </c:pt>
                <c:pt idx="87">
                  <c:v>15.059718715533926</c:v>
                </c:pt>
                <c:pt idx="88">
                  <c:v>16.811548788965272</c:v>
                </c:pt>
                <c:pt idx="89">
                  <c:v>8.986223567414207</c:v>
                </c:pt>
                <c:pt idx="90">
                  <c:v>10.964198636762086</c:v>
                </c:pt>
                <c:pt idx="91">
                  <c:v>9.3352082531576883</c:v>
                </c:pt>
                <c:pt idx="92">
                  <c:v>9.7377774418674754</c:v>
                </c:pt>
                <c:pt idx="93">
                  <c:v>9.8356262822000939</c:v>
                </c:pt>
                <c:pt idx="94">
                  <c:v>10.008607160390351</c:v>
                </c:pt>
                <c:pt idx="95">
                  <c:v>10.669446820033411</c:v>
                </c:pt>
                <c:pt idx="96">
                  <c:v>12.021495478077913</c:v>
                </c:pt>
                <c:pt idx="97">
                  <c:v>11.34862267818278</c:v>
                </c:pt>
                <c:pt idx="98">
                  <c:v>11.788099483588468</c:v>
                </c:pt>
                <c:pt idx="99">
                  <c:v>13.089176268639372</c:v>
                </c:pt>
                <c:pt idx="100">
                  <c:v>13.218730551165262</c:v>
                </c:pt>
                <c:pt idx="101">
                  <c:v>13.110011557338851</c:v>
                </c:pt>
                <c:pt idx="102">
                  <c:v>12.495886998501799</c:v>
                </c:pt>
                <c:pt idx="103">
                  <c:v>13.021650986309041</c:v>
                </c:pt>
                <c:pt idx="104">
                  <c:v>14.429644951959871</c:v>
                </c:pt>
                <c:pt idx="105">
                  <c:v>14.735372081951368</c:v>
                </c:pt>
                <c:pt idx="106">
                  <c:v>14.23502534198634</c:v>
                </c:pt>
                <c:pt idx="107">
                  <c:v>14.929485377395775</c:v>
                </c:pt>
                <c:pt idx="108">
                  <c:v>15.544721523792802</c:v>
                </c:pt>
                <c:pt idx="109">
                  <c:v>15.32332666791528</c:v>
                </c:pt>
                <c:pt idx="110">
                  <c:v>15.731308069896208</c:v>
                </c:pt>
                <c:pt idx="111">
                  <c:v>16.45453335288272</c:v>
                </c:pt>
                <c:pt idx="112">
                  <c:v>16.269988527568081</c:v>
                </c:pt>
                <c:pt idx="113">
                  <c:v>18.771091784506602</c:v>
                </c:pt>
                <c:pt idx="114">
                  <c:v>18.973451433330805</c:v>
                </c:pt>
                <c:pt idx="115">
                  <c:v>20.343910965078553</c:v>
                </c:pt>
                <c:pt idx="116">
                  <c:v>21.696658895526792</c:v>
                </c:pt>
                <c:pt idx="117">
                  <c:v>21.980746306184525</c:v>
                </c:pt>
                <c:pt idx="118">
                  <c:v>22.688137829753131</c:v>
                </c:pt>
                <c:pt idx="119">
                  <c:v>20.47000178822173</c:v>
                </c:pt>
                <c:pt idx="120">
                  <c:v>21.955629473950566</c:v>
                </c:pt>
                <c:pt idx="121">
                  <c:v>21.394387407330029</c:v>
                </c:pt>
                <c:pt idx="122">
                  <c:v>20.578768573721533</c:v>
                </c:pt>
                <c:pt idx="123">
                  <c:v>21.24666268821532</c:v>
                </c:pt>
                <c:pt idx="124">
                  <c:v>21.340430996456618</c:v>
                </c:pt>
                <c:pt idx="125">
                  <c:v>18.872524196956995</c:v>
                </c:pt>
                <c:pt idx="126">
                  <c:v>18.122158561794805</c:v>
                </c:pt>
                <c:pt idx="127">
                  <c:v>17.692971375700864</c:v>
                </c:pt>
                <c:pt idx="128">
                  <c:v>18.623304611414913</c:v>
                </c:pt>
                <c:pt idx="129">
                  <c:v>18.550829835595565</c:v>
                </c:pt>
                <c:pt idx="130">
                  <c:v>17.264826326374244</c:v>
                </c:pt>
                <c:pt idx="131">
                  <c:v>17.629825607159599</c:v>
                </c:pt>
                <c:pt idx="132">
                  <c:v>20.516667250247135</c:v>
                </c:pt>
                <c:pt idx="133">
                  <c:v>21.981630646371393</c:v>
                </c:pt>
                <c:pt idx="134">
                  <c:v>24.754337449544835</c:v>
                </c:pt>
                <c:pt idx="135">
                  <c:v>23.768200221880114</c:v>
                </c:pt>
                <c:pt idx="136">
                  <c:v>24.204978736347446</c:v>
                </c:pt>
                <c:pt idx="137">
                  <c:v>24.134163760618126</c:v>
                </c:pt>
                <c:pt idx="138">
                  <c:v>23.265189530194267</c:v>
                </c:pt>
                <c:pt idx="139">
                  <c:v>25.674606014865407</c:v>
                </c:pt>
                <c:pt idx="140">
                  <c:v>25.753073200490697</c:v>
                </c:pt>
                <c:pt idx="141">
                  <c:v>24.488752812279923</c:v>
                </c:pt>
                <c:pt idx="142">
                  <c:v>23.369143349553347</c:v>
                </c:pt>
                <c:pt idx="143">
                  <c:v>24.075614692369527</c:v>
                </c:pt>
                <c:pt idx="144">
                  <c:v>24.665724524417417</c:v>
                </c:pt>
                <c:pt idx="145">
                  <c:v>26.24482564569724</c:v>
                </c:pt>
                <c:pt idx="146">
                  <c:v>27.457963551072755</c:v>
                </c:pt>
                <c:pt idx="147">
                  <c:v>26.945137238544376</c:v>
                </c:pt>
                <c:pt idx="148">
                  <c:v>22.491712613747676</c:v>
                </c:pt>
                <c:pt idx="149">
                  <c:v>25.171529269445681</c:v>
                </c:pt>
                <c:pt idx="150">
                  <c:v>26.944660608799136</c:v>
                </c:pt>
                <c:pt idx="151">
                  <c:v>28.372134088323985</c:v>
                </c:pt>
                <c:pt idx="152">
                  <c:v>28.477006437308855</c:v>
                </c:pt>
                <c:pt idx="153">
                  <c:v>28.866783958241669</c:v>
                </c:pt>
                <c:pt idx="154">
                  <c:v>29.33256758062625</c:v>
                </c:pt>
                <c:pt idx="155">
                  <c:v>29.215188321400287</c:v>
                </c:pt>
                <c:pt idx="156">
                  <c:v>30.640289464707081</c:v>
                </c:pt>
                <c:pt idx="157">
                  <c:v>30.839390015797541</c:v>
                </c:pt>
                <c:pt idx="158">
                  <c:v>30.98075426031896</c:v>
                </c:pt>
                <c:pt idx="159">
                  <c:v>28.731647121795962</c:v>
                </c:pt>
                <c:pt idx="160">
                  <c:v>31.164452636662404</c:v>
                </c:pt>
                <c:pt idx="161">
                  <c:v>35.095725400568526</c:v>
                </c:pt>
                <c:pt idx="162">
                  <c:v>33.421563159843053</c:v>
                </c:pt>
                <c:pt idx="163">
                  <c:v>32.39330455444955</c:v>
                </c:pt>
                <c:pt idx="164">
                  <c:v>32.273749543134286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A30-A88B-AB6F4EB04A37}"/>
            </c:ext>
          </c:extLst>
        </c:ser>
        <c:ser>
          <c:idx val="1"/>
          <c:order val="1"/>
          <c:tx>
            <c:strRef>
              <c:f>'2'!$C$6</c:f>
              <c:strCache>
                <c:ptCount val="1"/>
                <c:pt idx="0">
                  <c:v>Import beni e serv.</c:v>
                </c:pt>
              </c:strCache>
            </c:strRef>
          </c:tx>
          <c:spPr>
            <a:ln w="2222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'2'!$A$7:$A$171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'2'!$C$7:$C$171</c:f>
              <c:numCache>
                <c:formatCode>0.0</c:formatCode>
                <c:ptCount val="165"/>
                <c:pt idx="0">
                  <c:v>11.26475803362217</c:v>
                </c:pt>
                <c:pt idx="1">
                  <c:v>11.258587655187194</c:v>
                </c:pt>
                <c:pt idx="2">
                  <c:v>12.362119458482487</c:v>
                </c:pt>
                <c:pt idx="3">
                  <c:v>13.564854849582192</c:v>
                </c:pt>
                <c:pt idx="4">
                  <c:v>12.400351168814238</c:v>
                </c:pt>
                <c:pt idx="5">
                  <c:v>10.512027376787429</c:v>
                </c:pt>
                <c:pt idx="6">
                  <c:v>10.130680197170781</c:v>
                </c:pt>
                <c:pt idx="7">
                  <c:v>9.6801045751410868</c:v>
                </c:pt>
                <c:pt idx="8">
                  <c:v>10.491618951176026</c:v>
                </c:pt>
                <c:pt idx="9">
                  <c:v>9.8230129885179629</c:v>
                </c:pt>
                <c:pt idx="10">
                  <c:v>10.00412348170039</c:v>
                </c:pt>
                <c:pt idx="11">
                  <c:v>11.516737383437421</c:v>
                </c:pt>
                <c:pt idx="12">
                  <c:v>11.130980685146321</c:v>
                </c:pt>
                <c:pt idx="13">
                  <c:v>11.045115365002218</c:v>
                </c:pt>
                <c:pt idx="14">
                  <c:v>11.992257954853768</c:v>
                </c:pt>
                <c:pt idx="15">
                  <c:v>13.199543827574624</c:v>
                </c:pt>
                <c:pt idx="16">
                  <c:v>10.201576248294518</c:v>
                </c:pt>
                <c:pt idx="17">
                  <c:v>9.7785451458363131</c:v>
                </c:pt>
                <c:pt idx="18">
                  <c:v>12.184484158339949</c:v>
                </c:pt>
                <c:pt idx="19">
                  <c:v>11.027864710610988</c:v>
                </c:pt>
                <c:pt idx="20">
                  <c:v>12.207721766310668</c:v>
                </c:pt>
                <c:pt idx="21">
                  <c:v>12.000347760231529</c:v>
                </c:pt>
                <c:pt idx="22">
                  <c:v>12.576394184120742</c:v>
                </c:pt>
                <c:pt idx="23">
                  <c:v>12.672226540896151</c:v>
                </c:pt>
                <c:pt idx="24">
                  <c:v>13.603546561490175</c:v>
                </c:pt>
                <c:pt idx="25">
                  <c:v>12.540476804724983</c:v>
                </c:pt>
                <c:pt idx="26">
                  <c:v>14.436180571903526</c:v>
                </c:pt>
                <c:pt idx="27">
                  <c:v>10.716926682574645</c:v>
                </c:pt>
                <c:pt idx="28">
                  <c:v>12.125384537446754</c:v>
                </c:pt>
                <c:pt idx="29">
                  <c:v>10.748595709952701</c:v>
                </c:pt>
                <c:pt idx="30">
                  <c:v>8.957159007360211</c:v>
                </c:pt>
                <c:pt idx="31">
                  <c:v>9.7783727207543976</c:v>
                </c:pt>
                <c:pt idx="32">
                  <c:v>10.032756885542994</c:v>
                </c:pt>
                <c:pt idx="33">
                  <c:v>9.9838073522436517</c:v>
                </c:pt>
                <c:pt idx="34">
                  <c:v>9.3995502478712627</c:v>
                </c:pt>
                <c:pt idx="35">
                  <c:v>9.1502830324015658</c:v>
                </c:pt>
                <c:pt idx="36">
                  <c:v>9.2200274873650869</c:v>
                </c:pt>
                <c:pt idx="37">
                  <c:v>10.670215335789646</c:v>
                </c:pt>
                <c:pt idx="38">
                  <c:v>11.009104137859405</c:v>
                </c:pt>
                <c:pt idx="39">
                  <c:v>12.144570957538908</c:v>
                </c:pt>
                <c:pt idx="40">
                  <c:v>12.067429555438915</c:v>
                </c:pt>
                <c:pt idx="41">
                  <c:v>12.60748909626974</c:v>
                </c:pt>
                <c:pt idx="42">
                  <c:v>13.491502348093405</c:v>
                </c:pt>
                <c:pt idx="43">
                  <c:v>12.96336382621082</c:v>
                </c:pt>
                <c:pt idx="44">
                  <c:v>14.141085578725159</c:v>
                </c:pt>
                <c:pt idx="45">
                  <c:v>15.672061445248977</c:v>
                </c:pt>
                <c:pt idx="46">
                  <c:v>16.766105187502731</c:v>
                </c:pt>
                <c:pt idx="47">
                  <c:v>16.243642925175049</c:v>
                </c:pt>
                <c:pt idx="48">
                  <c:v>16.646802134023801</c:v>
                </c:pt>
                <c:pt idx="49">
                  <c:v>16.779548189820556</c:v>
                </c:pt>
                <c:pt idx="50">
                  <c:v>15.749472653479618</c:v>
                </c:pt>
                <c:pt idx="51">
                  <c:v>16.345771049945405</c:v>
                </c:pt>
                <c:pt idx="52">
                  <c:v>15.444008601382738</c:v>
                </c:pt>
                <c:pt idx="53">
                  <c:v>13.172306725018061</c:v>
                </c:pt>
                <c:pt idx="54">
                  <c:v>18.902170628506759</c:v>
                </c:pt>
                <c:pt idx="55">
                  <c:v>23.70694118250081</c:v>
                </c:pt>
                <c:pt idx="56">
                  <c:v>27.563938374808131</c:v>
                </c:pt>
                <c:pt idx="57">
                  <c:v>23.046403438107173</c:v>
                </c:pt>
                <c:pt idx="58">
                  <c:v>21.821465504277509</c:v>
                </c:pt>
                <c:pt idx="59">
                  <c:v>25.07083128354952</c:v>
                </c:pt>
                <c:pt idx="60">
                  <c:v>19.316352349423731</c:v>
                </c:pt>
                <c:pt idx="61">
                  <c:v>14.35379031800856</c:v>
                </c:pt>
                <c:pt idx="62">
                  <c:v>14.089280650943824</c:v>
                </c:pt>
                <c:pt idx="63">
                  <c:v>16.05869658606672</c:v>
                </c:pt>
                <c:pt idx="64">
                  <c:v>17.067497317374563</c:v>
                </c:pt>
                <c:pt idx="65">
                  <c:v>16.045680464545644</c:v>
                </c:pt>
                <c:pt idx="66">
                  <c:v>14.54223991548419</c:v>
                </c:pt>
                <c:pt idx="67">
                  <c:v>15.383919247500836</c:v>
                </c:pt>
                <c:pt idx="68">
                  <c:v>14.738464666811019</c:v>
                </c:pt>
                <c:pt idx="69">
                  <c:v>13.571755039481626</c:v>
                </c:pt>
                <c:pt idx="70">
                  <c:v>10.315223186516844</c:v>
                </c:pt>
                <c:pt idx="71">
                  <c:v>7.5710255285638492</c:v>
                </c:pt>
                <c:pt idx="72">
                  <c:v>8.7001836743458085</c:v>
                </c:pt>
                <c:pt idx="73">
                  <c:v>7.7068039768056096</c:v>
                </c:pt>
                <c:pt idx="74">
                  <c:v>7.0341972509284778</c:v>
                </c:pt>
                <c:pt idx="75">
                  <c:v>5.2896491401817949</c:v>
                </c:pt>
                <c:pt idx="76">
                  <c:v>9.6526747458187518</c:v>
                </c:pt>
                <c:pt idx="77">
                  <c:v>7.1917228279469487</c:v>
                </c:pt>
                <c:pt idx="78">
                  <c:v>6.2303630982929903</c:v>
                </c:pt>
                <c:pt idx="79">
                  <c:v>7.0523213118800552</c:v>
                </c:pt>
                <c:pt idx="80">
                  <c:v>5.3368701992961105</c:v>
                </c:pt>
                <c:pt idx="81">
                  <c:v>5.5283091887352001</c:v>
                </c:pt>
                <c:pt idx="82">
                  <c:v>2.5847063322074222</c:v>
                </c:pt>
                <c:pt idx="83">
                  <c:v>3.7534689519297322</c:v>
                </c:pt>
                <c:pt idx="84">
                  <c:v>5.8298781147812022</c:v>
                </c:pt>
                <c:pt idx="85">
                  <c:v>3.921397315080704</c:v>
                </c:pt>
                <c:pt idx="86">
                  <c:v>7.9493305416822153</c:v>
                </c:pt>
                <c:pt idx="87">
                  <c:v>17.412785526546784</c:v>
                </c:pt>
                <c:pt idx="88">
                  <c:v>19.424375245732424</c:v>
                </c:pt>
                <c:pt idx="89">
                  <c:v>10.201933313405117</c:v>
                </c:pt>
                <c:pt idx="90">
                  <c:v>12.625330202952913</c:v>
                </c:pt>
                <c:pt idx="91">
                  <c:v>12.633619123225065</c:v>
                </c:pt>
                <c:pt idx="92">
                  <c:v>12.00823230068292</c:v>
                </c:pt>
                <c:pt idx="93">
                  <c:v>11.113529535306247</c:v>
                </c:pt>
                <c:pt idx="94">
                  <c:v>11.190341110425768</c:v>
                </c:pt>
                <c:pt idx="95">
                  <c:v>11.984667678477146</c:v>
                </c:pt>
                <c:pt idx="96">
                  <c:v>12.973216857215734</c:v>
                </c:pt>
                <c:pt idx="97">
                  <c:v>10.905550282735986</c:v>
                </c:pt>
                <c:pt idx="98">
                  <c:v>10.708255528673895</c:v>
                </c:pt>
                <c:pt idx="99">
                  <c:v>13.345311827082655</c:v>
                </c:pt>
                <c:pt idx="100">
                  <c:v>13.212529270303813</c:v>
                </c:pt>
                <c:pt idx="101">
                  <c:v>13.586521832661168</c:v>
                </c:pt>
                <c:pt idx="102">
                  <c:v>14.600019097921392</c:v>
                </c:pt>
                <c:pt idx="103">
                  <c:v>12.819334999739894</c:v>
                </c:pt>
                <c:pt idx="104">
                  <c:v>12.116122691610423</c:v>
                </c:pt>
                <c:pt idx="105">
                  <c:v>12.823106268985528</c:v>
                </c:pt>
                <c:pt idx="106">
                  <c:v>13.082701520949886</c:v>
                </c:pt>
                <c:pt idx="107">
                  <c:v>12.799831784298215</c:v>
                </c:pt>
                <c:pt idx="108">
                  <c:v>13.986953307923971</c:v>
                </c:pt>
                <c:pt idx="109">
                  <c:v>15.07874785739004</c:v>
                </c:pt>
                <c:pt idx="110">
                  <c:v>14.942286302369238</c:v>
                </c:pt>
                <c:pt idx="111">
                  <c:v>15.620762129931858</c:v>
                </c:pt>
                <c:pt idx="112">
                  <c:v>18.110894615002067</c:v>
                </c:pt>
                <c:pt idx="113">
                  <c:v>22.529450014932451</c:v>
                </c:pt>
                <c:pt idx="114">
                  <c:v>18.865058766577878</c:v>
                </c:pt>
                <c:pt idx="115">
                  <c:v>21.413631066803827</c:v>
                </c:pt>
                <c:pt idx="116">
                  <c:v>20.687964836117494</c:v>
                </c:pt>
                <c:pt idx="117">
                  <c:v>19.822451243195399</c:v>
                </c:pt>
                <c:pt idx="118">
                  <c:v>21.568767338820315</c:v>
                </c:pt>
                <c:pt idx="119">
                  <c:v>23.056594917266089</c:v>
                </c:pt>
                <c:pt idx="120">
                  <c:v>23.875769720532876</c:v>
                </c:pt>
                <c:pt idx="121">
                  <c:v>22.623407755664026</c:v>
                </c:pt>
                <c:pt idx="122">
                  <c:v>20.04849304612058</c:v>
                </c:pt>
                <c:pt idx="123">
                  <c:v>21.617587225455726</c:v>
                </c:pt>
                <c:pt idx="124">
                  <c:v>21.691348638577711</c:v>
                </c:pt>
                <c:pt idx="125">
                  <c:v>17.578041160550505</c:v>
                </c:pt>
                <c:pt idx="126">
                  <c:v>17.677334745455571</c:v>
                </c:pt>
                <c:pt idx="127">
                  <c:v>17.616260422192976</c:v>
                </c:pt>
                <c:pt idx="128">
                  <c:v>18.612470859403992</c:v>
                </c:pt>
                <c:pt idx="129">
                  <c:v>18.351538043748224</c:v>
                </c:pt>
                <c:pt idx="130">
                  <c:v>17.174231887044002</c:v>
                </c:pt>
                <c:pt idx="131">
                  <c:v>17.730752118342117</c:v>
                </c:pt>
                <c:pt idx="132">
                  <c:v>17.538261048128064</c:v>
                </c:pt>
                <c:pt idx="133">
                  <c:v>18.699787359863237</c:v>
                </c:pt>
                <c:pt idx="134">
                  <c:v>21.189354490136587</c:v>
                </c:pt>
                <c:pt idx="135">
                  <c:v>19.333705521923505</c:v>
                </c:pt>
                <c:pt idx="136">
                  <c:v>20.542861059749189</c:v>
                </c:pt>
                <c:pt idx="137">
                  <c:v>21.17713247077608</c:v>
                </c:pt>
                <c:pt idx="138">
                  <c:v>21.547114416878419</c:v>
                </c:pt>
                <c:pt idx="139">
                  <c:v>24.849377571229038</c:v>
                </c:pt>
                <c:pt idx="140">
                  <c:v>24.553107568291761</c:v>
                </c:pt>
                <c:pt idx="141">
                  <c:v>23.787839255065894</c:v>
                </c:pt>
                <c:pt idx="142">
                  <c:v>22.956476103997556</c:v>
                </c:pt>
                <c:pt idx="143">
                  <c:v>23.52078225985797</c:v>
                </c:pt>
                <c:pt idx="144">
                  <c:v>24.829989417513495</c:v>
                </c:pt>
                <c:pt idx="145">
                  <c:v>27.154414599566252</c:v>
                </c:pt>
                <c:pt idx="146">
                  <c:v>27.839155309667763</c:v>
                </c:pt>
                <c:pt idx="147">
                  <c:v>27.71905959914978</c:v>
                </c:pt>
                <c:pt idx="148">
                  <c:v>23.030284161209423</c:v>
                </c:pt>
                <c:pt idx="149">
                  <c:v>26.968901932640684</c:v>
                </c:pt>
                <c:pt idx="150">
                  <c:v>28.249436185699235</c:v>
                </c:pt>
                <c:pt idx="151">
                  <c:v>27.226707825434755</c:v>
                </c:pt>
                <c:pt idx="152">
                  <c:v>26.125402662883207</c:v>
                </c:pt>
                <c:pt idx="153">
                  <c:v>26.055796819784501</c:v>
                </c:pt>
                <c:pt idx="154">
                  <c:v>26.46110699341283</c:v>
                </c:pt>
                <c:pt idx="155">
                  <c:v>25.997904515909799</c:v>
                </c:pt>
                <c:pt idx="156">
                  <c:v>27.883587943094167</c:v>
                </c:pt>
                <c:pt idx="157">
                  <c:v>28.461493395788501</c:v>
                </c:pt>
                <c:pt idx="158">
                  <c:v>27.744278371510404</c:v>
                </c:pt>
                <c:pt idx="159">
                  <c:v>25.21375416546433</c:v>
                </c:pt>
                <c:pt idx="160">
                  <c:v>29.130473722927785</c:v>
                </c:pt>
                <c:pt idx="161">
                  <c:v>36.916708481964072</c:v>
                </c:pt>
                <c:pt idx="162">
                  <c:v>31.779979263975676</c:v>
                </c:pt>
                <c:pt idx="163">
                  <c:v>30.189223704005645</c:v>
                </c:pt>
                <c:pt idx="164">
                  <c:v>30.340132522385371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5-4A30-A88B-AB6F4EB04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51456"/>
        <c:axId val="893652016"/>
      </c:lineChart>
      <c:catAx>
        <c:axId val="893651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9365201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893652016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(% Pil)</a:t>
                </a:r>
              </a:p>
            </c:rich>
          </c:tx>
          <c:layout>
            <c:manualLayout>
              <c:xMode val="edge"/>
              <c:yMode val="edge"/>
              <c:x val="0"/>
              <c:y val="2.9352380952380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893651456"/>
        <c:crosses val="autoZero"/>
        <c:crossBetween val="between"/>
        <c:majorUnit val="5"/>
      </c:valAx>
      <c:spPr>
        <a:noFill/>
        <a:ln w="3175">
          <a:noFill/>
        </a:ln>
        <a:effectLst/>
      </c:spPr>
    </c:plotArea>
    <c:legend>
      <c:legendPos val="b"/>
      <c:layout>
        <c:manualLayout>
          <c:xMode val="edge"/>
          <c:yMode val="edge"/>
          <c:x val="0.20044629629629629"/>
          <c:y val="2.2561900042215002E-2"/>
          <c:w val="0.69216220018020558"/>
          <c:h val="7.804888437890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082282282282271E-2"/>
          <c:y val="0.100915873015873"/>
          <c:w val="0.89773399008695909"/>
          <c:h val="0.87053293757778327"/>
        </c:manualLayout>
      </c:layout>
      <c:areaChart>
        <c:grouping val="standard"/>
        <c:varyColors val="0"/>
        <c:ser>
          <c:idx val="0"/>
          <c:order val="0"/>
          <c:tx>
            <c:strRef>
              <c:f>'2'!$D$6</c:f>
              <c:strCache>
                <c:ptCount val="1"/>
                <c:pt idx="0">
                  <c:v>Saldo commerciale normalizzato </c:v>
                </c:pt>
              </c:strCache>
            </c:strRef>
          </c:tx>
          <c:spPr>
            <a:solidFill>
              <a:srgbClr val="A0D9CE"/>
            </a:solidFill>
            <a:ln w="25400">
              <a:noFill/>
            </a:ln>
            <a:effectLst/>
          </c:spPr>
          <c:cat>
            <c:numRef>
              <c:f>'2'!$A$7:$A$171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'2'!$D$7:$D$171</c:f>
              <c:numCache>
                <c:formatCode>0.0</c:formatCode>
                <c:ptCount val="165"/>
                <c:pt idx="0">
                  <c:v>-26.4</c:v>
                </c:pt>
                <c:pt idx="1">
                  <c:v>-18.100000000000001</c:v>
                </c:pt>
                <c:pt idx="2">
                  <c:v>-17.5</c:v>
                </c:pt>
                <c:pt idx="3">
                  <c:v>-26.4</c:v>
                </c:pt>
                <c:pt idx="4">
                  <c:v>-26.7</c:v>
                </c:pt>
                <c:pt idx="5">
                  <c:v>-17.3</c:v>
                </c:pt>
                <c:pt idx="6">
                  <c:v>-9.4</c:v>
                </c:pt>
                <c:pt idx="7">
                  <c:v>-6.5</c:v>
                </c:pt>
                <c:pt idx="8">
                  <c:v>-8.3000000000000007</c:v>
                </c:pt>
                <c:pt idx="9">
                  <c:v>-8.5</c:v>
                </c:pt>
                <c:pt idx="10">
                  <c:v>5.6</c:v>
                </c:pt>
                <c:pt idx="11">
                  <c:v>-0.9</c:v>
                </c:pt>
                <c:pt idx="12">
                  <c:v>-5.4</c:v>
                </c:pt>
                <c:pt idx="13">
                  <c:v>-14</c:v>
                </c:pt>
                <c:pt idx="14">
                  <c:v>-8.3000000000000007</c:v>
                </c:pt>
                <c:pt idx="15">
                  <c:v>-3.9</c:v>
                </c:pt>
                <c:pt idx="16">
                  <c:v>-10</c:v>
                </c:pt>
                <c:pt idx="17">
                  <c:v>-2</c:v>
                </c:pt>
                <c:pt idx="18">
                  <c:v>-7.7</c:v>
                </c:pt>
                <c:pt idx="19">
                  <c:v>-3.6</c:v>
                </c:pt>
                <c:pt idx="20">
                  <c:v>-3.1</c:v>
                </c:pt>
                <c:pt idx="21">
                  <c:v>-3.2</c:v>
                </c:pt>
                <c:pt idx="22">
                  <c:v>-4</c:v>
                </c:pt>
                <c:pt idx="23">
                  <c:v>-10.4</c:v>
                </c:pt>
                <c:pt idx="24">
                  <c:v>-21.1</c:v>
                </c:pt>
                <c:pt idx="25">
                  <c:v>-17.3</c:v>
                </c:pt>
                <c:pt idx="26">
                  <c:v>-23.1</c:v>
                </c:pt>
                <c:pt idx="27">
                  <c:v>-13.7</c:v>
                </c:pt>
                <c:pt idx="28">
                  <c:v>-18.8</c:v>
                </c:pt>
                <c:pt idx="29">
                  <c:v>-19.100000000000001</c:v>
                </c:pt>
                <c:pt idx="30">
                  <c:v>-12.5</c:v>
                </c:pt>
                <c:pt idx="31">
                  <c:v>-10.1</c:v>
                </c:pt>
                <c:pt idx="32">
                  <c:v>-10.5</c:v>
                </c:pt>
                <c:pt idx="33">
                  <c:v>-3.2</c:v>
                </c:pt>
                <c:pt idx="34">
                  <c:v>-6.7</c:v>
                </c:pt>
                <c:pt idx="35">
                  <c:v>-5.7</c:v>
                </c:pt>
                <c:pt idx="36">
                  <c:v>-4.4000000000000004</c:v>
                </c:pt>
                <c:pt idx="37">
                  <c:v>-8</c:v>
                </c:pt>
                <c:pt idx="38">
                  <c:v>-2.6</c:v>
                </c:pt>
                <c:pt idx="39">
                  <c:v>-11.9</c:v>
                </c:pt>
                <c:pt idx="40">
                  <c:v>-11.1</c:v>
                </c:pt>
                <c:pt idx="41">
                  <c:v>-8.1</c:v>
                </c:pt>
                <c:pt idx="42">
                  <c:v>-10</c:v>
                </c:pt>
                <c:pt idx="43">
                  <c:v>-9.1</c:v>
                </c:pt>
                <c:pt idx="44">
                  <c:v>-8.6999999999999993</c:v>
                </c:pt>
                <c:pt idx="45">
                  <c:v>-14.1</c:v>
                </c:pt>
                <c:pt idx="46">
                  <c:v>-19.600000000000001</c:v>
                </c:pt>
                <c:pt idx="47">
                  <c:v>-25.8</c:v>
                </c:pt>
                <c:pt idx="48">
                  <c:v>-25.3</c:v>
                </c:pt>
                <c:pt idx="49">
                  <c:v>-22.2</c:v>
                </c:pt>
                <c:pt idx="50">
                  <c:v>-21.5</c:v>
                </c:pt>
                <c:pt idx="51">
                  <c:v>-21.7</c:v>
                </c:pt>
                <c:pt idx="52">
                  <c:v>-18.7</c:v>
                </c:pt>
                <c:pt idx="53">
                  <c:v>-14.2</c:v>
                </c:pt>
                <c:pt idx="54">
                  <c:v>-30.4</c:v>
                </c:pt>
                <c:pt idx="55">
                  <c:v>-46.6</c:v>
                </c:pt>
                <c:pt idx="56">
                  <c:v>-62.1</c:v>
                </c:pt>
                <c:pt idx="57">
                  <c:v>-65.8</c:v>
                </c:pt>
                <c:pt idx="58">
                  <c:v>-46.9</c:v>
                </c:pt>
                <c:pt idx="59">
                  <c:v>-39.5</c:v>
                </c:pt>
                <c:pt idx="60">
                  <c:v>-35.5</c:v>
                </c:pt>
                <c:pt idx="61">
                  <c:v>-26.4</c:v>
                </c:pt>
                <c:pt idx="62">
                  <c:v>-22.1</c:v>
                </c:pt>
                <c:pt idx="63">
                  <c:v>-15.2</c:v>
                </c:pt>
                <c:pt idx="64">
                  <c:v>-18.100000000000001</c:v>
                </c:pt>
                <c:pt idx="65">
                  <c:v>-16.5</c:v>
                </c:pt>
                <c:pt idx="66">
                  <c:v>-13.5</c:v>
                </c:pt>
                <c:pt idx="67">
                  <c:v>-20.6</c:v>
                </c:pt>
                <c:pt idx="68">
                  <c:v>-18.100000000000001</c:v>
                </c:pt>
                <c:pt idx="69">
                  <c:v>-17.7</c:v>
                </c:pt>
                <c:pt idx="70">
                  <c:v>-6.6</c:v>
                </c:pt>
                <c:pt idx="71">
                  <c:v>-9.6999999999999993</c:v>
                </c:pt>
                <c:pt idx="72">
                  <c:v>-10.7</c:v>
                </c:pt>
                <c:pt idx="73">
                  <c:v>-19</c:v>
                </c:pt>
                <c:pt idx="74">
                  <c:v>-19.600000000000001</c:v>
                </c:pt>
                <c:pt idx="75">
                  <c:v>-4.3</c:v>
                </c:pt>
                <c:pt idx="76">
                  <c:v>-14.3</c:v>
                </c:pt>
                <c:pt idx="77">
                  <c:v>-3.6</c:v>
                </c:pt>
                <c:pt idx="78">
                  <c:v>2.4</c:v>
                </c:pt>
                <c:pt idx="79">
                  <c:v>-6.9</c:v>
                </c:pt>
                <c:pt idx="80">
                  <c:v>11.7</c:v>
                </c:pt>
                <c:pt idx="81">
                  <c:v>6.7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>
                  <c:v>-46.6</c:v>
                </c:pt>
                <c:pt idx="87">
                  <c:v>-18.899999999999999</c:v>
                </c:pt>
                <c:pt idx="88">
                  <c:v>-15.9</c:v>
                </c:pt>
                <c:pt idx="89">
                  <c:v>-10.3</c:v>
                </c:pt>
                <c:pt idx="90">
                  <c:v>-13.6</c:v>
                </c:pt>
                <c:pt idx="91">
                  <c:v>-25.5</c:v>
                </c:pt>
                <c:pt idx="92">
                  <c:v>-23.3</c:v>
                </c:pt>
                <c:pt idx="93">
                  <c:v>-19.600000000000001</c:v>
                </c:pt>
                <c:pt idx="94">
                  <c:v>-18.7</c:v>
                </c:pt>
                <c:pt idx="95">
                  <c:v>-19.3</c:v>
                </c:pt>
                <c:pt idx="96">
                  <c:v>-18.100000000000001</c:v>
                </c:pt>
                <c:pt idx="97">
                  <c:v>-11</c:v>
                </c:pt>
                <c:pt idx="98">
                  <c:v>-7.3</c:v>
                </c:pt>
                <c:pt idx="99">
                  <c:v>-12.9</c:v>
                </c:pt>
                <c:pt idx="100">
                  <c:v>-11.1</c:v>
                </c:pt>
                <c:pt idx="101">
                  <c:v>-13.1</c:v>
                </c:pt>
                <c:pt idx="102">
                  <c:v>-20.100000000000001</c:v>
                </c:pt>
                <c:pt idx="103">
                  <c:v>-9.8000000000000007</c:v>
                </c:pt>
                <c:pt idx="104">
                  <c:v>-1.2</c:v>
                </c:pt>
                <c:pt idx="105">
                  <c:v>-3.3</c:v>
                </c:pt>
                <c:pt idx="106">
                  <c:v>-6.1</c:v>
                </c:pt>
                <c:pt idx="107">
                  <c:v>-0.5</c:v>
                </c:pt>
                <c:pt idx="108">
                  <c:v>-3.1</c:v>
                </c:pt>
                <c:pt idx="109">
                  <c:v>-6.3</c:v>
                </c:pt>
                <c:pt idx="110">
                  <c:v>-2.8</c:v>
                </c:pt>
                <c:pt idx="111">
                  <c:v>-1.9</c:v>
                </c:pt>
                <c:pt idx="112">
                  <c:v>-11.4</c:v>
                </c:pt>
                <c:pt idx="113">
                  <c:v>-14.8</c:v>
                </c:pt>
                <c:pt idx="114">
                  <c:v>-4.9000000000000004</c:v>
                </c:pt>
                <c:pt idx="115">
                  <c:v>-8.1999999999999993</c:v>
                </c:pt>
                <c:pt idx="116">
                  <c:v>-3</c:v>
                </c:pt>
                <c:pt idx="117">
                  <c:v>-0.4</c:v>
                </c:pt>
                <c:pt idx="118">
                  <c:v>-3.8</c:v>
                </c:pt>
                <c:pt idx="119">
                  <c:v>-12.4</c:v>
                </c:pt>
                <c:pt idx="120">
                  <c:v>-9.3000000000000007</c:v>
                </c:pt>
                <c:pt idx="121">
                  <c:v>-7.9</c:v>
                </c:pt>
                <c:pt idx="122">
                  <c:v>-4.9000000000000004</c:v>
                </c:pt>
                <c:pt idx="123">
                  <c:v>-6.9</c:v>
                </c:pt>
                <c:pt idx="124">
                  <c:v>-7.2</c:v>
                </c:pt>
                <c:pt idx="125">
                  <c:v>-1.2</c:v>
                </c:pt>
                <c:pt idx="126">
                  <c:v>-3.7</c:v>
                </c:pt>
                <c:pt idx="127">
                  <c:v>-3.9</c:v>
                </c:pt>
                <c:pt idx="128">
                  <c:v>-4.2</c:v>
                </c:pt>
                <c:pt idx="129">
                  <c:v>-3.4</c:v>
                </c:pt>
                <c:pt idx="130">
                  <c:v>-3.7</c:v>
                </c:pt>
                <c:pt idx="131">
                  <c:v>-2.8</c:v>
                </c:pt>
                <c:pt idx="132">
                  <c:v>6.7</c:v>
                </c:pt>
                <c:pt idx="133">
                  <c:v>6.1</c:v>
                </c:pt>
                <c:pt idx="134">
                  <c:v>6.3</c:v>
                </c:pt>
                <c:pt idx="135">
                  <c:v>9.5</c:v>
                </c:pt>
                <c:pt idx="136">
                  <c:v>6.7</c:v>
                </c:pt>
                <c:pt idx="137">
                  <c:v>5.9</c:v>
                </c:pt>
                <c:pt idx="138">
                  <c:v>3.3</c:v>
                </c:pt>
                <c:pt idx="139">
                  <c:v>0.4</c:v>
                </c:pt>
                <c:pt idx="140">
                  <c:v>1.7</c:v>
                </c:pt>
                <c:pt idx="141">
                  <c:v>1.5</c:v>
                </c:pt>
                <c:pt idx="142">
                  <c:v>0.3</c:v>
                </c:pt>
                <c:pt idx="143">
                  <c:v>-0.2</c:v>
                </c:pt>
                <c:pt idx="144">
                  <c:v>-1.5</c:v>
                </c:pt>
                <c:pt idx="145">
                  <c:v>-3</c:v>
                </c:pt>
                <c:pt idx="146">
                  <c:v>-1.2</c:v>
                </c:pt>
                <c:pt idx="147">
                  <c:v>-1.7</c:v>
                </c:pt>
                <c:pt idx="148">
                  <c:v>-1</c:v>
                </c:pt>
                <c:pt idx="149">
                  <c:v>-4.2630883783586402</c:v>
                </c:pt>
                <c:pt idx="150">
                  <c:v>-3.2835258472967541</c:v>
                </c:pt>
                <c:pt idx="151">
                  <c:v>1.2835739620654507</c:v>
                </c:pt>
                <c:pt idx="152">
                  <c:v>3.8909778373286694</c:v>
                </c:pt>
                <c:pt idx="153">
                  <c:v>5.547903317579352</c:v>
                </c:pt>
                <c:pt idx="154">
                  <c:v>5.3408542135088224</c:v>
                </c:pt>
                <c:pt idx="155">
                  <c:v>6.3248120703190454</c:v>
                </c:pt>
                <c:pt idx="156">
                  <c:v>5.6008613890250043</c:v>
                </c:pt>
                <c:pt idx="157">
                  <c:v>4.4066651969343269</c:v>
                </c:pt>
                <c:pt idx="158">
                  <c:v>6.2034692046838282</c:v>
                </c:pt>
                <c:pt idx="159">
                  <c:v>7.8121071991732602</c:v>
                </c:pt>
                <c:pt idx="160">
                  <c:v>4.0285026532650097</c:v>
                </c:pt>
                <c:pt idx="161">
                  <c:v>-2.6471769736151196</c:v>
                </c:pt>
                <c:pt idx="162">
                  <c:v>2.7926137215906666</c:v>
                </c:pt>
                <c:pt idx="163">
                  <c:v>4.0342676432968734</c:v>
                </c:pt>
                <c:pt idx="164">
                  <c:v>4.1034032859257996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A-4091-8CA8-DCFEED77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092639"/>
        <c:axId val="808085151"/>
      </c:areaChart>
      <c:catAx>
        <c:axId val="808092639"/>
        <c:scaling>
          <c:orientation val="minMax"/>
        </c:scaling>
        <c:delete val="1"/>
        <c:axPos val="b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crossAx val="80808515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08085151"/>
        <c:scaling>
          <c:orientation val="minMax"/>
          <c:max val="12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2.1256156156156156E-2"/>
              <c:y val="1.69681576138363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between"/>
        <c:majorUnit val="10"/>
        <c:minorUnit val="10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082282282282271E-2"/>
          <c:y val="0.100915873015873"/>
          <c:w val="0.89222018092803346"/>
          <c:h val="0.80347500000000005"/>
        </c:manualLayout>
      </c:layout>
      <c:areaChart>
        <c:grouping val="standard"/>
        <c:varyColors val="0"/>
        <c:ser>
          <c:idx val="0"/>
          <c:order val="0"/>
          <c:tx>
            <c:strRef>
              <c:f>'2'!$D$6</c:f>
              <c:strCache>
                <c:ptCount val="1"/>
                <c:pt idx="0">
                  <c:v>Saldo commerciale normalizzato </c:v>
                </c:pt>
              </c:strCache>
            </c:strRef>
          </c:tx>
          <c:spPr>
            <a:solidFill>
              <a:srgbClr val="A0D9CE"/>
            </a:solidFill>
            <a:ln w="25400">
              <a:noFill/>
            </a:ln>
            <a:effectLst/>
          </c:spPr>
          <c:cat>
            <c:numRef>
              <c:f>'2'!$A$7:$A$171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'2'!$D$7:$D$171</c:f>
              <c:numCache>
                <c:formatCode>0.0</c:formatCode>
                <c:ptCount val="165"/>
                <c:pt idx="0">
                  <c:v>-26.4</c:v>
                </c:pt>
                <c:pt idx="1">
                  <c:v>-18.100000000000001</c:v>
                </c:pt>
                <c:pt idx="2">
                  <c:v>-17.5</c:v>
                </c:pt>
                <c:pt idx="3">
                  <c:v>-26.4</c:v>
                </c:pt>
                <c:pt idx="4">
                  <c:v>-26.7</c:v>
                </c:pt>
                <c:pt idx="5">
                  <c:v>-17.3</c:v>
                </c:pt>
                <c:pt idx="6">
                  <c:v>-9.4</c:v>
                </c:pt>
                <c:pt idx="7">
                  <c:v>-6.5</c:v>
                </c:pt>
                <c:pt idx="8">
                  <c:v>-8.3000000000000007</c:v>
                </c:pt>
                <c:pt idx="9">
                  <c:v>-8.5</c:v>
                </c:pt>
                <c:pt idx="10">
                  <c:v>5.6</c:v>
                </c:pt>
                <c:pt idx="11">
                  <c:v>-0.9</c:v>
                </c:pt>
                <c:pt idx="12">
                  <c:v>-5.4</c:v>
                </c:pt>
                <c:pt idx="13">
                  <c:v>-14</c:v>
                </c:pt>
                <c:pt idx="14">
                  <c:v>-8.3000000000000007</c:v>
                </c:pt>
                <c:pt idx="15">
                  <c:v>-3.9</c:v>
                </c:pt>
                <c:pt idx="16">
                  <c:v>-10</c:v>
                </c:pt>
                <c:pt idx="17">
                  <c:v>-2</c:v>
                </c:pt>
                <c:pt idx="18">
                  <c:v>-7.7</c:v>
                </c:pt>
                <c:pt idx="19">
                  <c:v>-3.6</c:v>
                </c:pt>
                <c:pt idx="20">
                  <c:v>-3.1</c:v>
                </c:pt>
                <c:pt idx="21">
                  <c:v>-3.2</c:v>
                </c:pt>
                <c:pt idx="22">
                  <c:v>-4</c:v>
                </c:pt>
                <c:pt idx="23">
                  <c:v>-10.4</c:v>
                </c:pt>
                <c:pt idx="24">
                  <c:v>-21.1</c:v>
                </c:pt>
                <c:pt idx="25">
                  <c:v>-17.3</c:v>
                </c:pt>
                <c:pt idx="26">
                  <c:v>-23.1</c:v>
                </c:pt>
                <c:pt idx="27">
                  <c:v>-13.7</c:v>
                </c:pt>
                <c:pt idx="28">
                  <c:v>-18.8</c:v>
                </c:pt>
                <c:pt idx="29">
                  <c:v>-19.100000000000001</c:v>
                </c:pt>
                <c:pt idx="30">
                  <c:v>-12.5</c:v>
                </c:pt>
                <c:pt idx="31">
                  <c:v>-10.1</c:v>
                </c:pt>
                <c:pt idx="32">
                  <c:v>-10.5</c:v>
                </c:pt>
                <c:pt idx="33">
                  <c:v>-3.2</c:v>
                </c:pt>
                <c:pt idx="34">
                  <c:v>-6.7</c:v>
                </c:pt>
                <c:pt idx="35">
                  <c:v>-5.7</c:v>
                </c:pt>
                <c:pt idx="36">
                  <c:v>-4.4000000000000004</c:v>
                </c:pt>
                <c:pt idx="37">
                  <c:v>-8</c:v>
                </c:pt>
                <c:pt idx="38">
                  <c:v>-2.6</c:v>
                </c:pt>
                <c:pt idx="39">
                  <c:v>-11.9</c:v>
                </c:pt>
                <c:pt idx="40">
                  <c:v>-11.1</c:v>
                </c:pt>
                <c:pt idx="41">
                  <c:v>-8.1</c:v>
                </c:pt>
                <c:pt idx="42">
                  <c:v>-10</c:v>
                </c:pt>
                <c:pt idx="43">
                  <c:v>-9.1</c:v>
                </c:pt>
                <c:pt idx="44">
                  <c:v>-8.6999999999999993</c:v>
                </c:pt>
                <c:pt idx="45">
                  <c:v>-14.1</c:v>
                </c:pt>
                <c:pt idx="46">
                  <c:v>-19.600000000000001</c:v>
                </c:pt>
                <c:pt idx="47">
                  <c:v>-25.8</c:v>
                </c:pt>
                <c:pt idx="48">
                  <c:v>-25.3</c:v>
                </c:pt>
                <c:pt idx="49">
                  <c:v>-22.2</c:v>
                </c:pt>
                <c:pt idx="50">
                  <c:v>-21.5</c:v>
                </c:pt>
                <c:pt idx="51">
                  <c:v>-21.7</c:v>
                </c:pt>
                <c:pt idx="52">
                  <c:v>-18.7</c:v>
                </c:pt>
                <c:pt idx="53">
                  <c:v>-14.2</c:v>
                </c:pt>
                <c:pt idx="54">
                  <c:v>-30.4</c:v>
                </c:pt>
                <c:pt idx="55">
                  <c:v>-46.6</c:v>
                </c:pt>
                <c:pt idx="56">
                  <c:v>-62.1</c:v>
                </c:pt>
                <c:pt idx="57">
                  <c:v>-65.8</c:v>
                </c:pt>
                <c:pt idx="58">
                  <c:v>-46.9</c:v>
                </c:pt>
                <c:pt idx="59">
                  <c:v>-39.5</c:v>
                </c:pt>
                <c:pt idx="60">
                  <c:v>-35.5</c:v>
                </c:pt>
                <c:pt idx="61">
                  <c:v>-26.4</c:v>
                </c:pt>
                <c:pt idx="62">
                  <c:v>-22.1</c:v>
                </c:pt>
                <c:pt idx="63">
                  <c:v>-15.2</c:v>
                </c:pt>
                <c:pt idx="64">
                  <c:v>-18.100000000000001</c:v>
                </c:pt>
                <c:pt idx="65">
                  <c:v>-16.5</c:v>
                </c:pt>
                <c:pt idx="66">
                  <c:v>-13.5</c:v>
                </c:pt>
                <c:pt idx="67">
                  <c:v>-20.6</c:v>
                </c:pt>
                <c:pt idx="68">
                  <c:v>-18.100000000000001</c:v>
                </c:pt>
                <c:pt idx="69">
                  <c:v>-17.7</c:v>
                </c:pt>
                <c:pt idx="70">
                  <c:v>-6.6</c:v>
                </c:pt>
                <c:pt idx="71">
                  <c:v>-9.6999999999999993</c:v>
                </c:pt>
                <c:pt idx="72">
                  <c:v>-10.7</c:v>
                </c:pt>
                <c:pt idx="73">
                  <c:v>-19</c:v>
                </c:pt>
                <c:pt idx="74">
                  <c:v>-19.600000000000001</c:v>
                </c:pt>
                <c:pt idx="75">
                  <c:v>-4.3</c:v>
                </c:pt>
                <c:pt idx="76">
                  <c:v>-14.3</c:v>
                </c:pt>
                <c:pt idx="77">
                  <c:v>-3.6</c:v>
                </c:pt>
                <c:pt idx="78">
                  <c:v>2.4</c:v>
                </c:pt>
                <c:pt idx="79">
                  <c:v>-6.9</c:v>
                </c:pt>
                <c:pt idx="80">
                  <c:v>11.7</c:v>
                </c:pt>
                <c:pt idx="81">
                  <c:v>6.7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>
                  <c:v>-46.6</c:v>
                </c:pt>
                <c:pt idx="87">
                  <c:v>-18.899999999999999</c:v>
                </c:pt>
                <c:pt idx="88">
                  <c:v>-15.9</c:v>
                </c:pt>
                <c:pt idx="89">
                  <c:v>-10.3</c:v>
                </c:pt>
                <c:pt idx="90">
                  <c:v>-13.6</c:v>
                </c:pt>
                <c:pt idx="91">
                  <c:v>-25.5</c:v>
                </c:pt>
                <c:pt idx="92">
                  <c:v>-23.3</c:v>
                </c:pt>
                <c:pt idx="93">
                  <c:v>-19.600000000000001</c:v>
                </c:pt>
                <c:pt idx="94">
                  <c:v>-18.7</c:v>
                </c:pt>
                <c:pt idx="95">
                  <c:v>-19.3</c:v>
                </c:pt>
                <c:pt idx="96">
                  <c:v>-18.100000000000001</c:v>
                </c:pt>
                <c:pt idx="97">
                  <c:v>-11</c:v>
                </c:pt>
                <c:pt idx="98">
                  <c:v>-7.3</c:v>
                </c:pt>
                <c:pt idx="99">
                  <c:v>-12.9</c:v>
                </c:pt>
                <c:pt idx="100">
                  <c:v>-11.1</c:v>
                </c:pt>
                <c:pt idx="101">
                  <c:v>-13.1</c:v>
                </c:pt>
                <c:pt idx="102">
                  <c:v>-20.100000000000001</c:v>
                </c:pt>
                <c:pt idx="103">
                  <c:v>-9.8000000000000007</c:v>
                </c:pt>
                <c:pt idx="104">
                  <c:v>-1.2</c:v>
                </c:pt>
                <c:pt idx="105">
                  <c:v>-3.3</c:v>
                </c:pt>
                <c:pt idx="106">
                  <c:v>-6.1</c:v>
                </c:pt>
                <c:pt idx="107">
                  <c:v>-0.5</c:v>
                </c:pt>
                <c:pt idx="108">
                  <c:v>-3.1</c:v>
                </c:pt>
                <c:pt idx="109">
                  <c:v>-6.3</c:v>
                </c:pt>
                <c:pt idx="110">
                  <c:v>-2.8</c:v>
                </c:pt>
                <c:pt idx="111">
                  <c:v>-1.9</c:v>
                </c:pt>
                <c:pt idx="112">
                  <c:v>-11.4</c:v>
                </c:pt>
                <c:pt idx="113">
                  <c:v>-14.8</c:v>
                </c:pt>
                <c:pt idx="114">
                  <c:v>-4.9000000000000004</c:v>
                </c:pt>
                <c:pt idx="115">
                  <c:v>-8.1999999999999993</c:v>
                </c:pt>
                <c:pt idx="116">
                  <c:v>-3</c:v>
                </c:pt>
                <c:pt idx="117">
                  <c:v>-0.4</c:v>
                </c:pt>
                <c:pt idx="118">
                  <c:v>-3.8</c:v>
                </c:pt>
                <c:pt idx="119">
                  <c:v>-12.4</c:v>
                </c:pt>
                <c:pt idx="120">
                  <c:v>-9.3000000000000007</c:v>
                </c:pt>
                <c:pt idx="121">
                  <c:v>-7.9</c:v>
                </c:pt>
                <c:pt idx="122">
                  <c:v>-4.9000000000000004</c:v>
                </c:pt>
                <c:pt idx="123">
                  <c:v>-6.9</c:v>
                </c:pt>
                <c:pt idx="124">
                  <c:v>-7.2</c:v>
                </c:pt>
                <c:pt idx="125">
                  <c:v>-1.2</c:v>
                </c:pt>
                <c:pt idx="126">
                  <c:v>-3.7</c:v>
                </c:pt>
                <c:pt idx="127">
                  <c:v>-3.9</c:v>
                </c:pt>
                <c:pt idx="128">
                  <c:v>-4.2</c:v>
                </c:pt>
                <c:pt idx="129">
                  <c:v>-3.4</c:v>
                </c:pt>
                <c:pt idx="130">
                  <c:v>-3.7</c:v>
                </c:pt>
                <c:pt idx="131">
                  <c:v>-2.8</c:v>
                </c:pt>
                <c:pt idx="132">
                  <c:v>6.7</c:v>
                </c:pt>
                <c:pt idx="133">
                  <c:v>6.1</c:v>
                </c:pt>
                <c:pt idx="134">
                  <c:v>6.3</c:v>
                </c:pt>
                <c:pt idx="135">
                  <c:v>9.5</c:v>
                </c:pt>
                <c:pt idx="136">
                  <c:v>6.7</c:v>
                </c:pt>
                <c:pt idx="137">
                  <c:v>5.9</c:v>
                </c:pt>
                <c:pt idx="138">
                  <c:v>3.3</c:v>
                </c:pt>
                <c:pt idx="139">
                  <c:v>0.4</c:v>
                </c:pt>
                <c:pt idx="140">
                  <c:v>1.7</c:v>
                </c:pt>
                <c:pt idx="141">
                  <c:v>1.5</c:v>
                </c:pt>
                <c:pt idx="142">
                  <c:v>0.3</c:v>
                </c:pt>
                <c:pt idx="143">
                  <c:v>-0.2</c:v>
                </c:pt>
                <c:pt idx="144">
                  <c:v>-1.5</c:v>
                </c:pt>
                <c:pt idx="145">
                  <c:v>-3</c:v>
                </c:pt>
                <c:pt idx="146">
                  <c:v>-1.2</c:v>
                </c:pt>
                <c:pt idx="147">
                  <c:v>-1.7</c:v>
                </c:pt>
                <c:pt idx="148">
                  <c:v>-1</c:v>
                </c:pt>
                <c:pt idx="149">
                  <c:v>-4.2630883783586402</c:v>
                </c:pt>
                <c:pt idx="150">
                  <c:v>-3.2835258472967541</c:v>
                </c:pt>
                <c:pt idx="151">
                  <c:v>1.2835739620654507</c:v>
                </c:pt>
                <c:pt idx="152">
                  <c:v>3.8909778373286694</c:v>
                </c:pt>
                <c:pt idx="153">
                  <c:v>5.547903317579352</c:v>
                </c:pt>
                <c:pt idx="154">
                  <c:v>5.3408542135088224</c:v>
                </c:pt>
                <c:pt idx="155">
                  <c:v>6.3248120703190454</c:v>
                </c:pt>
                <c:pt idx="156">
                  <c:v>5.6008613890250043</c:v>
                </c:pt>
                <c:pt idx="157">
                  <c:v>4.4066651969343269</c:v>
                </c:pt>
                <c:pt idx="158">
                  <c:v>6.2034692046838282</c:v>
                </c:pt>
                <c:pt idx="159">
                  <c:v>7.8121071991732602</c:v>
                </c:pt>
                <c:pt idx="160">
                  <c:v>4.0285026532650097</c:v>
                </c:pt>
                <c:pt idx="161">
                  <c:v>-2.6471769736151196</c:v>
                </c:pt>
                <c:pt idx="162">
                  <c:v>2.7926137215906666</c:v>
                </c:pt>
                <c:pt idx="163">
                  <c:v>4.0342676432968734</c:v>
                </c:pt>
                <c:pt idx="164">
                  <c:v>4.1034032859257996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D-4252-B6A3-70269123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092639"/>
        <c:axId val="808085151"/>
      </c:area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08085151"/>
        <c:scaling>
          <c:orientation val="minMax"/>
          <c:max val="-37"/>
          <c:min val="-65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between"/>
        <c:majorUnit val="15"/>
        <c:minorUnit val="10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800"/>
              <a:t>Export</a:t>
            </a:r>
          </a:p>
        </c:rich>
      </c:tx>
      <c:layout>
        <c:manualLayout>
          <c:xMode val="edge"/>
          <c:yMode val="edge"/>
          <c:x val="0.4128837450298859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6240012484394508E-2"/>
          <c:y val="6.1327450980392148E-2"/>
          <c:w val="0.69695984598459848"/>
          <c:h val="0.84084117647058843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'3'!$B$6</c:f>
              <c:strCache>
                <c:ptCount val="1"/>
                <c:pt idx="0">
                  <c:v>Prodotti agroalimentari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'3'!$B$7:$B$23</c:f>
              <c:numCache>
                <c:formatCode>0.00</c:formatCode>
                <c:ptCount val="17"/>
                <c:pt idx="0">
                  <c:v>23.239980282829027</c:v>
                </c:pt>
                <c:pt idx="1">
                  <c:v>20.314324419373953</c:v>
                </c:pt>
                <c:pt idx="2">
                  <c:v>18.456409310420774</c:v>
                </c:pt>
                <c:pt idx="3">
                  <c:v>19.148146367292558</c:v>
                </c:pt>
                <c:pt idx="4">
                  <c:v>20.314776124303354</c:v>
                </c:pt>
                <c:pt idx="5">
                  <c:v>17.216663770312827</c:v>
                </c:pt>
                <c:pt idx="6">
                  <c:v>21.281842375057781</c:v>
                </c:pt>
                <c:pt idx="7">
                  <c:v>26.962557667222448</c:v>
                </c:pt>
                <c:pt idx="8">
                  <c:v>18.223449330098447</c:v>
                </c:pt>
                <c:pt idx="9">
                  <c:v>19.493170217292654</c:v>
                </c:pt>
                <c:pt idx="10">
                  <c:v>9.9644823017457451</c:v>
                </c:pt>
                <c:pt idx="11">
                  <c:v>5.9325044910927591</c:v>
                </c:pt>
                <c:pt idx="12">
                  <c:v>5.255763438862564</c:v>
                </c:pt>
                <c:pt idx="13">
                  <c:v>4.978959005636149</c:v>
                </c:pt>
                <c:pt idx="14">
                  <c:v>4.7577796380624457</c:v>
                </c:pt>
                <c:pt idx="15">
                  <c:v>6.0174298126495485</c:v>
                </c:pt>
                <c:pt idx="16">
                  <c:v>7.2447927014554683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0C2-8642-1CE2EEF5A775}"/>
            </c:ext>
          </c:extLst>
        </c:ser>
        <c:ser>
          <c:idx val="9"/>
          <c:order val="1"/>
          <c:tx>
            <c:strRef>
              <c:f>'3'!$C$6</c:f>
              <c:strCache>
                <c:ptCount val="1"/>
                <c:pt idx="0">
                  <c:v>Bevande e tabacchi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'3'!$C$7:$C$23</c:f>
              <c:numCache>
                <c:formatCode>0.00</c:formatCode>
                <c:ptCount val="17"/>
                <c:pt idx="0">
                  <c:v>2.4457250241153305</c:v>
                </c:pt>
                <c:pt idx="1">
                  <c:v>1.959598964812139</c:v>
                </c:pt>
                <c:pt idx="2">
                  <c:v>6.1627371663056287</c:v>
                </c:pt>
                <c:pt idx="3">
                  <c:v>5.3200955233022693</c:v>
                </c:pt>
                <c:pt idx="4">
                  <c:v>3.2884395233438424</c:v>
                </c:pt>
                <c:pt idx="5">
                  <c:v>4.9527424201296117</c:v>
                </c:pt>
                <c:pt idx="6">
                  <c:v>2.4457311440371212</c:v>
                </c:pt>
                <c:pt idx="7">
                  <c:v>3.7496909512695735</c:v>
                </c:pt>
                <c:pt idx="8">
                  <c:v>1.8362853059278186</c:v>
                </c:pt>
                <c:pt idx="9">
                  <c:v>2.0966387257167463</c:v>
                </c:pt>
                <c:pt idx="10">
                  <c:v>1.248227099500764</c:v>
                </c:pt>
                <c:pt idx="11">
                  <c:v>1.6229439460318063</c:v>
                </c:pt>
                <c:pt idx="12">
                  <c:v>1.27095288520676</c:v>
                </c:pt>
                <c:pt idx="13">
                  <c:v>1.2839756702731626</c:v>
                </c:pt>
                <c:pt idx="14">
                  <c:v>1.4359835601444026</c:v>
                </c:pt>
                <c:pt idx="15">
                  <c:v>1.8793282482467766</c:v>
                </c:pt>
                <c:pt idx="16">
                  <c:v>2.283508033703376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8-40C2-8642-1CE2EEF5A775}"/>
            </c:ext>
          </c:extLst>
        </c:ser>
        <c:ser>
          <c:idx val="6"/>
          <c:order val="2"/>
          <c:tx>
            <c:strRef>
              <c:f>'3'!$D$6</c:f>
              <c:strCache>
                <c:ptCount val="1"/>
                <c:pt idx="0">
                  <c:v>Materiali greggi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'3'!$D$7:$D$23</c:f>
              <c:numCache>
                <c:formatCode>0.00</c:formatCode>
                <c:ptCount val="17"/>
                <c:pt idx="0">
                  <c:v>18.306093275090866</c:v>
                </c:pt>
                <c:pt idx="1">
                  <c:v>18.735937905348756</c:v>
                </c:pt>
                <c:pt idx="2">
                  <c:v>15.538644407361058</c:v>
                </c:pt>
                <c:pt idx="3">
                  <c:v>16.963998780175977</c:v>
                </c:pt>
                <c:pt idx="4">
                  <c:v>14.992544491850134</c:v>
                </c:pt>
                <c:pt idx="5">
                  <c:v>13.687046853330125</c:v>
                </c:pt>
                <c:pt idx="6">
                  <c:v>13.320449628058325</c:v>
                </c:pt>
                <c:pt idx="7">
                  <c:v>13.434719026540506</c:v>
                </c:pt>
                <c:pt idx="8">
                  <c:v>11.776559392075546</c:v>
                </c:pt>
                <c:pt idx="9">
                  <c:v>5.3366302814091053</c:v>
                </c:pt>
                <c:pt idx="10">
                  <c:v>2.9713291084128275</c:v>
                </c:pt>
                <c:pt idx="11">
                  <c:v>1.7207874120956341</c:v>
                </c:pt>
                <c:pt idx="12">
                  <c:v>1.6678593091812324</c:v>
                </c:pt>
                <c:pt idx="13">
                  <c:v>0.97834164360654785</c:v>
                </c:pt>
                <c:pt idx="14">
                  <c:v>1.0925792037454958</c:v>
                </c:pt>
                <c:pt idx="15">
                  <c:v>1.2854257462636396</c:v>
                </c:pt>
                <c:pt idx="16">
                  <c:v>1.3049555733879117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8-40C2-8642-1CE2EEF5A775}"/>
            </c:ext>
          </c:extLst>
        </c:ser>
        <c:ser>
          <c:idx val="0"/>
          <c:order val="3"/>
          <c:tx>
            <c:strRef>
              <c:f>'3'!$E$6</c:f>
              <c:strCache>
                <c:ptCount val="1"/>
                <c:pt idx="0">
                  <c:v>Minerali e prodotti energetici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'3'!$E$7:$E$23</c:f>
              <c:numCache>
                <c:formatCode>0.00</c:formatCode>
                <c:ptCount val="17"/>
                <c:pt idx="0">
                  <c:v>2.3689703844280308E-2</c:v>
                </c:pt>
                <c:pt idx="1">
                  <c:v>2.1554847418324138E-2</c:v>
                </c:pt>
                <c:pt idx="2">
                  <c:v>1.8963423182843265E-2</c:v>
                </c:pt>
                <c:pt idx="3">
                  <c:v>3.8225187711248117E-2</c:v>
                </c:pt>
                <c:pt idx="4">
                  <c:v>6.7301471416645581E-2</c:v>
                </c:pt>
                <c:pt idx="5">
                  <c:v>0.31941419404293897</c:v>
                </c:pt>
                <c:pt idx="6">
                  <c:v>0.44382025881382547</c:v>
                </c:pt>
                <c:pt idx="7">
                  <c:v>0.79869005919375435</c:v>
                </c:pt>
                <c:pt idx="8">
                  <c:v>0.79289529498079037</c:v>
                </c:pt>
                <c:pt idx="9">
                  <c:v>7.5257915035208374</c:v>
                </c:pt>
                <c:pt idx="10">
                  <c:v>5.6207205379410023</c:v>
                </c:pt>
                <c:pt idx="11">
                  <c:v>6.0134308671036623</c:v>
                </c:pt>
                <c:pt idx="12">
                  <c:v>3.8297210712652738</c:v>
                </c:pt>
                <c:pt idx="13">
                  <c:v>1.6603649351793826</c:v>
                </c:pt>
                <c:pt idx="14">
                  <c:v>3.0702531715484134</c:v>
                </c:pt>
                <c:pt idx="15">
                  <c:v>3.7785956072826319</c:v>
                </c:pt>
                <c:pt idx="16">
                  <c:v>3.1744196202862374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8-40C2-8642-1CE2EEF5A775}"/>
            </c:ext>
          </c:extLst>
        </c:ser>
        <c:ser>
          <c:idx val="8"/>
          <c:order val="4"/>
          <c:tx>
            <c:strRef>
              <c:f>'3'!$F$6</c:f>
              <c:strCache>
                <c:ptCount val="1"/>
                <c:pt idx="0">
                  <c:v>Oli animali e vegetali 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'3'!$F$7:$F$23</c:f>
              <c:numCache>
                <c:formatCode>0.00</c:formatCode>
                <c:ptCount val="17"/>
                <c:pt idx="0">
                  <c:v>11.920608775077836</c:v>
                </c:pt>
                <c:pt idx="1">
                  <c:v>10.248370915459619</c:v>
                </c:pt>
                <c:pt idx="2">
                  <c:v>6.7487630712424655</c:v>
                </c:pt>
                <c:pt idx="3">
                  <c:v>4.8944553458437516</c:v>
                </c:pt>
                <c:pt idx="4">
                  <c:v>3.0032338693347738</c:v>
                </c:pt>
                <c:pt idx="5">
                  <c:v>1.4348989656969011</c:v>
                </c:pt>
                <c:pt idx="6">
                  <c:v>2.1135903252063164</c:v>
                </c:pt>
                <c:pt idx="7">
                  <c:v>1.9071867349296061</c:v>
                </c:pt>
                <c:pt idx="8">
                  <c:v>1.1256235715662624</c:v>
                </c:pt>
                <c:pt idx="9">
                  <c:v>0.45132238005924363</c:v>
                </c:pt>
                <c:pt idx="10">
                  <c:v>0.19645217931458361</c:v>
                </c:pt>
                <c:pt idx="11">
                  <c:v>0.22653444765270309</c:v>
                </c:pt>
                <c:pt idx="12">
                  <c:v>0.30628721089900879</c:v>
                </c:pt>
                <c:pt idx="13">
                  <c:v>0.40210234188285476</c:v>
                </c:pt>
                <c:pt idx="14">
                  <c:v>0.43532508189848507</c:v>
                </c:pt>
                <c:pt idx="15">
                  <c:v>0.45780746479411216</c:v>
                </c:pt>
                <c:pt idx="16">
                  <c:v>0.55376240003535016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8-40C2-8642-1CE2EEF5A775}"/>
            </c:ext>
          </c:extLst>
        </c:ser>
        <c:ser>
          <c:idx val="5"/>
          <c:order val="5"/>
          <c:tx>
            <c:strRef>
              <c:f>'3'!$G$6</c:f>
              <c:strCache>
                <c:ptCount val="1"/>
                <c:pt idx="0">
                  <c:v>Seta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'3'!$G$7:$G$23</c:f>
              <c:numCache>
                <c:formatCode>0.00</c:formatCode>
                <c:ptCount val="17"/>
                <c:pt idx="0">
                  <c:v>29.223805212091026</c:v>
                </c:pt>
                <c:pt idx="1">
                  <c:v>27.114526436737336</c:v>
                </c:pt>
                <c:pt idx="2">
                  <c:v>28.234982728450042</c:v>
                </c:pt>
                <c:pt idx="3">
                  <c:v>26.028578187186596</c:v>
                </c:pt>
                <c:pt idx="4">
                  <c:v>27.197181986135583</c:v>
                </c:pt>
                <c:pt idx="5">
                  <c:v>15.845533769394898</c:v>
                </c:pt>
                <c:pt idx="6">
                  <c:v>13.517889409577574</c:v>
                </c:pt>
                <c:pt idx="7">
                  <c:v>3.9711719789704656</c:v>
                </c:pt>
                <c:pt idx="8">
                  <c:v>0.91028481837242237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48-40C2-8642-1CE2EEF5A775}"/>
            </c:ext>
          </c:extLst>
        </c:ser>
        <c:ser>
          <c:idx val="4"/>
          <c:order val="6"/>
          <c:tx>
            <c:strRef>
              <c:f>'3'!$H$6</c:f>
              <c:strCache>
                <c:ptCount val="1"/>
                <c:pt idx="0">
                  <c:v>Manufatti per materia prima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'3'!$H$7:$H$23</c:f>
              <c:numCache>
                <c:formatCode>0.00</c:formatCode>
                <c:ptCount val="17"/>
                <c:pt idx="0">
                  <c:v>5.4983894844808967</c:v>
                </c:pt>
                <c:pt idx="1">
                  <c:v>7.9718900416292771</c:v>
                </c:pt>
                <c:pt idx="2">
                  <c:v>8.9973401434649301</c:v>
                </c:pt>
                <c:pt idx="3">
                  <c:v>12.205717753906995</c:v>
                </c:pt>
                <c:pt idx="4">
                  <c:v>17.583858233326239</c:v>
                </c:pt>
                <c:pt idx="5">
                  <c:v>30.878921634232064</c:v>
                </c:pt>
                <c:pt idx="6">
                  <c:v>31.265355826162473</c:v>
                </c:pt>
                <c:pt idx="7">
                  <c:v>28.520036626147476</c:v>
                </c:pt>
                <c:pt idx="8">
                  <c:v>36.089396726513826</c:v>
                </c:pt>
                <c:pt idx="9">
                  <c:v>28.796306447317839</c:v>
                </c:pt>
                <c:pt idx="10">
                  <c:v>22.629137072562234</c:v>
                </c:pt>
                <c:pt idx="11">
                  <c:v>23.336834174087496</c:v>
                </c:pt>
                <c:pt idx="12">
                  <c:v>22.892991746321893</c:v>
                </c:pt>
                <c:pt idx="13">
                  <c:v>21.591945852611069</c:v>
                </c:pt>
                <c:pt idx="14">
                  <c:v>20.356981803303697</c:v>
                </c:pt>
                <c:pt idx="15">
                  <c:v>18.114944296851306</c:v>
                </c:pt>
                <c:pt idx="16">
                  <c:v>16.215302403482486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8-40C2-8642-1CE2EEF5A775}"/>
            </c:ext>
          </c:extLst>
        </c:ser>
        <c:ser>
          <c:idx val="3"/>
          <c:order val="7"/>
          <c:tx>
            <c:strRef>
              <c:f>'3'!$I$6</c:f>
              <c:strCache>
                <c:ptCount val="1"/>
                <c:pt idx="0">
                  <c:v>Prodotti chimici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'3'!$I$7:$I$23</c:f>
              <c:numCache>
                <c:formatCode>0.00</c:formatCode>
                <c:ptCount val="17"/>
                <c:pt idx="0">
                  <c:v>6.1238647735771137</c:v>
                </c:pt>
                <c:pt idx="1">
                  <c:v>4.4491282704426833</c:v>
                </c:pt>
                <c:pt idx="2">
                  <c:v>4.2740452868781729</c:v>
                </c:pt>
                <c:pt idx="3">
                  <c:v>4.1442078400088853</c:v>
                </c:pt>
                <c:pt idx="4">
                  <c:v>3.7005973905850928</c:v>
                </c:pt>
                <c:pt idx="5">
                  <c:v>5.07399826759098</c:v>
                </c:pt>
                <c:pt idx="6">
                  <c:v>3.8032267826937916</c:v>
                </c:pt>
                <c:pt idx="7">
                  <c:v>4.4749566155392078</c:v>
                </c:pt>
                <c:pt idx="8">
                  <c:v>4.3561916230920765</c:v>
                </c:pt>
                <c:pt idx="9">
                  <c:v>6.232552212911866</c:v>
                </c:pt>
                <c:pt idx="10">
                  <c:v>7.8033843008456589</c:v>
                </c:pt>
                <c:pt idx="11">
                  <c:v>7.2145451758332575</c:v>
                </c:pt>
                <c:pt idx="12">
                  <c:v>7.5918618246667711</c:v>
                </c:pt>
                <c:pt idx="13">
                  <c:v>7.8537294308876442</c:v>
                </c:pt>
                <c:pt idx="14">
                  <c:v>10.403320864247744</c:v>
                </c:pt>
                <c:pt idx="15">
                  <c:v>12.806488390494083</c:v>
                </c:pt>
                <c:pt idx="16">
                  <c:v>15.978741958083504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48-40C2-8642-1CE2EEF5A775}"/>
            </c:ext>
          </c:extLst>
        </c:ser>
        <c:ser>
          <c:idx val="2"/>
          <c:order val="8"/>
          <c:tx>
            <c:strRef>
              <c:f>'3'!$J$6</c:f>
              <c:strCache>
                <c:ptCount val="1"/>
                <c:pt idx="0">
                  <c:v>Macchinari e materiale da trasporto</c:v>
                </c:pt>
              </c:strCache>
            </c:strRef>
          </c:tx>
          <c:spPr>
            <a:solidFill>
              <a:srgbClr val="96B5DB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'3'!$J$7:$J$23</c:f>
              <c:numCache>
                <c:formatCode>0.00</c:formatCode>
                <c:ptCount val="17"/>
                <c:pt idx="0">
                  <c:v>4.6945283216765873E-2</c:v>
                </c:pt>
                <c:pt idx="1">
                  <c:v>0.11607320100817167</c:v>
                </c:pt>
                <c:pt idx="2">
                  <c:v>0.19328695064753332</c:v>
                </c:pt>
                <c:pt idx="3">
                  <c:v>1.198671800783051</c:v>
                </c:pt>
                <c:pt idx="4">
                  <c:v>1.7022305367316124</c:v>
                </c:pt>
                <c:pt idx="5">
                  <c:v>3.154633338604111</c:v>
                </c:pt>
                <c:pt idx="6">
                  <c:v>5.2714224513398049</c:v>
                </c:pt>
                <c:pt idx="7">
                  <c:v>9.5113780756279027</c:v>
                </c:pt>
                <c:pt idx="8">
                  <c:v>19.992078159608543</c:v>
                </c:pt>
                <c:pt idx="9">
                  <c:v>21.406151017530011</c:v>
                </c:pt>
                <c:pt idx="10">
                  <c:v>32.314462222361243</c:v>
                </c:pt>
                <c:pt idx="11">
                  <c:v>33.138289905432202</c:v>
                </c:pt>
                <c:pt idx="12">
                  <c:v>33.542842811419057</c:v>
                </c:pt>
                <c:pt idx="13">
                  <c:v>37.818106531105897</c:v>
                </c:pt>
                <c:pt idx="14">
                  <c:v>37.345555579811986</c:v>
                </c:pt>
                <c:pt idx="15">
                  <c:v>35.443233752663801</c:v>
                </c:pt>
                <c:pt idx="16">
                  <c:v>32.97281378378625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48-40C2-8642-1CE2EEF5A775}"/>
            </c:ext>
          </c:extLst>
        </c:ser>
        <c:ser>
          <c:idx val="1"/>
          <c:order val="9"/>
          <c:tx>
            <c:strRef>
              <c:f>'3'!$K$6</c:f>
              <c:strCache>
                <c:ptCount val="1"/>
                <c:pt idx="0">
                  <c:v>Altri manufatti e articoli n.c.a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strRef>
              <c:f>'3'!$A$7:$A$23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'3'!$K$7:$K$23</c:f>
              <c:numCache>
                <c:formatCode>0.00</c:formatCode>
                <c:ptCount val="17"/>
                <c:pt idx="0">
                  <c:v>3.1708981856768523</c:v>
                </c:pt>
                <c:pt idx="1">
                  <c:v>9.0685949977697486</c:v>
                </c:pt>
                <c:pt idx="2">
                  <c:v>11.374827512046553</c:v>
                </c:pt>
                <c:pt idx="3">
                  <c:v>10.057903213788673</c:v>
                </c:pt>
                <c:pt idx="4">
                  <c:v>8.1498363729727075</c:v>
                </c:pt>
                <c:pt idx="5">
                  <c:v>7.4361467866655344</c:v>
                </c:pt>
                <c:pt idx="6">
                  <c:v>6.536671799052991</c:v>
                </c:pt>
                <c:pt idx="7">
                  <c:v>6.6696122645590545</c:v>
                </c:pt>
                <c:pt idx="8">
                  <c:v>4.8972357777642861</c:v>
                </c:pt>
                <c:pt idx="9">
                  <c:v>8.6614372142416904</c:v>
                </c:pt>
                <c:pt idx="10">
                  <c:v>17.251805177315941</c:v>
                </c:pt>
                <c:pt idx="11">
                  <c:v>20.794129580670493</c:v>
                </c:pt>
                <c:pt idx="12">
                  <c:v>23.641719702177447</c:v>
                </c:pt>
                <c:pt idx="13">
                  <c:v>23.432474588817296</c:v>
                </c:pt>
                <c:pt idx="14">
                  <c:v>21.102221097237326</c:v>
                </c:pt>
                <c:pt idx="15">
                  <c:v>20.216746680754103</c:v>
                </c:pt>
                <c:pt idx="16">
                  <c:v>20.271703525779415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48-40C2-8642-1CE2EEF5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01423599"/>
        <c:axId val="1301431087"/>
      </c:barChart>
      <c:catAx>
        <c:axId val="130142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1431087"/>
        <c:crosses val="autoZero"/>
        <c:auto val="1"/>
        <c:lblAlgn val="ctr"/>
        <c:lblOffset val="0"/>
        <c:noMultiLvlLbl val="0"/>
      </c:catAx>
      <c:valAx>
        <c:axId val="130143108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8769662921348315E-2"/>
              <c:y val="1.49127450980392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1423599"/>
        <c:crosses val="autoZero"/>
        <c:crossBetween val="between"/>
      </c:valAx>
      <c:spPr>
        <a:solidFill>
          <a:schemeClr val="bg1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c:spPr>
    </c:plotArea>
    <c:legend>
      <c:legendPos val="r"/>
      <c:layout>
        <c:manualLayout>
          <c:xMode val="edge"/>
          <c:yMode val="edge"/>
          <c:x val="0.75563063806380637"/>
          <c:y val="5.4179738562091503E-2"/>
          <c:w val="0.23247799779977996"/>
          <c:h val="0.89164052287581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800" b="0"/>
              <a:t>Import</a:t>
            </a:r>
          </a:p>
        </c:rich>
      </c:tx>
      <c:layout>
        <c:manualLayout>
          <c:xMode val="edge"/>
          <c:yMode val="edge"/>
          <c:x val="0.44189159685044554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6240012484394508E-2"/>
          <c:y val="6.1327450980392148E-2"/>
          <c:w val="0.89499191668722056"/>
          <c:h val="0.84084117647058843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'3'!$B$27</c:f>
              <c:strCache>
                <c:ptCount val="1"/>
                <c:pt idx="0">
                  <c:v>Prodotti agroalimentari</c:v>
                </c:pt>
              </c:strCache>
            </c:strRef>
          </c:tx>
          <c:spPr>
            <a:solidFill>
              <a:srgbClr val="ED6D4A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'3'!$B$28:$B$44</c:f>
              <c:numCache>
                <c:formatCode>0.00</c:formatCode>
                <c:ptCount val="17"/>
                <c:pt idx="0">
                  <c:v>27.615350814641882</c:v>
                </c:pt>
                <c:pt idx="1">
                  <c:v>23.848271370393707</c:v>
                </c:pt>
                <c:pt idx="2">
                  <c:v>22.635446056424204</c:v>
                </c:pt>
                <c:pt idx="3">
                  <c:v>23.292253290654624</c:v>
                </c:pt>
                <c:pt idx="4">
                  <c:v>18.202960976847969</c:v>
                </c:pt>
                <c:pt idx="5">
                  <c:v>28.743961504580589</c:v>
                </c:pt>
                <c:pt idx="6">
                  <c:v>27.130653667186749</c:v>
                </c:pt>
                <c:pt idx="7">
                  <c:v>18.091896325966406</c:v>
                </c:pt>
                <c:pt idx="8">
                  <c:v>34.241889889918994</c:v>
                </c:pt>
                <c:pt idx="9">
                  <c:v>15.66176014965987</c:v>
                </c:pt>
                <c:pt idx="10">
                  <c:v>17.416852713427389</c:v>
                </c:pt>
                <c:pt idx="11">
                  <c:v>15.036568194217537</c:v>
                </c:pt>
                <c:pt idx="12">
                  <c:v>11.523084288532297</c:v>
                </c:pt>
                <c:pt idx="13">
                  <c:v>9.6003615474723798</c:v>
                </c:pt>
                <c:pt idx="14">
                  <c:v>6.978027272685881</c:v>
                </c:pt>
                <c:pt idx="15">
                  <c:v>8.0034046242137045</c:v>
                </c:pt>
                <c:pt idx="16">
                  <c:v>8.142528278101544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6-4084-941D-EFD0639D9CAA}"/>
            </c:ext>
          </c:extLst>
        </c:ser>
        <c:ser>
          <c:idx val="9"/>
          <c:order val="1"/>
          <c:tx>
            <c:strRef>
              <c:f>'3'!$C$27</c:f>
              <c:strCache>
                <c:ptCount val="1"/>
                <c:pt idx="0">
                  <c:v>Bevande e tabacchi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'3'!$C$28:$C$44</c:f>
              <c:numCache>
                <c:formatCode>0.00</c:formatCode>
                <c:ptCount val="17"/>
                <c:pt idx="0">
                  <c:v>4.1646617717697456</c:v>
                </c:pt>
                <c:pt idx="1">
                  <c:v>3.5528762626177617</c:v>
                </c:pt>
                <c:pt idx="2">
                  <c:v>2.3881854795499811</c:v>
                </c:pt>
                <c:pt idx="3">
                  <c:v>2.1174441714961505</c:v>
                </c:pt>
                <c:pt idx="4">
                  <c:v>1.4692009998891857</c:v>
                </c:pt>
                <c:pt idx="5">
                  <c:v>0.85892541932467792</c:v>
                </c:pt>
                <c:pt idx="6">
                  <c:v>1.2955566831040526</c:v>
                </c:pt>
                <c:pt idx="7">
                  <c:v>0.63544446342505834</c:v>
                </c:pt>
                <c:pt idx="8">
                  <c:v>1.1843582940071162</c:v>
                </c:pt>
                <c:pt idx="9">
                  <c:v>0.5668690204165735</c:v>
                </c:pt>
                <c:pt idx="10">
                  <c:v>0.69001269728220971</c:v>
                </c:pt>
                <c:pt idx="11">
                  <c:v>0.8473393060976232</c:v>
                </c:pt>
                <c:pt idx="12">
                  <c:v>0.93255880282991854</c:v>
                </c:pt>
                <c:pt idx="13">
                  <c:v>1.0199943828007607</c:v>
                </c:pt>
                <c:pt idx="14">
                  <c:v>0.94724626641536058</c:v>
                </c:pt>
                <c:pt idx="15">
                  <c:v>0.91381003656226067</c:v>
                </c:pt>
                <c:pt idx="16">
                  <c:v>0.85186784657317416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6-4084-941D-EFD0639D9CAA}"/>
            </c:ext>
          </c:extLst>
        </c:ser>
        <c:ser>
          <c:idx val="6"/>
          <c:order val="2"/>
          <c:tx>
            <c:strRef>
              <c:f>'3'!$D$27</c:f>
              <c:strCache>
                <c:ptCount val="1"/>
                <c:pt idx="0">
                  <c:v>Materiali greggi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'3'!$D$28:$D$44</c:f>
              <c:numCache>
                <c:formatCode>0.00</c:formatCode>
                <c:ptCount val="17"/>
                <c:pt idx="0">
                  <c:v>14.721321086957181</c:v>
                </c:pt>
                <c:pt idx="1">
                  <c:v>19.555267675573152</c:v>
                </c:pt>
                <c:pt idx="2">
                  <c:v>20.000405754299397</c:v>
                </c:pt>
                <c:pt idx="3">
                  <c:v>24.816205178379498</c:v>
                </c:pt>
                <c:pt idx="4">
                  <c:v>26.864725735592071</c:v>
                </c:pt>
                <c:pt idx="5">
                  <c:v>21.050513973425293</c:v>
                </c:pt>
                <c:pt idx="6">
                  <c:v>27.87499366602874</c:v>
                </c:pt>
                <c:pt idx="7">
                  <c:v>28.967912771506736</c:v>
                </c:pt>
                <c:pt idx="8">
                  <c:v>25.416223648767122</c:v>
                </c:pt>
                <c:pt idx="9">
                  <c:v>29.687577107483204</c:v>
                </c:pt>
                <c:pt idx="10">
                  <c:v>20.844857546900386</c:v>
                </c:pt>
                <c:pt idx="11">
                  <c:v>12.637095347011499</c:v>
                </c:pt>
                <c:pt idx="12">
                  <c:v>8.8585229380029418</c:v>
                </c:pt>
                <c:pt idx="13">
                  <c:v>6.8198849844954488</c:v>
                </c:pt>
                <c:pt idx="14">
                  <c:v>4.4844738852983905</c:v>
                </c:pt>
                <c:pt idx="15">
                  <c:v>4.1408285414044732</c:v>
                </c:pt>
                <c:pt idx="16">
                  <c:v>3.6273053143545808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A6-4084-941D-EFD0639D9CAA}"/>
            </c:ext>
          </c:extLst>
        </c:ser>
        <c:ser>
          <c:idx val="0"/>
          <c:order val="3"/>
          <c:tx>
            <c:strRef>
              <c:f>'3'!$E$27</c:f>
              <c:strCache>
                <c:ptCount val="1"/>
                <c:pt idx="0">
                  <c:v>Minerali e prodotti energetici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'3'!$E$28:$E$44</c:f>
              <c:numCache>
                <c:formatCode>0.00</c:formatCode>
                <c:ptCount val="17"/>
                <c:pt idx="0">
                  <c:v>3.4186502976331892</c:v>
                </c:pt>
                <c:pt idx="1">
                  <c:v>5.1501677404825745</c:v>
                </c:pt>
                <c:pt idx="2">
                  <c:v>6.1229588184572856</c:v>
                </c:pt>
                <c:pt idx="3">
                  <c:v>9.632310799781898</c:v>
                </c:pt>
                <c:pt idx="4">
                  <c:v>9.4592850891093221</c:v>
                </c:pt>
                <c:pt idx="5">
                  <c:v>12.914996367678096</c:v>
                </c:pt>
                <c:pt idx="6">
                  <c:v>14.254945480943935</c:v>
                </c:pt>
                <c:pt idx="7">
                  <c:v>17.639937495896703</c:v>
                </c:pt>
                <c:pt idx="8">
                  <c:v>18.009010220104642</c:v>
                </c:pt>
                <c:pt idx="9">
                  <c:v>19.766830646456572</c:v>
                </c:pt>
                <c:pt idx="10">
                  <c:v>14.793869149623266</c:v>
                </c:pt>
                <c:pt idx="11">
                  <c:v>23.341804090891412</c:v>
                </c:pt>
                <c:pt idx="12">
                  <c:v>20.841554400611471</c:v>
                </c:pt>
                <c:pt idx="13">
                  <c:v>7.8342205049641036</c:v>
                </c:pt>
                <c:pt idx="14">
                  <c:v>13.895888758089267</c:v>
                </c:pt>
                <c:pt idx="15">
                  <c:v>15.663545166132742</c:v>
                </c:pt>
                <c:pt idx="16">
                  <c:v>14.015979888687543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A6-4084-941D-EFD0639D9CAA}"/>
            </c:ext>
          </c:extLst>
        </c:ser>
        <c:ser>
          <c:idx val="8"/>
          <c:order val="4"/>
          <c:tx>
            <c:strRef>
              <c:f>'3'!$F$27</c:f>
              <c:strCache>
                <c:ptCount val="1"/>
                <c:pt idx="0">
                  <c:v>Oli animali e vegetali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'3'!$F$28:$F$44</c:f>
              <c:numCache>
                <c:formatCode>0.00</c:formatCode>
                <c:ptCount val="17"/>
                <c:pt idx="0">
                  <c:v>1.5311796297373355</c:v>
                </c:pt>
                <c:pt idx="1">
                  <c:v>1.735970444115521</c:v>
                </c:pt>
                <c:pt idx="2">
                  <c:v>1.5308382246387444</c:v>
                </c:pt>
                <c:pt idx="3">
                  <c:v>0.90864664817941443</c:v>
                </c:pt>
                <c:pt idx="4">
                  <c:v>0.944529032767917</c:v>
                </c:pt>
                <c:pt idx="5">
                  <c:v>0.95351130693975372</c:v>
                </c:pt>
                <c:pt idx="6">
                  <c:v>1.7508293254046421</c:v>
                </c:pt>
                <c:pt idx="7">
                  <c:v>2.3810789100767384</c:v>
                </c:pt>
                <c:pt idx="8">
                  <c:v>2.0053964377678386</c:v>
                </c:pt>
                <c:pt idx="9">
                  <c:v>2.4207845812470667</c:v>
                </c:pt>
                <c:pt idx="10">
                  <c:v>1.3795906919815111</c:v>
                </c:pt>
                <c:pt idx="11">
                  <c:v>0.90625947153828801</c:v>
                </c:pt>
                <c:pt idx="12">
                  <c:v>0.61560507716032442</c:v>
                </c:pt>
                <c:pt idx="13">
                  <c:v>0.7453209272423712</c:v>
                </c:pt>
                <c:pt idx="14">
                  <c:v>0.66681293135983977</c:v>
                </c:pt>
                <c:pt idx="15">
                  <c:v>0.86825497972666466</c:v>
                </c:pt>
                <c:pt idx="16">
                  <c:v>0.98420341816118329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A6-4084-941D-EFD0639D9CAA}"/>
            </c:ext>
          </c:extLst>
        </c:ser>
        <c:ser>
          <c:idx val="5"/>
          <c:order val="5"/>
          <c:tx>
            <c:strRef>
              <c:f>'3'!$G$27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'3'!$G$28:$G$44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5-1FA6-4084-941D-EFD0639D9CAA}"/>
            </c:ext>
          </c:extLst>
        </c:ser>
        <c:ser>
          <c:idx val="4"/>
          <c:order val="6"/>
          <c:tx>
            <c:strRef>
              <c:f>'3'!$H$27</c:f>
              <c:strCache>
                <c:ptCount val="1"/>
                <c:pt idx="0">
                  <c:v>Manufatti per materia prima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'3'!$H$28:$H$44</c:f>
              <c:numCache>
                <c:formatCode>0.00</c:formatCode>
                <c:ptCount val="17"/>
                <c:pt idx="0">
                  <c:v>39.036235866379201</c:v>
                </c:pt>
                <c:pt idx="1">
                  <c:v>34.527598247919009</c:v>
                </c:pt>
                <c:pt idx="2">
                  <c:v>30.272197178337461</c:v>
                </c:pt>
                <c:pt idx="3">
                  <c:v>23.53736997203546</c:v>
                </c:pt>
                <c:pt idx="4">
                  <c:v>22.279790083521327</c:v>
                </c:pt>
                <c:pt idx="5">
                  <c:v>20.773098127017793</c:v>
                </c:pt>
                <c:pt idx="6">
                  <c:v>16.081873611400159</c:v>
                </c:pt>
                <c:pt idx="7">
                  <c:v>15.608209203242465</c:v>
                </c:pt>
                <c:pt idx="8">
                  <c:v>9.405834570745137</c:v>
                </c:pt>
                <c:pt idx="9">
                  <c:v>13.082207518132712</c:v>
                </c:pt>
                <c:pt idx="10">
                  <c:v>16.609750374316874</c:v>
                </c:pt>
                <c:pt idx="11">
                  <c:v>14.879280989298532</c:v>
                </c:pt>
                <c:pt idx="12">
                  <c:v>14.295371915818034</c:v>
                </c:pt>
                <c:pt idx="13">
                  <c:v>16.03837013496328</c:v>
                </c:pt>
                <c:pt idx="14">
                  <c:v>15.382111164534196</c:v>
                </c:pt>
                <c:pt idx="15">
                  <c:v>14.770499987319861</c:v>
                </c:pt>
                <c:pt idx="16">
                  <c:v>14.572463949886364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A6-4084-941D-EFD0639D9CAA}"/>
            </c:ext>
          </c:extLst>
        </c:ser>
        <c:ser>
          <c:idx val="3"/>
          <c:order val="7"/>
          <c:tx>
            <c:strRef>
              <c:f>'3'!$I$27</c:f>
              <c:strCache>
                <c:ptCount val="1"/>
                <c:pt idx="0">
                  <c:v>Prodotti chimici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'3'!$I$28:$I$44</c:f>
              <c:numCache>
                <c:formatCode>0.00</c:formatCode>
                <c:ptCount val="17"/>
                <c:pt idx="0">
                  <c:v>3.1299780124657373</c:v>
                </c:pt>
                <c:pt idx="1">
                  <c:v>3.4437918596306196</c:v>
                </c:pt>
                <c:pt idx="2">
                  <c:v>3.5718164360055775</c:v>
                </c:pt>
                <c:pt idx="3">
                  <c:v>5.506301326555076</c:v>
                </c:pt>
                <c:pt idx="4">
                  <c:v>5.6400690691977315</c:v>
                </c:pt>
                <c:pt idx="5">
                  <c:v>7.3245548324289587</c:v>
                </c:pt>
                <c:pt idx="6">
                  <c:v>4.1214446433072283</c:v>
                </c:pt>
                <c:pt idx="7">
                  <c:v>4.8531242840551716</c:v>
                </c:pt>
                <c:pt idx="8">
                  <c:v>3.6579464426637962</c:v>
                </c:pt>
                <c:pt idx="9">
                  <c:v>5.515077572810748</c:v>
                </c:pt>
                <c:pt idx="10">
                  <c:v>6.9091093155913459</c:v>
                </c:pt>
                <c:pt idx="11">
                  <c:v>8.2266985556671468</c:v>
                </c:pt>
                <c:pt idx="12">
                  <c:v>9.8907034826509648</c:v>
                </c:pt>
                <c:pt idx="13">
                  <c:v>12.513280770420767</c:v>
                </c:pt>
                <c:pt idx="14">
                  <c:v>12.839636286355677</c:v>
                </c:pt>
                <c:pt idx="15">
                  <c:v>15.318418728498184</c:v>
                </c:pt>
                <c:pt idx="16">
                  <c:v>16.998545556330402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A6-4084-941D-EFD0639D9CAA}"/>
            </c:ext>
          </c:extLst>
        </c:ser>
        <c:ser>
          <c:idx val="2"/>
          <c:order val="8"/>
          <c:tx>
            <c:strRef>
              <c:f>'3'!$J$27</c:f>
              <c:strCache>
                <c:ptCount val="1"/>
                <c:pt idx="0">
                  <c:v>Macchinari e materiale da trasporto</c:v>
                </c:pt>
              </c:strCache>
            </c:strRef>
          </c:tx>
          <c:spPr>
            <a:solidFill>
              <a:srgbClr val="96B5DB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'3'!$J$28:$J$44</c:f>
              <c:numCache>
                <c:formatCode>0.00</c:formatCode>
                <c:ptCount val="17"/>
                <c:pt idx="0">
                  <c:v>1.2094594334359383</c:v>
                </c:pt>
                <c:pt idx="1">
                  <c:v>2.1017077107818447</c:v>
                </c:pt>
                <c:pt idx="2">
                  <c:v>3.415829042703483</c:v>
                </c:pt>
                <c:pt idx="3">
                  <c:v>3.3322977509696825</c:v>
                </c:pt>
                <c:pt idx="4">
                  <c:v>7.2207783479859389</c:v>
                </c:pt>
                <c:pt idx="5">
                  <c:v>3.4612274943146915</c:v>
                </c:pt>
                <c:pt idx="6">
                  <c:v>4.6915424988321517</c:v>
                </c:pt>
                <c:pt idx="7">
                  <c:v>6.8875211208789837</c:v>
                </c:pt>
                <c:pt idx="8">
                  <c:v>4.1696790663188992</c:v>
                </c:pt>
                <c:pt idx="9">
                  <c:v>10.754982881946052</c:v>
                </c:pt>
                <c:pt idx="10">
                  <c:v>17.386469343249701</c:v>
                </c:pt>
                <c:pt idx="11">
                  <c:v>18.490104568808228</c:v>
                </c:pt>
                <c:pt idx="12">
                  <c:v>23.166615591709949</c:v>
                </c:pt>
                <c:pt idx="13">
                  <c:v>31.167156552150129</c:v>
                </c:pt>
                <c:pt idx="14">
                  <c:v>30.165885500266459</c:v>
                </c:pt>
                <c:pt idx="15">
                  <c:v>26.434354997783981</c:v>
                </c:pt>
                <c:pt idx="16">
                  <c:v>26.28696501222954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A6-4084-941D-EFD0639D9CAA}"/>
            </c:ext>
          </c:extLst>
        </c:ser>
        <c:ser>
          <c:idx val="1"/>
          <c:order val="9"/>
          <c:tx>
            <c:strRef>
              <c:f>'3'!$K$27</c:f>
              <c:strCache>
                <c:ptCount val="1"/>
                <c:pt idx="0">
                  <c:v>Altri manufatti e articoli n.c.a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strRef>
              <c:f>'3'!$A$28:$A$44</c:f>
              <c:strCache>
                <c:ptCount val="17"/>
                <c:pt idx="0">
                  <c:v>1862-9</c:v>
                </c:pt>
                <c:pt idx="1">
                  <c:v>1870-9</c:v>
                </c:pt>
                <c:pt idx="2">
                  <c:v>1880-9</c:v>
                </c:pt>
                <c:pt idx="3">
                  <c:v>1890-9</c:v>
                </c:pt>
                <c:pt idx="4">
                  <c:v>1900-9</c:v>
                </c:pt>
                <c:pt idx="5">
                  <c:v>1910-9</c:v>
                </c:pt>
                <c:pt idx="6">
                  <c:v>1920-9</c:v>
                </c:pt>
                <c:pt idx="7">
                  <c:v>1930-9</c:v>
                </c:pt>
                <c:pt idx="8">
                  <c:v>1940-9</c:v>
                </c:pt>
                <c:pt idx="9">
                  <c:v>1950-9</c:v>
                </c:pt>
                <c:pt idx="10">
                  <c:v>1960-9</c:v>
                </c:pt>
                <c:pt idx="11">
                  <c:v>1970-9</c:v>
                </c:pt>
                <c:pt idx="12">
                  <c:v>1980-9</c:v>
                </c:pt>
                <c:pt idx="13">
                  <c:v>1990-9</c:v>
                </c:pt>
                <c:pt idx="14">
                  <c:v>2000-9</c:v>
                </c:pt>
                <c:pt idx="15">
                  <c:v>2010-9</c:v>
                </c:pt>
                <c:pt idx="16">
                  <c:v>2020-5</c:v>
                </c:pt>
              </c:strCache>
            </c:strRef>
          </c:cat>
          <c:val>
            <c:numRef>
              <c:f>'3'!$K$28:$K$44</c:f>
              <c:numCache>
                <c:formatCode>0.00</c:formatCode>
                <c:ptCount val="17"/>
                <c:pt idx="0">
                  <c:v>5.1731630869797929</c:v>
                </c:pt>
                <c:pt idx="1">
                  <c:v>6.0843486884858065</c:v>
                </c:pt>
                <c:pt idx="2">
                  <c:v>10.062323009583862</c:v>
                </c:pt>
                <c:pt idx="3">
                  <c:v>6.8571708619481875</c:v>
                </c:pt>
                <c:pt idx="4">
                  <c:v>7.9186606650885425</c:v>
                </c:pt>
                <c:pt idx="5">
                  <c:v>3.9192109742901438</c:v>
                </c:pt>
                <c:pt idx="6">
                  <c:v>2.7981604237923392</c:v>
                </c:pt>
                <c:pt idx="7">
                  <c:v>4.9348754249517235</c:v>
                </c:pt>
                <c:pt idx="8">
                  <c:v>1.9096614297064267</c:v>
                </c:pt>
                <c:pt idx="9">
                  <c:v>2.5439105218472027</c:v>
                </c:pt>
                <c:pt idx="10">
                  <c:v>3.9694881676273379</c:v>
                </c:pt>
                <c:pt idx="11">
                  <c:v>5.6348494764697232</c:v>
                </c:pt>
                <c:pt idx="12">
                  <c:v>9.8759835026840896</c:v>
                </c:pt>
                <c:pt idx="13">
                  <c:v>14.26141019549077</c:v>
                </c:pt>
                <c:pt idx="14">
                  <c:v>14.639917934994928</c:v>
                </c:pt>
                <c:pt idx="15">
                  <c:v>13.886882938358132</c:v>
                </c:pt>
                <c:pt idx="16">
                  <c:v>14.52014073567568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A6-4084-941D-EFD0639D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01423599"/>
        <c:axId val="1301431087"/>
      </c:barChart>
      <c:catAx>
        <c:axId val="130142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1431087"/>
        <c:crosses val="autoZero"/>
        <c:auto val="1"/>
        <c:lblAlgn val="ctr"/>
        <c:lblOffset val="0"/>
        <c:noMultiLvlLbl val="0"/>
      </c:catAx>
      <c:valAx>
        <c:axId val="130143108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8769662921348315E-2"/>
              <c:y val="1.49127450980392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1423599"/>
        <c:crosses val="autoZero"/>
        <c:crossBetween val="between"/>
      </c:valAx>
      <c:spPr>
        <a:solidFill>
          <a:schemeClr val="bg1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Export</a:t>
            </a:r>
          </a:p>
        </c:rich>
      </c:tx>
      <c:layout>
        <c:manualLayout>
          <c:xMode val="edge"/>
          <c:yMode val="edge"/>
          <c:x val="0.40753946790317302"/>
          <c:y val="8.1300813008130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5425598539835316E-2"/>
          <c:y val="7.0940080660649121E-2"/>
          <c:w val="0.70889265501121812"/>
          <c:h val="0.86242398053901803"/>
        </c:manualLayout>
      </c:layout>
      <c:areaChart>
        <c:grouping val="stacke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'4'!$B$7:$B$170</c:f>
              <c:numCache>
                <c:formatCode>0.0</c:formatCode>
                <c:ptCount val="164"/>
                <c:pt idx="0">
                  <c:v>32.6</c:v>
                </c:pt>
                <c:pt idx="1">
                  <c:v>37.1</c:v>
                </c:pt>
                <c:pt idx="2">
                  <c:v>34.9</c:v>
                </c:pt>
                <c:pt idx="3">
                  <c:v>33.700000000000003</c:v>
                </c:pt>
                <c:pt idx="4">
                  <c:v>35.1</c:v>
                </c:pt>
                <c:pt idx="5">
                  <c:v>38.9</c:v>
                </c:pt>
                <c:pt idx="6">
                  <c:v>36.200000000000003</c:v>
                </c:pt>
                <c:pt idx="7">
                  <c:v>33.5</c:v>
                </c:pt>
                <c:pt idx="8">
                  <c:v>26.6</c:v>
                </c:pt>
                <c:pt idx="9">
                  <c:v>36.299999999999997</c:v>
                </c:pt>
                <c:pt idx="10">
                  <c:v>38</c:v>
                </c:pt>
                <c:pt idx="11">
                  <c:v>39.1</c:v>
                </c:pt>
                <c:pt idx="12">
                  <c:v>37.299999999999997</c:v>
                </c:pt>
                <c:pt idx="13">
                  <c:v>37.5</c:v>
                </c:pt>
                <c:pt idx="14">
                  <c:v>44.6</c:v>
                </c:pt>
                <c:pt idx="15">
                  <c:v>41.8</c:v>
                </c:pt>
                <c:pt idx="16">
                  <c:v>43.1</c:v>
                </c:pt>
                <c:pt idx="17">
                  <c:v>37.6</c:v>
                </c:pt>
                <c:pt idx="18">
                  <c:v>38.700000000000003</c:v>
                </c:pt>
                <c:pt idx="19">
                  <c:v>41</c:v>
                </c:pt>
                <c:pt idx="20">
                  <c:v>35.799999999999997</c:v>
                </c:pt>
                <c:pt idx="21">
                  <c:v>39.4</c:v>
                </c:pt>
                <c:pt idx="22">
                  <c:v>36</c:v>
                </c:pt>
                <c:pt idx="23">
                  <c:v>36.200000000000003</c:v>
                </c:pt>
                <c:pt idx="24">
                  <c:v>39.799999999999997</c:v>
                </c:pt>
                <c:pt idx="25">
                  <c:v>36.9</c:v>
                </c:pt>
                <c:pt idx="26">
                  <c:v>17.600000000000001</c:v>
                </c:pt>
                <c:pt idx="27">
                  <c:v>16.8</c:v>
                </c:pt>
                <c:pt idx="28">
                  <c:v>17.899999999999999</c:v>
                </c:pt>
                <c:pt idx="29">
                  <c:v>16.5</c:v>
                </c:pt>
                <c:pt idx="30">
                  <c:v>15.1</c:v>
                </c:pt>
                <c:pt idx="31">
                  <c:v>15.1</c:v>
                </c:pt>
                <c:pt idx="32">
                  <c:v>13.9</c:v>
                </c:pt>
                <c:pt idx="33">
                  <c:v>13</c:v>
                </c:pt>
                <c:pt idx="34">
                  <c:v>14.7</c:v>
                </c:pt>
                <c:pt idx="35">
                  <c:v>9.5</c:v>
                </c:pt>
                <c:pt idx="36">
                  <c:v>12.4</c:v>
                </c:pt>
                <c:pt idx="37">
                  <c:v>14</c:v>
                </c:pt>
                <c:pt idx="38">
                  <c:v>12.4</c:v>
                </c:pt>
                <c:pt idx="39">
                  <c:v>12.7</c:v>
                </c:pt>
                <c:pt idx="40">
                  <c:v>11.4</c:v>
                </c:pt>
                <c:pt idx="41">
                  <c:v>11.2</c:v>
                </c:pt>
                <c:pt idx="42">
                  <c:v>11.5</c:v>
                </c:pt>
                <c:pt idx="43">
                  <c:v>11.2</c:v>
                </c:pt>
                <c:pt idx="44">
                  <c:v>11.3</c:v>
                </c:pt>
                <c:pt idx="45">
                  <c:v>10.6</c:v>
                </c:pt>
                <c:pt idx="46">
                  <c:v>12.2</c:v>
                </c:pt>
                <c:pt idx="47">
                  <c:v>10.9</c:v>
                </c:pt>
                <c:pt idx="48">
                  <c:v>10.8</c:v>
                </c:pt>
                <c:pt idx="49">
                  <c:v>9.6</c:v>
                </c:pt>
                <c:pt idx="50">
                  <c:v>9.5</c:v>
                </c:pt>
                <c:pt idx="51">
                  <c:v>9.1999999999999993</c:v>
                </c:pt>
                <c:pt idx="52">
                  <c:v>8</c:v>
                </c:pt>
                <c:pt idx="53">
                  <c:v>17</c:v>
                </c:pt>
                <c:pt idx="54">
                  <c:v>24</c:v>
                </c:pt>
                <c:pt idx="55">
                  <c:v>26.2</c:v>
                </c:pt>
                <c:pt idx="56">
                  <c:v>36.1</c:v>
                </c:pt>
                <c:pt idx="57">
                  <c:v>23.3</c:v>
                </c:pt>
                <c:pt idx="58">
                  <c:v>14.5</c:v>
                </c:pt>
                <c:pt idx="59">
                  <c:v>12.03</c:v>
                </c:pt>
                <c:pt idx="60">
                  <c:v>14.9</c:v>
                </c:pt>
                <c:pt idx="61">
                  <c:v>14.43</c:v>
                </c:pt>
                <c:pt idx="62">
                  <c:v>12.77</c:v>
                </c:pt>
                <c:pt idx="63">
                  <c:v>11.14</c:v>
                </c:pt>
                <c:pt idx="64">
                  <c:v>11.38</c:v>
                </c:pt>
                <c:pt idx="65">
                  <c:v>8.27</c:v>
                </c:pt>
                <c:pt idx="66">
                  <c:v>9.43</c:v>
                </c:pt>
                <c:pt idx="67">
                  <c:v>8.83</c:v>
                </c:pt>
                <c:pt idx="68">
                  <c:v>10.19</c:v>
                </c:pt>
                <c:pt idx="69">
                  <c:v>10.96</c:v>
                </c:pt>
                <c:pt idx="70">
                  <c:v>7.59</c:v>
                </c:pt>
                <c:pt idx="71">
                  <c:v>7.66</c:v>
                </c:pt>
                <c:pt idx="72">
                  <c:v>6.73</c:v>
                </c:pt>
                <c:pt idx="73">
                  <c:v>5.82</c:v>
                </c:pt>
                <c:pt idx="74">
                  <c:v>3.43</c:v>
                </c:pt>
                <c:pt idx="75">
                  <c:v>4.2300000000000004</c:v>
                </c:pt>
                <c:pt idx="76">
                  <c:v>3.12</c:v>
                </c:pt>
                <c:pt idx="77">
                  <c:v>2.2400000000000002</c:v>
                </c:pt>
                <c:pt idx="78">
                  <c:v>2.52</c:v>
                </c:pt>
                <c:pt idx="79">
                  <c:v>1.51</c:v>
                </c:pt>
                <c:pt idx="80">
                  <c:v>1.1299999999999999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4</c:v>
                </c:pt>
                <c:pt idx="87">
                  <c:v>5.64</c:v>
                </c:pt>
                <c:pt idx="88">
                  <c:v>8.67</c:v>
                </c:pt>
                <c:pt idx="89">
                  <c:v>9</c:v>
                </c:pt>
                <c:pt idx="90">
                  <c:v>6.55</c:v>
                </c:pt>
                <c:pt idx="91">
                  <c:v>5.22</c:v>
                </c:pt>
                <c:pt idx="92">
                  <c:v>5.9</c:v>
                </c:pt>
                <c:pt idx="93">
                  <c:v>5.82</c:v>
                </c:pt>
                <c:pt idx="94">
                  <c:v>7.15</c:v>
                </c:pt>
                <c:pt idx="95">
                  <c:v>6.34</c:v>
                </c:pt>
                <c:pt idx="96">
                  <c:v>5.3</c:v>
                </c:pt>
                <c:pt idx="97">
                  <c:v>6.2</c:v>
                </c:pt>
                <c:pt idx="98">
                  <c:v>7.5</c:v>
                </c:pt>
                <c:pt idx="99">
                  <c:v>7.6</c:v>
                </c:pt>
                <c:pt idx="100">
                  <c:v>9.2336221146782531</c:v>
                </c:pt>
                <c:pt idx="101">
                  <c:v>10.382124971313539</c:v>
                </c:pt>
                <c:pt idx="102">
                  <c:v>10.917612649534695</c:v>
                </c:pt>
                <c:pt idx="103">
                  <c:v>10.317433094928152</c:v>
                </c:pt>
                <c:pt idx="104">
                  <c:v>11.601379168011974</c:v>
                </c:pt>
                <c:pt idx="105">
                  <c:v>12.093249512103734</c:v>
                </c:pt>
                <c:pt idx="106">
                  <c:v>12.579686680389758</c:v>
                </c:pt>
                <c:pt idx="107">
                  <c:v>14.475114382568348</c:v>
                </c:pt>
                <c:pt idx="108">
                  <c:v>12.875755609524315</c:v>
                </c:pt>
                <c:pt idx="109">
                  <c:v>13.539459472971659</c:v>
                </c:pt>
                <c:pt idx="110">
                  <c:v>14.164766839827212</c:v>
                </c:pt>
                <c:pt idx="111">
                  <c:v>14.458555025075835</c:v>
                </c:pt>
                <c:pt idx="112">
                  <c:v>12.570709997433759</c:v>
                </c:pt>
                <c:pt idx="113">
                  <c:v>13.258800013343212</c:v>
                </c:pt>
                <c:pt idx="114">
                  <c:v>15.048654221907295</c:v>
                </c:pt>
                <c:pt idx="115">
                  <c:v>14.223019195144571</c:v>
                </c:pt>
                <c:pt idx="116">
                  <c:v>14.264070922144867</c:v>
                </c:pt>
                <c:pt idx="117">
                  <c:v>14.80872643988045</c:v>
                </c:pt>
                <c:pt idx="118">
                  <c:v>15.142521772631964</c:v>
                </c:pt>
                <c:pt idx="119">
                  <c:v>13.586327354174799</c:v>
                </c:pt>
                <c:pt idx="120">
                  <c:v>15.24423227020386</c:v>
                </c:pt>
                <c:pt idx="121">
                  <c:v>14.708387027651407</c:v>
                </c:pt>
                <c:pt idx="122">
                  <c:v>14.015688952260627</c:v>
                </c:pt>
                <c:pt idx="123">
                  <c:v>14.036896892912425</c:v>
                </c:pt>
                <c:pt idx="124">
                  <c:v>15.627717226093322</c:v>
                </c:pt>
                <c:pt idx="125">
                  <c:v>16.336420749606514</c:v>
                </c:pt>
                <c:pt idx="126">
                  <c:v>16.602210570329415</c:v>
                </c:pt>
                <c:pt idx="127">
                  <c:v>16.307528116672128</c:v>
                </c:pt>
                <c:pt idx="128">
                  <c:v>16.400581316779199</c:v>
                </c:pt>
                <c:pt idx="129">
                  <c:v>15.203758608148775</c:v>
                </c:pt>
                <c:pt idx="130">
                  <c:v>14.634896787698601</c:v>
                </c:pt>
                <c:pt idx="131">
                  <c:v>13.154198356411779</c:v>
                </c:pt>
                <c:pt idx="132">
                  <c:v>13.108505263492829</c:v>
                </c:pt>
                <c:pt idx="133">
                  <c:v>13.059334529536843</c:v>
                </c:pt>
                <c:pt idx="134">
                  <c:v>12.719024096811617</c:v>
                </c:pt>
                <c:pt idx="135">
                  <c:v>12.185487692048474</c:v>
                </c:pt>
                <c:pt idx="136">
                  <c:v>12.773430439841297</c:v>
                </c:pt>
                <c:pt idx="137">
                  <c:v>13.102214694949595</c:v>
                </c:pt>
                <c:pt idx="138">
                  <c:v>12.649870175584027</c:v>
                </c:pt>
                <c:pt idx="139">
                  <c:v>12.24773535559015</c:v>
                </c:pt>
                <c:pt idx="140">
                  <c:v>12.188591561119885</c:v>
                </c:pt>
                <c:pt idx="141">
                  <c:v>12.377261321913771</c:v>
                </c:pt>
                <c:pt idx="142">
                  <c:v>12.301334851812801</c:v>
                </c:pt>
                <c:pt idx="143">
                  <c:v>12.214256550344484</c:v>
                </c:pt>
                <c:pt idx="144">
                  <c:v>11.715406057969606</c:v>
                </c:pt>
                <c:pt idx="145">
                  <c:v>11.51832623399927</c:v>
                </c:pt>
                <c:pt idx="146">
                  <c:v>11.244370515348994</c:v>
                </c:pt>
                <c:pt idx="147">
                  <c:v>11.655583118042045</c:v>
                </c:pt>
                <c:pt idx="148">
                  <c:v>11.581032071157566</c:v>
                </c:pt>
                <c:pt idx="149">
                  <c:v>11.517510514279818</c:v>
                </c:pt>
                <c:pt idx="150">
                  <c:v>11.086110874869506</c:v>
                </c:pt>
                <c:pt idx="151">
                  <c:v>10.844182123107407</c:v>
                </c:pt>
                <c:pt idx="152">
                  <c:v>10.538796581123394</c:v>
                </c:pt>
                <c:pt idx="153">
                  <c:v>10.353309618545536</c:v>
                </c:pt>
                <c:pt idx="154">
                  <c:v>10.552043257686032</c:v>
                </c:pt>
                <c:pt idx="155">
                  <c:v>10.321183789605181</c:v>
                </c:pt>
                <c:pt idx="156">
                  <c:v>10.461990071389796</c:v>
                </c:pt>
                <c:pt idx="157">
                  <c:v>10.532379648136347</c:v>
                </c:pt>
                <c:pt idx="158">
                  <c:v>10.354508148205808</c:v>
                </c:pt>
                <c:pt idx="159">
                  <c:v>10.27119089552666</c:v>
                </c:pt>
                <c:pt idx="160">
                  <c:v>10.084453064282421</c:v>
                </c:pt>
                <c:pt idx="161">
                  <c:v>10.161651111419092</c:v>
                </c:pt>
                <c:pt idx="162">
                  <c:v>9.9140375505650162</c:v>
                </c:pt>
                <c:pt idx="163">
                  <c:v>10.10926112864696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3-4E0A-AD4D-976D0B4B57A4}"/>
            </c:ext>
          </c:extLst>
        </c:ser>
        <c:ser>
          <c:idx val="1"/>
          <c:order val="1"/>
          <c:tx>
            <c:strRef>
              <c:f>'4'!$C$6</c:f>
              <c:strCache>
                <c:ptCount val="1"/>
                <c:pt idx="0">
                  <c:v>Regno Unito</c:v>
                </c:pt>
              </c:strCache>
            </c:strRef>
          </c:tx>
          <c:spPr>
            <a:solidFill>
              <a:srgbClr val="41B39D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'4'!$C$7:$C$170</c:f>
              <c:numCache>
                <c:formatCode>0.0</c:formatCode>
                <c:ptCount val="164"/>
                <c:pt idx="0">
                  <c:v>16.5</c:v>
                </c:pt>
                <c:pt idx="1">
                  <c:v>13.8</c:v>
                </c:pt>
                <c:pt idx="2">
                  <c:v>16.2</c:v>
                </c:pt>
                <c:pt idx="3">
                  <c:v>15.4</c:v>
                </c:pt>
                <c:pt idx="4">
                  <c:v>15.2</c:v>
                </c:pt>
                <c:pt idx="5">
                  <c:v>10.1</c:v>
                </c:pt>
                <c:pt idx="6">
                  <c:v>8.4</c:v>
                </c:pt>
                <c:pt idx="7">
                  <c:v>13.6</c:v>
                </c:pt>
                <c:pt idx="8">
                  <c:v>15.1</c:v>
                </c:pt>
                <c:pt idx="9">
                  <c:v>13.4</c:v>
                </c:pt>
                <c:pt idx="10">
                  <c:v>11.6</c:v>
                </c:pt>
                <c:pt idx="11">
                  <c:v>9.8000000000000007</c:v>
                </c:pt>
                <c:pt idx="12">
                  <c:v>12.9</c:v>
                </c:pt>
                <c:pt idx="13">
                  <c:v>13.7</c:v>
                </c:pt>
                <c:pt idx="14">
                  <c:v>11</c:v>
                </c:pt>
                <c:pt idx="15">
                  <c:v>13.3</c:v>
                </c:pt>
                <c:pt idx="16">
                  <c:v>9</c:v>
                </c:pt>
                <c:pt idx="17">
                  <c:v>8</c:v>
                </c:pt>
                <c:pt idx="18">
                  <c:v>6.8</c:v>
                </c:pt>
                <c:pt idx="19">
                  <c:v>6.5</c:v>
                </c:pt>
                <c:pt idx="20">
                  <c:v>7.2</c:v>
                </c:pt>
                <c:pt idx="21">
                  <c:v>7.3</c:v>
                </c:pt>
                <c:pt idx="22">
                  <c:v>7.7</c:v>
                </c:pt>
                <c:pt idx="23">
                  <c:v>6.7</c:v>
                </c:pt>
                <c:pt idx="24">
                  <c:v>6.4</c:v>
                </c:pt>
                <c:pt idx="25">
                  <c:v>7.2</c:v>
                </c:pt>
                <c:pt idx="26">
                  <c:v>11.8</c:v>
                </c:pt>
                <c:pt idx="27">
                  <c:v>11.5</c:v>
                </c:pt>
                <c:pt idx="28">
                  <c:v>12.6</c:v>
                </c:pt>
                <c:pt idx="29">
                  <c:v>13.5</c:v>
                </c:pt>
                <c:pt idx="30">
                  <c:v>11.3</c:v>
                </c:pt>
                <c:pt idx="31">
                  <c:v>11</c:v>
                </c:pt>
                <c:pt idx="32">
                  <c:v>12.1</c:v>
                </c:pt>
                <c:pt idx="33">
                  <c:v>10.9</c:v>
                </c:pt>
                <c:pt idx="34">
                  <c:v>10.7</c:v>
                </c:pt>
                <c:pt idx="35">
                  <c:v>10.7</c:v>
                </c:pt>
                <c:pt idx="36">
                  <c:v>9.9</c:v>
                </c:pt>
                <c:pt idx="37">
                  <c:v>10.199999999999999</c:v>
                </c:pt>
                <c:pt idx="38">
                  <c:v>11.5</c:v>
                </c:pt>
                <c:pt idx="39">
                  <c:v>11</c:v>
                </c:pt>
                <c:pt idx="40">
                  <c:v>9.6999999999999993</c:v>
                </c:pt>
                <c:pt idx="41">
                  <c:v>8</c:v>
                </c:pt>
                <c:pt idx="42">
                  <c:v>9</c:v>
                </c:pt>
                <c:pt idx="43">
                  <c:v>7.6</c:v>
                </c:pt>
                <c:pt idx="44">
                  <c:v>6.8</c:v>
                </c:pt>
                <c:pt idx="45">
                  <c:v>8</c:v>
                </c:pt>
                <c:pt idx="46">
                  <c:v>7.6</c:v>
                </c:pt>
                <c:pt idx="47">
                  <c:v>9</c:v>
                </c:pt>
                <c:pt idx="48">
                  <c:v>10</c:v>
                </c:pt>
                <c:pt idx="49">
                  <c:v>9.5</c:v>
                </c:pt>
                <c:pt idx="50">
                  <c:v>10.8</c:v>
                </c:pt>
                <c:pt idx="51">
                  <c:v>10.3</c:v>
                </c:pt>
                <c:pt idx="52">
                  <c:v>13.9</c:v>
                </c:pt>
                <c:pt idx="53">
                  <c:v>15.3</c:v>
                </c:pt>
                <c:pt idx="54">
                  <c:v>13.9</c:v>
                </c:pt>
                <c:pt idx="55">
                  <c:v>13.9</c:v>
                </c:pt>
                <c:pt idx="56">
                  <c:v>21.5</c:v>
                </c:pt>
                <c:pt idx="57">
                  <c:v>12.7</c:v>
                </c:pt>
                <c:pt idx="58">
                  <c:v>11.7</c:v>
                </c:pt>
                <c:pt idx="59">
                  <c:v>9.8800000000000008</c:v>
                </c:pt>
                <c:pt idx="60">
                  <c:v>12.19</c:v>
                </c:pt>
                <c:pt idx="61">
                  <c:v>11.06</c:v>
                </c:pt>
                <c:pt idx="62">
                  <c:v>10.46</c:v>
                </c:pt>
                <c:pt idx="63">
                  <c:v>10.19</c:v>
                </c:pt>
                <c:pt idx="64">
                  <c:v>9.4600000000000009</c:v>
                </c:pt>
                <c:pt idx="65">
                  <c:v>9.85</c:v>
                </c:pt>
                <c:pt idx="66">
                  <c:v>9.7200000000000006</c:v>
                </c:pt>
                <c:pt idx="67">
                  <c:v>9.89</c:v>
                </c:pt>
                <c:pt idx="68">
                  <c:v>9.82</c:v>
                </c:pt>
                <c:pt idx="69">
                  <c:v>11.76</c:v>
                </c:pt>
                <c:pt idx="70">
                  <c:v>10.81</c:v>
                </c:pt>
                <c:pt idx="71">
                  <c:v>11.5</c:v>
                </c:pt>
                <c:pt idx="72">
                  <c:v>10.130000000000001</c:v>
                </c:pt>
                <c:pt idx="73">
                  <c:v>8.2200000000000006</c:v>
                </c:pt>
                <c:pt idx="74">
                  <c:v>2.82</c:v>
                </c:pt>
                <c:pt idx="75">
                  <c:v>6.14</c:v>
                </c:pt>
                <c:pt idx="76">
                  <c:v>5.59</c:v>
                </c:pt>
                <c:pt idx="77">
                  <c:v>4.78</c:v>
                </c:pt>
                <c:pt idx="78">
                  <c:v>2.4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7.9</c:v>
                </c:pt>
                <c:pt idx="87">
                  <c:v>10.45</c:v>
                </c:pt>
                <c:pt idx="88">
                  <c:v>11.39</c:v>
                </c:pt>
                <c:pt idx="89">
                  <c:v>13.46</c:v>
                </c:pt>
                <c:pt idx="90">
                  <c:v>8.2100000000000009</c:v>
                </c:pt>
                <c:pt idx="91">
                  <c:v>7.19</c:v>
                </c:pt>
                <c:pt idx="92">
                  <c:v>7.91</c:v>
                </c:pt>
                <c:pt idx="93">
                  <c:v>7.24</c:v>
                </c:pt>
                <c:pt idx="94">
                  <c:v>6.46</c:v>
                </c:pt>
                <c:pt idx="95">
                  <c:v>6.23</c:v>
                </c:pt>
                <c:pt idx="96">
                  <c:v>6.8</c:v>
                </c:pt>
                <c:pt idx="97">
                  <c:v>7.5</c:v>
                </c:pt>
                <c:pt idx="98">
                  <c:v>6.9</c:v>
                </c:pt>
                <c:pt idx="99">
                  <c:v>6.7</c:v>
                </c:pt>
                <c:pt idx="100">
                  <c:v>5.9941573486174757</c:v>
                </c:pt>
                <c:pt idx="101">
                  <c:v>5.3567096796186418</c:v>
                </c:pt>
                <c:pt idx="102">
                  <c:v>5.5875003878938605</c:v>
                </c:pt>
                <c:pt idx="103">
                  <c:v>4.6924644790551699</c:v>
                </c:pt>
                <c:pt idx="104">
                  <c:v>4.7598636568782569</c:v>
                </c:pt>
                <c:pt idx="105">
                  <c:v>4.8372532481699775</c:v>
                </c:pt>
                <c:pt idx="106">
                  <c:v>4.4163537949445253</c:v>
                </c:pt>
                <c:pt idx="107">
                  <c:v>3.5975873062365307</c:v>
                </c:pt>
                <c:pt idx="108">
                  <c:v>3.7943814927787538</c:v>
                </c:pt>
                <c:pt idx="109">
                  <c:v>3.8700037393853095</c:v>
                </c:pt>
                <c:pt idx="110">
                  <c:v>4.2682817421522303</c:v>
                </c:pt>
                <c:pt idx="111">
                  <c:v>4.9935523425693811</c:v>
                </c:pt>
                <c:pt idx="112">
                  <c:v>5.1634793796321885</c:v>
                </c:pt>
                <c:pt idx="113">
                  <c:v>4.5732854883614475</c:v>
                </c:pt>
                <c:pt idx="114">
                  <c:v>4.7991151563757626</c:v>
                </c:pt>
                <c:pt idx="115">
                  <c:v>5.2728086286305702</c:v>
                </c:pt>
                <c:pt idx="116">
                  <c:v>6.0561730783058678</c:v>
                </c:pt>
                <c:pt idx="117">
                  <c:v>6.5343565538905635</c:v>
                </c:pt>
                <c:pt idx="118">
                  <c:v>6.0911569190383235</c:v>
                </c:pt>
                <c:pt idx="119">
                  <c:v>5.8072998550170514</c:v>
                </c:pt>
                <c:pt idx="120">
                  <c:v>6.2674424447424242</c:v>
                </c:pt>
                <c:pt idx="121">
                  <c:v>6.350192674481173</c:v>
                </c:pt>
                <c:pt idx="122">
                  <c:v>6.7546321310482584</c:v>
                </c:pt>
                <c:pt idx="123">
                  <c:v>6.9626231615577714</c:v>
                </c:pt>
                <c:pt idx="124">
                  <c:v>7.0864146882483414</c:v>
                </c:pt>
                <c:pt idx="125">
                  <c:v>7.4393699086320098</c:v>
                </c:pt>
                <c:pt idx="126">
                  <c:v>8.0362317267499304</c:v>
                </c:pt>
                <c:pt idx="127">
                  <c:v>7.8862552434309308</c:v>
                </c:pt>
                <c:pt idx="128">
                  <c:v>7.0769719514357297</c:v>
                </c:pt>
                <c:pt idx="129">
                  <c:v>6.6616298508086311</c:v>
                </c:pt>
                <c:pt idx="130">
                  <c:v>6.5585134378838816</c:v>
                </c:pt>
                <c:pt idx="131">
                  <c:v>6.3967607911402746</c:v>
                </c:pt>
                <c:pt idx="132">
                  <c:v>6.4932055020985242</c:v>
                </c:pt>
                <c:pt idx="133">
                  <c:v>6.2006080043045761</c:v>
                </c:pt>
                <c:pt idx="134">
                  <c:v>6.4756208472727019</c:v>
                </c:pt>
                <c:pt idx="135">
                  <c:v>7.1088592787707885</c:v>
                </c:pt>
                <c:pt idx="136">
                  <c:v>7.2017673918195522</c:v>
                </c:pt>
                <c:pt idx="137">
                  <c:v>7.173529760704187</c:v>
                </c:pt>
                <c:pt idx="138">
                  <c:v>6.8837777746601283</c:v>
                </c:pt>
                <c:pt idx="139">
                  <c:v>6.7303209921857556</c:v>
                </c:pt>
                <c:pt idx="140">
                  <c:v>6.944756132377325</c:v>
                </c:pt>
                <c:pt idx="141">
                  <c:v>7.0204581129710393</c:v>
                </c:pt>
                <c:pt idx="142">
                  <c:v>7.0471667618811669</c:v>
                </c:pt>
                <c:pt idx="143">
                  <c:v>6.5405275905266613</c:v>
                </c:pt>
                <c:pt idx="144">
                  <c:v>6.0439954750536673</c:v>
                </c:pt>
                <c:pt idx="145">
                  <c:v>5.8237016091659743</c:v>
                </c:pt>
                <c:pt idx="146">
                  <c:v>5.2373569150669006</c:v>
                </c:pt>
                <c:pt idx="147">
                  <c:v>5.1257163109721144</c:v>
                </c:pt>
                <c:pt idx="148">
                  <c:v>5.1628843124200055</c:v>
                </c:pt>
                <c:pt idx="149">
                  <c:v>4.6195626513292005</c:v>
                </c:pt>
                <c:pt idx="150">
                  <c:v>4.8586171326302043</c:v>
                </c:pt>
                <c:pt idx="151">
                  <c:v>5.0216481127613051</c:v>
                </c:pt>
                <c:pt idx="152">
                  <c:v>5.2497663486229662</c:v>
                </c:pt>
                <c:pt idx="153">
                  <c:v>5.4231249036286489</c:v>
                </c:pt>
                <c:pt idx="154">
                  <c:v>5.3723840906003471</c:v>
                </c:pt>
                <c:pt idx="155">
                  <c:v>5.1623298253000183</c:v>
                </c:pt>
                <c:pt idx="156">
                  <c:v>5.1143527460715958</c:v>
                </c:pt>
                <c:pt idx="157">
                  <c:v>5.2531457791689293</c:v>
                </c:pt>
                <c:pt idx="158">
                  <c:v>5.167925072495974</c:v>
                </c:pt>
                <c:pt idx="159">
                  <c:v>4.4964756070563183</c:v>
                </c:pt>
                <c:pt idx="160">
                  <c:v>4.3543373194497601</c:v>
                </c:pt>
                <c:pt idx="161">
                  <c:v>4.1622107322837358</c:v>
                </c:pt>
                <c:pt idx="162">
                  <c:v>4.3976905594513491</c:v>
                </c:pt>
                <c:pt idx="163">
                  <c:v>4.1966206735264535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3-4E0A-AD4D-976D0B4B57A4}"/>
            </c:ext>
          </c:extLst>
        </c:ser>
        <c:ser>
          <c:idx val="2"/>
          <c:order val="2"/>
          <c:tx>
            <c:strRef>
              <c:f>'4'!$D$6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A5822A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'4'!$D$7:$D$170</c:f>
              <c:numCache>
                <c:formatCode>0.0</c:formatCode>
                <c:ptCount val="164"/>
                <c:pt idx="0">
                  <c:v>9.8000000000000007</c:v>
                </c:pt>
                <c:pt idx="1">
                  <c:v>11</c:v>
                </c:pt>
                <c:pt idx="2">
                  <c:v>13.1</c:v>
                </c:pt>
                <c:pt idx="3">
                  <c:v>13.4</c:v>
                </c:pt>
                <c:pt idx="4">
                  <c:v>9.9</c:v>
                </c:pt>
                <c:pt idx="5">
                  <c:v>17.399999999999999</c:v>
                </c:pt>
                <c:pt idx="6">
                  <c:v>16.7</c:v>
                </c:pt>
                <c:pt idx="7">
                  <c:v>13.6</c:v>
                </c:pt>
                <c:pt idx="8">
                  <c:v>17.3</c:v>
                </c:pt>
                <c:pt idx="9">
                  <c:v>18.2</c:v>
                </c:pt>
                <c:pt idx="10">
                  <c:v>19</c:v>
                </c:pt>
                <c:pt idx="11">
                  <c:v>19.399999999999999</c:v>
                </c:pt>
                <c:pt idx="12">
                  <c:v>20.8</c:v>
                </c:pt>
                <c:pt idx="13">
                  <c:v>18.899999999999999</c:v>
                </c:pt>
                <c:pt idx="14">
                  <c:v>15.5</c:v>
                </c:pt>
                <c:pt idx="15">
                  <c:v>15.7</c:v>
                </c:pt>
                <c:pt idx="16">
                  <c:v>16.100000000000001</c:v>
                </c:pt>
                <c:pt idx="17">
                  <c:v>17.5</c:v>
                </c:pt>
                <c:pt idx="18">
                  <c:v>13.5</c:v>
                </c:pt>
                <c:pt idx="19">
                  <c:v>11.8</c:v>
                </c:pt>
                <c:pt idx="20">
                  <c:v>11.5</c:v>
                </c:pt>
                <c:pt idx="21">
                  <c:v>10.7</c:v>
                </c:pt>
                <c:pt idx="22">
                  <c:v>9.4</c:v>
                </c:pt>
                <c:pt idx="23">
                  <c:v>9.3000000000000007</c:v>
                </c:pt>
                <c:pt idx="24">
                  <c:v>8.9</c:v>
                </c:pt>
                <c:pt idx="25">
                  <c:v>8.4</c:v>
                </c:pt>
                <c:pt idx="26">
                  <c:v>8.4</c:v>
                </c:pt>
                <c:pt idx="27">
                  <c:v>9.1999999999999993</c:v>
                </c:pt>
                <c:pt idx="28">
                  <c:v>9.3000000000000007</c:v>
                </c:pt>
                <c:pt idx="29">
                  <c:v>11.1</c:v>
                </c:pt>
                <c:pt idx="30">
                  <c:v>11.1</c:v>
                </c:pt>
                <c:pt idx="31">
                  <c:v>12.3</c:v>
                </c:pt>
                <c:pt idx="32">
                  <c:v>12.2</c:v>
                </c:pt>
                <c:pt idx="33">
                  <c:v>10.9</c:v>
                </c:pt>
                <c:pt idx="34">
                  <c:v>11.4</c:v>
                </c:pt>
                <c:pt idx="35">
                  <c:v>12.4</c:v>
                </c:pt>
                <c:pt idx="36">
                  <c:v>12.1</c:v>
                </c:pt>
                <c:pt idx="37">
                  <c:v>11.1</c:v>
                </c:pt>
                <c:pt idx="38">
                  <c:v>10.8</c:v>
                </c:pt>
                <c:pt idx="39">
                  <c:v>9.5</c:v>
                </c:pt>
                <c:pt idx="40">
                  <c:v>8.5</c:v>
                </c:pt>
                <c:pt idx="41">
                  <c:v>10.1</c:v>
                </c:pt>
                <c:pt idx="42">
                  <c:v>8.4</c:v>
                </c:pt>
                <c:pt idx="43">
                  <c:v>8.1999999999999993</c:v>
                </c:pt>
                <c:pt idx="44">
                  <c:v>6.9</c:v>
                </c:pt>
                <c:pt idx="45">
                  <c:v>7.8</c:v>
                </c:pt>
                <c:pt idx="46">
                  <c:v>8.1999999999999993</c:v>
                </c:pt>
                <c:pt idx="47">
                  <c:v>8.1</c:v>
                </c:pt>
                <c:pt idx="48">
                  <c:v>7.8</c:v>
                </c:pt>
                <c:pt idx="49">
                  <c:v>8.3000000000000007</c:v>
                </c:pt>
                <c:pt idx="50">
                  <c:v>8.9</c:v>
                </c:pt>
                <c:pt idx="51">
                  <c:v>8.6999999999999993</c:v>
                </c:pt>
                <c:pt idx="52">
                  <c:v>8.8000000000000007</c:v>
                </c:pt>
                <c:pt idx="53">
                  <c:v>4.7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4.5999999999999996</c:v>
                </c:pt>
                <c:pt idx="58">
                  <c:v>5.3</c:v>
                </c:pt>
                <c:pt idx="59">
                  <c:v>6.35</c:v>
                </c:pt>
                <c:pt idx="60">
                  <c:v>2.42</c:v>
                </c:pt>
                <c:pt idx="61">
                  <c:v>3.06</c:v>
                </c:pt>
                <c:pt idx="62">
                  <c:v>4.8099999999999996</c:v>
                </c:pt>
                <c:pt idx="63">
                  <c:v>3.67</c:v>
                </c:pt>
                <c:pt idx="64">
                  <c:v>3.03</c:v>
                </c:pt>
                <c:pt idx="65">
                  <c:v>3.12</c:v>
                </c:pt>
                <c:pt idx="66">
                  <c:v>3.01</c:v>
                </c:pt>
                <c:pt idx="67">
                  <c:v>2.89</c:v>
                </c:pt>
                <c:pt idx="68">
                  <c:v>3.12</c:v>
                </c:pt>
                <c:pt idx="69">
                  <c:v>3.08</c:v>
                </c:pt>
                <c:pt idx="70">
                  <c:v>2.79</c:v>
                </c:pt>
                <c:pt idx="71">
                  <c:v>2.19</c:v>
                </c:pt>
                <c:pt idx="72">
                  <c:v>2.34</c:v>
                </c:pt>
                <c:pt idx="73">
                  <c:v>2.56</c:v>
                </c:pt>
                <c:pt idx="74">
                  <c:v>3.49</c:v>
                </c:pt>
                <c:pt idx="75">
                  <c:v>2.77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1.78</c:v>
                </c:pt>
                <c:pt idx="87">
                  <c:v>2.88</c:v>
                </c:pt>
                <c:pt idx="88">
                  <c:v>2.65</c:v>
                </c:pt>
                <c:pt idx="89">
                  <c:v>2.0499999999999998</c:v>
                </c:pt>
                <c:pt idx="90">
                  <c:v>2.77</c:v>
                </c:pt>
                <c:pt idx="91">
                  <c:v>2.73</c:v>
                </c:pt>
                <c:pt idx="92">
                  <c:v>3.48</c:v>
                </c:pt>
                <c:pt idx="93">
                  <c:v>3.69</c:v>
                </c:pt>
                <c:pt idx="94">
                  <c:v>3.6</c:v>
                </c:pt>
                <c:pt idx="95">
                  <c:v>3.33</c:v>
                </c:pt>
                <c:pt idx="96">
                  <c:v>2.8</c:v>
                </c:pt>
                <c:pt idx="97">
                  <c:v>2.8</c:v>
                </c:pt>
                <c:pt idx="98">
                  <c:v>3.1</c:v>
                </c:pt>
                <c:pt idx="99">
                  <c:v>2.8</c:v>
                </c:pt>
                <c:pt idx="100">
                  <c:v>2.6772055810090101</c:v>
                </c:pt>
                <c:pt idx="101">
                  <c:v>2.5998549786507796</c:v>
                </c:pt>
                <c:pt idx="102">
                  <c:v>2.362829394953486</c:v>
                </c:pt>
                <c:pt idx="103">
                  <c:v>2.3049533653754217</c:v>
                </c:pt>
                <c:pt idx="104">
                  <c:v>2.1851382108794013</c:v>
                </c:pt>
                <c:pt idx="105">
                  <c:v>2.1380518870500138</c:v>
                </c:pt>
                <c:pt idx="106">
                  <c:v>1.706673314509914</c:v>
                </c:pt>
                <c:pt idx="107">
                  <c:v>1.5967905575734664</c:v>
                </c:pt>
                <c:pt idx="108">
                  <c:v>1.7329531866838932</c:v>
                </c:pt>
                <c:pt idx="109">
                  <c:v>1.8464496186613082</c:v>
                </c:pt>
                <c:pt idx="110">
                  <c:v>2.0549011875088472</c:v>
                </c:pt>
                <c:pt idx="111">
                  <c:v>2.236278531151962</c:v>
                </c:pt>
                <c:pt idx="112">
                  <c:v>2.0143932947704362</c:v>
                </c:pt>
                <c:pt idx="113">
                  <c:v>2.1034782016267051</c:v>
                </c:pt>
                <c:pt idx="114">
                  <c:v>2.3502813886714664</c:v>
                </c:pt>
                <c:pt idx="115">
                  <c:v>2.5232620735577176</c:v>
                </c:pt>
                <c:pt idx="116">
                  <c:v>2.3689416904109524</c:v>
                </c:pt>
                <c:pt idx="117">
                  <c:v>2.5138765034426123</c:v>
                </c:pt>
                <c:pt idx="118">
                  <c:v>2.6794451381257254</c:v>
                </c:pt>
                <c:pt idx="119">
                  <c:v>2.2247904448933644</c:v>
                </c:pt>
                <c:pt idx="120">
                  <c:v>2.1569401341221597</c:v>
                </c:pt>
                <c:pt idx="121">
                  <c:v>2.3532927800579291</c:v>
                </c:pt>
                <c:pt idx="122">
                  <c:v>2.256687750508624</c:v>
                </c:pt>
                <c:pt idx="123">
                  <c:v>2.2001929096605144</c:v>
                </c:pt>
                <c:pt idx="124">
                  <c:v>2.372189205204903</c:v>
                </c:pt>
                <c:pt idx="125">
                  <c:v>2.5216476448416252</c:v>
                </c:pt>
                <c:pt idx="126">
                  <c:v>2.4609963639206875</c:v>
                </c:pt>
                <c:pt idx="127">
                  <c:v>2.4051777801786764</c:v>
                </c:pt>
                <c:pt idx="128">
                  <c:v>2.4384597782425819</c:v>
                </c:pt>
                <c:pt idx="129">
                  <c:v>2.5185389029948535</c:v>
                </c:pt>
                <c:pt idx="130">
                  <c:v>2.4709745629624948</c:v>
                </c:pt>
                <c:pt idx="131">
                  <c:v>2.4931951952065821</c:v>
                </c:pt>
                <c:pt idx="132">
                  <c:v>2.4580063330406414</c:v>
                </c:pt>
                <c:pt idx="133">
                  <c:v>2.3804749431071328</c:v>
                </c:pt>
                <c:pt idx="134">
                  <c:v>2.3661402256052497</c:v>
                </c:pt>
                <c:pt idx="135">
                  <c:v>2.2677035877174276</c:v>
                </c:pt>
                <c:pt idx="136">
                  <c:v>2.2820816318423556</c:v>
                </c:pt>
                <c:pt idx="137">
                  <c:v>2.3467839343346384</c:v>
                </c:pt>
                <c:pt idx="138">
                  <c:v>2.2103291756465713</c:v>
                </c:pt>
                <c:pt idx="139">
                  <c:v>2.1569344820978569</c:v>
                </c:pt>
                <c:pt idx="140">
                  <c:v>2.2158092645638092</c:v>
                </c:pt>
                <c:pt idx="141">
                  <c:v>2.3267358069928359</c:v>
                </c:pt>
                <c:pt idx="142">
                  <c:v>2.4385114894219053</c:v>
                </c:pt>
                <c:pt idx="143">
                  <c:v>2.459558803538588</c:v>
                </c:pt>
                <c:pt idx="144">
                  <c:v>2.4680922058631887</c:v>
                </c:pt>
                <c:pt idx="145">
                  <c:v>2.42498632392781</c:v>
                </c:pt>
                <c:pt idx="146">
                  <c:v>2.3854818537917182</c:v>
                </c:pt>
                <c:pt idx="147">
                  <c:v>2.3859475669305001</c:v>
                </c:pt>
                <c:pt idx="148">
                  <c:v>2.3609640767092648</c:v>
                </c:pt>
                <c:pt idx="149">
                  <c:v>2.3100579137363444</c:v>
                </c:pt>
                <c:pt idx="150">
                  <c:v>2.223327455246896</c:v>
                </c:pt>
                <c:pt idx="151">
                  <c:v>2.1792886976768902</c:v>
                </c:pt>
                <c:pt idx="152">
                  <c:v>2.1049329144726037</c:v>
                </c:pt>
                <c:pt idx="153">
                  <c:v>2.0825638754784372</c:v>
                </c:pt>
                <c:pt idx="154">
                  <c:v>2.1291556304962738</c:v>
                </c:pt>
                <c:pt idx="155">
                  <c:v>2.1201738735726208</c:v>
                </c:pt>
                <c:pt idx="156">
                  <c:v>2.2024398271925896</c:v>
                </c:pt>
                <c:pt idx="157">
                  <c:v>2.1786017706738954</c:v>
                </c:pt>
                <c:pt idx="158">
                  <c:v>2.1252164930473736</c:v>
                </c:pt>
                <c:pt idx="159">
                  <c:v>2.2274484314713732</c:v>
                </c:pt>
                <c:pt idx="160">
                  <c:v>2.3129747490901988</c:v>
                </c:pt>
                <c:pt idx="161">
                  <c:v>2.2679440763956</c:v>
                </c:pt>
                <c:pt idx="162">
                  <c:v>2.0141740890402038</c:v>
                </c:pt>
                <c:pt idx="163">
                  <c:v>2.0586485175343072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3-4E0A-AD4D-976D0B4B57A4}"/>
            </c:ext>
          </c:extLst>
        </c:ser>
        <c:ser>
          <c:idx val="3"/>
          <c:order val="3"/>
          <c:tx>
            <c:strRef>
              <c:f>'4'!$E$6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A0D9CE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'4'!$E$7:$E$170</c:f>
              <c:numCache>
                <c:formatCode>0.0</c:formatCode>
                <c:ptCount val="164"/>
                <c:pt idx="0">
                  <c:v>23.6</c:v>
                </c:pt>
                <c:pt idx="1">
                  <c:v>17.8</c:v>
                </c:pt>
                <c:pt idx="2">
                  <c:v>15.8</c:v>
                </c:pt>
                <c:pt idx="3">
                  <c:v>13.4</c:v>
                </c:pt>
                <c:pt idx="4">
                  <c:v>15.9</c:v>
                </c:pt>
                <c:pt idx="5">
                  <c:v>14.6</c:v>
                </c:pt>
                <c:pt idx="6">
                  <c:v>15.6</c:v>
                </c:pt>
                <c:pt idx="7">
                  <c:v>15.4</c:v>
                </c:pt>
                <c:pt idx="8">
                  <c:v>17.899999999999999</c:v>
                </c:pt>
                <c:pt idx="9">
                  <c:v>14.6</c:v>
                </c:pt>
                <c:pt idx="10">
                  <c:v>15.2</c:v>
                </c:pt>
                <c:pt idx="11">
                  <c:v>14.2</c:v>
                </c:pt>
                <c:pt idx="12">
                  <c:v>11</c:v>
                </c:pt>
                <c:pt idx="13">
                  <c:v>10.6</c:v>
                </c:pt>
                <c:pt idx="14">
                  <c:v>12.4</c:v>
                </c:pt>
                <c:pt idx="15">
                  <c:v>8.6</c:v>
                </c:pt>
                <c:pt idx="16">
                  <c:v>9.1</c:v>
                </c:pt>
                <c:pt idx="17">
                  <c:v>9</c:v>
                </c:pt>
                <c:pt idx="18">
                  <c:v>8.1999999999999993</c:v>
                </c:pt>
                <c:pt idx="19">
                  <c:v>10.7</c:v>
                </c:pt>
                <c:pt idx="20">
                  <c:v>10.1</c:v>
                </c:pt>
                <c:pt idx="21">
                  <c:v>9.6</c:v>
                </c:pt>
                <c:pt idx="22">
                  <c:v>10.3</c:v>
                </c:pt>
                <c:pt idx="23">
                  <c:v>10.8</c:v>
                </c:pt>
                <c:pt idx="24">
                  <c:v>8</c:v>
                </c:pt>
                <c:pt idx="25">
                  <c:v>8</c:v>
                </c:pt>
                <c:pt idx="26">
                  <c:v>18.7</c:v>
                </c:pt>
                <c:pt idx="27">
                  <c:v>23.4</c:v>
                </c:pt>
                <c:pt idx="28">
                  <c:v>18.3</c:v>
                </c:pt>
                <c:pt idx="29">
                  <c:v>16.899999999999999</c:v>
                </c:pt>
                <c:pt idx="30">
                  <c:v>10.1</c:v>
                </c:pt>
                <c:pt idx="31">
                  <c:v>19.3</c:v>
                </c:pt>
                <c:pt idx="32">
                  <c:v>19.899999999999999</c:v>
                </c:pt>
                <c:pt idx="33">
                  <c:v>17.899999999999999</c:v>
                </c:pt>
                <c:pt idx="34">
                  <c:v>16.2</c:v>
                </c:pt>
                <c:pt idx="35">
                  <c:v>16.8</c:v>
                </c:pt>
                <c:pt idx="36">
                  <c:v>15.3</c:v>
                </c:pt>
                <c:pt idx="37">
                  <c:v>17.2</c:v>
                </c:pt>
                <c:pt idx="38">
                  <c:v>15.5</c:v>
                </c:pt>
                <c:pt idx="39">
                  <c:v>14.9</c:v>
                </c:pt>
                <c:pt idx="40">
                  <c:v>17.7</c:v>
                </c:pt>
                <c:pt idx="41">
                  <c:v>17.8</c:v>
                </c:pt>
                <c:pt idx="42">
                  <c:v>17.100000000000001</c:v>
                </c:pt>
                <c:pt idx="43">
                  <c:v>19</c:v>
                </c:pt>
                <c:pt idx="44">
                  <c:v>19.5</c:v>
                </c:pt>
                <c:pt idx="45">
                  <c:v>18.399999999999999</c:v>
                </c:pt>
                <c:pt idx="46">
                  <c:v>17.7</c:v>
                </c:pt>
                <c:pt idx="47">
                  <c:v>12.3</c:v>
                </c:pt>
                <c:pt idx="48">
                  <c:v>10.9</c:v>
                </c:pt>
                <c:pt idx="49">
                  <c:v>9.6</c:v>
                </c:pt>
                <c:pt idx="50">
                  <c:v>9.6</c:v>
                </c:pt>
                <c:pt idx="51">
                  <c:v>10.4</c:v>
                </c:pt>
                <c:pt idx="52">
                  <c:v>10.8</c:v>
                </c:pt>
                <c:pt idx="53">
                  <c:v>12.6</c:v>
                </c:pt>
                <c:pt idx="54">
                  <c:v>20.7</c:v>
                </c:pt>
                <c:pt idx="55">
                  <c:v>18.2</c:v>
                </c:pt>
                <c:pt idx="56">
                  <c:v>12.1</c:v>
                </c:pt>
                <c:pt idx="57">
                  <c:v>12.9</c:v>
                </c:pt>
                <c:pt idx="58">
                  <c:v>12.8</c:v>
                </c:pt>
                <c:pt idx="59">
                  <c:v>10.33</c:v>
                </c:pt>
                <c:pt idx="60">
                  <c:v>13.19</c:v>
                </c:pt>
                <c:pt idx="61">
                  <c:v>10.97</c:v>
                </c:pt>
                <c:pt idx="62">
                  <c:v>11.29</c:v>
                </c:pt>
                <c:pt idx="63">
                  <c:v>9</c:v>
                </c:pt>
                <c:pt idx="64">
                  <c:v>8.14</c:v>
                </c:pt>
                <c:pt idx="65">
                  <c:v>8.08</c:v>
                </c:pt>
                <c:pt idx="66">
                  <c:v>6.84</c:v>
                </c:pt>
                <c:pt idx="67">
                  <c:v>7.11</c:v>
                </c:pt>
                <c:pt idx="68">
                  <c:v>7.66</c:v>
                </c:pt>
                <c:pt idx="69">
                  <c:v>7.55</c:v>
                </c:pt>
                <c:pt idx="70">
                  <c:v>8.49</c:v>
                </c:pt>
                <c:pt idx="71">
                  <c:v>8.06</c:v>
                </c:pt>
                <c:pt idx="72">
                  <c:v>8.39</c:v>
                </c:pt>
                <c:pt idx="73">
                  <c:v>6.44</c:v>
                </c:pt>
                <c:pt idx="74">
                  <c:v>6.23</c:v>
                </c:pt>
                <c:pt idx="75">
                  <c:v>4.87</c:v>
                </c:pt>
                <c:pt idx="76">
                  <c:v>4.72</c:v>
                </c:pt>
                <c:pt idx="77">
                  <c:v>5.35</c:v>
                </c:pt>
                <c:pt idx="78">
                  <c:v>6.23</c:v>
                </c:pt>
                <c:pt idx="79">
                  <c:v>7.49</c:v>
                </c:pt>
                <c:pt idx="80">
                  <c:v>3.91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7.68</c:v>
                </c:pt>
                <c:pt idx="87">
                  <c:v>5.55</c:v>
                </c:pt>
                <c:pt idx="88">
                  <c:v>6.35</c:v>
                </c:pt>
                <c:pt idx="89">
                  <c:v>5.61</c:v>
                </c:pt>
                <c:pt idx="90">
                  <c:v>6.47</c:v>
                </c:pt>
                <c:pt idx="91">
                  <c:v>6.8</c:v>
                </c:pt>
                <c:pt idx="92">
                  <c:v>7.23</c:v>
                </c:pt>
                <c:pt idx="93">
                  <c:v>7.27</c:v>
                </c:pt>
                <c:pt idx="94">
                  <c:v>7.47</c:v>
                </c:pt>
                <c:pt idx="95">
                  <c:v>7.65</c:v>
                </c:pt>
                <c:pt idx="96">
                  <c:v>7.6</c:v>
                </c:pt>
                <c:pt idx="97">
                  <c:v>7.2</c:v>
                </c:pt>
                <c:pt idx="98">
                  <c:v>6.7</c:v>
                </c:pt>
                <c:pt idx="99">
                  <c:v>6.9</c:v>
                </c:pt>
                <c:pt idx="100">
                  <c:v>7.0819818710200213</c:v>
                </c:pt>
                <c:pt idx="101">
                  <c:v>6.7296187384125465</c:v>
                </c:pt>
                <c:pt idx="102">
                  <c:v>6.0325092017879305</c:v>
                </c:pt>
                <c:pt idx="103">
                  <c:v>5.4181610198474841</c:v>
                </c:pt>
                <c:pt idx="104">
                  <c:v>5.0190409287536513</c:v>
                </c:pt>
                <c:pt idx="105">
                  <c:v>4.7747018225385007</c:v>
                </c:pt>
                <c:pt idx="106">
                  <c:v>4.4926352885917975</c:v>
                </c:pt>
                <c:pt idx="107">
                  <c:v>4.4764965146474731</c:v>
                </c:pt>
                <c:pt idx="108">
                  <c:v>4.7240887096530386</c:v>
                </c:pt>
                <c:pt idx="109">
                  <c:v>4.7083955434767581</c:v>
                </c:pt>
                <c:pt idx="110">
                  <c:v>4.4696504353437225</c:v>
                </c:pt>
                <c:pt idx="111">
                  <c:v>4.6746849770261525</c:v>
                </c:pt>
                <c:pt idx="112">
                  <c:v>4.1581830515877813</c:v>
                </c:pt>
                <c:pt idx="113">
                  <c:v>3.7723748993938875</c:v>
                </c:pt>
                <c:pt idx="114">
                  <c:v>3.7115396516182733</c:v>
                </c:pt>
                <c:pt idx="115">
                  <c:v>3.9576115623809609</c:v>
                </c:pt>
                <c:pt idx="116">
                  <c:v>4.0963720531314687</c:v>
                </c:pt>
                <c:pt idx="117">
                  <c:v>4.2747885887478212</c:v>
                </c:pt>
                <c:pt idx="118">
                  <c:v>4.4046956149041554</c:v>
                </c:pt>
                <c:pt idx="119">
                  <c:v>4.0184155200867391</c:v>
                </c:pt>
                <c:pt idx="120">
                  <c:v>3.9909876496253776</c:v>
                </c:pt>
                <c:pt idx="121">
                  <c:v>4.1413319645662447</c:v>
                </c:pt>
                <c:pt idx="122">
                  <c:v>4.0653107113654947</c:v>
                </c:pt>
                <c:pt idx="123">
                  <c:v>4.054847389387394</c:v>
                </c:pt>
                <c:pt idx="124">
                  <c:v>4.5473835065093944</c:v>
                </c:pt>
                <c:pt idx="125">
                  <c:v>4.7072360216810161</c:v>
                </c:pt>
                <c:pt idx="126">
                  <c:v>4.7110823894934395</c:v>
                </c:pt>
                <c:pt idx="127">
                  <c:v>4.4695944996508654</c:v>
                </c:pt>
                <c:pt idx="128">
                  <c:v>4.5284008529385691</c:v>
                </c:pt>
                <c:pt idx="129">
                  <c:v>4.2004206755181537</c:v>
                </c:pt>
                <c:pt idx="130">
                  <c:v>3.9724942941203265</c:v>
                </c:pt>
                <c:pt idx="131">
                  <c:v>3.9296615887403763</c:v>
                </c:pt>
                <c:pt idx="132">
                  <c:v>3.7732484478471378</c:v>
                </c:pt>
                <c:pt idx="133">
                  <c:v>3.8044727697740042</c:v>
                </c:pt>
                <c:pt idx="134">
                  <c:v>3.6762343766206995</c:v>
                </c:pt>
                <c:pt idx="135">
                  <c:v>3.4476727287005087</c:v>
                </c:pt>
                <c:pt idx="136">
                  <c:v>3.5165201459103379</c:v>
                </c:pt>
                <c:pt idx="137">
                  <c:v>3.4343597862547592</c:v>
                </c:pt>
                <c:pt idx="138">
                  <c:v>3.288635491338582</c:v>
                </c:pt>
                <c:pt idx="139">
                  <c:v>3.6007298683571101</c:v>
                </c:pt>
                <c:pt idx="140">
                  <c:v>3.487411854792255</c:v>
                </c:pt>
                <c:pt idx="141">
                  <c:v>3.7744644829500551</c:v>
                </c:pt>
                <c:pt idx="142">
                  <c:v>4.1375814855910891</c:v>
                </c:pt>
                <c:pt idx="143">
                  <c:v>3.8887011769323796</c:v>
                </c:pt>
                <c:pt idx="144">
                  <c:v>3.8015407244459225</c:v>
                </c:pt>
                <c:pt idx="145">
                  <c:v>3.6585589721150242</c:v>
                </c:pt>
                <c:pt idx="146">
                  <c:v>3.921479636041612</c:v>
                </c:pt>
                <c:pt idx="147">
                  <c:v>4.657641258508133</c:v>
                </c:pt>
                <c:pt idx="148">
                  <c:v>4.6897571470667261</c:v>
                </c:pt>
                <c:pt idx="149">
                  <c:v>5.491535710792248</c:v>
                </c:pt>
                <c:pt idx="150">
                  <c:v>5.8747110960020494</c:v>
                </c:pt>
                <c:pt idx="151">
                  <c:v>5.2299866756605748</c:v>
                </c:pt>
                <c:pt idx="152">
                  <c:v>4.7833856106212336</c:v>
                </c:pt>
                <c:pt idx="153">
                  <c:v>4.667760879389002</c:v>
                </c:pt>
                <c:pt idx="154">
                  <c:v>4.5528581733380671</c:v>
                </c:pt>
                <c:pt idx="155">
                  <c:v>4.5907789875905509</c:v>
                </c:pt>
                <c:pt idx="156">
                  <c:v>4.8090285725358513</c:v>
                </c:pt>
                <c:pt idx="157">
                  <c:v>5.4209407748667013</c:v>
                </c:pt>
                <c:pt idx="158">
                  <c:v>5.7792078038157433</c:v>
                </c:pt>
                <c:pt idx="159">
                  <c:v>5.2323672563610577</c:v>
                </c:pt>
                <c:pt idx="160">
                  <c:v>4.9639171511967186</c:v>
                </c:pt>
                <c:pt idx="161">
                  <c:v>4.8740943556330549</c:v>
                </c:pt>
                <c:pt idx="162">
                  <c:v>4.8489732506284833</c:v>
                </c:pt>
                <c:pt idx="163">
                  <c:v>5.4575727015861055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3-4E0A-AD4D-976D0B4B57A4}"/>
            </c:ext>
          </c:extLst>
        </c:ser>
        <c:ser>
          <c:idx val="4"/>
          <c:order val="4"/>
          <c:tx>
            <c:strRef>
              <c:f>'4'!$F$6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E5B946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'4'!$F$7:$F$170</c:f>
              <c:numCache>
                <c:formatCode>0.0</c:formatCode>
                <c:ptCount val="164"/>
                <c:pt idx="0">
                  <c:v>0.9</c:v>
                </c:pt>
                <c:pt idx="1">
                  <c:v>0.6</c:v>
                </c:pt>
                <c:pt idx="2">
                  <c:v>0.4</c:v>
                </c:pt>
                <c:pt idx="3">
                  <c:v>0.9</c:v>
                </c:pt>
                <c:pt idx="4">
                  <c:v>1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0.5</c:v>
                </c:pt>
                <c:pt idx="9">
                  <c:v>0.8</c:v>
                </c:pt>
                <c:pt idx="10">
                  <c:v>0.7</c:v>
                </c:pt>
                <c:pt idx="11">
                  <c:v>1.2</c:v>
                </c:pt>
                <c:pt idx="12">
                  <c:v>1.9</c:v>
                </c:pt>
                <c:pt idx="13">
                  <c:v>2.2999999999999998</c:v>
                </c:pt>
                <c:pt idx="14">
                  <c:v>2</c:v>
                </c:pt>
                <c:pt idx="15">
                  <c:v>1.8</c:v>
                </c:pt>
                <c:pt idx="16">
                  <c:v>1.9</c:v>
                </c:pt>
                <c:pt idx="17">
                  <c:v>2.1</c:v>
                </c:pt>
                <c:pt idx="18">
                  <c:v>6.4</c:v>
                </c:pt>
                <c:pt idx="19">
                  <c:v>5.3</c:v>
                </c:pt>
                <c:pt idx="20">
                  <c:v>5.7</c:v>
                </c:pt>
                <c:pt idx="21">
                  <c:v>6.9</c:v>
                </c:pt>
                <c:pt idx="22">
                  <c:v>9.5</c:v>
                </c:pt>
                <c:pt idx="23">
                  <c:v>10.3</c:v>
                </c:pt>
                <c:pt idx="24">
                  <c:v>9.6999999999999993</c:v>
                </c:pt>
                <c:pt idx="25">
                  <c:v>10.5</c:v>
                </c:pt>
                <c:pt idx="26">
                  <c:v>11.2</c:v>
                </c:pt>
                <c:pt idx="27">
                  <c:v>9.3000000000000007</c:v>
                </c:pt>
                <c:pt idx="28">
                  <c:v>13</c:v>
                </c:pt>
                <c:pt idx="29">
                  <c:v>14.1</c:v>
                </c:pt>
                <c:pt idx="30">
                  <c:v>13.9</c:v>
                </c:pt>
                <c:pt idx="31">
                  <c:v>14.8</c:v>
                </c:pt>
                <c:pt idx="32">
                  <c:v>13.7</c:v>
                </c:pt>
                <c:pt idx="33">
                  <c:v>16.2</c:v>
                </c:pt>
                <c:pt idx="34">
                  <c:v>15</c:v>
                </c:pt>
                <c:pt idx="35">
                  <c:v>16.100000000000001</c:v>
                </c:pt>
                <c:pt idx="36">
                  <c:v>15.8</c:v>
                </c:pt>
                <c:pt idx="37">
                  <c:v>16.399999999999999</c:v>
                </c:pt>
                <c:pt idx="38">
                  <c:v>16.399999999999999</c:v>
                </c:pt>
                <c:pt idx="39">
                  <c:v>17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13</c:v>
                </c:pt>
                <c:pt idx="43">
                  <c:v>12.9</c:v>
                </c:pt>
                <c:pt idx="44">
                  <c:v>13.2</c:v>
                </c:pt>
                <c:pt idx="45">
                  <c:v>15.3</c:v>
                </c:pt>
                <c:pt idx="46">
                  <c:v>14.2</c:v>
                </c:pt>
                <c:pt idx="47">
                  <c:v>16.3</c:v>
                </c:pt>
                <c:pt idx="48">
                  <c:v>14</c:v>
                </c:pt>
                <c:pt idx="49">
                  <c:v>13.7</c:v>
                </c:pt>
                <c:pt idx="50">
                  <c:v>13.9</c:v>
                </c:pt>
                <c:pt idx="51">
                  <c:v>13.7</c:v>
                </c:pt>
                <c:pt idx="52">
                  <c:v>14.4</c:v>
                </c:pt>
                <c:pt idx="53">
                  <c:v>8.3000000000000007</c:v>
                </c:pt>
                <c:pt idx="54">
                  <c:v>0.1</c:v>
                </c:pt>
                <c:pt idx="55">
                  <c:v>0.3</c:v>
                </c:pt>
                <c:pt idx="56">
                  <c:v>0.1</c:v>
                </c:pt>
                <c:pt idx="57">
                  <c:v>1.4</c:v>
                </c:pt>
                <c:pt idx="58">
                  <c:v>4.9000000000000004</c:v>
                </c:pt>
                <c:pt idx="59">
                  <c:v>10.119999999999999</c:v>
                </c:pt>
                <c:pt idx="60">
                  <c:v>10.61</c:v>
                </c:pt>
                <c:pt idx="61">
                  <c:v>6.36</c:v>
                </c:pt>
                <c:pt idx="62">
                  <c:v>10.96</c:v>
                </c:pt>
                <c:pt idx="63">
                  <c:v>11.15</c:v>
                </c:pt>
                <c:pt idx="64">
                  <c:v>11.94</c:v>
                </c:pt>
                <c:pt idx="65">
                  <c:v>14.39</c:v>
                </c:pt>
                <c:pt idx="66">
                  <c:v>12.85</c:v>
                </c:pt>
                <c:pt idx="67">
                  <c:v>12.03</c:v>
                </c:pt>
                <c:pt idx="68">
                  <c:v>12.83</c:v>
                </c:pt>
                <c:pt idx="69">
                  <c:v>10.69</c:v>
                </c:pt>
                <c:pt idx="70">
                  <c:v>11.42</c:v>
                </c:pt>
                <c:pt idx="71">
                  <c:v>12.17</c:v>
                </c:pt>
                <c:pt idx="72">
                  <c:v>15.96</c:v>
                </c:pt>
                <c:pt idx="73">
                  <c:v>16.239999999999998</c:v>
                </c:pt>
                <c:pt idx="74">
                  <c:v>19.59</c:v>
                </c:pt>
                <c:pt idx="75">
                  <c:v>14.4</c:v>
                </c:pt>
                <c:pt idx="76">
                  <c:v>19.07</c:v>
                </c:pt>
                <c:pt idx="77">
                  <c:v>17.55</c:v>
                </c:pt>
                <c:pt idx="78">
                  <c:v>30.89</c:v>
                </c:pt>
                <c:pt idx="79">
                  <c:v>48.97</c:v>
                </c:pt>
                <c:pt idx="80">
                  <c:v>47.61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2.88</c:v>
                </c:pt>
                <c:pt idx="87">
                  <c:v>8.4600000000000009</c:v>
                </c:pt>
                <c:pt idx="88">
                  <c:v>9.8000000000000007</c:v>
                </c:pt>
                <c:pt idx="89">
                  <c:v>7.78</c:v>
                </c:pt>
                <c:pt idx="90">
                  <c:v>10.09</c:v>
                </c:pt>
                <c:pt idx="91">
                  <c:v>11.18</c:v>
                </c:pt>
                <c:pt idx="92">
                  <c:v>11.44</c:v>
                </c:pt>
                <c:pt idx="93">
                  <c:v>12.780000000000001</c:v>
                </c:pt>
                <c:pt idx="94">
                  <c:v>13.61</c:v>
                </c:pt>
                <c:pt idx="95">
                  <c:v>14.13</c:v>
                </c:pt>
                <c:pt idx="96">
                  <c:v>14.3</c:v>
                </c:pt>
                <c:pt idx="97">
                  <c:v>16.399999999999999</c:v>
                </c:pt>
                <c:pt idx="98">
                  <c:v>16.7</c:v>
                </c:pt>
                <c:pt idx="99">
                  <c:v>18.2</c:v>
                </c:pt>
                <c:pt idx="100">
                  <c:v>19.448972073695479</c:v>
                </c:pt>
                <c:pt idx="101">
                  <c:v>18.136341487998966</c:v>
                </c:pt>
                <c:pt idx="102">
                  <c:v>19.222668077203473</c:v>
                </c:pt>
                <c:pt idx="103">
                  <c:v>21.423413318727292</c:v>
                </c:pt>
                <c:pt idx="104">
                  <c:v>20.312584612848262</c:v>
                </c:pt>
                <c:pt idx="105">
                  <c:v>17.931288864707696</c:v>
                </c:pt>
                <c:pt idx="106">
                  <c:v>18.916335589588691</c:v>
                </c:pt>
                <c:pt idx="107">
                  <c:v>19.90019535538417</c:v>
                </c:pt>
                <c:pt idx="108">
                  <c:v>21.76451929559196</c:v>
                </c:pt>
                <c:pt idx="109">
                  <c:v>22.911940895018624</c:v>
                </c:pt>
                <c:pt idx="110">
                  <c:v>23.087180229238388</c:v>
                </c:pt>
                <c:pt idx="111">
                  <c:v>21.937218976954178</c:v>
                </c:pt>
                <c:pt idx="112">
                  <c:v>18.752270069758612</c:v>
                </c:pt>
                <c:pt idx="113">
                  <c:v>18.898678339756856</c:v>
                </c:pt>
                <c:pt idx="114">
                  <c:v>19.155192680276784</c:v>
                </c:pt>
                <c:pt idx="115">
                  <c:v>18.669159308861584</c:v>
                </c:pt>
                <c:pt idx="116">
                  <c:v>19.272027289873666</c:v>
                </c:pt>
                <c:pt idx="117">
                  <c:v>19.135258653299779</c:v>
                </c:pt>
                <c:pt idx="118">
                  <c:v>18.48234474620547</c:v>
                </c:pt>
                <c:pt idx="119">
                  <c:v>15.736031522839577</c:v>
                </c:pt>
                <c:pt idx="120">
                  <c:v>15.77954187029547</c:v>
                </c:pt>
                <c:pt idx="121">
                  <c:v>16.701685302226569</c:v>
                </c:pt>
                <c:pt idx="122">
                  <c:v>16.287908956183315</c:v>
                </c:pt>
                <c:pt idx="123">
                  <c:v>16.27476451585375</c:v>
                </c:pt>
                <c:pt idx="124">
                  <c:v>18.328563407900525</c:v>
                </c:pt>
                <c:pt idx="125">
                  <c:v>18.782284671249993</c:v>
                </c:pt>
                <c:pt idx="126">
                  <c:v>18.269386468568833</c:v>
                </c:pt>
                <c:pt idx="127">
                  <c:v>17.208044261301566</c:v>
                </c:pt>
                <c:pt idx="128">
                  <c:v>19.125215996883615</c:v>
                </c:pt>
                <c:pt idx="129">
                  <c:v>20.98580074442868</c:v>
                </c:pt>
                <c:pt idx="130">
                  <c:v>20.353337953384624</c:v>
                </c:pt>
                <c:pt idx="131">
                  <c:v>19.476319831087757</c:v>
                </c:pt>
                <c:pt idx="132">
                  <c:v>19.009628991467331</c:v>
                </c:pt>
                <c:pt idx="133">
                  <c:v>18.762431539437664</c:v>
                </c:pt>
                <c:pt idx="134">
                  <c:v>17.488278647335562</c:v>
                </c:pt>
                <c:pt idx="135">
                  <c:v>16.351526196607772</c:v>
                </c:pt>
                <c:pt idx="136">
                  <c:v>16.477381082411512</c:v>
                </c:pt>
                <c:pt idx="137">
                  <c:v>16.611963770250053</c:v>
                </c:pt>
                <c:pt idx="138">
                  <c:v>15.094710928703721</c:v>
                </c:pt>
                <c:pt idx="139">
                  <c:v>14.602009162012425</c:v>
                </c:pt>
                <c:pt idx="140">
                  <c:v>13.763463927052024</c:v>
                </c:pt>
                <c:pt idx="141">
                  <c:v>13.977085983595904</c:v>
                </c:pt>
                <c:pt idx="142">
                  <c:v>13.549639456122577</c:v>
                </c:pt>
                <c:pt idx="143">
                  <c:v>13.085855694515972</c:v>
                </c:pt>
                <c:pt idx="144">
                  <c:v>13.151998049348325</c:v>
                </c:pt>
                <c:pt idx="145">
                  <c:v>12.955135620820307</c:v>
                </c:pt>
                <c:pt idx="146">
                  <c:v>12.766162898381092</c:v>
                </c:pt>
                <c:pt idx="147">
                  <c:v>12.662825724095386</c:v>
                </c:pt>
                <c:pt idx="148">
                  <c:v>12.927865379154856</c:v>
                </c:pt>
                <c:pt idx="149">
                  <c:v>13.039626230326721</c:v>
                </c:pt>
                <c:pt idx="150">
                  <c:v>12.515453056584736</c:v>
                </c:pt>
                <c:pt idx="151">
                  <c:v>12.421672535111448</c:v>
                </c:pt>
                <c:pt idx="152">
                  <c:v>12.571183278227126</c:v>
                </c:pt>
                <c:pt idx="153">
                  <c:v>12.313156188452258</c:v>
                </c:pt>
                <c:pt idx="154">
                  <c:v>12.630729633427116</c:v>
                </c:pt>
                <c:pt idx="155">
                  <c:v>12.478310164700211</c:v>
                </c:pt>
                <c:pt idx="156">
                  <c:v>12.503256352832624</c:v>
                </c:pt>
                <c:pt idx="157">
                  <c:v>12.182191053536595</c:v>
                </c:pt>
                <c:pt idx="158">
                  <c:v>12.842799642269872</c:v>
                </c:pt>
                <c:pt idx="159">
                  <c:v>12.950121416568125</c:v>
                </c:pt>
                <c:pt idx="160">
                  <c:v>12.370752113789212</c:v>
                </c:pt>
                <c:pt idx="161">
                  <c:v>11.938155935236987</c:v>
                </c:pt>
                <c:pt idx="162">
                  <c:v>11.328520482395426</c:v>
                </c:pt>
                <c:pt idx="163">
                  <c:v>11.225957459738535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A3-4E0A-AD4D-976D0B4B57A4}"/>
            </c:ext>
          </c:extLst>
        </c:ser>
        <c:ser>
          <c:idx val="5"/>
          <c:order val="5"/>
          <c:tx>
            <c:strRef>
              <c:f>'4'!$G$6</c:f>
              <c:strCache>
                <c:ptCount val="1"/>
                <c:pt idx="0">
                  <c:v>Stati Uniti</c:v>
                </c:pt>
              </c:strCache>
            </c:strRef>
          </c:tx>
          <c:spPr>
            <a:solidFill>
              <a:srgbClr val="CB3706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'4'!$G$7:$G$170</c:f>
              <c:numCache>
                <c:formatCode>0.0</c:formatCode>
                <c:ptCount val="164"/>
                <c:pt idx="0">
                  <c:v>3</c:v>
                </c:pt>
                <c:pt idx="1">
                  <c:v>1.6</c:v>
                </c:pt>
                <c:pt idx="2">
                  <c:v>2.9</c:v>
                </c:pt>
                <c:pt idx="3">
                  <c:v>0.6</c:v>
                </c:pt>
                <c:pt idx="4">
                  <c:v>3.9</c:v>
                </c:pt>
                <c:pt idx="5">
                  <c:v>2.8</c:v>
                </c:pt>
                <c:pt idx="6">
                  <c:v>3.6</c:v>
                </c:pt>
                <c:pt idx="7">
                  <c:v>3.5</c:v>
                </c:pt>
                <c:pt idx="8">
                  <c:v>4.5999999999999996</c:v>
                </c:pt>
                <c:pt idx="9">
                  <c:v>3.3</c:v>
                </c:pt>
                <c:pt idx="10">
                  <c:v>2.7</c:v>
                </c:pt>
                <c:pt idx="11">
                  <c:v>2.4</c:v>
                </c:pt>
                <c:pt idx="12">
                  <c:v>2.7</c:v>
                </c:pt>
                <c:pt idx="13">
                  <c:v>2.7</c:v>
                </c:pt>
                <c:pt idx="14">
                  <c:v>1.7</c:v>
                </c:pt>
                <c:pt idx="15">
                  <c:v>2.9</c:v>
                </c:pt>
                <c:pt idx="16">
                  <c:v>3.2</c:v>
                </c:pt>
                <c:pt idx="17">
                  <c:v>5.2</c:v>
                </c:pt>
                <c:pt idx="18">
                  <c:v>0.9</c:v>
                </c:pt>
                <c:pt idx="19">
                  <c:v>3.8</c:v>
                </c:pt>
                <c:pt idx="20">
                  <c:v>4.8</c:v>
                </c:pt>
                <c:pt idx="21">
                  <c:v>4.7</c:v>
                </c:pt>
                <c:pt idx="22">
                  <c:v>4.7</c:v>
                </c:pt>
                <c:pt idx="23">
                  <c:v>4.4000000000000004</c:v>
                </c:pt>
                <c:pt idx="24">
                  <c:v>4.7</c:v>
                </c:pt>
                <c:pt idx="25">
                  <c:v>3.3</c:v>
                </c:pt>
                <c:pt idx="26">
                  <c:v>6.1</c:v>
                </c:pt>
                <c:pt idx="27">
                  <c:v>7.7</c:v>
                </c:pt>
                <c:pt idx="28">
                  <c:v>8.9</c:v>
                </c:pt>
                <c:pt idx="29">
                  <c:v>8.5</c:v>
                </c:pt>
                <c:pt idx="30">
                  <c:v>10.7</c:v>
                </c:pt>
                <c:pt idx="31">
                  <c:v>8.5</c:v>
                </c:pt>
                <c:pt idx="32">
                  <c:v>9</c:v>
                </c:pt>
                <c:pt idx="33">
                  <c:v>9.8000000000000007</c:v>
                </c:pt>
                <c:pt idx="34">
                  <c:v>8.3000000000000007</c:v>
                </c:pt>
                <c:pt idx="35">
                  <c:v>8.4</c:v>
                </c:pt>
                <c:pt idx="36">
                  <c:v>8.9</c:v>
                </c:pt>
                <c:pt idx="37">
                  <c:v>8.1999999999999993</c:v>
                </c:pt>
                <c:pt idx="38">
                  <c:v>9</c:v>
                </c:pt>
                <c:pt idx="39">
                  <c:v>10.1</c:v>
                </c:pt>
                <c:pt idx="40">
                  <c:v>11.9</c:v>
                </c:pt>
                <c:pt idx="41">
                  <c:v>10.9</c:v>
                </c:pt>
                <c:pt idx="42">
                  <c:v>11.9</c:v>
                </c:pt>
                <c:pt idx="43">
                  <c:v>13</c:v>
                </c:pt>
                <c:pt idx="44">
                  <c:v>12.4</c:v>
                </c:pt>
                <c:pt idx="45">
                  <c:v>11.8</c:v>
                </c:pt>
                <c:pt idx="46">
                  <c:v>11.6</c:v>
                </c:pt>
                <c:pt idx="47">
                  <c:v>14.5</c:v>
                </c:pt>
                <c:pt idx="48">
                  <c:v>11.6</c:v>
                </c:pt>
                <c:pt idx="49">
                  <c:v>10.7</c:v>
                </c:pt>
                <c:pt idx="50">
                  <c:v>10.7</c:v>
                </c:pt>
                <c:pt idx="51">
                  <c:v>10.4</c:v>
                </c:pt>
                <c:pt idx="52">
                  <c:v>11.7</c:v>
                </c:pt>
                <c:pt idx="53">
                  <c:v>11</c:v>
                </c:pt>
                <c:pt idx="54">
                  <c:v>9.6</c:v>
                </c:pt>
                <c:pt idx="55">
                  <c:v>7.4</c:v>
                </c:pt>
                <c:pt idx="56">
                  <c:v>4.9000000000000004</c:v>
                </c:pt>
                <c:pt idx="57">
                  <c:v>10.3</c:v>
                </c:pt>
                <c:pt idx="58">
                  <c:v>8</c:v>
                </c:pt>
                <c:pt idx="59">
                  <c:v>13.48</c:v>
                </c:pt>
                <c:pt idx="60">
                  <c:v>11.12</c:v>
                </c:pt>
                <c:pt idx="61">
                  <c:v>13.91</c:v>
                </c:pt>
                <c:pt idx="62">
                  <c:v>8.68</c:v>
                </c:pt>
                <c:pt idx="63">
                  <c:v>10.44</c:v>
                </c:pt>
                <c:pt idx="64">
                  <c:v>10.43</c:v>
                </c:pt>
                <c:pt idx="65">
                  <c:v>10.58</c:v>
                </c:pt>
                <c:pt idx="66">
                  <c:v>10.53</c:v>
                </c:pt>
                <c:pt idx="67">
                  <c:v>11.63</c:v>
                </c:pt>
                <c:pt idx="68">
                  <c:v>10.95</c:v>
                </c:pt>
                <c:pt idx="69">
                  <c:v>10.25</c:v>
                </c:pt>
                <c:pt idx="70">
                  <c:v>9.3699999999999992</c:v>
                </c:pt>
                <c:pt idx="71">
                  <c:v>8.84</c:v>
                </c:pt>
                <c:pt idx="72">
                  <c:v>7.42</c:v>
                </c:pt>
                <c:pt idx="73">
                  <c:v>8.07</c:v>
                </c:pt>
                <c:pt idx="74">
                  <c:v>9.92</c:v>
                </c:pt>
                <c:pt idx="75">
                  <c:v>7.5</c:v>
                </c:pt>
                <c:pt idx="76">
                  <c:v>7.45</c:v>
                </c:pt>
                <c:pt idx="77">
                  <c:v>7.14</c:v>
                </c:pt>
                <c:pt idx="78">
                  <c:v>3.41</c:v>
                </c:pt>
                <c:pt idx="79">
                  <c:v>0.04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8.91</c:v>
                </c:pt>
                <c:pt idx="87">
                  <c:v>4.12</c:v>
                </c:pt>
                <c:pt idx="88">
                  <c:v>6.33</c:v>
                </c:pt>
                <c:pt idx="89">
                  <c:v>6.85</c:v>
                </c:pt>
                <c:pt idx="90">
                  <c:v>10.06</c:v>
                </c:pt>
                <c:pt idx="91">
                  <c:v>9.57</c:v>
                </c:pt>
                <c:pt idx="92">
                  <c:v>7.83</c:v>
                </c:pt>
                <c:pt idx="93">
                  <c:v>8.58</c:v>
                </c:pt>
                <c:pt idx="94">
                  <c:v>9.39</c:v>
                </c:pt>
                <c:pt idx="95">
                  <c:v>9.01</c:v>
                </c:pt>
                <c:pt idx="96">
                  <c:v>9.8000000000000007</c:v>
                </c:pt>
                <c:pt idx="97">
                  <c:v>11.9</c:v>
                </c:pt>
                <c:pt idx="98">
                  <c:v>10.5</c:v>
                </c:pt>
                <c:pt idx="99">
                  <c:v>9.1999999999999993</c:v>
                </c:pt>
                <c:pt idx="100">
                  <c:v>9.4495226339991341</c:v>
                </c:pt>
                <c:pt idx="101">
                  <c:v>9.4267578523290982</c:v>
                </c:pt>
                <c:pt idx="102">
                  <c:v>8.524679658902901</c:v>
                </c:pt>
                <c:pt idx="103">
                  <c:v>8.6193712159995322</c:v>
                </c:pt>
                <c:pt idx="104">
                  <c:v>9.2605631894926201</c:v>
                </c:pt>
                <c:pt idx="105">
                  <c:v>9.9194048854114545</c:v>
                </c:pt>
                <c:pt idx="106">
                  <c:v>10.699662647544613</c:v>
                </c:pt>
                <c:pt idx="107">
                  <c:v>10.853542445936549</c:v>
                </c:pt>
                <c:pt idx="108">
                  <c:v>10.248820223624783</c:v>
                </c:pt>
                <c:pt idx="109">
                  <c:v>9.8146874705742793</c:v>
                </c:pt>
                <c:pt idx="110">
                  <c:v>9.8039106804656218</c:v>
                </c:pt>
                <c:pt idx="111">
                  <c:v>8.5807694407063533</c:v>
                </c:pt>
                <c:pt idx="112">
                  <c:v>7.6141145611867413</c:v>
                </c:pt>
                <c:pt idx="113">
                  <c:v>6.5399608804560545</c:v>
                </c:pt>
                <c:pt idx="114">
                  <c:v>6.4767049687828875</c:v>
                </c:pt>
                <c:pt idx="115">
                  <c:v>6.6527867265488219</c:v>
                </c:pt>
                <c:pt idx="116">
                  <c:v>7.1321988516005854</c:v>
                </c:pt>
                <c:pt idx="117">
                  <c:v>6.4780592837639777</c:v>
                </c:pt>
                <c:pt idx="118">
                  <c:v>5.3157567312478156</c:v>
                </c:pt>
                <c:pt idx="119">
                  <c:v>6.7975331898530662</c:v>
                </c:pt>
                <c:pt idx="120">
                  <c:v>7.0591931862829078</c:v>
                </c:pt>
                <c:pt idx="121">
                  <c:v>7.7226830099838235</c:v>
                </c:pt>
                <c:pt idx="122">
                  <c:v>10.904739310136605</c:v>
                </c:pt>
                <c:pt idx="123">
                  <c:v>12.271087129602218</c:v>
                </c:pt>
                <c:pt idx="124">
                  <c:v>10.750118163758067</c:v>
                </c:pt>
                <c:pt idx="125">
                  <c:v>9.6244962781995689</c:v>
                </c:pt>
                <c:pt idx="126">
                  <c:v>8.9050307961764812</c:v>
                </c:pt>
                <c:pt idx="127">
                  <c:v>8.6367266918161043</c:v>
                </c:pt>
                <c:pt idx="128">
                  <c:v>7.6473321225769553</c:v>
                </c:pt>
                <c:pt idx="129">
                  <c:v>6.9051078769636032</c:v>
                </c:pt>
                <c:pt idx="130">
                  <c:v>6.9770347375799737</c:v>
                </c:pt>
                <c:pt idx="131">
                  <c:v>7.7476830143402964</c:v>
                </c:pt>
                <c:pt idx="132">
                  <c:v>7.7714339535952055</c:v>
                </c:pt>
                <c:pt idx="133">
                  <c:v>7.3520709017938959</c:v>
                </c:pt>
                <c:pt idx="134">
                  <c:v>7.3429270682604564</c:v>
                </c:pt>
                <c:pt idx="135">
                  <c:v>7.9503091283245277</c:v>
                </c:pt>
                <c:pt idx="136">
                  <c:v>8.5895088292358146</c:v>
                </c:pt>
                <c:pt idx="137">
                  <c:v>9.267733906433314</c:v>
                </c:pt>
                <c:pt idx="138">
                  <c:v>10.207857944867067</c:v>
                </c:pt>
                <c:pt idx="139">
                  <c:v>9.5814591289071593</c:v>
                </c:pt>
                <c:pt idx="140">
                  <c:v>9.5607826007883219</c:v>
                </c:pt>
                <c:pt idx="141">
                  <c:v>8.2744178156061068</c:v>
                </c:pt>
                <c:pt idx="142">
                  <c:v>7.8313858507312153</c:v>
                </c:pt>
                <c:pt idx="143">
                  <c:v>7.9543968335829502</c:v>
                </c:pt>
                <c:pt idx="144">
                  <c:v>7.3717546800825051</c:v>
                </c:pt>
                <c:pt idx="145">
                  <c:v>6.6512965170284781</c:v>
                </c:pt>
                <c:pt idx="146">
                  <c:v>6.24138943385615</c:v>
                </c:pt>
                <c:pt idx="147">
                  <c:v>5.8632824654313298</c:v>
                </c:pt>
                <c:pt idx="148">
                  <c:v>6.003590081956264</c:v>
                </c:pt>
                <c:pt idx="149">
                  <c:v>6.0510054718131414</c:v>
                </c:pt>
                <c:pt idx="150">
                  <c:v>6.8285118807436769</c:v>
                </c:pt>
                <c:pt idx="151">
                  <c:v>6.9310686506634172</c:v>
                </c:pt>
                <c:pt idx="152">
                  <c:v>7.4611184191114246</c:v>
                </c:pt>
                <c:pt idx="153">
                  <c:v>8.7270471802537699</c:v>
                </c:pt>
                <c:pt idx="154">
                  <c:v>8.8421501120134156</c:v>
                </c:pt>
                <c:pt idx="155">
                  <c:v>9.0031606386305807</c:v>
                </c:pt>
                <c:pt idx="156">
                  <c:v>9.114023722807989</c:v>
                </c:pt>
                <c:pt idx="157">
                  <c:v>9.4822061779110491</c:v>
                </c:pt>
                <c:pt idx="158">
                  <c:v>9.717938744066867</c:v>
                </c:pt>
                <c:pt idx="159">
                  <c:v>9.4774576778796877</c:v>
                </c:pt>
                <c:pt idx="160">
                  <c:v>10.394637470602071</c:v>
                </c:pt>
                <c:pt idx="161">
                  <c:v>10.731688740183891</c:v>
                </c:pt>
                <c:pt idx="162">
                  <c:v>10.442860170682616</c:v>
                </c:pt>
                <c:pt idx="163">
                  <c:v>10.83167758270578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A3-4E0A-AD4D-976D0B4B57A4}"/>
            </c:ext>
          </c:extLst>
        </c:ser>
        <c:ser>
          <c:idx val="6"/>
          <c:order val="6"/>
          <c:tx>
            <c:strRef>
              <c:f>'4'!$H$6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887AC9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'4'!$H$7:$H$170</c:f>
              <c:numCache>
                <c:formatCode>0.0</c:formatCode>
                <c:ptCount val="164"/>
                <c:pt idx="0">
                  <c:v>2.6</c:v>
                </c:pt>
                <c:pt idx="1">
                  <c:v>1.8</c:v>
                </c:pt>
                <c:pt idx="2">
                  <c:v>2</c:v>
                </c:pt>
                <c:pt idx="3">
                  <c:v>2.4</c:v>
                </c:pt>
                <c:pt idx="4">
                  <c:v>2.4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4.8</c:v>
                </c:pt>
                <c:pt idx="8">
                  <c:v>3.2</c:v>
                </c:pt>
                <c:pt idx="9">
                  <c:v>2.7</c:v>
                </c:pt>
                <c:pt idx="10">
                  <c:v>2.2999999999999998</c:v>
                </c:pt>
                <c:pt idx="11">
                  <c:v>1.5</c:v>
                </c:pt>
                <c:pt idx="12">
                  <c:v>2</c:v>
                </c:pt>
                <c:pt idx="13">
                  <c:v>2.4</c:v>
                </c:pt>
                <c:pt idx="14">
                  <c:v>2.8</c:v>
                </c:pt>
                <c:pt idx="15">
                  <c:v>2.1</c:v>
                </c:pt>
                <c:pt idx="16">
                  <c:v>1.6</c:v>
                </c:pt>
                <c:pt idx="17">
                  <c:v>2.1</c:v>
                </c:pt>
                <c:pt idx="18">
                  <c:v>1.5</c:v>
                </c:pt>
                <c:pt idx="19">
                  <c:v>2.2000000000000002</c:v>
                </c:pt>
                <c:pt idx="20">
                  <c:v>1.8</c:v>
                </c:pt>
                <c:pt idx="21">
                  <c:v>1.8</c:v>
                </c:pt>
                <c:pt idx="22">
                  <c:v>2</c:v>
                </c:pt>
                <c:pt idx="23">
                  <c:v>1.8</c:v>
                </c:pt>
                <c:pt idx="24">
                  <c:v>1.6</c:v>
                </c:pt>
                <c:pt idx="25">
                  <c:v>1.3</c:v>
                </c:pt>
                <c:pt idx="26">
                  <c:v>1.2</c:v>
                </c:pt>
                <c:pt idx="27">
                  <c:v>1</c:v>
                </c:pt>
                <c:pt idx="28">
                  <c:v>1.2</c:v>
                </c:pt>
                <c:pt idx="29">
                  <c:v>1.4</c:v>
                </c:pt>
                <c:pt idx="30">
                  <c:v>1</c:v>
                </c:pt>
                <c:pt idx="31">
                  <c:v>0.9</c:v>
                </c:pt>
                <c:pt idx="32">
                  <c:v>1.3</c:v>
                </c:pt>
                <c:pt idx="33">
                  <c:v>1.2</c:v>
                </c:pt>
                <c:pt idx="34">
                  <c:v>1.2</c:v>
                </c:pt>
                <c:pt idx="35">
                  <c:v>1.4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0.9</c:v>
                </c:pt>
                <c:pt idx="40">
                  <c:v>0.7</c:v>
                </c:pt>
                <c:pt idx="41">
                  <c:v>0.9</c:v>
                </c:pt>
                <c:pt idx="42">
                  <c:v>0.7</c:v>
                </c:pt>
                <c:pt idx="43">
                  <c:v>0.7</c:v>
                </c:pt>
                <c:pt idx="44">
                  <c:v>0.5</c:v>
                </c:pt>
                <c:pt idx="45">
                  <c:v>0.5</c:v>
                </c:pt>
                <c:pt idx="46">
                  <c:v>0.6</c:v>
                </c:pt>
                <c:pt idx="47">
                  <c:v>1.7</c:v>
                </c:pt>
                <c:pt idx="48">
                  <c:v>2.2000000000000002</c:v>
                </c:pt>
                <c:pt idx="49">
                  <c:v>2.1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1.7</c:v>
                </c:pt>
                <c:pt idx="53">
                  <c:v>0.5</c:v>
                </c:pt>
                <c:pt idx="54">
                  <c:v>0.8</c:v>
                </c:pt>
                <c:pt idx="55">
                  <c:v>2.1</c:v>
                </c:pt>
                <c:pt idx="56">
                  <c:v>0</c:v>
                </c:pt>
                <c:pt idx="57">
                  <c:v>0.8</c:v>
                </c:pt>
                <c:pt idx="58">
                  <c:v>0.4</c:v>
                </c:pt>
                <c:pt idx="59">
                  <c:v>0.21</c:v>
                </c:pt>
                <c:pt idx="60">
                  <c:v>0.2</c:v>
                </c:pt>
                <c:pt idx="61">
                  <c:v>0.03</c:v>
                </c:pt>
                <c:pt idx="62">
                  <c:v>0.1</c:v>
                </c:pt>
                <c:pt idx="63">
                  <c:v>0.86</c:v>
                </c:pt>
                <c:pt idx="64">
                  <c:v>0.67</c:v>
                </c:pt>
                <c:pt idx="65">
                  <c:v>0.28000000000000003</c:v>
                </c:pt>
                <c:pt idx="66">
                  <c:v>0.59</c:v>
                </c:pt>
                <c:pt idx="67">
                  <c:v>0.48</c:v>
                </c:pt>
                <c:pt idx="68">
                  <c:v>0.89</c:v>
                </c:pt>
                <c:pt idx="69">
                  <c:v>2.81</c:v>
                </c:pt>
                <c:pt idx="70">
                  <c:v>3.48</c:v>
                </c:pt>
                <c:pt idx="71">
                  <c:v>2.17</c:v>
                </c:pt>
                <c:pt idx="72">
                  <c:v>2.37</c:v>
                </c:pt>
                <c:pt idx="73">
                  <c:v>1.07</c:v>
                </c:pt>
                <c:pt idx="74">
                  <c:v>0.17</c:v>
                </c:pt>
                <c:pt idx="75">
                  <c:v>0.09</c:v>
                </c:pt>
                <c:pt idx="76">
                  <c:v>0.01</c:v>
                </c:pt>
                <c:pt idx="77">
                  <c:v>0.65</c:v>
                </c:pt>
                <c:pt idx="78">
                  <c:v>0.25</c:v>
                </c:pt>
                <c:pt idx="79">
                  <c:v>0.01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0.34</c:v>
                </c:pt>
                <c:pt idx="87">
                  <c:v>1.67</c:v>
                </c:pt>
                <c:pt idx="88">
                  <c:v>1.67</c:v>
                </c:pt>
                <c:pt idx="89">
                  <c:v>1.44</c:v>
                </c:pt>
                <c:pt idx="90">
                  <c:v>1.47</c:v>
                </c:pt>
                <c:pt idx="91">
                  <c:v>1.54</c:v>
                </c:pt>
                <c:pt idx="92">
                  <c:v>1.59</c:v>
                </c:pt>
                <c:pt idx="93">
                  <c:v>0.86</c:v>
                </c:pt>
                <c:pt idx="94">
                  <c:v>1.25</c:v>
                </c:pt>
                <c:pt idx="95">
                  <c:v>1.67</c:v>
                </c:pt>
                <c:pt idx="96">
                  <c:v>1.2</c:v>
                </c:pt>
                <c:pt idx="97">
                  <c:v>1.5</c:v>
                </c:pt>
                <c:pt idx="98">
                  <c:v>2.2000000000000002</c:v>
                </c:pt>
                <c:pt idx="99">
                  <c:v>2.1</c:v>
                </c:pt>
                <c:pt idx="100">
                  <c:v>2.1963062217009002</c:v>
                </c:pt>
                <c:pt idx="101">
                  <c:v>2.265290403878998</c:v>
                </c:pt>
                <c:pt idx="102">
                  <c:v>1.5227001826732949</c:v>
                </c:pt>
                <c:pt idx="103">
                  <c:v>1.3619654806103565</c:v>
                </c:pt>
                <c:pt idx="104">
                  <c:v>1.1115751731022498</c:v>
                </c:pt>
                <c:pt idx="105">
                  <c:v>1.4359014329216773</c:v>
                </c:pt>
                <c:pt idx="106">
                  <c:v>1.762447033365699</c:v>
                </c:pt>
                <c:pt idx="107">
                  <c:v>2.4470248350737904</c:v>
                </c:pt>
                <c:pt idx="108">
                  <c:v>2.3307359666677958</c:v>
                </c:pt>
                <c:pt idx="109">
                  <c:v>1.9554200790760046</c:v>
                </c:pt>
                <c:pt idx="110">
                  <c:v>1.4481048850761915</c:v>
                </c:pt>
                <c:pt idx="111">
                  <c:v>1.5811484244266492</c:v>
                </c:pt>
                <c:pt idx="112">
                  <c:v>2.0417052153470436</c:v>
                </c:pt>
                <c:pt idx="113">
                  <c:v>2.9279357739869494</c:v>
                </c:pt>
                <c:pt idx="114">
                  <c:v>2.6548975653877793</c:v>
                </c:pt>
                <c:pt idx="115">
                  <c:v>2.7241955740884771</c:v>
                </c:pt>
                <c:pt idx="116">
                  <c:v>2.0213439980690837</c:v>
                </c:pt>
                <c:pt idx="117">
                  <c:v>1.6885637112333327</c:v>
                </c:pt>
                <c:pt idx="118">
                  <c:v>1.6365526411800499</c:v>
                </c:pt>
                <c:pt idx="119">
                  <c:v>1.705500568841215</c:v>
                </c:pt>
                <c:pt idx="120">
                  <c:v>2.0582320071433369</c:v>
                </c:pt>
                <c:pt idx="121">
                  <c:v>2.5786077745722658</c:v>
                </c:pt>
                <c:pt idx="122">
                  <c:v>2.1595093232726246</c:v>
                </c:pt>
                <c:pt idx="123">
                  <c:v>1.9489611319683906</c:v>
                </c:pt>
                <c:pt idx="124">
                  <c:v>1.660144679415303</c:v>
                </c:pt>
                <c:pt idx="125">
                  <c:v>1.8923765162133395</c:v>
                </c:pt>
                <c:pt idx="126">
                  <c:v>1.6382383446755493</c:v>
                </c:pt>
                <c:pt idx="127">
                  <c:v>1.8305418365500195</c:v>
                </c:pt>
                <c:pt idx="128">
                  <c:v>1.564106130867768</c:v>
                </c:pt>
                <c:pt idx="129">
                  <c:v>1.4238478247455026</c:v>
                </c:pt>
                <c:pt idx="130">
                  <c:v>1.5037081961430347</c:v>
                </c:pt>
                <c:pt idx="131">
                  <c:v>1.0193758584016264</c:v>
                </c:pt>
                <c:pt idx="132">
                  <c:v>1.1436182946526403</c:v>
                </c:pt>
                <c:pt idx="133">
                  <c:v>1.2448615251995161</c:v>
                </c:pt>
                <c:pt idx="134">
                  <c:v>1.4745685300251981</c:v>
                </c:pt>
                <c:pt idx="135">
                  <c:v>1.61603747104453</c:v>
                </c:pt>
                <c:pt idx="136">
                  <c:v>1.2479975082132426</c:v>
                </c:pt>
                <c:pt idx="137">
                  <c:v>0.77779739023009986</c:v>
                </c:pt>
                <c:pt idx="138">
                  <c:v>0.96525895995118216</c:v>
                </c:pt>
                <c:pt idx="139">
                  <c:v>1.2921214413247664</c:v>
                </c:pt>
                <c:pt idx="140">
                  <c:v>1.4073624533501592</c:v>
                </c:pt>
                <c:pt idx="141">
                  <c:v>1.4476659492484676</c:v>
                </c:pt>
                <c:pt idx="142">
                  <c:v>1.7384264482797616</c:v>
                </c:pt>
                <c:pt idx="143">
                  <c:v>2.0206710479642371</c:v>
                </c:pt>
                <c:pt idx="144">
                  <c:v>2.2903303244202822</c:v>
                </c:pt>
                <c:pt idx="145">
                  <c:v>2.6210463406430597</c:v>
                </c:pt>
                <c:pt idx="146">
                  <c:v>2.8367141105759641</c:v>
                </c:pt>
                <c:pt idx="147">
                  <c:v>2.2047373401797894</c:v>
                </c:pt>
                <c:pt idx="148">
                  <c:v>2.3382726015413793</c:v>
                </c:pt>
                <c:pt idx="149">
                  <c:v>2.4700826018377078</c:v>
                </c:pt>
                <c:pt idx="150">
                  <c:v>2.5577857275568654</c:v>
                </c:pt>
                <c:pt idx="151">
                  <c:v>2.7604849125166164</c:v>
                </c:pt>
                <c:pt idx="152">
                  <c:v>2.3824891510193034</c:v>
                </c:pt>
                <c:pt idx="153">
                  <c:v>1.720530923533703</c:v>
                </c:pt>
                <c:pt idx="154">
                  <c:v>1.6034549782695242</c:v>
                </c:pt>
                <c:pt idx="155">
                  <c:v>1.7712348294202074</c:v>
                </c:pt>
                <c:pt idx="156">
                  <c:v>1.6261485855693634</c:v>
                </c:pt>
                <c:pt idx="157">
                  <c:v>1.6409253359225497</c:v>
                </c:pt>
                <c:pt idx="158">
                  <c:v>1.6202156902174445</c:v>
                </c:pt>
                <c:pt idx="159">
                  <c:v>1.4729898881862231</c:v>
                </c:pt>
                <c:pt idx="160">
                  <c:v>0.92892419312235119</c:v>
                </c:pt>
                <c:pt idx="161">
                  <c:v>0.74017159346868577</c:v>
                </c:pt>
                <c:pt idx="162">
                  <c:v>0.70422211863681861</c:v>
                </c:pt>
                <c:pt idx="163">
                  <c:v>0.57674173945062468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A3-4E0A-AD4D-976D0B4B57A4}"/>
            </c:ext>
          </c:extLst>
        </c:ser>
        <c:ser>
          <c:idx val="7"/>
          <c:order val="7"/>
          <c:tx>
            <c:strRef>
              <c:f>'4'!$I$6</c:f>
              <c:strCache>
                <c:ptCount val="1"/>
                <c:pt idx="0">
                  <c:v>Paesi Bassi</c:v>
                </c:pt>
              </c:strCache>
            </c:strRef>
          </c:tx>
          <c:spPr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'4'!$I$7:$I$170</c:f>
              <c:numCache>
                <c:formatCode>0.0</c:formatCode>
                <c:ptCount val="164"/>
                <c:pt idx="0">
                  <c:v>1.7</c:v>
                </c:pt>
                <c:pt idx="1">
                  <c:v>1</c:v>
                </c:pt>
                <c:pt idx="2">
                  <c:v>2</c:v>
                </c:pt>
                <c:pt idx="3">
                  <c:v>2.2000000000000002</c:v>
                </c:pt>
                <c:pt idx="4">
                  <c:v>2</c:v>
                </c:pt>
                <c:pt idx="5">
                  <c:v>1.5</c:v>
                </c:pt>
                <c:pt idx="6">
                  <c:v>0.6</c:v>
                </c:pt>
                <c:pt idx="7">
                  <c:v>1.5</c:v>
                </c:pt>
                <c:pt idx="8">
                  <c:v>1.1000000000000001</c:v>
                </c:pt>
                <c:pt idx="9">
                  <c:v>1.5</c:v>
                </c:pt>
                <c:pt idx="10">
                  <c:v>0.9</c:v>
                </c:pt>
                <c:pt idx="11">
                  <c:v>1.3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</c:v>
                </c:pt>
                <c:pt idx="16">
                  <c:v>0.8</c:v>
                </c:pt>
                <c:pt idx="17">
                  <c:v>0.5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0.7</c:v>
                </c:pt>
                <c:pt idx="23">
                  <c:v>0.7</c:v>
                </c:pt>
                <c:pt idx="24">
                  <c:v>0.8</c:v>
                </c:pt>
                <c:pt idx="25">
                  <c:v>0.7</c:v>
                </c:pt>
                <c:pt idx="26">
                  <c:v>1.2</c:v>
                </c:pt>
                <c:pt idx="27">
                  <c:v>1</c:v>
                </c:pt>
                <c:pt idx="28">
                  <c:v>0.8</c:v>
                </c:pt>
                <c:pt idx="29">
                  <c:v>0.9</c:v>
                </c:pt>
                <c:pt idx="30">
                  <c:v>0.7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</c:v>
                </c:pt>
                <c:pt idx="37">
                  <c:v>1.2</c:v>
                </c:pt>
                <c:pt idx="38">
                  <c:v>1.3</c:v>
                </c:pt>
                <c:pt idx="39">
                  <c:v>1.3</c:v>
                </c:pt>
                <c:pt idx="40">
                  <c:v>1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1</c:v>
                </c:pt>
                <c:pt idx="47">
                  <c:v>0.8</c:v>
                </c:pt>
                <c:pt idx="48">
                  <c:v>0.7</c:v>
                </c:pt>
                <c:pt idx="49">
                  <c:v>0.9</c:v>
                </c:pt>
                <c:pt idx="50">
                  <c:v>0.9</c:v>
                </c:pt>
                <c:pt idx="51">
                  <c:v>0.6</c:v>
                </c:pt>
                <c:pt idx="52">
                  <c:v>0.6</c:v>
                </c:pt>
                <c:pt idx="53">
                  <c:v>1</c:v>
                </c:pt>
                <c:pt idx="54">
                  <c:v>0.3</c:v>
                </c:pt>
                <c:pt idx="55">
                  <c:v>0.1</c:v>
                </c:pt>
                <c:pt idx="56">
                  <c:v>0</c:v>
                </c:pt>
                <c:pt idx="57">
                  <c:v>0.6</c:v>
                </c:pt>
                <c:pt idx="58">
                  <c:v>0.5</c:v>
                </c:pt>
                <c:pt idx="59">
                  <c:v>0.74</c:v>
                </c:pt>
                <c:pt idx="60">
                  <c:v>0.9</c:v>
                </c:pt>
                <c:pt idx="61">
                  <c:v>0.63</c:v>
                </c:pt>
                <c:pt idx="62">
                  <c:v>0.87</c:v>
                </c:pt>
                <c:pt idx="63">
                  <c:v>1.03</c:v>
                </c:pt>
                <c:pt idx="64">
                  <c:v>1.03</c:v>
                </c:pt>
                <c:pt idx="65">
                  <c:v>1.27</c:v>
                </c:pt>
                <c:pt idx="66">
                  <c:v>1.08</c:v>
                </c:pt>
                <c:pt idx="67">
                  <c:v>1.25</c:v>
                </c:pt>
                <c:pt idx="68">
                  <c:v>1.61</c:v>
                </c:pt>
                <c:pt idx="69">
                  <c:v>1.47</c:v>
                </c:pt>
                <c:pt idx="70">
                  <c:v>2.0699999999999998</c:v>
                </c:pt>
                <c:pt idx="71">
                  <c:v>2.6</c:v>
                </c:pt>
                <c:pt idx="72">
                  <c:v>2.58</c:v>
                </c:pt>
                <c:pt idx="73">
                  <c:v>1.99</c:v>
                </c:pt>
                <c:pt idx="74">
                  <c:v>0.42</c:v>
                </c:pt>
                <c:pt idx="75">
                  <c:v>1.26</c:v>
                </c:pt>
                <c:pt idx="76">
                  <c:v>1.42</c:v>
                </c:pt>
                <c:pt idx="77">
                  <c:v>1.78</c:v>
                </c:pt>
                <c:pt idx="78">
                  <c:v>2.0099999999999998</c:v>
                </c:pt>
                <c:pt idx="79">
                  <c:v>1.23</c:v>
                </c:pt>
                <c:pt idx="80">
                  <c:v>0.42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1.82</c:v>
                </c:pt>
                <c:pt idx="87">
                  <c:v>1.83</c:v>
                </c:pt>
                <c:pt idx="88">
                  <c:v>1.56</c:v>
                </c:pt>
                <c:pt idx="89">
                  <c:v>2</c:v>
                </c:pt>
                <c:pt idx="90">
                  <c:v>1.75</c:v>
                </c:pt>
                <c:pt idx="91">
                  <c:v>1.84</c:v>
                </c:pt>
                <c:pt idx="92">
                  <c:v>2.21</c:v>
                </c:pt>
                <c:pt idx="93">
                  <c:v>2.41</c:v>
                </c:pt>
                <c:pt idx="94">
                  <c:v>2.46</c:v>
                </c:pt>
                <c:pt idx="95">
                  <c:v>2.15</c:v>
                </c:pt>
                <c:pt idx="96">
                  <c:v>2</c:v>
                </c:pt>
                <c:pt idx="97">
                  <c:v>2.6</c:v>
                </c:pt>
                <c:pt idx="98">
                  <c:v>2.9</c:v>
                </c:pt>
                <c:pt idx="99">
                  <c:v>3.1</c:v>
                </c:pt>
                <c:pt idx="100">
                  <c:v>3.4478636922928794</c:v>
                </c:pt>
                <c:pt idx="101">
                  <c:v>3.6836012251883665</c:v>
                </c:pt>
                <c:pt idx="102">
                  <c:v>4.2277043276308</c:v>
                </c:pt>
                <c:pt idx="103">
                  <c:v>4.7754280383949155</c:v>
                </c:pt>
                <c:pt idx="104">
                  <c:v>4.7910140960921472</c:v>
                </c:pt>
                <c:pt idx="105">
                  <c:v>4.6481627728875541</c:v>
                </c:pt>
                <c:pt idx="106">
                  <c:v>4.7024682960334969</c:v>
                </c:pt>
                <c:pt idx="107">
                  <c:v>4.5224186573742848</c:v>
                </c:pt>
                <c:pt idx="108">
                  <c:v>4.8255808234338398</c:v>
                </c:pt>
                <c:pt idx="109">
                  <c:v>4.6524993161246728</c:v>
                </c:pt>
                <c:pt idx="110">
                  <c:v>4.4189715205206532</c:v>
                </c:pt>
                <c:pt idx="111">
                  <c:v>4.3771984764021106</c:v>
                </c:pt>
                <c:pt idx="112">
                  <c:v>4.5150445058597661</c:v>
                </c:pt>
                <c:pt idx="113">
                  <c:v>4.2723120562949566</c:v>
                </c:pt>
                <c:pt idx="114">
                  <c:v>4.1288928394446049</c:v>
                </c:pt>
                <c:pt idx="115">
                  <c:v>3.8291585449919028</c:v>
                </c:pt>
                <c:pt idx="116">
                  <c:v>4.1550323221808325</c:v>
                </c:pt>
                <c:pt idx="117">
                  <c:v>4.6699250357132467</c:v>
                </c:pt>
                <c:pt idx="118">
                  <c:v>3.7612572417102097</c:v>
                </c:pt>
                <c:pt idx="119">
                  <c:v>3.1925070393624191</c:v>
                </c:pt>
                <c:pt idx="120">
                  <c:v>3.2591907248341374</c:v>
                </c:pt>
                <c:pt idx="121">
                  <c:v>3.0448509324274946</c:v>
                </c:pt>
                <c:pt idx="122">
                  <c:v>2.9304719532367525</c:v>
                </c:pt>
                <c:pt idx="123">
                  <c:v>3.1511361151960338</c:v>
                </c:pt>
                <c:pt idx="124">
                  <c:v>3.3250518973513801</c:v>
                </c:pt>
                <c:pt idx="125">
                  <c:v>3.1327901264674729</c:v>
                </c:pt>
                <c:pt idx="126">
                  <c:v>3.1280563143444788</c:v>
                </c:pt>
                <c:pt idx="127">
                  <c:v>3.1545512210571274</c:v>
                </c:pt>
                <c:pt idx="128">
                  <c:v>3.1711521325153131</c:v>
                </c:pt>
                <c:pt idx="129">
                  <c:v>3.1980446167189829</c:v>
                </c:pt>
                <c:pt idx="130">
                  <c:v>3.1675125529510666</c:v>
                </c:pt>
                <c:pt idx="131">
                  <c:v>2.8918301580403321</c:v>
                </c:pt>
                <c:pt idx="132">
                  <c:v>2.9323655454333299</c:v>
                </c:pt>
                <c:pt idx="133">
                  <c:v>3.0196755542953082</c:v>
                </c:pt>
                <c:pt idx="134">
                  <c:v>2.9948591968642222</c:v>
                </c:pt>
                <c:pt idx="135">
                  <c:v>2.9330921819740969</c:v>
                </c:pt>
                <c:pt idx="136">
                  <c:v>2.9321444391939369</c:v>
                </c:pt>
                <c:pt idx="137">
                  <c:v>2.9758621737094408</c:v>
                </c:pt>
                <c:pt idx="138">
                  <c:v>2.7160859145737266</c:v>
                </c:pt>
                <c:pt idx="139">
                  <c:v>2.7176182818273196</c:v>
                </c:pt>
                <c:pt idx="140">
                  <c:v>2.6143763120341692</c:v>
                </c:pt>
                <c:pt idx="141">
                  <c:v>2.4230280455977589</c:v>
                </c:pt>
                <c:pt idx="142">
                  <c:v>2.3631836687202101</c:v>
                </c:pt>
                <c:pt idx="143">
                  <c:v>2.476564010086614</c:v>
                </c:pt>
                <c:pt idx="144">
                  <c:v>2.5203452484055213</c:v>
                </c:pt>
                <c:pt idx="145">
                  <c:v>2.3983715263493743</c:v>
                </c:pt>
                <c:pt idx="146">
                  <c:v>2.4371306475169807</c:v>
                </c:pt>
                <c:pt idx="147">
                  <c:v>2.4495063341154064</c:v>
                </c:pt>
                <c:pt idx="148">
                  <c:v>2.4790382184742255</c:v>
                </c:pt>
                <c:pt idx="149">
                  <c:v>2.406613442001913</c:v>
                </c:pt>
                <c:pt idx="150">
                  <c:v>2.3796379810573236</c:v>
                </c:pt>
                <c:pt idx="151">
                  <c:v>2.3252962390239929</c:v>
                </c:pt>
                <c:pt idx="152">
                  <c:v>2.3555827538779321</c:v>
                </c:pt>
                <c:pt idx="153">
                  <c:v>2.3193766352671039</c:v>
                </c:pt>
                <c:pt idx="154">
                  <c:v>2.3270459703595141</c:v>
                </c:pt>
                <c:pt idx="155">
                  <c:v>2.3378669042896418</c:v>
                </c:pt>
                <c:pt idx="156">
                  <c:v>2.5060993501219992</c:v>
                </c:pt>
                <c:pt idx="157">
                  <c:v>2.4982688917435869</c:v>
                </c:pt>
                <c:pt idx="158">
                  <c:v>2.6112552186161362</c:v>
                </c:pt>
                <c:pt idx="159">
                  <c:v>2.9262502354182227</c:v>
                </c:pt>
                <c:pt idx="160">
                  <c:v>2.9643254516069639</c:v>
                </c:pt>
                <c:pt idx="161">
                  <c:v>2.9551722277189074</c:v>
                </c:pt>
                <c:pt idx="162">
                  <c:v>3.0889346216114317</c:v>
                </c:pt>
                <c:pt idx="163">
                  <c:v>2.9359688833690019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A3-4E0A-AD4D-976D0B4B57A4}"/>
            </c:ext>
          </c:extLst>
        </c:ser>
        <c:ser>
          <c:idx val="8"/>
          <c:order val="8"/>
          <c:tx>
            <c:strRef>
              <c:f>'4'!$J$6</c:f>
              <c:strCache>
                <c:ptCount val="1"/>
                <c:pt idx="0">
                  <c:v>Cina</c:v>
                </c:pt>
              </c:strCache>
            </c:strRef>
          </c:tx>
          <c:spPr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'4'!$J$7:$J$170</c:f>
              <c:numCache>
                <c:formatCode>0.0</c:formatCode>
                <c:ptCount val="164"/>
                <c:pt idx="59">
                  <c:v>0.16</c:v>
                </c:pt>
                <c:pt idx="60">
                  <c:v>0.18</c:v>
                </c:pt>
                <c:pt idx="61">
                  <c:v>0.27</c:v>
                </c:pt>
                <c:pt idx="62">
                  <c:v>0.39</c:v>
                </c:pt>
                <c:pt idx="63">
                  <c:v>0.35</c:v>
                </c:pt>
                <c:pt idx="64">
                  <c:v>0.81</c:v>
                </c:pt>
                <c:pt idx="65">
                  <c:v>0.85</c:v>
                </c:pt>
                <c:pt idx="66">
                  <c:v>1.46</c:v>
                </c:pt>
                <c:pt idx="67">
                  <c:v>1.44</c:v>
                </c:pt>
                <c:pt idx="68">
                  <c:v>0.96</c:v>
                </c:pt>
                <c:pt idx="69">
                  <c:v>1.28</c:v>
                </c:pt>
                <c:pt idx="70">
                  <c:v>9.8000000000000007</c:v>
                </c:pt>
                <c:pt idx="71">
                  <c:v>1.2</c:v>
                </c:pt>
                <c:pt idx="72">
                  <c:v>0.73</c:v>
                </c:pt>
                <c:pt idx="73">
                  <c:v>0.94</c:v>
                </c:pt>
                <c:pt idx="74">
                  <c:v>0.57999999999999996</c:v>
                </c:pt>
                <c:pt idx="75">
                  <c:v>0.56000000000000005</c:v>
                </c:pt>
                <c:pt idx="76">
                  <c:v>0.37</c:v>
                </c:pt>
                <c:pt idx="77">
                  <c:v>0.76</c:v>
                </c:pt>
                <c:pt idx="78">
                  <c:v>0.25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0.51</c:v>
                </c:pt>
                <c:pt idx="87">
                  <c:v>0.25</c:v>
                </c:pt>
                <c:pt idx="88">
                  <c:v>0.11</c:v>
                </c:pt>
                <c:pt idx="89">
                  <c:v>0.6</c:v>
                </c:pt>
                <c:pt idx="90">
                  <c:v>0.26</c:v>
                </c:pt>
                <c:pt idx="91">
                  <c:v>0.32</c:v>
                </c:pt>
                <c:pt idx="92">
                  <c:v>0.38</c:v>
                </c:pt>
                <c:pt idx="93">
                  <c:v>0.31</c:v>
                </c:pt>
                <c:pt idx="94">
                  <c:v>0.49</c:v>
                </c:pt>
                <c:pt idx="95">
                  <c:v>0.59</c:v>
                </c:pt>
                <c:pt idx="96">
                  <c:v>1.3</c:v>
                </c:pt>
                <c:pt idx="97">
                  <c:v>1.3</c:v>
                </c:pt>
                <c:pt idx="98">
                  <c:v>1.1000000000000001</c:v>
                </c:pt>
                <c:pt idx="99">
                  <c:v>0.7</c:v>
                </c:pt>
                <c:pt idx="100">
                  <c:v>0.4065745326893862</c:v>
                </c:pt>
                <c:pt idx="101">
                  <c:v>0.38251460688742916</c:v>
                </c:pt>
                <c:pt idx="102">
                  <c:v>0.31026075912268336</c:v>
                </c:pt>
                <c:pt idx="103">
                  <c:v>0.78325417446765766</c:v>
                </c:pt>
                <c:pt idx="104">
                  <c:v>0.78038952866848643</c:v>
                </c:pt>
                <c:pt idx="105">
                  <c:v>0.84544111409217637</c:v>
                </c:pt>
                <c:pt idx="106">
                  <c:v>0.59968916621349411</c:v>
                </c:pt>
                <c:pt idx="107">
                  <c:v>0.4801987263698162</c:v>
                </c:pt>
                <c:pt idx="108">
                  <c:v>0.43125764620106188</c:v>
                </c:pt>
                <c:pt idx="109">
                  <c:v>0.39148765325177437</c:v>
                </c:pt>
                <c:pt idx="110">
                  <c:v>0.41470075205194668</c:v>
                </c:pt>
                <c:pt idx="111">
                  <c:v>0.34331276056272608</c:v>
                </c:pt>
                <c:pt idx="112">
                  <c:v>0.34660240736198672</c:v>
                </c:pt>
                <c:pt idx="113">
                  <c:v>0.42024337777135068</c:v>
                </c:pt>
                <c:pt idx="114">
                  <c:v>0.33732938783555949</c:v>
                </c:pt>
                <c:pt idx="115">
                  <c:v>0.17444976998500203</c:v>
                </c:pt>
                <c:pt idx="116">
                  <c:v>0.33632609102167854</c:v>
                </c:pt>
                <c:pt idx="117">
                  <c:v>0.38656792079043439</c:v>
                </c:pt>
                <c:pt idx="118">
                  <c:v>0.33007950298782207</c:v>
                </c:pt>
                <c:pt idx="119">
                  <c:v>0.42704504790608422</c:v>
                </c:pt>
                <c:pt idx="120">
                  <c:v>0.28584032011727545</c:v>
                </c:pt>
                <c:pt idx="121">
                  <c:v>0.36469851908789885</c:v>
                </c:pt>
                <c:pt idx="122">
                  <c:v>0.61260230224522494</c:v>
                </c:pt>
                <c:pt idx="123">
                  <c:v>1.00743072462287</c:v>
                </c:pt>
                <c:pt idx="124">
                  <c:v>1.0275602241099828</c:v>
                </c:pt>
                <c:pt idx="125">
                  <c:v>0.93540450358832761</c:v>
                </c:pt>
                <c:pt idx="126">
                  <c:v>1.0156615810800669</c:v>
                </c:pt>
                <c:pt idx="127">
                  <c:v>0.88039454835361053</c:v>
                </c:pt>
                <c:pt idx="128">
                  <c:v>0.57229844930289764</c:v>
                </c:pt>
                <c:pt idx="129">
                  <c:v>0.74492353630414876</c:v>
                </c:pt>
                <c:pt idx="130">
                  <c:v>0.83921153315967423</c:v>
                </c:pt>
                <c:pt idx="131">
                  <c:v>1.4649279129797812</c:v>
                </c:pt>
                <c:pt idx="132">
                  <c:v>1.2028959676663455</c:v>
                </c:pt>
                <c:pt idx="133">
                  <c:v>1.1693658962169442</c:v>
                </c:pt>
                <c:pt idx="134">
                  <c:v>1.1379055071022863</c:v>
                </c:pt>
                <c:pt idx="135">
                  <c:v>1.0611936516255807</c:v>
                </c:pt>
                <c:pt idx="136">
                  <c:v>0.84884850494148034</c:v>
                </c:pt>
                <c:pt idx="137">
                  <c:v>0.8226931568680339</c:v>
                </c:pt>
                <c:pt idx="138">
                  <c:v>0.89799680439471274</c:v>
                </c:pt>
                <c:pt idx="139">
                  <c:v>1.1877415767658104</c:v>
                </c:pt>
                <c:pt idx="140">
                  <c:v>1.4758648183789913</c:v>
                </c:pt>
                <c:pt idx="141">
                  <c:v>1.4357904524116418</c:v>
                </c:pt>
                <c:pt idx="142">
                  <c:v>1.5418123072463517</c:v>
                </c:pt>
                <c:pt idx="143">
                  <c:v>1.5171420158693052</c:v>
                </c:pt>
                <c:pt idx="144">
                  <c:v>1.6950055865579814</c:v>
                </c:pt>
                <c:pt idx="145">
                  <c:v>1.7244300445485219</c:v>
                </c:pt>
                <c:pt idx="146">
                  <c:v>1.7431451559629048</c:v>
                </c:pt>
                <c:pt idx="147">
                  <c:v>2.2723787597069149</c:v>
                </c:pt>
                <c:pt idx="148">
                  <c:v>2.5445465168698047</c:v>
                </c:pt>
                <c:pt idx="149">
                  <c:v>2.6487679798734298</c:v>
                </c:pt>
                <c:pt idx="150">
                  <c:v>2.3064064095715704</c:v>
                </c:pt>
                <c:pt idx="151">
                  <c:v>2.5224774262366241</c:v>
                </c:pt>
                <c:pt idx="152">
                  <c:v>2.6309357275489864</c:v>
                </c:pt>
                <c:pt idx="153">
                  <c:v>2.5257774002618785</c:v>
                </c:pt>
                <c:pt idx="154">
                  <c:v>2.6499958121671447</c:v>
                </c:pt>
                <c:pt idx="155">
                  <c:v>3.0033504799153743</c:v>
                </c:pt>
                <c:pt idx="156">
                  <c:v>2.8211334471439664</c:v>
                </c:pt>
                <c:pt idx="157">
                  <c:v>2.700039075876886</c:v>
                </c:pt>
                <c:pt idx="158">
                  <c:v>2.9426733349260585</c:v>
                </c:pt>
                <c:pt idx="159">
                  <c:v>3.0066662380597351</c:v>
                </c:pt>
                <c:pt idx="160">
                  <c:v>2.6222280457500071</c:v>
                </c:pt>
                <c:pt idx="161">
                  <c:v>3.0626029661811049</c:v>
                </c:pt>
                <c:pt idx="162">
                  <c:v>2.4630175324042267</c:v>
                </c:pt>
                <c:pt idx="163">
                  <c:v>2.2266402092710766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A3-4E0A-AD4D-976D0B4B57A4}"/>
            </c:ext>
          </c:extLst>
        </c:ser>
        <c:ser>
          <c:idx val="9"/>
          <c:order val="9"/>
          <c:tx>
            <c:strRef>
              <c:f>'4'!$K$6</c:f>
              <c:strCache>
                <c:ptCount val="1"/>
                <c:pt idx="0">
                  <c:v>Altri Paesi</c:v>
                </c:pt>
              </c:strCache>
            </c:strRef>
          </c:tx>
          <c:spPr>
            <a:solidFill>
              <a:schemeClr val="bg2">
                <a:alpha val="65000"/>
              </a:schemeClr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'4'!$K$7:$K$170</c:f>
              <c:numCache>
                <c:formatCode>0.0</c:formatCode>
                <c:ptCount val="164"/>
                <c:pt idx="0">
                  <c:v>9.2999999999999972</c:v>
                </c:pt>
                <c:pt idx="1">
                  <c:v>15.300000000000011</c:v>
                </c:pt>
                <c:pt idx="2">
                  <c:v>12.700000000000003</c:v>
                </c:pt>
                <c:pt idx="3">
                  <c:v>17.999999999999986</c:v>
                </c:pt>
                <c:pt idx="4">
                  <c:v>14.599999999999994</c:v>
                </c:pt>
                <c:pt idx="5">
                  <c:v>13.100000000000009</c:v>
                </c:pt>
                <c:pt idx="6">
                  <c:v>17.40000000000002</c:v>
                </c:pt>
                <c:pt idx="7">
                  <c:v>13.699999999999989</c:v>
                </c:pt>
                <c:pt idx="8">
                  <c:v>13.700000000000003</c:v>
                </c:pt>
                <c:pt idx="9">
                  <c:v>9.2000000000000171</c:v>
                </c:pt>
                <c:pt idx="10">
                  <c:v>9.5999999999999943</c:v>
                </c:pt>
                <c:pt idx="11">
                  <c:v>11.09999999999998</c:v>
                </c:pt>
                <c:pt idx="12">
                  <c:v>10.299999999999997</c:v>
                </c:pt>
                <c:pt idx="13">
                  <c:v>10.800000000000011</c:v>
                </c:pt>
                <c:pt idx="14">
                  <c:v>8.9000000000000057</c:v>
                </c:pt>
                <c:pt idx="15">
                  <c:v>12.800000000000011</c:v>
                </c:pt>
                <c:pt idx="16">
                  <c:v>15.200000000000003</c:v>
                </c:pt>
                <c:pt idx="17">
                  <c:v>18.000000000000014</c:v>
                </c:pt>
                <c:pt idx="18">
                  <c:v>23.399999999999991</c:v>
                </c:pt>
                <c:pt idx="19">
                  <c:v>18.100000000000009</c:v>
                </c:pt>
                <c:pt idx="20">
                  <c:v>22.500000000000014</c:v>
                </c:pt>
                <c:pt idx="21">
                  <c:v>19.000000000000014</c:v>
                </c:pt>
                <c:pt idx="22">
                  <c:v>19.699999999999989</c:v>
                </c:pt>
                <c:pt idx="23">
                  <c:v>19.799999999999997</c:v>
                </c:pt>
                <c:pt idx="24">
                  <c:v>20.100000000000009</c:v>
                </c:pt>
                <c:pt idx="25">
                  <c:v>23.700000000000003</c:v>
                </c:pt>
                <c:pt idx="26">
                  <c:v>23.799999999999997</c:v>
                </c:pt>
                <c:pt idx="27">
                  <c:v>20.099999999999994</c:v>
                </c:pt>
                <c:pt idx="28">
                  <c:v>18</c:v>
                </c:pt>
                <c:pt idx="29">
                  <c:v>17.099999999999994</c:v>
                </c:pt>
                <c:pt idx="30">
                  <c:v>26.099999999999994</c:v>
                </c:pt>
                <c:pt idx="31">
                  <c:v>17</c:v>
                </c:pt>
                <c:pt idx="32">
                  <c:v>16.800000000000011</c:v>
                </c:pt>
                <c:pt idx="33">
                  <c:v>19.100000000000009</c:v>
                </c:pt>
                <c:pt idx="34">
                  <c:v>21.400000000000006</c:v>
                </c:pt>
                <c:pt idx="35">
                  <c:v>23.599999999999994</c:v>
                </c:pt>
                <c:pt idx="36">
                  <c:v>23.799999999999997</c:v>
                </c:pt>
                <c:pt idx="37">
                  <c:v>20.799999999999983</c:v>
                </c:pt>
                <c:pt idx="38">
                  <c:v>22.400000000000006</c:v>
                </c:pt>
                <c:pt idx="39">
                  <c:v>22.600000000000009</c:v>
                </c:pt>
                <c:pt idx="40">
                  <c:v>22.5</c:v>
                </c:pt>
                <c:pt idx="41">
                  <c:v>25.5</c:v>
                </c:pt>
                <c:pt idx="42">
                  <c:v>27.599999999999994</c:v>
                </c:pt>
                <c:pt idx="43">
                  <c:v>26.599999999999994</c:v>
                </c:pt>
                <c:pt idx="44">
                  <c:v>28.599999999999994</c:v>
                </c:pt>
                <c:pt idx="45">
                  <c:v>26.800000000000011</c:v>
                </c:pt>
                <c:pt idx="46">
                  <c:v>26.90000000000002</c:v>
                </c:pt>
                <c:pt idx="47">
                  <c:v>26.400000000000006</c:v>
                </c:pt>
                <c:pt idx="48">
                  <c:v>32</c:v>
                </c:pt>
                <c:pt idx="49">
                  <c:v>35.599999999999994</c:v>
                </c:pt>
                <c:pt idx="50">
                  <c:v>33.499999999999986</c:v>
                </c:pt>
                <c:pt idx="51">
                  <c:v>34.500000000000014</c:v>
                </c:pt>
                <c:pt idx="52">
                  <c:v>30.100000000000009</c:v>
                </c:pt>
                <c:pt idx="53">
                  <c:v>29.599999999999994</c:v>
                </c:pt>
                <c:pt idx="54">
                  <c:v>30.600000000000009</c:v>
                </c:pt>
                <c:pt idx="55">
                  <c:v>31.800000000000011</c:v>
                </c:pt>
                <c:pt idx="56">
                  <c:v>25.299999999999997</c:v>
                </c:pt>
                <c:pt idx="57">
                  <c:v>33.400000000000006</c:v>
                </c:pt>
                <c:pt idx="58">
                  <c:v>41.900000000000006</c:v>
                </c:pt>
                <c:pt idx="59">
                  <c:v>36.700000000000003</c:v>
                </c:pt>
                <c:pt idx="60">
                  <c:v>34.289999999999992</c:v>
                </c:pt>
                <c:pt idx="61">
                  <c:v>39.279999999999987</c:v>
                </c:pt>
                <c:pt idx="62">
                  <c:v>39.67</c:v>
                </c:pt>
                <c:pt idx="63">
                  <c:v>42.17</c:v>
                </c:pt>
                <c:pt idx="64">
                  <c:v>43.109999999999992</c:v>
                </c:pt>
                <c:pt idx="65">
                  <c:v>43.309999999999995</c:v>
                </c:pt>
                <c:pt idx="66">
                  <c:v>44.49</c:v>
                </c:pt>
                <c:pt idx="67">
                  <c:v>44.45</c:v>
                </c:pt>
                <c:pt idx="68">
                  <c:v>41.970000000000006</c:v>
                </c:pt>
                <c:pt idx="69">
                  <c:v>40.150000000000006</c:v>
                </c:pt>
                <c:pt idx="70">
                  <c:v>34.180000000000007</c:v>
                </c:pt>
                <c:pt idx="71">
                  <c:v>43.609999999999992</c:v>
                </c:pt>
                <c:pt idx="72">
                  <c:v>43.350000000000009</c:v>
                </c:pt>
                <c:pt idx="73">
                  <c:v>48.65</c:v>
                </c:pt>
                <c:pt idx="74">
                  <c:v>53.349999999999994</c:v>
                </c:pt>
                <c:pt idx="75">
                  <c:v>58.179999999999993</c:v>
                </c:pt>
                <c:pt idx="76">
                  <c:v>58.25</c:v>
                </c:pt>
                <c:pt idx="77">
                  <c:v>59.75</c:v>
                </c:pt>
                <c:pt idx="78">
                  <c:v>52.04</c:v>
                </c:pt>
                <c:pt idx="79">
                  <c:v>40.750000000000007</c:v>
                </c:pt>
                <c:pt idx="80">
                  <c:v>46.93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64.180000000000007</c:v>
                </c:pt>
                <c:pt idx="87">
                  <c:v>59.15</c:v>
                </c:pt>
                <c:pt idx="88">
                  <c:v>51.47</c:v>
                </c:pt>
                <c:pt idx="89">
                  <c:v>51.21</c:v>
                </c:pt>
                <c:pt idx="90">
                  <c:v>52.37</c:v>
                </c:pt>
                <c:pt idx="91">
                  <c:v>53.609999999999992</c:v>
                </c:pt>
                <c:pt idx="92">
                  <c:v>52.029999999999994</c:v>
                </c:pt>
                <c:pt idx="93">
                  <c:v>51.040000000000006</c:v>
                </c:pt>
                <c:pt idx="94">
                  <c:v>48.12</c:v>
                </c:pt>
                <c:pt idx="95">
                  <c:v>48.9</c:v>
                </c:pt>
                <c:pt idx="96">
                  <c:v>48.900000000000006</c:v>
                </c:pt>
                <c:pt idx="97">
                  <c:v>42.600000000000009</c:v>
                </c:pt>
                <c:pt idx="98">
                  <c:v>42.4</c:v>
                </c:pt>
                <c:pt idx="99">
                  <c:v>42.699999999999989</c:v>
                </c:pt>
                <c:pt idx="100">
                  <c:v>40.063793930297471</c:v>
                </c:pt>
                <c:pt idx="101">
                  <c:v>41.037186055721634</c:v>
                </c:pt>
                <c:pt idx="102">
                  <c:v>41.291535360296876</c:v>
                </c:pt>
                <c:pt idx="103">
                  <c:v>40.303555812594013</c:v>
                </c:pt>
                <c:pt idx="104">
                  <c:v>40.178451435272947</c:v>
                </c:pt>
                <c:pt idx="105">
                  <c:v>41.376544460117223</c:v>
                </c:pt>
                <c:pt idx="106">
                  <c:v>40.124048188818016</c:v>
                </c:pt>
                <c:pt idx="107">
                  <c:v>37.650631218835578</c:v>
                </c:pt>
                <c:pt idx="108">
                  <c:v>37.271907045840564</c:v>
                </c:pt>
                <c:pt idx="109">
                  <c:v>36.309656211459611</c:v>
                </c:pt>
                <c:pt idx="110">
                  <c:v>35.869531727815186</c:v>
                </c:pt>
                <c:pt idx="111">
                  <c:v>36.817281045124645</c:v>
                </c:pt>
                <c:pt idx="112">
                  <c:v>42.823497517061682</c:v>
                </c:pt>
                <c:pt idx="113">
                  <c:v>43.232930969008578</c:v>
                </c:pt>
                <c:pt idx="114">
                  <c:v>41.337392139699588</c:v>
                </c:pt>
                <c:pt idx="115">
                  <c:v>41.973548615810387</c:v>
                </c:pt>
                <c:pt idx="116">
                  <c:v>40.297513703261004</c:v>
                </c:pt>
                <c:pt idx="117">
                  <c:v>39.50987730923778</c:v>
                </c:pt>
                <c:pt idx="118">
                  <c:v>42.156189691968457</c:v>
                </c:pt>
                <c:pt idx="119">
                  <c:v>46.504549457025689</c:v>
                </c:pt>
                <c:pt idx="120">
                  <c:v>43.898399392633053</c:v>
                </c:pt>
                <c:pt idx="121">
                  <c:v>42.034270014945186</c:v>
                </c:pt>
                <c:pt idx="122">
                  <c:v>40.012448609742478</c:v>
                </c:pt>
                <c:pt idx="123">
                  <c:v>38.092060029238638</c:v>
                </c:pt>
                <c:pt idx="124">
                  <c:v>35.274857001408776</c:v>
                </c:pt>
                <c:pt idx="125">
                  <c:v>34.62797357952013</c:v>
                </c:pt>
                <c:pt idx="126">
                  <c:v>35.23310544466112</c:v>
                </c:pt>
                <c:pt idx="127">
                  <c:v>37.22118580098897</c:v>
                </c:pt>
                <c:pt idx="128">
                  <c:v>37.475481268457372</c:v>
                </c:pt>
                <c:pt idx="129">
                  <c:v>38.157927363368671</c:v>
                </c:pt>
                <c:pt idx="130">
                  <c:v>39.522315944116322</c:v>
                </c:pt>
                <c:pt idx="131">
                  <c:v>41.426047293651195</c:v>
                </c:pt>
                <c:pt idx="132">
                  <c:v>42.107091700706022</c:v>
                </c:pt>
                <c:pt idx="133">
                  <c:v>43.00670433633411</c:v>
                </c:pt>
                <c:pt idx="134">
                  <c:v>44.324441504102012</c:v>
                </c:pt>
                <c:pt idx="135">
                  <c:v>45.078118083186297</c:v>
                </c:pt>
                <c:pt idx="136">
                  <c:v>44.130320026590475</c:v>
                </c:pt>
                <c:pt idx="137">
                  <c:v>43.487061426265875</c:v>
                </c:pt>
                <c:pt idx="138">
                  <c:v>45.085476830280278</c:v>
                </c:pt>
                <c:pt idx="139">
                  <c:v>45.883329710931648</c:v>
                </c:pt>
                <c:pt idx="140">
                  <c:v>46.341581075543054</c:v>
                </c:pt>
                <c:pt idx="141">
                  <c:v>46.943092028712414</c:v>
                </c:pt>
                <c:pt idx="142">
                  <c:v>47.050957680192916</c:v>
                </c:pt>
                <c:pt idx="143">
                  <c:v>47.842326276638815</c:v>
                </c:pt>
                <c:pt idx="144">
                  <c:v>48.941531647853004</c:v>
                </c:pt>
                <c:pt idx="145">
                  <c:v>50.224146811402186</c:v>
                </c:pt>
                <c:pt idx="146">
                  <c:v>51.186768833457691</c:v>
                </c:pt>
                <c:pt idx="147">
                  <c:v>50.722381122018376</c:v>
                </c:pt>
                <c:pt idx="148">
                  <c:v>49.912049594649915</c:v>
                </c:pt>
                <c:pt idx="149">
                  <c:v>49.445237484009468</c:v>
                </c:pt>
                <c:pt idx="150">
                  <c:v>49.369438385737169</c:v>
                </c:pt>
                <c:pt idx="151">
                  <c:v>49.763894627241719</c:v>
                </c:pt>
                <c:pt idx="152">
                  <c:v>49.921809215375028</c:v>
                </c:pt>
                <c:pt idx="153">
                  <c:v>49.867352395189656</c:v>
                </c:pt>
                <c:pt idx="154">
                  <c:v>49.340182341642574</c:v>
                </c:pt>
                <c:pt idx="155">
                  <c:v>49.21161050697561</c:v>
                </c:pt>
                <c:pt idx="156">
                  <c:v>48.84152732433423</c:v>
                </c:pt>
                <c:pt idx="157">
                  <c:v>48.111301492163449</c:v>
                </c:pt>
                <c:pt idx="158">
                  <c:v>46.83825985233873</c:v>
                </c:pt>
                <c:pt idx="159">
                  <c:v>47.939032353472598</c:v>
                </c:pt>
                <c:pt idx="160">
                  <c:v>49.003450441110303</c:v>
                </c:pt>
                <c:pt idx="161">
                  <c:v>49.106308261478944</c:v>
                </c:pt>
                <c:pt idx="162">
                  <c:v>50.797569624584426</c:v>
                </c:pt>
                <c:pt idx="163">
                  <c:v>50.380911104171155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A3-4E0A-AD4D-976D0B4B5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lineChart>
        <c:grouping val="standard"/>
        <c:varyColors val="0"/>
        <c:ser>
          <c:idx val="10"/>
          <c:order val="10"/>
          <c:tx>
            <c:strRef>
              <c:f>'4'!$L$6</c:f>
              <c:strCache>
                <c:ptCount val="1"/>
                <c:pt idx="0">
                  <c:v>Ue27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'4'!$L$7:$L$170</c:f>
              <c:numCache>
                <c:formatCode>0.0</c:formatCode>
                <c:ptCount val="164"/>
                <c:pt idx="100">
                  <c:v>48.33051396023766</c:v>
                </c:pt>
                <c:pt idx="101">
                  <c:v>48.942900707476369</c:v>
                </c:pt>
                <c:pt idx="102">
                  <c:v>51.812353828618782</c:v>
                </c:pt>
                <c:pt idx="103">
                  <c:v>54.980656986728917</c:v>
                </c:pt>
                <c:pt idx="104">
                  <c:v>55.097978715092694</c:v>
                </c:pt>
                <c:pt idx="105">
                  <c:v>53.443246165705062</c:v>
                </c:pt>
                <c:pt idx="106">
                  <c:v>53.419964404310697</c:v>
                </c:pt>
                <c:pt idx="107">
                  <c:v>54.790237751339767</c:v>
                </c:pt>
                <c:pt idx="108">
                  <c:v>55.039454328742522</c:v>
                </c:pt>
                <c:pt idx="109">
                  <c:v>56.358010392041827</c:v>
                </c:pt>
                <c:pt idx="110">
                  <c:v>57.344295749007244</c:v>
                </c:pt>
                <c:pt idx="111">
                  <c:v>57.261394622983055</c:v>
                </c:pt>
                <c:pt idx="112">
                  <c:v>52.600640135474976</c:v>
                </c:pt>
                <c:pt idx="113">
                  <c:v>51.94250281647129</c:v>
                </c:pt>
                <c:pt idx="114">
                  <c:v>54.167732311349525</c:v>
                </c:pt>
                <c:pt idx="115">
                  <c:v>51.861312385197294</c:v>
                </c:pt>
                <c:pt idx="116">
                  <c:v>52.015760054136727</c:v>
                </c:pt>
                <c:pt idx="117">
                  <c:v>53.290886365703805</c:v>
                </c:pt>
                <c:pt idx="118">
                  <c:v>52.206492352006492</c:v>
                </c:pt>
                <c:pt idx="119">
                  <c:v>45.630285633582361</c:v>
                </c:pt>
                <c:pt idx="120">
                  <c:v>47.953911965405204</c:v>
                </c:pt>
                <c:pt idx="121">
                  <c:v>47.631233556223094</c:v>
                </c:pt>
                <c:pt idx="122">
                  <c:v>46.287666989782196</c:v>
                </c:pt>
                <c:pt idx="123">
                  <c:v>47.052612085263107</c:v>
                </c:pt>
                <c:pt idx="124">
                  <c:v>52.438857396356745</c:v>
                </c:pt>
                <c:pt idx="125">
                  <c:v>54.884394316811253</c:v>
                </c:pt>
                <c:pt idx="126">
                  <c:v>55.33486312188316</c:v>
                </c:pt>
                <c:pt idx="127">
                  <c:v>55.005785799137684</c:v>
                </c:pt>
                <c:pt idx="128">
                  <c:v>57.633600771563692</c:v>
                </c:pt>
                <c:pt idx="129">
                  <c:v>58.700766221831785</c:v>
                </c:pt>
                <c:pt idx="130">
                  <c:v>58.390396134890374</c:v>
                </c:pt>
                <c:pt idx="131">
                  <c:v>55.188129417909835</c:v>
                </c:pt>
                <c:pt idx="132">
                  <c:v>55.908874748939382</c:v>
                </c:pt>
                <c:pt idx="133">
                  <c:v>56.577286617828513</c:v>
                </c:pt>
                <c:pt idx="134">
                  <c:v>55.100602482742175</c:v>
                </c:pt>
                <c:pt idx="135">
                  <c:v>53.823557380225431</c:v>
                </c:pt>
                <c:pt idx="136">
                  <c:v>55.527804318458365</c:v>
                </c:pt>
                <c:pt idx="137">
                  <c:v>56.957436489343422</c:v>
                </c:pt>
                <c:pt idx="138">
                  <c:v>54.710496884422952</c:v>
                </c:pt>
                <c:pt idx="139">
                  <c:v>54.511301421221049</c:v>
                </c:pt>
                <c:pt idx="140">
                  <c:v>54.304556214328528</c:v>
                </c:pt>
                <c:pt idx="141">
                  <c:v>55.664593809953921</c:v>
                </c:pt>
                <c:pt idx="142">
                  <c:v>55.108273408335442</c:v>
                </c:pt>
                <c:pt idx="143">
                  <c:v>55.058471205655465</c:v>
                </c:pt>
                <c:pt idx="144">
                  <c:v>55.594584327611855</c:v>
                </c:pt>
                <c:pt idx="145">
                  <c:v>55.850395172294057</c:v>
                </c:pt>
                <c:pt idx="146">
                  <c:v>54.402412929649863</c:v>
                </c:pt>
                <c:pt idx="147">
                  <c:v>53.180873394169339</c:v>
                </c:pt>
                <c:pt idx="148">
                  <c:v>52.314539305526196</c:v>
                </c:pt>
                <c:pt idx="149">
                  <c:v>51.423637766766504</c:v>
                </c:pt>
                <c:pt idx="150">
                  <c:v>49.241829926563454</c:v>
                </c:pt>
                <c:pt idx="151">
                  <c:v>48.606319694365382</c:v>
                </c:pt>
                <c:pt idx="152">
                  <c:v>49.465272503335832</c:v>
                </c:pt>
                <c:pt idx="153">
                  <c:v>49.292536786585522</c:v>
                </c:pt>
                <c:pt idx="154">
                  <c:v>50.464447087340702</c:v>
                </c:pt>
                <c:pt idx="155">
                  <c:v>50.4566297831744</c:v>
                </c:pt>
                <c:pt idx="156">
                  <c:v>51.141013537443087</c:v>
                </c:pt>
                <c:pt idx="157">
                  <c:v>50.739219950111448</c:v>
                </c:pt>
                <c:pt idx="158">
                  <c:v>51.321098056262926</c:v>
                </c:pt>
                <c:pt idx="159">
                  <c:v>52.562237921995148</c:v>
                </c:pt>
                <c:pt idx="160">
                  <c:v>52.440169846845976</c:v>
                </c:pt>
                <c:pt idx="161">
                  <c:v>51.492890019628888</c:v>
                </c:pt>
                <c:pt idx="162">
                  <c:v>50.659157215494332</c:v>
                </c:pt>
                <c:pt idx="163">
                  <c:v>51.295142552778202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1-4071-8D5D-4A632C7D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20"/>
        <c:tickMarkSkip val="1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rgbClr val="D9D9D9">
                  <a:alpha val="100000"/>
                </a:srgbClr>
              </a:solidFill>
              <a:round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2.3906600089622948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crossAx val="1111"/>
        <c:crosses val="autoZero"/>
        <c:crossBetween val="between"/>
      </c:valAx>
      <c:spPr>
        <a:noFill/>
        <a:ln>
          <a:noFill/>
          <a:round/>
        </a:ln>
      </c:spPr>
    </c:plotArea>
    <c:legend>
      <c:legendPos val="r"/>
      <c:layout>
        <c:manualLayout>
          <c:xMode val="edge"/>
          <c:yMode val="edge"/>
          <c:x val="0.80820819191287974"/>
          <c:y val="1.9294539402086926E-2"/>
          <c:w val="0.19140933833023799"/>
          <c:h val="0.9695410024966391"/>
        </c:manualLayout>
      </c:layout>
      <c:overlay val="0"/>
      <c:spPr>
        <a:noFill/>
        <a:ln>
          <a:noFill/>
          <a:round/>
        </a:ln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Import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2258058108759016E-2"/>
          <c:y val="0.10347600991313183"/>
          <c:w val="0.90251612614894161"/>
          <c:h val="0.82996663553847494"/>
        </c:manualLayout>
      </c:layout>
      <c:areaChart>
        <c:grouping val="stacked"/>
        <c:varyColors val="0"/>
        <c:ser>
          <c:idx val="1"/>
          <c:order val="0"/>
          <c:tx>
            <c:strRef>
              <c:f>'4'!$M$6</c:f>
              <c:strCache>
                <c:ptCount val="1"/>
                <c:pt idx="0">
                  <c:v> Francia</c:v>
                </c:pt>
              </c:strCache>
            </c:strRef>
          </c:tx>
          <c:spPr>
            <a:solidFill>
              <a:srgbClr val="095CA1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'4'!$M$7:$M$170</c:f>
              <c:numCache>
                <c:formatCode>0.0</c:formatCode>
                <c:ptCount val="164"/>
                <c:pt idx="0">
                  <c:v>28.062781204710983</c:v>
                </c:pt>
                <c:pt idx="1">
                  <c:v>29.373135653012461</c:v>
                </c:pt>
                <c:pt idx="2">
                  <c:v>28.740971956491496</c:v>
                </c:pt>
                <c:pt idx="3">
                  <c:v>35.695860737246292</c:v>
                </c:pt>
                <c:pt idx="4">
                  <c:v>35.985732704500414</c:v>
                </c:pt>
                <c:pt idx="5">
                  <c:v>29.264297657817472</c:v>
                </c:pt>
                <c:pt idx="6">
                  <c:v>25.576379862841677</c:v>
                </c:pt>
                <c:pt idx="7">
                  <c:v>27.735726271670337</c:v>
                </c:pt>
                <c:pt idx="8">
                  <c:v>24.841617499375122</c:v>
                </c:pt>
                <c:pt idx="9">
                  <c:v>20.959968597160074</c:v>
                </c:pt>
                <c:pt idx="10">
                  <c:v>27.531311477275821</c:v>
                </c:pt>
                <c:pt idx="11">
                  <c:v>28.765444157035507</c:v>
                </c:pt>
                <c:pt idx="12">
                  <c:v>27.921908645205452</c:v>
                </c:pt>
                <c:pt idx="13">
                  <c:v>30.12899338955793</c:v>
                </c:pt>
                <c:pt idx="14">
                  <c:v>31.162952762113662</c:v>
                </c:pt>
                <c:pt idx="15">
                  <c:v>29.157472726282645</c:v>
                </c:pt>
                <c:pt idx="16">
                  <c:v>24.13238470781106</c:v>
                </c:pt>
                <c:pt idx="17">
                  <c:v>22.362125392441278</c:v>
                </c:pt>
                <c:pt idx="18">
                  <c:v>21.445902501742296</c:v>
                </c:pt>
                <c:pt idx="19">
                  <c:v>25.045942104523306</c:v>
                </c:pt>
                <c:pt idx="20">
                  <c:v>23.675726814762175</c:v>
                </c:pt>
                <c:pt idx="21">
                  <c:v>22.279480205114336</c:v>
                </c:pt>
                <c:pt idx="22">
                  <c:v>20.383318134048682</c:v>
                </c:pt>
                <c:pt idx="23">
                  <c:v>19.023565293236828</c:v>
                </c:pt>
                <c:pt idx="24">
                  <c:v>20.258780740816018</c:v>
                </c:pt>
                <c:pt idx="25">
                  <c:v>19.303983427395963</c:v>
                </c:pt>
                <c:pt idx="26">
                  <c:v>12.578016343698547</c:v>
                </c:pt>
                <c:pt idx="27">
                  <c:v>11.200088448811586</c:v>
                </c:pt>
                <c:pt idx="28">
                  <c:v>14.171396740575801</c:v>
                </c:pt>
                <c:pt idx="29">
                  <c:v>12.704449262525113</c:v>
                </c:pt>
                <c:pt idx="30">
                  <c:v>14.174655391940677</c:v>
                </c:pt>
                <c:pt idx="31">
                  <c:v>13.08948650353444</c:v>
                </c:pt>
                <c:pt idx="32">
                  <c:v>11.800377736230763</c:v>
                </c:pt>
                <c:pt idx="33">
                  <c:v>13.316122401734873</c:v>
                </c:pt>
                <c:pt idx="34">
                  <c:v>8.6356662800507156</c:v>
                </c:pt>
                <c:pt idx="35">
                  <c:v>13.235217486454468</c:v>
                </c:pt>
                <c:pt idx="36">
                  <c:v>8.2314945793893806</c:v>
                </c:pt>
                <c:pt idx="37">
                  <c:v>10.082844272398127</c:v>
                </c:pt>
                <c:pt idx="38">
                  <c:v>9.6842288073787888</c:v>
                </c:pt>
                <c:pt idx="39">
                  <c:v>10.35805214911591</c:v>
                </c:pt>
                <c:pt idx="40">
                  <c:v>10.204498322510318</c:v>
                </c:pt>
                <c:pt idx="41">
                  <c:v>10.213623064677362</c:v>
                </c:pt>
                <c:pt idx="42">
                  <c:v>10.354733708831173</c:v>
                </c:pt>
                <c:pt idx="43">
                  <c:v>10.926095014217797</c:v>
                </c:pt>
                <c:pt idx="44">
                  <c:v>9.4166442445521259</c:v>
                </c:pt>
                <c:pt idx="45">
                  <c:v>9.0697835094879018</c:v>
                </c:pt>
                <c:pt idx="46">
                  <c:v>9.7643243875331258</c:v>
                </c:pt>
                <c:pt idx="47">
                  <c:v>10.658570811357169</c:v>
                </c:pt>
                <c:pt idx="48">
                  <c:v>10.599920321818496</c:v>
                </c:pt>
                <c:pt idx="49">
                  <c:v>9.9018250634701896</c:v>
                </c:pt>
                <c:pt idx="50">
                  <c:v>7.9748908277589212</c:v>
                </c:pt>
                <c:pt idx="51">
                  <c:v>7.8572118664372814</c:v>
                </c:pt>
                <c:pt idx="52">
                  <c:v>7.2822356910910813</c:v>
                </c:pt>
                <c:pt idx="53">
                  <c:v>5.0858312377777244</c:v>
                </c:pt>
                <c:pt idx="54">
                  <c:v>7.414281325789676</c:v>
                </c:pt>
                <c:pt idx="55">
                  <c:v>7.1912173055126676</c:v>
                </c:pt>
                <c:pt idx="56">
                  <c:v>8.0102316011345565</c:v>
                </c:pt>
                <c:pt idx="57">
                  <c:v>4.6966651874373104</c:v>
                </c:pt>
                <c:pt idx="58">
                  <c:v>7.0364015974199186</c:v>
                </c:pt>
                <c:pt idx="59">
                  <c:v>6.33</c:v>
                </c:pt>
                <c:pt idx="60">
                  <c:v>7.31</c:v>
                </c:pt>
                <c:pt idx="61">
                  <c:v>7.72</c:v>
                </c:pt>
                <c:pt idx="62">
                  <c:v>7.61</c:v>
                </c:pt>
                <c:pt idx="63">
                  <c:v>9</c:v>
                </c:pt>
                <c:pt idx="64">
                  <c:v>8.25</c:v>
                </c:pt>
                <c:pt idx="65">
                  <c:v>8.83</c:v>
                </c:pt>
                <c:pt idx="66">
                  <c:v>9.4</c:v>
                </c:pt>
                <c:pt idx="67">
                  <c:v>9.59</c:v>
                </c:pt>
                <c:pt idx="68">
                  <c:v>8.67</c:v>
                </c:pt>
                <c:pt idx="69">
                  <c:v>7.09</c:v>
                </c:pt>
                <c:pt idx="70">
                  <c:v>5.83</c:v>
                </c:pt>
                <c:pt idx="71">
                  <c:v>5.56</c:v>
                </c:pt>
                <c:pt idx="72">
                  <c:v>5.69</c:v>
                </c:pt>
                <c:pt idx="73">
                  <c:v>6.04</c:v>
                </c:pt>
                <c:pt idx="74">
                  <c:v>2.11</c:v>
                </c:pt>
                <c:pt idx="75">
                  <c:v>3.52</c:v>
                </c:pt>
                <c:pt idx="76">
                  <c:v>2.2599999999999998</c:v>
                </c:pt>
                <c:pt idx="77">
                  <c:v>1.49</c:v>
                </c:pt>
                <c:pt idx="78">
                  <c:v>0.95</c:v>
                </c:pt>
                <c:pt idx="79">
                  <c:v>1.8</c:v>
                </c:pt>
                <c:pt idx="80">
                  <c:v>0.85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0.93</c:v>
                </c:pt>
                <c:pt idx="87">
                  <c:v>2.4300000000000002</c:v>
                </c:pt>
                <c:pt idx="88">
                  <c:v>4.51</c:v>
                </c:pt>
                <c:pt idx="89">
                  <c:v>4.32</c:v>
                </c:pt>
                <c:pt idx="90">
                  <c:v>4.04</c:v>
                </c:pt>
                <c:pt idx="91">
                  <c:v>5.0199999999999996</c:v>
                </c:pt>
                <c:pt idx="92">
                  <c:v>6.4</c:v>
                </c:pt>
                <c:pt idx="93">
                  <c:v>6.4</c:v>
                </c:pt>
                <c:pt idx="94">
                  <c:v>5.05</c:v>
                </c:pt>
                <c:pt idx="95">
                  <c:v>5.29</c:v>
                </c:pt>
                <c:pt idx="96">
                  <c:v>4.7</c:v>
                </c:pt>
                <c:pt idx="97">
                  <c:v>7.7</c:v>
                </c:pt>
                <c:pt idx="98">
                  <c:v>8.4</c:v>
                </c:pt>
                <c:pt idx="99">
                  <c:v>9.1999999999999993</c:v>
                </c:pt>
                <c:pt idx="100">
                  <c:v>8.8300790802518243</c:v>
                </c:pt>
                <c:pt idx="101">
                  <c:v>9.7154001917559611</c:v>
                </c:pt>
                <c:pt idx="102">
                  <c:v>9.8700965664988214</c:v>
                </c:pt>
                <c:pt idx="103">
                  <c:v>9.77255168031955</c:v>
                </c:pt>
                <c:pt idx="104">
                  <c:v>10.114703870144258</c:v>
                </c:pt>
                <c:pt idx="105">
                  <c:v>10.773299470333434</c:v>
                </c:pt>
                <c:pt idx="106">
                  <c:v>11.337473146478073</c:v>
                </c:pt>
                <c:pt idx="107">
                  <c:v>12.428953306498128</c:v>
                </c:pt>
                <c:pt idx="108">
                  <c:v>13.217344400701666</c:v>
                </c:pt>
                <c:pt idx="109">
                  <c:v>14.121859760942822</c:v>
                </c:pt>
                <c:pt idx="110">
                  <c:v>15.755718828112744</c:v>
                </c:pt>
                <c:pt idx="111">
                  <c:v>14.997910433674841</c:v>
                </c:pt>
                <c:pt idx="112">
                  <c:v>13.201045357480789</c:v>
                </c:pt>
                <c:pt idx="113">
                  <c:v>13.480149282768421</c:v>
                </c:pt>
                <c:pt idx="114">
                  <c:v>13.777758214016384</c:v>
                </c:pt>
                <c:pt idx="115">
                  <c:v>13.910751165771341</c:v>
                </c:pt>
                <c:pt idx="116">
                  <c:v>14.56886390550426</c:v>
                </c:pt>
                <c:pt idx="117">
                  <c:v>14.074762532615852</c:v>
                </c:pt>
                <c:pt idx="118">
                  <c:v>13.890021109424808</c:v>
                </c:pt>
                <c:pt idx="119">
                  <c:v>12.480908949994619</c:v>
                </c:pt>
                <c:pt idx="120">
                  <c:v>12.510538488671957</c:v>
                </c:pt>
                <c:pt idx="121">
                  <c:v>12.59730299796643</c:v>
                </c:pt>
                <c:pt idx="122">
                  <c:v>12.42488534766243</c:v>
                </c:pt>
                <c:pt idx="123">
                  <c:v>12.471124000202778</c:v>
                </c:pt>
                <c:pt idx="124">
                  <c:v>14.260858544131114</c:v>
                </c:pt>
                <c:pt idx="125">
                  <c:v>14.600276052413857</c:v>
                </c:pt>
                <c:pt idx="126">
                  <c:v>14.845303123842235</c:v>
                </c:pt>
                <c:pt idx="127">
                  <c:v>14.698966686246735</c:v>
                </c:pt>
                <c:pt idx="128">
                  <c:v>14.240146743690786</c:v>
                </c:pt>
                <c:pt idx="129">
                  <c:v>14.171544486867642</c:v>
                </c:pt>
                <c:pt idx="130">
                  <c:v>14.456818525565811</c:v>
                </c:pt>
                <c:pt idx="131">
                  <c:v>13.628042775896793</c:v>
                </c:pt>
                <c:pt idx="132">
                  <c:v>13.563103906699704</c:v>
                </c:pt>
                <c:pt idx="133">
                  <c:v>14.132908779176697</c:v>
                </c:pt>
                <c:pt idx="134">
                  <c:v>13.570178643810719</c:v>
                </c:pt>
                <c:pt idx="135">
                  <c:v>13.191097699839085</c:v>
                </c:pt>
                <c:pt idx="136">
                  <c:v>13.176924022320952</c:v>
                </c:pt>
                <c:pt idx="137">
                  <c:v>12.556669050438348</c:v>
                </c:pt>
                <c:pt idx="138">
                  <c:v>11.265678815780248</c:v>
                </c:pt>
                <c:pt idx="139">
                  <c:v>11.223685711642858</c:v>
                </c:pt>
                <c:pt idx="140">
                  <c:v>11.410252735236478</c:v>
                </c:pt>
                <c:pt idx="141">
                  <c:v>11.321997993279007</c:v>
                </c:pt>
                <c:pt idx="142">
                  <c:v>10.870773089264882</c:v>
                </c:pt>
                <c:pt idx="143">
                  <c:v>9.9042196985883741</c:v>
                </c:pt>
                <c:pt idx="144">
                  <c:v>9.2320987970480424</c:v>
                </c:pt>
                <c:pt idx="145">
                  <c:v>9.1204710522351178</c:v>
                </c:pt>
                <c:pt idx="146">
                  <c:v>8.6054495444673265</c:v>
                </c:pt>
                <c:pt idx="147">
                  <c:v>8.8552329882705632</c:v>
                </c:pt>
                <c:pt idx="148">
                  <c:v>8.7276910314179705</c:v>
                </c:pt>
                <c:pt idx="149">
                  <c:v>8.3250434053620346</c:v>
                </c:pt>
                <c:pt idx="150">
                  <c:v>8.3042179611386011</c:v>
                </c:pt>
                <c:pt idx="151">
                  <c:v>8.4521409225292974</c:v>
                </c:pt>
                <c:pt idx="152">
                  <c:v>8.6315904580173406</c:v>
                </c:pt>
                <c:pt idx="153">
                  <c:v>8.6855180299390291</c:v>
                </c:pt>
                <c:pt idx="154">
                  <c:v>8.9145738400205694</c:v>
                </c:pt>
                <c:pt idx="155">
                  <c:v>8.7362032458557444</c:v>
                </c:pt>
                <c:pt idx="156">
                  <c:v>8.5975185585901261</c:v>
                </c:pt>
                <c:pt idx="157">
                  <c:v>8.2102833614632935</c:v>
                </c:pt>
                <c:pt idx="158">
                  <c:v>8.3798209728434774</c:v>
                </c:pt>
                <c:pt idx="159">
                  <c:v>8.1323702171799717</c:v>
                </c:pt>
                <c:pt idx="160">
                  <c:v>7.2943496052925303</c:v>
                </c:pt>
                <c:pt idx="161">
                  <c:v>7.6047445543845544</c:v>
                </c:pt>
                <c:pt idx="162">
                  <c:v>7.6821696847967393</c:v>
                </c:pt>
                <c:pt idx="163">
                  <c:v>7.9933130516008584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B-41CA-8456-A3B245DF1897}"/>
            </c:ext>
          </c:extLst>
        </c:ser>
        <c:ser>
          <c:idx val="2"/>
          <c:order val="1"/>
          <c:tx>
            <c:strRef>
              <c:f>'4'!$N$6</c:f>
              <c:strCache>
                <c:ptCount val="1"/>
                <c:pt idx="0">
                  <c:v>Regno Unito</c:v>
                </c:pt>
              </c:strCache>
            </c:strRef>
          </c:tx>
          <c:spPr>
            <a:solidFill>
              <a:srgbClr val="41B39D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'4'!$N$7:$N$170</c:f>
              <c:numCache>
                <c:formatCode>0.0</c:formatCode>
                <c:ptCount val="164"/>
                <c:pt idx="0">
                  <c:v>23.089541706220746</c:v>
                </c:pt>
                <c:pt idx="1">
                  <c:v>22.245970508597821</c:v>
                </c:pt>
                <c:pt idx="2">
                  <c:v>17.136472301631137</c:v>
                </c:pt>
                <c:pt idx="3">
                  <c:v>19.042322495026212</c:v>
                </c:pt>
                <c:pt idx="4">
                  <c:v>21.3012085574622</c:v>
                </c:pt>
                <c:pt idx="5">
                  <c:v>20.232851668202926</c:v>
                </c:pt>
                <c:pt idx="6">
                  <c:v>22.193163879212999</c:v>
                </c:pt>
                <c:pt idx="7">
                  <c:v>23.817852109138329</c:v>
                </c:pt>
                <c:pt idx="8">
                  <c:v>26.363834182085178</c:v>
                </c:pt>
                <c:pt idx="9">
                  <c:v>29.186783381133917</c:v>
                </c:pt>
                <c:pt idx="10">
                  <c:v>24.735294450018088</c:v>
                </c:pt>
                <c:pt idx="11">
                  <c:v>24.009151512670201</c:v>
                </c:pt>
                <c:pt idx="12">
                  <c:v>21.632928238058273</c:v>
                </c:pt>
                <c:pt idx="13">
                  <c:v>24.672853621445501</c:v>
                </c:pt>
                <c:pt idx="14">
                  <c:v>23.279309911776561</c:v>
                </c:pt>
                <c:pt idx="15">
                  <c:v>25.90916796471776</c:v>
                </c:pt>
                <c:pt idx="16">
                  <c:v>21.340613026279701</c:v>
                </c:pt>
                <c:pt idx="17">
                  <c:v>19.400286232441914</c:v>
                </c:pt>
                <c:pt idx="18">
                  <c:v>20.81987548513284</c:v>
                </c:pt>
                <c:pt idx="19">
                  <c:v>23.393514674242258</c:v>
                </c:pt>
                <c:pt idx="20">
                  <c:v>22.347855991130011</c:v>
                </c:pt>
                <c:pt idx="21">
                  <c:v>22.037162521430734</c:v>
                </c:pt>
                <c:pt idx="22">
                  <c:v>21.561233811676672</c:v>
                </c:pt>
                <c:pt idx="23">
                  <c:v>20.748795429241564</c:v>
                </c:pt>
                <c:pt idx="24">
                  <c:v>17.911103990564076</c:v>
                </c:pt>
                <c:pt idx="25">
                  <c:v>18.224922468729595</c:v>
                </c:pt>
                <c:pt idx="26">
                  <c:v>21.331424843305271</c:v>
                </c:pt>
                <c:pt idx="27">
                  <c:v>20.942476434737504</c:v>
                </c:pt>
                <c:pt idx="28">
                  <c:v>23.137210158436989</c:v>
                </c:pt>
                <c:pt idx="29">
                  <c:v>22.821092906068134</c:v>
                </c:pt>
                <c:pt idx="30">
                  <c:v>20.445882685669037</c:v>
                </c:pt>
                <c:pt idx="31">
                  <c:v>20.809845849300356</c:v>
                </c:pt>
                <c:pt idx="32">
                  <c:v>22.439718975198691</c:v>
                </c:pt>
                <c:pt idx="33">
                  <c:v>19.679514821200993</c:v>
                </c:pt>
                <c:pt idx="34">
                  <c:v>19.338928220102769</c:v>
                </c:pt>
                <c:pt idx="35">
                  <c:v>18.547399566590062</c:v>
                </c:pt>
                <c:pt idx="36">
                  <c:v>17.978170520627536</c:v>
                </c:pt>
                <c:pt idx="37">
                  <c:v>19.820384306128901</c:v>
                </c:pt>
                <c:pt idx="38">
                  <c:v>20.978869769057304</c:v>
                </c:pt>
                <c:pt idx="39">
                  <c:v>16.196034544337536</c:v>
                </c:pt>
                <c:pt idx="40">
                  <c:v>16.120420005362092</c:v>
                </c:pt>
                <c:pt idx="41">
                  <c:v>15.128981716089553</c:v>
                </c:pt>
                <c:pt idx="42">
                  <c:v>16.611051582419549</c:v>
                </c:pt>
                <c:pt idx="43">
                  <c:v>16.801465411627444</c:v>
                </c:pt>
                <c:pt idx="44">
                  <c:v>17.600762475876163</c:v>
                </c:pt>
                <c:pt idx="45">
                  <c:v>17.679000267711732</c:v>
                </c:pt>
                <c:pt idx="46">
                  <c:v>16.898308908199606</c:v>
                </c:pt>
                <c:pt idx="47">
                  <c:v>15.719329400425778</c:v>
                </c:pt>
                <c:pt idx="48">
                  <c:v>14.376294729173528</c:v>
                </c:pt>
                <c:pt idx="49">
                  <c:v>14.77207116498486</c:v>
                </c:pt>
                <c:pt idx="50">
                  <c:v>15.290622039794648</c:v>
                </c:pt>
                <c:pt idx="51">
                  <c:v>15.747263860393176</c:v>
                </c:pt>
                <c:pt idx="52">
                  <c:v>16.800303744789119</c:v>
                </c:pt>
                <c:pt idx="53">
                  <c:v>17.725726334881671</c:v>
                </c:pt>
                <c:pt idx="54">
                  <c:v>23.087361772087146</c:v>
                </c:pt>
                <c:pt idx="55">
                  <c:v>20.331047410780837</c:v>
                </c:pt>
                <c:pt idx="56">
                  <c:v>16.644565837976408</c:v>
                </c:pt>
                <c:pt idx="57">
                  <c:v>14.639338501565923</c:v>
                </c:pt>
                <c:pt idx="58">
                  <c:v>16.729413306659279</c:v>
                </c:pt>
                <c:pt idx="59">
                  <c:v>9.93</c:v>
                </c:pt>
                <c:pt idx="60">
                  <c:v>12.84</c:v>
                </c:pt>
                <c:pt idx="61">
                  <c:v>12.85</c:v>
                </c:pt>
                <c:pt idx="62">
                  <c:v>11.2</c:v>
                </c:pt>
                <c:pt idx="63">
                  <c:v>10.41</c:v>
                </c:pt>
                <c:pt idx="64">
                  <c:v>7.27</c:v>
                </c:pt>
                <c:pt idx="65">
                  <c:v>8.9600000000000009</c:v>
                </c:pt>
                <c:pt idx="66">
                  <c:v>8.19</c:v>
                </c:pt>
                <c:pt idx="67">
                  <c:v>9.58</c:v>
                </c:pt>
                <c:pt idx="68">
                  <c:v>9.67</c:v>
                </c:pt>
                <c:pt idx="69">
                  <c:v>9.44</c:v>
                </c:pt>
                <c:pt idx="70">
                  <c:v>8.99</c:v>
                </c:pt>
                <c:pt idx="71">
                  <c:v>9.7799999999999994</c:v>
                </c:pt>
                <c:pt idx="72">
                  <c:v>9.2100000000000009</c:v>
                </c:pt>
                <c:pt idx="73">
                  <c:v>7.3</c:v>
                </c:pt>
                <c:pt idx="74">
                  <c:v>0.87</c:v>
                </c:pt>
                <c:pt idx="75">
                  <c:v>4.0199999999999996</c:v>
                </c:pt>
                <c:pt idx="76">
                  <c:v>6.45</c:v>
                </c:pt>
                <c:pt idx="77">
                  <c:v>5.51</c:v>
                </c:pt>
                <c:pt idx="78">
                  <c:v>3.17</c:v>
                </c:pt>
                <c:pt idx="79">
                  <c:v>0.03</c:v>
                </c:pt>
                <c:pt idx="80">
                  <c:v>0.01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3.29</c:v>
                </c:pt>
                <c:pt idx="87">
                  <c:v>3.92</c:v>
                </c:pt>
                <c:pt idx="88">
                  <c:v>5.52</c:v>
                </c:pt>
                <c:pt idx="89">
                  <c:v>3.7</c:v>
                </c:pt>
                <c:pt idx="90">
                  <c:v>5.71</c:v>
                </c:pt>
                <c:pt idx="91">
                  <c:v>7.73</c:v>
                </c:pt>
                <c:pt idx="92">
                  <c:v>6.73</c:v>
                </c:pt>
                <c:pt idx="93">
                  <c:v>5.34</c:v>
                </c:pt>
                <c:pt idx="94">
                  <c:v>5.4</c:v>
                </c:pt>
                <c:pt idx="95">
                  <c:v>5.31</c:v>
                </c:pt>
                <c:pt idx="96">
                  <c:v>5.5</c:v>
                </c:pt>
                <c:pt idx="97">
                  <c:v>5.5</c:v>
                </c:pt>
                <c:pt idx="98">
                  <c:v>5.0999999999999996</c:v>
                </c:pt>
                <c:pt idx="99">
                  <c:v>5.5</c:v>
                </c:pt>
                <c:pt idx="100">
                  <c:v>6.3284364540132962</c:v>
                </c:pt>
                <c:pt idx="101">
                  <c:v>6.1359216381212693</c:v>
                </c:pt>
                <c:pt idx="102">
                  <c:v>5.4703405869274722</c:v>
                </c:pt>
                <c:pt idx="103">
                  <c:v>4.6300598923365115</c:v>
                </c:pt>
                <c:pt idx="104">
                  <c:v>4.689177318223841</c:v>
                </c:pt>
                <c:pt idx="105">
                  <c:v>4.4600322706751383</c:v>
                </c:pt>
                <c:pt idx="106">
                  <c:v>4.2317666717870335</c:v>
                </c:pt>
                <c:pt idx="107">
                  <c:v>4.0147280477548595</c:v>
                </c:pt>
                <c:pt idx="108">
                  <c:v>3.7865580466841626</c:v>
                </c:pt>
                <c:pt idx="109">
                  <c:v>3.6386339917842094</c:v>
                </c:pt>
                <c:pt idx="110">
                  <c:v>3.5086071255710389</c:v>
                </c:pt>
                <c:pt idx="111">
                  <c:v>3.4340127023848472</c:v>
                </c:pt>
                <c:pt idx="112">
                  <c:v>2.9955156328171513</c:v>
                </c:pt>
                <c:pt idx="113">
                  <c:v>3.3538428517045591</c:v>
                </c:pt>
                <c:pt idx="114">
                  <c:v>3.5420488695122994</c:v>
                </c:pt>
                <c:pt idx="115">
                  <c:v>3.6926700746446608</c:v>
                </c:pt>
                <c:pt idx="116">
                  <c:v>3.9962881103423853</c:v>
                </c:pt>
                <c:pt idx="117">
                  <c:v>4.0418256593929796</c:v>
                </c:pt>
                <c:pt idx="118">
                  <c:v>4.4310288574712882</c:v>
                </c:pt>
                <c:pt idx="119">
                  <c:v>3.8683942104380158</c:v>
                </c:pt>
                <c:pt idx="120">
                  <c:v>3.9593613605932569</c:v>
                </c:pt>
                <c:pt idx="121">
                  <c:v>3.892981206829258</c:v>
                </c:pt>
                <c:pt idx="122">
                  <c:v>4.3492974028822884</c:v>
                </c:pt>
                <c:pt idx="123">
                  <c:v>4.9420860474078312</c:v>
                </c:pt>
                <c:pt idx="124">
                  <c:v>4.9909745800663918</c:v>
                </c:pt>
                <c:pt idx="125">
                  <c:v>5.268526608523425</c:v>
                </c:pt>
                <c:pt idx="126">
                  <c:v>5.0915160006462683</c:v>
                </c:pt>
                <c:pt idx="127">
                  <c:v>4.8462238885913234</c:v>
                </c:pt>
                <c:pt idx="128">
                  <c:v>5.225048574662484</c:v>
                </c:pt>
                <c:pt idx="129">
                  <c:v>5.6855617628902344</c:v>
                </c:pt>
                <c:pt idx="130">
                  <c:v>5.7230938088035508</c:v>
                </c:pt>
                <c:pt idx="131">
                  <c:v>5.8291226828190714</c:v>
                </c:pt>
                <c:pt idx="132">
                  <c:v>6.1114864574886107</c:v>
                </c:pt>
                <c:pt idx="133">
                  <c:v>6.183833069276985</c:v>
                </c:pt>
                <c:pt idx="134">
                  <c:v>6.611548452083249</c:v>
                </c:pt>
                <c:pt idx="135">
                  <c:v>6.6954270214076388</c:v>
                </c:pt>
                <c:pt idx="136">
                  <c:v>6.4262068784961048</c:v>
                </c:pt>
                <c:pt idx="137">
                  <c:v>6.1073429300905735</c:v>
                </c:pt>
                <c:pt idx="138">
                  <c:v>5.4808715446668703</c:v>
                </c:pt>
                <c:pt idx="139">
                  <c:v>5.1303671954066319</c:v>
                </c:pt>
                <c:pt idx="140">
                  <c:v>5.1190038339187218</c:v>
                </c:pt>
                <c:pt idx="141">
                  <c:v>4.8069499167822594</c:v>
                </c:pt>
                <c:pt idx="142">
                  <c:v>4.2921739383036668</c:v>
                </c:pt>
                <c:pt idx="143">
                  <c:v>4.0242065213750413</c:v>
                </c:pt>
                <c:pt idx="144">
                  <c:v>3.5691156971986646</c:v>
                </c:pt>
                <c:pt idx="145">
                  <c:v>3.3548692697489764</c:v>
                </c:pt>
                <c:pt idx="146">
                  <c:v>3.1136988144348527</c:v>
                </c:pt>
                <c:pt idx="147">
                  <c:v>3.2983856887963725</c:v>
                </c:pt>
                <c:pt idx="148">
                  <c:v>2.717009063770464</c:v>
                </c:pt>
                <c:pt idx="149">
                  <c:v>2.7171670351144082</c:v>
                </c:pt>
                <c:pt idx="150">
                  <c:v>2.5537439121603782</c:v>
                </c:pt>
                <c:pt idx="151">
                  <c:v>2.6790314648021489</c:v>
                </c:pt>
                <c:pt idx="152">
                  <c:v>2.8805559011489601</c:v>
                </c:pt>
                <c:pt idx="153">
                  <c:v>2.9364384439361446</c:v>
                </c:pt>
                <c:pt idx="154">
                  <c:v>3.0611397500270465</c:v>
                </c:pt>
                <c:pt idx="155">
                  <c:v>2.8768032864056456</c:v>
                </c:pt>
                <c:pt idx="156">
                  <c:v>2.643999875881196</c:v>
                </c:pt>
                <c:pt idx="157">
                  <c:v>2.4487214905298718</c:v>
                </c:pt>
                <c:pt idx="158">
                  <c:v>2.3687811110722499</c:v>
                </c:pt>
                <c:pt idx="159">
                  <c:v>1.6799941082383121</c:v>
                </c:pt>
                <c:pt idx="160">
                  <c:v>1.243362438352843</c:v>
                </c:pt>
                <c:pt idx="161">
                  <c:v>1.4790568326875599</c:v>
                </c:pt>
                <c:pt idx="162">
                  <c:v>1.4153061596844534</c:v>
                </c:pt>
                <c:pt idx="163">
                  <c:v>1.2674363109827249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B-41CA-8456-A3B245DF1897}"/>
            </c:ext>
          </c:extLst>
        </c:ser>
        <c:ser>
          <c:idx val="0"/>
          <c:order val="2"/>
          <c:tx>
            <c:strRef>
              <c:f>'4'!$O$6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A5822A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'4'!$O$7:$O$170</c:f>
              <c:numCache>
                <c:formatCode>0.0</c:formatCode>
                <c:ptCount val="164"/>
                <c:pt idx="0">
                  <c:v>16.747006953039929</c:v>
                </c:pt>
                <c:pt idx="1">
                  <c:v>16.208560424045842</c:v>
                </c:pt>
                <c:pt idx="2">
                  <c:v>15.150666467868879</c:v>
                </c:pt>
                <c:pt idx="3">
                  <c:v>12.325621840695963</c:v>
                </c:pt>
                <c:pt idx="4">
                  <c:v>10.607313980462457</c:v>
                </c:pt>
                <c:pt idx="5">
                  <c:v>16.347307555561805</c:v>
                </c:pt>
                <c:pt idx="6">
                  <c:v>19.048412129507192</c:v>
                </c:pt>
                <c:pt idx="7">
                  <c:v>16.326617253408255</c:v>
                </c:pt>
                <c:pt idx="8">
                  <c:v>16.169658428685565</c:v>
                </c:pt>
                <c:pt idx="9">
                  <c:v>17.772398897287648</c:v>
                </c:pt>
                <c:pt idx="10">
                  <c:v>18.163173593044363</c:v>
                </c:pt>
                <c:pt idx="11">
                  <c:v>17.781824425924839</c:v>
                </c:pt>
                <c:pt idx="12">
                  <c:v>19.287971182918525</c:v>
                </c:pt>
                <c:pt idx="13">
                  <c:v>19.00635161092789</c:v>
                </c:pt>
                <c:pt idx="14">
                  <c:v>20.193300737744678</c:v>
                </c:pt>
                <c:pt idx="15">
                  <c:v>19.455218372568378</c:v>
                </c:pt>
                <c:pt idx="16">
                  <c:v>17.706391715575467</c:v>
                </c:pt>
                <c:pt idx="17">
                  <c:v>14.560975512443489</c:v>
                </c:pt>
                <c:pt idx="18">
                  <c:v>14.576281828060011</c:v>
                </c:pt>
                <c:pt idx="19">
                  <c:v>16.622191014543564</c:v>
                </c:pt>
                <c:pt idx="20">
                  <c:v>14.507594325147888</c:v>
                </c:pt>
                <c:pt idx="21">
                  <c:v>14.851690465772149</c:v>
                </c:pt>
                <c:pt idx="22">
                  <c:v>14.437808450749042</c:v>
                </c:pt>
                <c:pt idx="23">
                  <c:v>14.70060347857979</c:v>
                </c:pt>
                <c:pt idx="24">
                  <c:v>14.533049248764824</c:v>
                </c:pt>
                <c:pt idx="25">
                  <c:v>14.838656187937129</c:v>
                </c:pt>
                <c:pt idx="26">
                  <c:v>11.10473682064422</c:v>
                </c:pt>
                <c:pt idx="27">
                  <c:v>10.679557616598606</c:v>
                </c:pt>
                <c:pt idx="28">
                  <c:v>10.981586744954901</c:v>
                </c:pt>
                <c:pt idx="29">
                  <c:v>11.034567275172375</c:v>
                </c:pt>
                <c:pt idx="30">
                  <c:v>10.074309302029828</c:v>
                </c:pt>
                <c:pt idx="31">
                  <c:v>10.034599513743467</c:v>
                </c:pt>
                <c:pt idx="32">
                  <c:v>10.48909660480375</c:v>
                </c:pt>
                <c:pt idx="33">
                  <c:v>11.095115866434073</c:v>
                </c:pt>
                <c:pt idx="34">
                  <c:v>11.298744798060282</c:v>
                </c:pt>
                <c:pt idx="35">
                  <c:v>11.420768260891228</c:v>
                </c:pt>
                <c:pt idx="36">
                  <c:v>9.1800769010927326</c:v>
                </c:pt>
                <c:pt idx="37">
                  <c:v>10.707407709859272</c:v>
                </c:pt>
                <c:pt idx="38">
                  <c:v>11.160205076071012</c:v>
                </c:pt>
                <c:pt idx="39">
                  <c:v>10.366484348714955</c:v>
                </c:pt>
                <c:pt idx="40">
                  <c:v>9.9041069518647209</c:v>
                </c:pt>
                <c:pt idx="41">
                  <c:v>7.2479605191851855</c:v>
                </c:pt>
                <c:pt idx="42">
                  <c:v>9.9520134839154082</c:v>
                </c:pt>
                <c:pt idx="43">
                  <c:v>9.4878099731904886</c:v>
                </c:pt>
                <c:pt idx="44">
                  <c:v>8.9465872280909533</c:v>
                </c:pt>
                <c:pt idx="45">
                  <c:v>8.5693843360651911</c:v>
                </c:pt>
                <c:pt idx="46">
                  <c:v>10.189887019896579</c:v>
                </c:pt>
                <c:pt idx="47">
                  <c:v>9.5445541478457621</c:v>
                </c:pt>
                <c:pt idx="48">
                  <c:v>8.8057269758163503</c:v>
                </c:pt>
                <c:pt idx="49">
                  <c:v>8.4714789355988493</c:v>
                </c:pt>
                <c:pt idx="50">
                  <c:v>7.6997623891706652</c:v>
                </c:pt>
                <c:pt idx="51">
                  <c:v>7.003130580079862</c:v>
                </c:pt>
                <c:pt idx="52">
                  <c:v>7.8878419712473278</c:v>
                </c:pt>
                <c:pt idx="53">
                  <c:v>0.98327522895145636</c:v>
                </c:pt>
                <c:pt idx="54">
                  <c:v>1.3824579740730753E-2</c:v>
                </c:pt>
                <c:pt idx="55">
                  <c:v>2.3739880674935681E-3</c:v>
                </c:pt>
                <c:pt idx="56">
                  <c:v>1.022938327309241E-2</c:v>
                </c:pt>
                <c:pt idx="57">
                  <c:v>0.6392385554575114</c:v>
                </c:pt>
                <c:pt idx="58">
                  <c:v>2.358666842604388</c:v>
                </c:pt>
                <c:pt idx="59">
                  <c:v>2.63</c:v>
                </c:pt>
                <c:pt idx="60">
                  <c:v>2.08</c:v>
                </c:pt>
                <c:pt idx="61">
                  <c:v>1.9</c:v>
                </c:pt>
                <c:pt idx="62">
                  <c:v>2.41</c:v>
                </c:pt>
                <c:pt idx="63">
                  <c:v>2.57</c:v>
                </c:pt>
                <c:pt idx="64">
                  <c:v>2.4500000000000002</c:v>
                </c:pt>
                <c:pt idx="65">
                  <c:v>2.4900000000000002</c:v>
                </c:pt>
                <c:pt idx="66">
                  <c:v>2.12</c:v>
                </c:pt>
                <c:pt idx="67">
                  <c:v>2.27</c:v>
                </c:pt>
                <c:pt idx="68">
                  <c:v>2.38</c:v>
                </c:pt>
                <c:pt idx="69">
                  <c:v>2.5</c:v>
                </c:pt>
                <c:pt idx="70">
                  <c:v>2.25</c:v>
                </c:pt>
                <c:pt idx="71">
                  <c:v>2.35</c:v>
                </c:pt>
                <c:pt idx="72">
                  <c:v>2.4700000000000002</c:v>
                </c:pt>
                <c:pt idx="73">
                  <c:v>3.49</c:v>
                </c:pt>
                <c:pt idx="74">
                  <c:v>6.13</c:v>
                </c:pt>
                <c:pt idx="75">
                  <c:v>4.53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1.55</c:v>
                </c:pt>
                <c:pt idx="87">
                  <c:v>2.27</c:v>
                </c:pt>
                <c:pt idx="88">
                  <c:v>2.75</c:v>
                </c:pt>
                <c:pt idx="89">
                  <c:v>2.38</c:v>
                </c:pt>
                <c:pt idx="90">
                  <c:v>2.89</c:v>
                </c:pt>
                <c:pt idx="91">
                  <c:v>3.65</c:v>
                </c:pt>
                <c:pt idx="92">
                  <c:v>4.2300000000000004</c:v>
                </c:pt>
                <c:pt idx="93">
                  <c:v>4.1500000000000004</c:v>
                </c:pt>
                <c:pt idx="94">
                  <c:v>4.18</c:v>
                </c:pt>
                <c:pt idx="95">
                  <c:v>4.3099999999999996</c:v>
                </c:pt>
                <c:pt idx="96">
                  <c:v>4.5999999999999996</c:v>
                </c:pt>
                <c:pt idx="97">
                  <c:v>4.4000000000000004</c:v>
                </c:pt>
                <c:pt idx="98">
                  <c:v>3.8</c:v>
                </c:pt>
                <c:pt idx="99">
                  <c:v>3.4</c:v>
                </c:pt>
                <c:pt idx="100">
                  <c:v>3.0660154695602944</c:v>
                </c:pt>
                <c:pt idx="101">
                  <c:v>2.7904896775313439</c:v>
                </c:pt>
                <c:pt idx="102">
                  <c:v>2.3416654488484858</c:v>
                </c:pt>
                <c:pt idx="103">
                  <c:v>2.2020745890459308</c:v>
                </c:pt>
                <c:pt idx="104">
                  <c:v>1.9847907865700509</c:v>
                </c:pt>
                <c:pt idx="105">
                  <c:v>2.0989424224606728</c:v>
                </c:pt>
                <c:pt idx="106">
                  <c:v>1.9005158240800519</c:v>
                </c:pt>
                <c:pt idx="107">
                  <c:v>1.8559437568499559</c:v>
                </c:pt>
                <c:pt idx="108">
                  <c:v>1.7903706769230283</c:v>
                </c:pt>
                <c:pt idx="109">
                  <c:v>1.7750199533483468</c:v>
                </c:pt>
                <c:pt idx="110">
                  <c:v>1.8252726783328486</c:v>
                </c:pt>
                <c:pt idx="111">
                  <c:v>2.0391615877023113</c:v>
                </c:pt>
                <c:pt idx="112">
                  <c:v>1.6970607171987115</c:v>
                </c:pt>
                <c:pt idx="113">
                  <c:v>1.5752261473747871</c:v>
                </c:pt>
                <c:pt idx="114">
                  <c:v>1.7881852767208424</c:v>
                </c:pt>
                <c:pt idx="115">
                  <c:v>1.8926606913347286</c:v>
                </c:pt>
                <c:pt idx="116">
                  <c:v>1.8799617644796442</c:v>
                </c:pt>
                <c:pt idx="117">
                  <c:v>1.9507467496717443</c:v>
                </c:pt>
                <c:pt idx="118">
                  <c:v>1.8903691249868961</c:v>
                </c:pt>
                <c:pt idx="119">
                  <c:v>1.8106404701258547</c:v>
                </c:pt>
                <c:pt idx="120">
                  <c:v>1.6814089845018434</c:v>
                </c:pt>
                <c:pt idx="121">
                  <c:v>1.7600842031742292</c:v>
                </c:pt>
                <c:pt idx="122">
                  <c:v>1.8253948212209505</c:v>
                </c:pt>
                <c:pt idx="123">
                  <c:v>1.78458011109457</c:v>
                </c:pt>
                <c:pt idx="124">
                  <c:v>2.0901134207144967</c:v>
                </c:pt>
                <c:pt idx="125">
                  <c:v>2.3085267084052701</c:v>
                </c:pt>
                <c:pt idx="126">
                  <c:v>2.3950692035234646</c:v>
                </c:pt>
                <c:pt idx="127">
                  <c:v>2.3089414836636313</c:v>
                </c:pt>
                <c:pt idx="128">
                  <c:v>2.2817969312951858</c:v>
                </c:pt>
                <c:pt idx="129">
                  <c:v>2.1869766406705899</c:v>
                </c:pt>
                <c:pt idx="130">
                  <c:v>2.1840292257312295</c:v>
                </c:pt>
                <c:pt idx="131">
                  <c:v>2.2136834198767423</c:v>
                </c:pt>
                <c:pt idx="132">
                  <c:v>2.2395068470429602</c:v>
                </c:pt>
                <c:pt idx="133">
                  <c:v>2.3710571688333846</c:v>
                </c:pt>
                <c:pt idx="134">
                  <c:v>2.3075872207564005</c:v>
                </c:pt>
                <c:pt idx="135">
                  <c:v>2.2935950170775214</c:v>
                </c:pt>
                <c:pt idx="136">
                  <c:v>2.4027712843352176</c:v>
                </c:pt>
                <c:pt idx="137">
                  <c:v>2.4897695199687933</c:v>
                </c:pt>
                <c:pt idx="138">
                  <c:v>2.3234082392913495</c:v>
                </c:pt>
                <c:pt idx="139">
                  <c:v>2.4510061664221059</c:v>
                </c:pt>
                <c:pt idx="140">
                  <c:v>2.7468332105898137</c:v>
                </c:pt>
                <c:pt idx="141">
                  <c:v>2.8478300123296534</c:v>
                </c:pt>
                <c:pt idx="142">
                  <c:v>2.7023273187190031</c:v>
                </c:pt>
                <c:pt idx="143">
                  <c:v>2.4920813899250933</c:v>
                </c:pt>
                <c:pt idx="144">
                  <c:v>2.5448760563299788</c:v>
                </c:pt>
                <c:pt idx="145">
                  <c:v>2.5114410634941842</c:v>
                </c:pt>
                <c:pt idx="146">
                  <c:v>2.3554169851258369</c:v>
                </c:pt>
                <c:pt idx="147">
                  <c:v>2.4156549331835615</c:v>
                </c:pt>
                <c:pt idx="148">
                  <c:v>2.2993333160129952</c:v>
                </c:pt>
                <c:pt idx="149">
                  <c:v>2.3505925020381606</c:v>
                </c:pt>
                <c:pt idx="150">
                  <c:v>2.3629236797792896</c:v>
                </c:pt>
                <c:pt idx="151">
                  <c:v>2.4516524022359438</c:v>
                </c:pt>
                <c:pt idx="152">
                  <c:v>2.3086518101750686</c:v>
                </c:pt>
                <c:pt idx="153">
                  <c:v>2.2904197861715763</c:v>
                </c:pt>
                <c:pt idx="154">
                  <c:v>2.2921168630254343</c:v>
                </c:pt>
                <c:pt idx="155">
                  <c:v>2.3286574875637096</c:v>
                </c:pt>
                <c:pt idx="156">
                  <c:v>2.2596272691988974</c:v>
                </c:pt>
                <c:pt idx="157">
                  <c:v>2.3995384482939941</c:v>
                </c:pt>
                <c:pt idx="158">
                  <c:v>2.2861755691667041</c:v>
                </c:pt>
                <c:pt idx="159">
                  <c:v>2.3175630431881378</c:v>
                </c:pt>
                <c:pt idx="160">
                  <c:v>2.0885591720089409</c:v>
                </c:pt>
                <c:pt idx="161">
                  <c:v>2.1601776318477661</c:v>
                </c:pt>
                <c:pt idx="162">
                  <c:v>2.1761671171321653</c:v>
                </c:pt>
                <c:pt idx="163">
                  <c:v>2.2556209211979241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B-41CA-8456-A3B245DF1897}"/>
            </c:ext>
          </c:extLst>
        </c:ser>
        <c:ser>
          <c:idx val="3"/>
          <c:order val="3"/>
          <c:tx>
            <c:strRef>
              <c:f>'4'!$P$6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rgbClr val="A0D9CE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'4'!$P$7:$P$170</c:f>
              <c:numCache>
                <c:formatCode>0.0</c:formatCode>
                <c:ptCount val="164"/>
                <c:pt idx="0">
                  <c:v>9.722714325480581</c:v>
                </c:pt>
                <c:pt idx="1">
                  <c:v>8.1654298982713751</c:v>
                </c:pt>
                <c:pt idx="2">
                  <c:v>6.0840151139173653</c:v>
                </c:pt>
                <c:pt idx="3">
                  <c:v>6.589594694004937</c:v>
                </c:pt>
                <c:pt idx="4">
                  <c:v>6.8457609614858406</c:v>
                </c:pt>
                <c:pt idx="5">
                  <c:v>6.9374916927007462</c:v>
                </c:pt>
                <c:pt idx="6">
                  <c:v>6.7695310889409903</c:v>
                </c:pt>
                <c:pt idx="7">
                  <c:v>5.2813837453305865</c:v>
                </c:pt>
                <c:pt idx="8">
                  <c:v>5.4253961638273234</c:v>
                </c:pt>
                <c:pt idx="9">
                  <c:v>5.3883193073595086</c:v>
                </c:pt>
                <c:pt idx="10">
                  <c:v>4.1549103770828371</c:v>
                </c:pt>
                <c:pt idx="11">
                  <c:v>3.2070986733096554</c:v>
                </c:pt>
                <c:pt idx="12">
                  <c:v>5.2792146053381179</c:v>
                </c:pt>
                <c:pt idx="13">
                  <c:v>2.6486185642272351</c:v>
                </c:pt>
                <c:pt idx="14">
                  <c:v>2.5588228543291986</c:v>
                </c:pt>
                <c:pt idx="15">
                  <c:v>2.3008303333569602</c:v>
                </c:pt>
                <c:pt idx="16">
                  <c:v>2.9153819989976633</c:v>
                </c:pt>
                <c:pt idx="17">
                  <c:v>2.1892224961365119</c:v>
                </c:pt>
                <c:pt idx="18">
                  <c:v>2.7568509881610295</c:v>
                </c:pt>
                <c:pt idx="19">
                  <c:v>2.7431894024393886</c:v>
                </c:pt>
                <c:pt idx="20">
                  <c:v>3.3862021427282918</c:v>
                </c:pt>
                <c:pt idx="21">
                  <c:v>3.8164886461968903</c:v>
                </c:pt>
                <c:pt idx="22">
                  <c:v>4.7763531586332846</c:v>
                </c:pt>
                <c:pt idx="23">
                  <c:v>4.6894560021039169</c:v>
                </c:pt>
                <c:pt idx="24">
                  <c:v>5.2950113864049717</c:v>
                </c:pt>
                <c:pt idx="25">
                  <c:v>3.8709122966573855</c:v>
                </c:pt>
                <c:pt idx="26">
                  <c:v>4.7251524471637349</c:v>
                </c:pt>
                <c:pt idx="27">
                  <c:v>4.1855108618450023</c:v>
                </c:pt>
                <c:pt idx="28">
                  <c:v>4.2777167909962648</c:v>
                </c:pt>
                <c:pt idx="29">
                  <c:v>4.3606404945318111</c:v>
                </c:pt>
                <c:pt idx="30">
                  <c:v>4.2008912626141459</c:v>
                </c:pt>
                <c:pt idx="31">
                  <c:v>4.3726855345764584</c:v>
                </c:pt>
                <c:pt idx="32">
                  <c:v>3.8475659178413113</c:v>
                </c:pt>
                <c:pt idx="33">
                  <c:v>4.1986046654882765</c:v>
                </c:pt>
                <c:pt idx="34">
                  <c:v>3.81041444273743</c:v>
                </c:pt>
                <c:pt idx="35">
                  <c:v>3.5275070155719832</c:v>
                </c:pt>
                <c:pt idx="36">
                  <c:v>2.8275683092900996</c:v>
                </c:pt>
                <c:pt idx="37">
                  <c:v>3.3337679862768699</c:v>
                </c:pt>
                <c:pt idx="38">
                  <c:v>3.4295650464811285</c:v>
                </c:pt>
                <c:pt idx="39">
                  <c:v>3.3278296977781481</c:v>
                </c:pt>
                <c:pt idx="40">
                  <c:v>3.2578281034086971</c:v>
                </c:pt>
                <c:pt idx="41">
                  <c:v>3.2342342676861104</c:v>
                </c:pt>
                <c:pt idx="42">
                  <c:v>3.2359783636294397</c:v>
                </c:pt>
                <c:pt idx="43">
                  <c:v>3.2259532107484929</c:v>
                </c:pt>
                <c:pt idx="44">
                  <c:v>3.3392040579262412</c:v>
                </c:pt>
                <c:pt idx="45">
                  <c:v>4.1853881628335055</c:v>
                </c:pt>
                <c:pt idx="46">
                  <c:v>3.3255957005136829</c:v>
                </c:pt>
                <c:pt idx="47">
                  <c:v>3.0947901859872786</c:v>
                </c:pt>
                <c:pt idx="48">
                  <c:v>2.9290760101067979</c:v>
                </c:pt>
                <c:pt idx="49">
                  <c:v>2.527114280707345</c:v>
                </c:pt>
                <c:pt idx="50">
                  <c:v>2.509314820124533</c:v>
                </c:pt>
                <c:pt idx="51">
                  <c:v>2.5353183616966204</c:v>
                </c:pt>
                <c:pt idx="52">
                  <c:v>3.1539853463011047</c:v>
                </c:pt>
                <c:pt idx="53">
                  <c:v>2.7668976087406669</c:v>
                </c:pt>
                <c:pt idx="54">
                  <c:v>2.796601679653131</c:v>
                </c:pt>
                <c:pt idx="55">
                  <c:v>1.8074583384731213</c:v>
                </c:pt>
                <c:pt idx="56">
                  <c:v>1.19296832099164</c:v>
                </c:pt>
                <c:pt idx="57">
                  <c:v>2.2388917101589172</c:v>
                </c:pt>
                <c:pt idx="58">
                  <c:v>2.0973966378582296</c:v>
                </c:pt>
                <c:pt idx="59">
                  <c:v>1.7</c:v>
                </c:pt>
                <c:pt idx="60">
                  <c:v>2.1</c:v>
                </c:pt>
                <c:pt idx="61">
                  <c:v>2.17</c:v>
                </c:pt>
                <c:pt idx="62">
                  <c:v>2.11</c:v>
                </c:pt>
                <c:pt idx="63">
                  <c:v>1.99</c:v>
                </c:pt>
                <c:pt idx="64">
                  <c:v>2.29</c:v>
                </c:pt>
                <c:pt idx="65">
                  <c:v>2.64</c:v>
                </c:pt>
                <c:pt idx="66">
                  <c:v>2.4900000000000002</c:v>
                </c:pt>
                <c:pt idx="67">
                  <c:v>2.58</c:v>
                </c:pt>
                <c:pt idx="68">
                  <c:v>3.16</c:v>
                </c:pt>
                <c:pt idx="69">
                  <c:v>3.44</c:v>
                </c:pt>
                <c:pt idx="70">
                  <c:v>3.75</c:v>
                </c:pt>
                <c:pt idx="71">
                  <c:v>3.64</c:v>
                </c:pt>
                <c:pt idx="72">
                  <c:v>3.81</c:v>
                </c:pt>
                <c:pt idx="73">
                  <c:v>3.16</c:v>
                </c:pt>
                <c:pt idx="74">
                  <c:v>3.85</c:v>
                </c:pt>
                <c:pt idx="75">
                  <c:v>2.96</c:v>
                </c:pt>
                <c:pt idx="76">
                  <c:v>3.34</c:v>
                </c:pt>
                <c:pt idx="77">
                  <c:v>3.26</c:v>
                </c:pt>
                <c:pt idx="78">
                  <c:v>3.56</c:v>
                </c:pt>
                <c:pt idx="79">
                  <c:v>4.66</c:v>
                </c:pt>
                <c:pt idx="80">
                  <c:v>3.7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3.05</c:v>
                </c:pt>
                <c:pt idx="87">
                  <c:v>3.03</c:v>
                </c:pt>
                <c:pt idx="88">
                  <c:v>3.61</c:v>
                </c:pt>
                <c:pt idx="89">
                  <c:v>3.1</c:v>
                </c:pt>
                <c:pt idx="90">
                  <c:v>3.78</c:v>
                </c:pt>
                <c:pt idx="91">
                  <c:v>4.1900000000000004</c:v>
                </c:pt>
                <c:pt idx="92">
                  <c:v>3.82</c:v>
                </c:pt>
                <c:pt idx="93">
                  <c:v>3.38</c:v>
                </c:pt>
                <c:pt idx="94">
                  <c:v>3.2</c:v>
                </c:pt>
                <c:pt idx="95">
                  <c:v>2.89</c:v>
                </c:pt>
                <c:pt idx="96">
                  <c:v>3.2</c:v>
                </c:pt>
                <c:pt idx="97">
                  <c:v>3.4</c:v>
                </c:pt>
                <c:pt idx="98">
                  <c:v>2.9</c:v>
                </c:pt>
                <c:pt idx="99">
                  <c:v>2.9</c:v>
                </c:pt>
                <c:pt idx="100">
                  <c:v>2.7529050178449403</c:v>
                </c:pt>
                <c:pt idx="101">
                  <c:v>2.5498100046546797</c:v>
                </c:pt>
                <c:pt idx="102">
                  <c:v>2.5277059831478037</c:v>
                </c:pt>
                <c:pt idx="103">
                  <c:v>2.3457203174364913</c:v>
                </c:pt>
                <c:pt idx="104">
                  <c:v>2.3225519587657071</c:v>
                </c:pt>
                <c:pt idx="105">
                  <c:v>2.3390139455210135</c:v>
                </c:pt>
                <c:pt idx="106">
                  <c:v>2.4328575495710076</c:v>
                </c:pt>
                <c:pt idx="107">
                  <c:v>2.3895283323428957</c:v>
                </c:pt>
                <c:pt idx="108">
                  <c:v>2.248358898610253</c:v>
                </c:pt>
                <c:pt idx="109">
                  <c:v>2.140026068890899</c:v>
                </c:pt>
                <c:pt idx="110">
                  <c:v>2.1571091173763102</c:v>
                </c:pt>
                <c:pt idx="111">
                  <c:v>2.2763533220148142</c:v>
                </c:pt>
                <c:pt idx="112">
                  <c:v>1.8829756651346288</c:v>
                </c:pt>
                <c:pt idx="113">
                  <c:v>2.159411456603733</c:v>
                </c:pt>
                <c:pt idx="114">
                  <c:v>2.152896614208025</c:v>
                </c:pt>
                <c:pt idx="115">
                  <c:v>2.6631536465350192</c:v>
                </c:pt>
                <c:pt idx="116">
                  <c:v>2.9694811119141851</c:v>
                </c:pt>
                <c:pt idx="117">
                  <c:v>2.7421834114139179</c:v>
                </c:pt>
                <c:pt idx="118">
                  <c:v>2.4946000169968299</c:v>
                </c:pt>
                <c:pt idx="119">
                  <c:v>3.1759321375609066</c:v>
                </c:pt>
                <c:pt idx="120">
                  <c:v>3.4285867952444731</c:v>
                </c:pt>
                <c:pt idx="121">
                  <c:v>3.8805242979356738</c:v>
                </c:pt>
                <c:pt idx="122">
                  <c:v>4.112198471985395</c:v>
                </c:pt>
                <c:pt idx="123">
                  <c:v>3.856844351244221</c:v>
                </c:pt>
                <c:pt idx="124">
                  <c:v>4.2511436780978977</c:v>
                </c:pt>
                <c:pt idx="125">
                  <c:v>4.7763199303905415</c:v>
                </c:pt>
                <c:pt idx="126">
                  <c:v>4.4770820595784571</c:v>
                </c:pt>
                <c:pt idx="127">
                  <c:v>4.3299574852704872</c:v>
                </c:pt>
                <c:pt idx="128">
                  <c:v>4.5615183552759868</c:v>
                </c:pt>
                <c:pt idx="129">
                  <c:v>4.4311379927953238</c:v>
                </c:pt>
                <c:pt idx="130">
                  <c:v>4.4995735039994553</c:v>
                </c:pt>
                <c:pt idx="131">
                  <c:v>5.1357421812219863</c:v>
                </c:pt>
                <c:pt idx="132">
                  <c:v>4.9143902607218495</c:v>
                </c:pt>
                <c:pt idx="133">
                  <c:v>4.5413950141482999</c:v>
                </c:pt>
                <c:pt idx="134">
                  <c:v>4.253429668184622</c:v>
                </c:pt>
                <c:pt idx="135">
                  <c:v>3.8978050899799421</c:v>
                </c:pt>
                <c:pt idx="136">
                  <c:v>4.0870471602773977</c:v>
                </c:pt>
                <c:pt idx="137">
                  <c:v>3.3556181682258721</c:v>
                </c:pt>
                <c:pt idx="138">
                  <c:v>2.9645509146257059</c:v>
                </c:pt>
                <c:pt idx="139">
                  <c:v>3.6641162499766429</c:v>
                </c:pt>
                <c:pt idx="140">
                  <c:v>3.7501319746878523</c:v>
                </c:pt>
                <c:pt idx="141">
                  <c:v>3.4710162120248897</c:v>
                </c:pt>
                <c:pt idx="142">
                  <c:v>3.2968114281312175</c:v>
                </c:pt>
                <c:pt idx="143">
                  <c:v>3.0223431374927245</c:v>
                </c:pt>
                <c:pt idx="144">
                  <c:v>2.9523626270972927</c:v>
                </c:pt>
                <c:pt idx="145">
                  <c:v>2.9861831977602242</c:v>
                </c:pt>
                <c:pt idx="146">
                  <c:v>2.9634515312443708</c:v>
                </c:pt>
                <c:pt idx="147">
                  <c:v>3.5167172436034719</c:v>
                </c:pt>
                <c:pt idx="148">
                  <c:v>2.7803574418232011</c:v>
                </c:pt>
                <c:pt idx="149">
                  <c:v>2.8090319340394907</c:v>
                </c:pt>
                <c:pt idx="150">
                  <c:v>2.8877999658900513</c:v>
                </c:pt>
                <c:pt idx="151">
                  <c:v>2.9490192612005695</c:v>
                </c:pt>
                <c:pt idx="152">
                  <c:v>2.9150066087167543</c:v>
                </c:pt>
                <c:pt idx="153">
                  <c:v>2.9056951990050703</c:v>
                </c:pt>
                <c:pt idx="154">
                  <c:v>2.8882565363864035</c:v>
                </c:pt>
                <c:pt idx="155">
                  <c:v>2.7960910968990764</c:v>
                </c:pt>
                <c:pt idx="156">
                  <c:v>2.5735781899652075</c:v>
                </c:pt>
                <c:pt idx="157">
                  <c:v>2.578101197586832</c:v>
                </c:pt>
                <c:pt idx="158">
                  <c:v>2.6023929105663117</c:v>
                </c:pt>
                <c:pt idx="159">
                  <c:v>2.3273725425009695</c:v>
                </c:pt>
                <c:pt idx="160">
                  <c:v>2.7941045400197142</c:v>
                </c:pt>
                <c:pt idx="161">
                  <c:v>3.0406907357025315</c:v>
                </c:pt>
                <c:pt idx="162">
                  <c:v>2.743425120530707</c:v>
                </c:pt>
                <c:pt idx="163">
                  <c:v>2.5952628078480795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B-41CA-8456-A3B245DF1897}"/>
            </c:ext>
          </c:extLst>
        </c:ser>
        <c:ser>
          <c:idx val="4"/>
          <c:order val="4"/>
          <c:tx>
            <c:strRef>
              <c:f>'4'!$Q$6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rgbClr val="E5B946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'4'!$Q$7:$Q$170</c:f>
              <c:numCache>
                <c:formatCode>0.0</c:formatCode>
                <c:ptCount val="164"/>
                <c:pt idx="0">
                  <c:v>0.49110012697423611</c:v>
                </c:pt>
                <c:pt idx="1">
                  <c:v>0.48718929343310563</c:v>
                </c:pt>
                <c:pt idx="2">
                  <c:v>0.41822371776472267</c:v>
                </c:pt>
                <c:pt idx="3">
                  <c:v>0.6184602894843847</c:v>
                </c:pt>
                <c:pt idx="4">
                  <c:v>0.61572778403295236</c:v>
                </c:pt>
                <c:pt idx="5">
                  <c:v>0.72436680484247784</c:v>
                </c:pt>
                <c:pt idx="6">
                  <c:v>0.88910142256811731</c:v>
                </c:pt>
                <c:pt idx="7">
                  <c:v>1.0407613823485384</c:v>
                </c:pt>
                <c:pt idx="8">
                  <c:v>1.4299998891077397</c:v>
                </c:pt>
                <c:pt idx="9">
                  <c:v>1.3480766712508414</c:v>
                </c:pt>
                <c:pt idx="10">
                  <c:v>1.2484414137000637</c:v>
                </c:pt>
                <c:pt idx="11">
                  <c:v>1.8221771280286434</c:v>
                </c:pt>
                <c:pt idx="12">
                  <c:v>2.0984280528789605</c:v>
                </c:pt>
                <c:pt idx="13">
                  <c:v>3.1503051501495247</c:v>
                </c:pt>
                <c:pt idx="14">
                  <c:v>3.3623220840145414</c:v>
                </c:pt>
                <c:pt idx="15">
                  <c:v>2.1910931858856393</c:v>
                </c:pt>
                <c:pt idx="16">
                  <c:v>3.6629646004430994</c:v>
                </c:pt>
                <c:pt idx="17">
                  <c:v>3.4588159462946626</c:v>
                </c:pt>
                <c:pt idx="18">
                  <c:v>7.1198849071731809</c:v>
                </c:pt>
                <c:pt idx="19">
                  <c:v>5.0125979230690278</c:v>
                </c:pt>
                <c:pt idx="20">
                  <c:v>6.7162435128339721</c:v>
                </c:pt>
                <c:pt idx="21">
                  <c:v>8.132254468847357</c:v>
                </c:pt>
                <c:pt idx="22">
                  <c:v>7.9861182126873693</c:v>
                </c:pt>
                <c:pt idx="23">
                  <c:v>7.6689244257456917</c:v>
                </c:pt>
                <c:pt idx="24">
                  <c:v>8.47694733213077</c:v>
                </c:pt>
                <c:pt idx="25">
                  <c:v>9.8965564709650842</c:v>
                </c:pt>
                <c:pt idx="26">
                  <c:v>11.702155517263286</c:v>
                </c:pt>
                <c:pt idx="27">
                  <c:v>10.460087701045515</c:v>
                </c:pt>
                <c:pt idx="28">
                  <c:v>10.125097993018686</c:v>
                </c:pt>
                <c:pt idx="29">
                  <c:v>11.817514127055169</c:v>
                </c:pt>
                <c:pt idx="30">
                  <c:v>12.467552843177479</c:v>
                </c:pt>
                <c:pt idx="31">
                  <c:v>12.407793620386284</c:v>
                </c:pt>
                <c:pt idx="32">
                  <c:v>12.776130687902501</c:v>
                </c:pt>
                <c:pt idx="33">
                  <c:v>12.305753444343395</c:v>
                </c:pt>
                <c:pt idx="34">
                  <c:v>12.313479719523626</c:v>
                </c:pt>
                <c:pt idx="35">
                  <c:v>12.72331680424017</c:v>
                </c:pt>
                <c:pt idx="36">
                  <c:v>11.169311006697964</c:v>
                </c:pt>
                <c:pt idx="37">
                  <c:v>12.987193971533001</c:v>
                </c:pt>
                <c:pt idx="38">
                  <c:v>12.075752829718681</c:v>
                </c:pt>
                <c:pt idx="39">
                  <c:v>12.108071458662984</c:v>
                </c:pt>
                <c:pt idx="40">
                  <c:v>12.545903506930209</c:v>
                </c:pt>
                <c:pt idx="41">
                  <c:v>12.744183741906475</c:v>
                </c:pt>
                <c:pt idx="42">
                  <c:v>12.962114177415771</c:v>
                </c:pt>
                <c:pt idx="43">
                  <c:v>14.062600289599153</c:v>
                </c:pt>
                <c:pt idx="44">
                  <c:v>15.508995424385516</c:v>
                </c:pt>
                <c:pt idx="45">
                  <c:v>17.967962643312216</c:v>
                </c:pt>
                <c:pt idx="46">
                  <c:v>17.762957746695136</c:v>
                </c:pt>
                <c:pt idx="47">
                  <c:v>15.869791082578216</c:v>
                </c:pt>
                <c:pt idx="48">
                  <c:v>16.091376037337199</c:v>
                </c:pt>
                <c:pt idx="49">
                  <c:v>15.951691629028952</c:v>
                </c:pt>
                <c:pt idx="50">
                  <c:v>16.504685378902877</c:v>
                </c:pt>
                <c:pt idx="51">
                  <c:v>16.891372850963972</c:v>
                </c:pt>
                <c:pt idx="52">
                  <c:v>17.068532583812974</c:v>
                </c:pt>
                <c:pt idx="53">
                  <c:v>4.8551921798005226</c:v>
                </c:pt>
                <c:pt idx="54">
                  <c:v>0.14527375854366861</c:v>
                </c:pt>
                <c:pt idx="55">
                  <c:v>0.15180983248073265</c:v>
                </c:pt>
                <c:pt idx="56">
                  <c:v>0.10126363673490216</c:v>
                </c:pt>
                <c:pt idx="57">
                  <c:v>0.60406331870436702</c:v>
                </c:pt>
                <c:pt idx="58">
                  <c:v>6.2126944806613933</c:v>
                </c:pt>
                <c:pt idx="59">
                  <c:v>7.65</c:v>
                </c:pt>
                <c:pt idx="60">
                  <c:v>7.92</c:v>
                </c:pt>
                <c:pt idx="61">
                  <c:v>7.63</c:v>
                </c:pt>
                <c:pt idx="62">
                  <c:v>7.87</c:v>
                </c:pt>
                <c:pt idx="63">
                  <c:v>8.32</c:v>
                </c:pt>
                <c:pt idx="64">
                  <c:v>11.42</c:v>
                </c:pt>
                <c:pt idx="65">
                  <c:v>10.35</c:v>
                </c:pt>
                <c:pt idx="66">
                  <c:v>10.51</c:v>
                </c:pt>
                <c:pt idx="67">
                  <c:v>12.85</c:v>
                </c:pt>
                <c:pt idx="68">
                  <c:v>13.06</c:v>
                </c:pt>
                <c:pt idx="69">
                  <c:v>13.64</c:v>
                </c:pt>
                <c:pt idx="70">
                  <c:v>13.92</c:v>
                </c:pt>
                <c:pt idx="71">
                  <c:v>15.39</c:v>
                </c:pt>
                <c:pt idx="72">
                  <c:v>16.260000000000002</c:v>
                </c:pt>
                <c:pt idx="73">
                  <c:v>18.32</c:v>
                </c:pt>
                <c:pt idx="74">
                  <c:v>26.77</c:v>
                </c:pt>
                <c:pt idx="75">
                  <c:v>18.57</c:v>
                </c:pt>
                <c:pt idx="76">
                  <c:v>26.76</c:v>
                </c:pt>
                <c:pt idx="77">
                  <c:v>29.36</c:v>
                </c:pt>
                <c:pt idx="78">
                  <c:v>38.869999999999997</c:v>
                </c:pt>
                <c:pt idx="79">
                  <c:v>60.09</c:v>
                </c:pt>
                <c:pt idx="80">
                  <c:v>59.69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2.08</c:v>
                </c:pt>
                <c:pt idx="87">
                  <c:v>4.5</c:v>
                </c:pt>
                <c:pt idx="88">
                  <c:v>8.19</c:v>
                </c:pt>
                <c:pt idx="89">
                  <c:v>7.69</c:v>
                </c:pt>
                <c:pt idx="90">
                  <c:v>9.4899999999999984</c:v>
                </c:pt>
                <c:pt idx="91">
                  <c:v>12.18</c:v>
                </c:pt>
                <c:pt idx="92">
                  <c:v>13.770000000000001</c:v>
                </c:pt>
                <c:pt idx="93">
                  <c:v>13.06</c:v>
                </c:pt>
                <c:pt idx="94">
                  <c:v>12.790000000000001</c:v>
                </c:pt>
                <c:pt idx="95">
                  <c:v>12.370000000000001</c:v>
                </c:pt>
                <c:pt idx="96">
                  <c:v>12.2</c:v>
                </c:pt>
                <c:pt idx="97">
                  <c:v>14</c:v>
                </c:pt>
                <c:pt idx="98">
                  <c:v>14.5</c:v>
                </c:pt>
                <c:pt idx="99">
                  <c:v>15.8</c:v>
                </c:pt>
                <c:pt idx="100">
                  <c:v>17.104649930682147</c:v>
                </c:pt>
                <c:pt idx="101">
                  <c:v>17.155925399080719</c:v>
                </c:pt>
                <c:pt idx="102">
                  <c:v>16.503050584981086</c:v>
                </c:pt>
                <c:pt idx="103">
                  <c:v>14.917730204069203</c:v>
                </c:pt>
                <c:pt idx="104">
                  <c:v>16.290786414741977</c:v>
                </c:pt>
                <c:pt idx="105">
                  <c:v>17.826766491973434</c:v>
                </c:pt>
                <c:pt idx="106">
                  <c:v>18.121440000223725</c:v>
                </c:pt>
                <c:pt idx="107">
                  <c:v>18.95709465225357</c:v>
                </c:pt>
                <c:pt idx="108">
                  <c:v>20.041980555428559</c:v>
                </c:pt>
                <c:pt idx="109">
                  <c:v>20.350417721728416</c:v>
                </c:pt>
                <c:pt idx="110">
                  <c:v>20.584826135782002</c:v>
                </c:pt>
                <c:pt idx="111">
                  <c:v>20.467449751965265</c:v>
                </c:pt>
                <c:pt idx="112">
                  <c:v>17.953738464030771</c:v>
                </c:pt>
                <c:pt idx="113">
                  <c:v>17.490697077936979</c:v>
                </c:pt>
                <c:pt idx="114">
                  <c:v>17.400347226110654</c:v>
                </c:pt>
                <c:pt idx="115">
                  <c:v>16.975172665815567</c:v>
                </c:pt>
                <c:pt idx="116">
                  <c:v>17.572757500156019</c:v>
                </c:pt>
                <c:pt idx="117">
                  <c:v>17.373151615652933</c:v>
                </c:pt>
                <c:pt idx="118">
                  <c:v>16.803393140379239</c:v>
                </c:pt>
                <c:pt idx="119">
                  <c:v>15.812338228659765</c:v>
                </c:pt>
                <c:pt idx="120">
                  <c:v>16.253747397165842</c:v>
                </c:pt>
                <c:pt idx="121">
                  <c:v>15.978326688459365</c:v>
                </c:pt>
                <c:pt idx="122">
                  <c:v>16.003264520248141</c:v>
                </c:pt>
                <c:pt idx="123">
                  <c:v>16.732319985792117</c:v>
                </c:pt>
                <c:pt idx="124">
                  <c:v>20.177929658093998</c:v>
                </c:pt>
                <c:pt idx="125">
                  <c:v>21.287248265003235</c:v>
                </c:pt>
                <c:pt idx="126">
                  <c:v>21.977637530955715</c:v>
                </c:pt>
                <c:pt idx="127">
                  <c:v>21.297841456882701</c:v>
                </c:pt>
                <c:pt idx="128">
                  <c:v>21.315284687604844</c:v>
                </c:pt>
                <c:pt idx="129">
                  <c:v>20.91691027603553</c:v>
                </c:pt>
                <c:pt idx="130">
                  <c:v>21.56158138613349</c:v>
                </c:pt>
                <c:pt idx="131">
                  <c:v>19.366562211609718</c:v>
                </c:pt>
                <c:pt idx="132">
                  <c:v>19.23553228898416</c:v>
                </c:pt>
                <c:pt idx="133">
                  <c:v>19.444858842926916</c:v>
                </c:pt>
                <c:pt idx="134">
                  <c:v>18.523404444594899</c:v>
                </c:pt>
                <c:pt idx="135">
                  <c:v>17.973109323272091</c:v>
                </c:pt>
                <c:pt idx="136">
                  <c:v>18.80585806638318</c:v>
                </c:pt>
                <c:pt idx="137">
                  <c:v>19.156839601726201</c:v>
                </c:pt>
                <c:pt idx="138">
                  <c:v>17.546777949579486</c:v>
                </c:pt>
                <c:pt idx="139">
                  <c:v>17.818197876901646</c:v>
                </c:pt>
                <c:pt idx="140">
                  <c:v>17.80002950456036</c:v>
                </c:pt>
                <c:pt idx="141">
                  <c:v>17.835727124556367</c:v>
                </c:pt>
                <c:pt idx="142">
                  <c:v>17.719964788441644</c:v>
                </c:pt>
                <c:pt idx="143">
                  <c:v>17.07587284067521</c:v>
                </c:pt>
                <c:pt idx="144">
                  <c:v>16.46184436718935</c:v>
                </c:pt>
                <c:pt idx="145">
                  <c:v>17.067950706544934</c:v>
                </c:pt>
                <c:pt idx="146">
                  <c:v>16.015141692799478</c:v>
                </c:pt>
                <c:pt idx="147">
                  <c:v>16.700064316759597</c:v>
                </c:pt>
                <c:pt idx="148">
                  <c:v>16.030597585414014</c:v>
                </c:pt>
                <c:pt idx="149">
                  <c:v>15.520318239205407</c:v>
                </c:pt>
                <c:pt idx="150">
                  <c:v>14.495744658995237</c:v>
                </c:pt>
                <c:pt idx="151">
                  <c:v>14.763602904420146</c:v>
                </c:pt>
                <c:pt idx="152">
                  <c:v>15.236822350748646</c:v>
                </c:pt>
                <c:pt idx="153">
                  <c:v>15.544949114028732</c:v>
                </c:pt>
                <c:pt idx="154">
                  <c:v>16.309309826718358</c:v>
                </c:pt>
                <c:pt idx="155">
                  <c:v>16.379369830954104</c:v>
                </c:pt>
                <c:pt idx="156">
                  <c:v>16.475671807973221</c:v>
                </c:pt>
                <c:pt idx="157">
                  <c:v>16.165437811386401</c:v>
                </c:pt>
                <c:pt idx="158">
                  <c:v>16.419116722058888</c:v>
                </c:pt>
                <c:pt idx="159">
                  <c:v>16.022881419167422</c:v>
                </c:pt>
                <c:pt idx="160">
                  <c:v>13.598727366677227</c:v>
                </c:pt>
                <c:pt idx="161">
                  <c:v>14.848236821039874</c:v>
                </c:pt>
                <c:pt idx="162">
                  <c:v>14.486295131879642</c:v>
                </c:pt>
                <c:pt idx="163">
                  <c:v>14.444466648890534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BB-41CA-8456-A3B245DF1897}"/>
            </c:ext>
          </c:extLst>
        </c:ser>
        <c:ser>
          <c:idx val="5"/>
          <c:order val="5"/>
          <c:tx>
            <c:strRef>
              <c:f>'4'!$R$6</c:f>
              <c:strCache>
                <c:ptCount val="1"/>
                <c:pt idx="0">
                  <c:v>Stati Uniti</c:v>
                </c:pt>
              </c:strCache>
            </c:strRef>
          </c:tx>
          <c:spPr>
            <a:solidFill>
              <a:srgbClr val="CB3706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'4'!$R$7:$R$170</c:f>
              <c:numCache>
                <c:formatCode>0.0</c:formatCode>
                <c:ptCount val="164"/>
                <c:pt idx="0">
                  <c:v>1.9160664287148459</c:v>
                </c:pt>
                <c:pt idx="1">
                  <c:v>0.62633298728572206</c:v>
                </c:pt>
                <c:pt idx="2">
                  <c:v>0.89943045617297113</c:v>
                </c:pt>
                <c:pt idx="3">
                  <c:v>0.82460014291126027</c:v>
                </c:pt>
                <c:pt idx="4">
                  <c:v>2.0397209506516192</c:v>
                </c:pt>
                <c:pt idx="5">
                  <c:v>3.7527223409739601</c:v>
                </c:pt>
                <c:pt idx="6">
                  <c:v>4.5514489641831597</c:v>
                </c:pt>
                <c:pt idx="7">
                  <c:v>3.0834776657077692</c:v>
                </c:pt>
                <c:pt idx="8">
                  <c:v>4.2428980834662893</c:v>
                </c:pt>
                <c:pt idx="9">
                  <c:v>5.2583654681596643</c:v>
                </c:pt>
                <c:pt idx="10">
                  <c:v>3.7768846512702368</c:v>
                </c:pt>
                <c:pt idx="11">
                  <c:v>3.5532815329867478</c:v>
                </c:pt>
                <c:pt idx="12">
                  <c:v>3.6891942324029428</c:v>
                </c:pt>
                <c:pt idx="13">
                  <c:v>3.7273192197264819</c:v>
                </c:pt>
                <c:pt idx="14">
                  <c:v>3.8866593716376916</c:v>
                </c:pt>
                <c:pt idx="15">
                  <c:v>3.5412238425643983</c:v>
                </c:pt>
                <c:pt idx="16">
                  <c:v>1.9180287038386337</c:v>
                </c:pt>
                <c:pt idx="17">
                  <c:v>5.4433098753280893</c:v>
                </c:pt>
                <c:pt idx="18">
                  <c:v>6.085120606119923</c:v>
                </c:pt>
                <c:pt idx="19">
                  <c:v>4.5773305173664003</c:v>
                </c:pt>
                <c:pt idx="20">
                  <c:v>5.2743547022301316</c:v>
                </c:pt>
                <c:pt idx="21">
                  <c:v>4.2761951355483312</c:v>
                </c:pt>
                <c:pt idx="22">
                  <c:v>4.3815998008953621</c:v>
                </c:pt>
                <c:pt idx="23">
                  <c:v>4.728544721695692</c:v>
                </c:pt>
                <c:pt idx="24">
                  <c:v>3.6069592084290205</c:v>
                </c:pt>
                <c:pt idx="25">
                  <c:v>3.8260501784483854</c:v>
                </c:pt>
                <c:pt idx="26">
                  <c:v>6.2165361589957762</c:v>
                </c:pt>
                <c:pt idx="27">
                  <c:v>5.0543512609874188</c:v>
                </c:pt>
                <c:pt idx="28">
                  <c:v>5.9200277673623143</c:v>
                </c:pt>
                <c:pt idx="29">
                  <c:v>6.4224332924808198</c:v>
                </c:pt>
                <c:pt idx="30">
                  <c:v>6.6350307241598685</c:v>
                </c:pt>
                <c:pt idx="31">
                  <c:v>7.9625452848108766</c:v>
                </c:pt>
                <c:pt idx="32">
                  <c:v>9.0071540626063165</c:v>
                </c:pt>
                <c:pt idx="33">
                  <c:v>10.372561337766971</c:v>
                </c:pt>
                <c:pt idx="34">
                  <c:v>10.280422975202811</c:v>
                </c:pt>
                <c:pt idx="35">
                  <c:v>10.237562242434963</c:v>
                </c:pt>
                <c:pt idx="36">
                  <c:v>11.726728143497843</c:v>
                </c:pt>
                <c:pt idx="37">
                  <c:v>10.867713820828168</c:v>
                </c:pt>
                <c:pt idx="38">
                  <c:v>13.208162581334726</c:v>
                </c:pt>
                <c:pt idx="39">
                  <c:v>13.605005655453036</c:v>
                </c:pt>
                <c:pt idx="40">
                  <c:v>11.84085282650268</c:v>
                </c:pt>
                <c:pt idx="41">
                  <c:v>11.362176701319033</c:v>
                </c:pt>
                <c:pt idx="42">
                  <c:v>12.480265618398418</c:v>
                </c:pt>
                <c:pt idx="43">
                  <c:v>11.651680357819973</c:v>
                </c:pt>
                <c:pt idx="44">
                  <c:v>12.114131913706954</c:v>
                </c:pt>
                <c:pt idx="45">
                  <c:v>13.285691668421231</c:v>
                </c:pt>
                <c:pt idx="46">
                  <c:v>13.359812754004432</c:v>
                </c:pt>
                <c:pt idx="47">
                  <c:v>12.194355595274967</c:v>
                </c:pt>
                <c:pt idx="48">
                  <c:v>10.649371766209244</c:v>
                </c:pt>
                <c:pt idx="49">
                  <c:v>11.833902544571867</c:v>
                </c:pt>
                <c:pt idx="50">
                  <c:v>13.670871731405192</c:v>
                </c:pt>
                <c:pt idx="51">
                  <c:v>14.005107271730921</c:v>
                </c:pt>
                <c:pt idx="52">
                  <c:v>14.470982747186239</c:v>
                </c:pt>
                <c:pt idx="53">
                  <c:v>36.659067553368473</c:v>
                </c:pt>
                <c:pt idx="54">
                  <c:v>40.025037711694772</c:v>
                </c:pt>
                <c:pt idx="55">
                  <c:v>43.906985779577255</c:v>
                </c:pt>
                <c:pt idx="56">
                  <c:v>41.238076937356972</c:v>
                </c:pt>
                <c:pt idx="57">
                  <c:v>44.290058351503568</c:v>
                </c:pt>
                <c:pt idx="58">
                  <c:v>31.26587070163362</c:v>
                </c:pt>
                <c:pt idx="59">
                  <c:v>33.76</c:v>
                </c:pt>
                <c:pt idx="60">
                  <c:v>27.94</c:v>
                </c:pt>
                <c:pt idx="61">
                  <c:v>26.86</c:v>
                </c:pt>
                <c:pt idx="62">
                  <c:v>23.99</c:v>
                </c:pt>
                <c:pt idx="63">
                  <c:v>23.65</c:v>
                </c:pt>
                <c:pt idx="64">
                  <c:v>21.67</c:v>
                </c:pt>
                <c:pt idx="65">
                  <c:v>19.43</c:v>
                </c:pt>
                <c:pt idx="66">
                  <c:v>18.3</c:v>
                </c:pt>
                <c:pt idx="67">
                  <c:v>16.72</c:v>
                </c:pt>
                <c:pt idx="68">
                  <c:v>14.63</c:v>
                </c:pt>
                <c:pt idx="69">
                  <c:v>11.4</c:v>
                </c:pt>
                <c:pt idx="70">
                  <c:v>13.49</c:v>
                </c:pt>
                <c:pt idx="71">
                  <c:v>15</c:v>
                </c:pt>
                <c:pt idx="72">
                  <c:v>12.47</c:v>
                </c:pt>
                <c:pt idx="73">
                  <c:v>11.29</c:v>
                </c:pt>
                <c:pt idx="74">
                  <c:v>14.82</c:v>
                </c:pt>
                <c:pt idx="75">
                  <c:v>11.04</c:v>
                </c:pt>
                <c:pt idx="76">
                  <c:v>11.88</c:v>
                </c:pt>
                <c:pt idx="77">
                  <c:v>9.5</c:v>
                </c:pt>
                <c:pt idx="78">
                  <c:v>9.2200000000000006</c:v>
                </c:pt>
                <c:pt idx="79">
                  <c:v>0.79</c:v>
                </c:pt>
                <c:pt idx="80">
                  <c:v>0.13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37.630000000000003</c:v>
                </c:pt>
                <c:pt idx="87">
                  <c:v>35.229999999999997</c:v>
                </c:pt>
                <c:pt idx="88">
                  <c:v>23.52</c:v>
                </c:pt>
                <c:pt idx="89">
                  <c:v>21</c:v>
                </c:pt>
                <c:pt idx="90">
                  <c:v>21.07</c:v>
                </c:pt>
                <c:pt idx="91">
                  <c:v>13.41</c:v>
                </c:pt>
                <c:pt idx="92">
                  <c:v>12.23</c:v>
                </c:pt>
                <c:pt idx="93">
                  <c:v>14.94</c:v>
                </c:pt>
                <c:pt idx="94">
                  <c:v>16.399999999999999</c:v>
                </c:pt>
                <c:pt idx="95">
                  <c:v>18.61</c:v>
                </c:pt>
                <c:pt idx="96">
                  <c:v>16.3</c:v>
                </c:pt>
                <c:pt idx="97">
                  <c:v>11.1</c:v>
                </c:pt>
                <c:pt idx="98">
                  <c:v>14.2</c:v>
                </c:pt>
                <c:pt idx="99">
                  <c:v>16.5</c:v>
                </c:pt>
                <c:pt idx="100">
                  <c:v>14.549296754577982</c:v>
                </c:pt>
                <c:pt idx="101">
                  <c:v>13.632411517537628</c:v>
                </c:pt>
                <c:pt idx="102">
                  <c:v>13.549035985062504</c:v>
                </c:pt>
                <c:pt idx="103">
                  <c:v>13.457446171652805</c:v>
                </c:pt>
                <c:pt idx="104">
                  <c:v>12.23948189405025</c:v>
                </c:pt>
                <c:pt idx="105">
                  <c:v>10.573039046571802</c:v>
                </c:pt>
                <c:pt idx="106">
                  <c:v>11.6412996406253</c:v>
                </c:pt>
                <c:pt idx="107">
                  <c:v>11.33440600311885</c:v>
                </c:pt>
                <c:pt idx="108">
                  <c:v>10.329066671533614</c:v>
                </c:pt>
                <c:pt idx="109">
                  <c:v>9.0026589728440793</c:v>
                </c:pt>
                <c:pt idx="110">
                  <c:v>8.257831386761362</c:v>
                </c:pt>
                <c:pt idx="111">
                  <c:v>8.2810873424878579</c:v>
                </c:pt>
                <c:pt idx="112">
                  <c:v>7.6564601449307048</c:v>
                </c:pt>
                <c:pt idx="113">
                  <c:v>8.7896189409563323</c:v>
                </c:pt>
                <c:pt idx="114">
                  <c:v>7.9467641910857738</c:v>
                </c:pt>
                <c:pt idx="115">
                  <c:v>6.904742749516684</c:v>
                </c:pt>
                <c:pt idx="116">
                  <c:v>6.7706328529900848</c:v>
                </c:pt>
                <c:pt idx="117">
                  <c:v>6.7864139970354245</c:v>
                </c:pt>
                <c:pt idx="118">
                  <c:v>6.9604178813034228</c:v>
                </c:pt>
                <c:pt idx="119">
                  <c:v>6.7761813066365546</c:v>
                </c:pt>
                <c:pt idx="120">
                  <c:v>6.7756344054686002</c:v>
                </c:pt>
                <c:pt idx="121">
                  <c:v>5.93958183389244</c:v>
                </c:pt>
                <c:pt idx="122">
                  <c:v>6.1015562871730014</c:v>
                </c:pt>
                <c:pt idx="123">
                  <c:v>5.9574963613035097</c:v>
                </c:pt>
                <c:pt idx="124">
                  <c:v>5.5536943746586083</c:v>
                </c:pt>
                <c:pt idx="125">
                  <c:v>5.3367018343674308</c:v>
                </c:pt>
                <c:pt idx="126">
                  <c:v>5.6059519224588534</c:v>
                </c:pt>
                <c:pt idx="127">
                  <c:v>5.451820283469889</c:v>
                </c:pt>
                <c:pt idx="128">
                  <c:v>5.0985352599107348</c:v>
                </c:pt>
                <c:pt idx="129">
                  <c:v>5.5892352189113046</c:v>
                </c:pt>
                <c:pt idx="130">
                  <c:v>5.23298951282242</c:v>
                </c:pt>
                <c:pt idx="131">
                  <c:v>5.3188178557928243</c:v>
                </c:pt>
                <c:pt idx="132">
                  <c:v>4.6454923644655448</c:v>
                </c:pt>
                <c:pt idx="133">
                  <c:v>4.9355302253918714</c:v>
                </c:pt>
                <c:pt idx="134">
                  <c:v>4.8860124859358463</c:v>
                </c:pt>
                <c:pt idx="135">
                  <c:v>4.981514065990309</c:v>
                </c:pt>
                <c:pt idx="136">
                  <c:v>5.0491576448980444</c:v>
                </c:pt>
                <c:pt idx="137">
                  <c:v>4.8014225083615667</c:v>
                </c:pt>
                <c:pt idx="138">
                  <c:v>5.218899655347796</c:v>
                </c:pt>
                <c:pt idx="139">
                  <c:v>4.8504231902163104</c:v>
                </c:pt>
                <c:pt idx="140">
                  <c:v>4.7746402026856369</c:v>
                </c:pt>
                <c:pt idx="141">
                  <c:v>3.8850844417314927</c:v>
                </c:pt>
                <c:pt idx="142">
                  <c:v>3.4557086318881836</c:v>
                </c:pt>
                <c:pt idx="143">
                  <c:v>3.4273609699126131</c:v>
                </c:pt>
                <c:pt idx="144">
                  <c:v>3.0077991801427713</c:v>
                </c:pt>
                <c:pt idx="145">
                  <c:v>2.9213482035551106</c:v>
                </c:pt>
                <c:pt idx="146">
                  <c:v>3.0629776219061906</c:v>
                </c:pt>
                <c:pt idx="147">
                  <c:v>3.1836769529033098</c:v>
                </c:pt>
                <c:pt idx="148">
                  <c:v>3.0234268841263652</c:v>
                </c:pt>
                <c:pt idx="149">
                  <c:v>3.2409609665120507</c:v>
                </c:pt>
                <c:pt idx="150">
                  <c:v>3.3286753400387306</c:v>
                </c:pt>
                <c:pt idx="151">
                  <c:v>3.1951770263110868</c:v>
                </c:pt>
                <c:pt idx="152">
                  <c:v>3.4955164377067844</c:v>
                </c:pt>
                <c:pt idx="153">
                  <c:v>3.8313826043221195</c:v>
                </c:pt>
                <c:pt idx="154">
                  <c:v>3.7853094392163715</c:v>
                </c:pt>
                <c:pt idx="155">
                  <c:v>3.7374886483174952</c:v>
                </c:pt>
                <c:pt idx="156">
                  <c:v>3.7453188322203097</c:v>
                </c:pt>
                <c:pt idx="157">
                  <c:v>4.0087440158332202</c:v>
                </c:pt>
                <c:pt idx="158">
                  <c:v>3.9587606430356472</c:v>
                </c:pt>
                <c:pt idx="159">
                  <c:v>3.2896804583168375</c:v>
                </c:pt>
                <c:pt idx="160">
                  <c:v>3.772478161852415</c:v>
                </c:pt>
                <c:pt idx="161">
                  <c:v>4.2632624651032094</c:v>
                </c:pt>
                <c:pt idx="162">
                  <c:v>4.5404774521161917</c:v>
                </c:pt>
                <c:pt idx="163">
                  <c:v>5.9822812553767006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BB-41CA-8456-A3B245DF1897}"/>
            </c:ext>
          </c:extLst>
        </c:ser>
        <c:ser>
          <c:idx val="7"/>
          <c:order val="6"/>
          <c:tx>
            <c:strRef>
              <c:f>'4'!$S$6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rgbClr val="887AC9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'4'!$S$7:$S$170</c:f>
              <c:numCache>
                <c:formatCode>0.0</c:formatCode>
                <c:ptCount val="164"/>
                <c:pt idx="0">
                  <c:v>3.5807807306710835</c:v>
                </c:pt>
                <c:pt idx="1">
                  <c:v>5.0915292188227994</c:v>
                </c:pt>
                <c:pt idx="2">
                  <c:v>4.5609311670102741</c:v>
                </c:pt>
                <c:pt idx="3">
                  <c:v>4.1961098415388127</c:v>
                </c:pt>
                <c:pt idx="4">
                  <c:v>3.9752731840764817</c:v>
                </c:pt>
                <c:pt idx="5">
                  <c:v>3.1499002156430498</c:v>
                </c:pt>
                <c:pt idx="6">
                  <c:v>2.2518977727426561</c:v>
                </c:pt>
                <c:pt idx="7">
                  <c:v>4.1282514856366141</c:v>
                </c:pt>
                <c:pt idx="8">
                  <c:v>3.9071868064278674</c:v>
                </c:pt>
                <c:pt idx="9">
                  <c:v>3.6737477785642527</c:v>
                </c:pt>
                <c:pt idx="10">
                  <c:v>5.5484734656810728</c:v>
                </c:pt>
                <c:pt idx="11">
                  <c:v>3.7981820883779971</c:v>
                </c:pt>
                <c:pt idx="12">
                  <c:v>3.0845241084731199</c:v>
                </c:pt>
                <c:pt idx="13">
                  <c:v>3.8297797824985622</c:v>
                </c:pt>
                <c:pt idx="14">
                  <c:v>2.6690385089466662</c:v>
                </c:pt>
                <c:pt idx="15">
                  <c:v>2.4836534074248897</c:v>
                </c:pt>
                <c:pt idx="16">
                  <c:v>5.0543695324939222</c:v>
                </c:pt>
                <c:pt idx="17">
                  <c:v>7.7499513080793196</c:v>
                </c:pt>
                <c:pt idx="18">
                  <c:v>6.8151861847687565</c:v>
                </c:pt>
                <c:pt idx="19">
                  <c:v>2.3221898306422495</c:v>
                </c:pt>
                <c:pt idx="20">
                  <c:v>2.4115711671786721</c:v>
                </c:pt>
                <c:pt idx="21">
                  <c:v>2.6749186305095844</c:v>
                </c:pt>
                <c:pt idx="22">
                  <c:v>3.6675050491451673</c:v>
                </c:pt>
                <c:pt idx="23">
                  <c:v>6.0740376164122694</c:v>
                </c:pt>
                <c:pt idx="24">
                  <c:v>6.1929769860844903</c:v>
                </c:pt>
                <c:pt idx="25">
                  <c:v>7.2517790193133926</c:v>
                </c:pt>
                <c:pt idx="26">
                  <c:v>10.008425805696664</c:v>
                </c:pt>
                <c:pt idx="27">
                  <c:v>10.310881771529615</c:v>
                </c:pt>
                <c:pt idx="28">
                  <c:v>8.8477414524732545</c:v>
                </c:pt>
                <c:pt idx="29">
                  <c:v>8.2557179467912611</c:v>
                </c:pt>
                <c:pt idx="30">
                  <c:v>10.783251140552593</c:v>
                </c:pt>
                <c:pt idx="31">
                  <c:v>11.261585832662501</c:v>
                </c:pt>
                <c:pt idx="32">
                  <c:v>1.3962504987959057</c:v>
                </c:pt>
                <c:pt idx="33">
                  <c:v>8.6700988802601984</c:v>
                </c:pt>
                <c:pt idx="34">
                  <c:v>10.055858231877538</c:v>
                </c:pt>
                <c:pt idx="35">
                  <c:v>8.7084190792908167</c:v>
                </c:pt>
                <c:pt idx="36">
                  <c:v>13.278366390865436</c:v>
                </c:pt>
                <c:pt idx="37">
                  <c:v>6.3590496851333818</c:v>
                </c:pt>
                <c:pt idx="38">
                  <c:v>7.9292432971976288</c:v>
                </c:pt>
                <c:pt idx="39">
                  <c:v>8.7083947661908212</c:v>
                </c:pt>
                <c:pt idx="40">
                  <c:v>9.1882036079329232</c:v>
                </c:pt>
                <c:pt idx="41">
                  <c:v>11.279665507672304</c:v>
                </c:pt>
                <c:pt idx="42">
                  <c:v>8.2682061740726134</c:v>
                </c:pt>
                <c:pt idx="43">
                  <c:v>9.8987488342114922</c:v>
                </c:pt>
                <c:pt idx="44">
                  <c:v>7.5231997845105747</c:v>
                </c:pt>
                <c:pt idx="45">
                  <c:v>5.338482600871159</c:v>
                </c:pt>
                <c:pt idx="46">
                  <c:v>4.3064741601181016</c:v>
                </c:pt>
                <c:pt idx="47">
                  <c:v>6.4153413060594895</c:v>
                </c:pt>
                <c:pt idx="48">
                  <c:v>8.0173596219508934</c:v>
                </c:pt>
                <c:pt idx="49">
                  <c:v>6.8171628468278049</c:v>
                </c:pt>
                <c:pt idx="50">
                  <c:v>5.6444497050491522</c:v>
                </c:pt>
                <c:pt idx="51">
                  <c:v>6.4175008100507469</c:v>
                </c:pt>
                <c:pt idx="52">
                  <c:v>6.3829764087614098</c:v>
                </c:pt>
                <c:pt idx="53">
                  <c:v>8.2988340818086107E-2</c:v>
                </c:pt>
                <c:pt idx="54">
                  <c:v>3.2516772161695268E-2</c:v>
                </c:pt>
                <c:pt idx="55">
                  <c:v>2.5084327144411982E-2</c:v>
                </c:pt>
                <c:pt idx="56">
                  <c:v>3.1148416315276799E-2</c:v>
                </c:pt>
                <c:pt idx="57">
                  <c:v>2.9445017330719241E-2</c:v>
                </c:pt>
                <c:pt idx="58">
                  <c:v>0.17609254843664829</c:v>
                </c:pt>
                <c:pt idx="59">
                  <c:v>0.15</c:v>
                </c:pt>
                <c:pt idx="60">
                  <c:v>0.19</c:v>
                </c:pt>
                <c:pt idx="61">
                  <c:v>0.31</c:v>
                </c:pt>
                <c:pt idx="62">
                  <c:v>0.84</c:v>
                </c:pt>
                <c:pt idx="63">
                  <c:v>0.89</c:v>
                </c:pt>
                <c:pt idx="64">
                  <c:v>1.52</c:v>
                </c:pt>
                <c:pt idx="65">
                  <c:v>2.02</c:v>
                </c:pt>
                <c:pt idx="66">
                  <c:v>1.02</c:v>
                </c:pt>
                <c:pt idx="67">
                  <c:v>1.6</c:v>
                </c:pt>
                <c:pt idx="68">
                  <c:v>3.19</c:v>
                </c:pt>
                <c:pt idx="69">
                  <c:v>4.82</c:v>
                </c:pt>
                <c:pt idx="70">
                  <c:v>4.0599999999999996</c:v>
                </c:pt>
                <c:pt idx="71">
                  <c:v>3.04</c:v>
                </c:pt>
                <c:pt idx="72">
                  <c:v>2.87</c:v>
                </c:pt>
                <c:pt idx="73">
                  <c:v>2.37</c:v>
                </c:pt>
                <c:pt idx="74">
                  <c:v>2.56</c:v>
                </c:pt>
                <c:pt idx="75">
                  <c:v>0.75</c:v>
                </c:pt>
                <c:pt idx="76">
                  <c:v>0.06</c:v>
                </c:pt>
                <c:pt idx="77">
                  <c:v>0.64</c:v>
                </c:pt>
                <c:pt idx="78">
                  <c:v>0.42</c:v>
                </c:pt>
                <c:pt idx="79">
                  <c:v>0.02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0.26</c:v>
                </c:pt>
                <c:pt idx="87">
                  <c:v>1.1299999999999999</c:v>
                </c:pt>
                <c:pt idx="88">
                  <c:v>0.98</c:v>
                </c:pt>
                <c:pt idx="89">
                  <c:v>1.02</c:v>
                </c:pt>
                <c:pt idx="90">
                  <c:v>1.46</c:v>
                </c:pt>
                <c:pt idx="91">
                  <c:v>0.38</c:v>
                </c:pt>
                <c:pt idx="92">
                  <c:v>0.98</c:v>
                </c:pt>
                <c:pt idx="93">
                  <c:v>0.85</c:v>
                </c:pt>
                <c:pt idx="94">
                  <c:v>0.71</c:v>
                </c:pt>
                <c:pt idx="95">
                  <c:v>1.4</c:v>
                </c:pt>
                <c:pt idx="96">
                  <c:v>1.3</c:v>
                </c:pt>
                <c:pt idx="97">
                  <c:v>2.2999999999999998</c:v>
                </c:pt>
                <c:pt idx="98">
                  <c:v>2.6</c:v>
                </c:pt>
                <c:pt idx="99">
                  <c:v>2.9</c:v>
                </c:pt>
                <c:pt idx="100">
                  <c:v>2.7377194138936498</c:v>
                </c:pt>
                <c:pt idx="101">
                  <c:v>2.3315828454204919</c:v>
                </c:pt>
                <c:pt idx="102">
                  <c:v>2.0332906088021776</c:v>
                </c:pt>
                <c:pt idx="103">
                  <c:v>2.4673454850400516</c:v>
                </c:pt>
                <c:pt idx="104">
                  <c:v>2.2156618659070704</c:v>
                </c:pt>
                <c:pt idx="105">
                  <c:v>2.8313479573838487</c:v>
                </c:pt>
                <c:pt idx="106">
                  <c:v>2.7884871703855576</c:v>
                </c:pt>
                <c:pt idx="107">
                  <c:v>1.9843749036122529</c:v>
                </c:pt>
                <c:pt idx="108">
                  <c:v>1.8843898705187223</c:v>
                </c:pt>
                <c:pt idx="109">
                  <c:v>1.8628807777336152</c:v>
                </c:pt>
                <c:pt idx="110">
                  <c:v>1.6857589162574029</c:v>
                </c:pt>
                <c:pt idx="111">
                  <c:v>1.5879899257074812</c:v>
                </c:pt>
                <c:pt idx="112">
                  <c:v>1.9734987155770987</c:v>
                </c:pt>
                <c:pt idx="113">
                  <c:v>2.317892641250145</c:v>
                </c:pt>
                <c:pt idx="114">
                  <c:v>3.1875492993215033</c:v>
                </c:pt>
                <c:pt idx="115">
                  <c:v>3.0419141263578897</c:v>
                </c:pt>
                <c:pt idx="116">
                  <c:v>2.9524512386450881</c:v>
                </c:pt>
                <c:pt idx="117">
                  <c:v>2.6505613247001834</c:v>
                </c:pt>
                <c:pt idx="118">
                  <c:v>3.0834968852732927</c:v>
                </c:pt>
                <c:pt idx="119">
                  <c:v>3.4115128816607196</c:v>
                </c:pt>
                <c:pt idx="120">
                  <c:v>4.1205695174038137</c:v>
                </c:pt>
                <c:pt idx="121">
                  <c:v>4.4727106988060221</c:v>
                </c:pt>
                <c:pt idx="122">
                  <c:v>4.7893365324756783</c:v>
                </c:pt>
                <c:pt idx="123">
                  <c:v>3.2928200104235592</c:v>
                </c:pt>
                <c:pt idx="124">
                  <c:v>2.9575089088589768</c:v>
                </c:pt>
                <c:pt idx="125">
                  <c:v>2.2748057379991145</c:v>
                </c:pt>
                <c:pt idx="126">
                  <c:v>2.2708016482806688</c:v>
                </c:pt>
                <c:pt idx="127">
                  <c:v>2.353864823245849</c:v>
                </c:pt>
                <c:pt idx="128">
                  <c:v>2.2681665154352912</c:v>
                </c:pt>
                <c:pt idx="129">
                  <c:v>2.4758003428898983</c:v>
                </c:pt>
                <c:pt idx="130">
                  <c:v>2.111386775763167</c:v>
                </c:pt>
                <c:pt idx="131">
                  <c:v>2.6236212339817659</c:v>
                </c:pt>
                <c:pt idx="132">
                  <c:v>2.8585418003347907</c:v>
                </c:pt>
                <c:pt idx="133">
                  <c:v>2.648550967782672</c:v>
                </c:pt>
                <c:pt idx="134">
                  <c:v>2.2563729615556753</c:v>
                </c:pt>
                <c:pt idx="135">
                  <c:v>2.0538862470798489</c:v>
                </c:pt>
                <c:pt idx="136">
                  <c:v>1.7269545601977843</c:v>
                </c:pt>
                <c:pt idx="137">
                  <c:v>1.3798286209740231</c:v>
                </c:pt>
                <c:pt idx="138">
                  <c:v>2.0316917652578934</c:v>
                </c:pt>
                <c:pt idx="139">
                  <c:v>1.9615795370267317</c:v>
                </c:pt>
                <c:pt idx="140">
                  <c:v>1.9135882968477749</c:v>
                </c:pt>
                <c:pt idx="141">
                  <c:v>1.9442027237313122</c:v>
                </c:pt>
                <c:pt idx="142">
                  <c:v>2.3008899085875703</c:v>
                </c:pt>
                <c:pt idx="143">
                  <c:v>2.5437180642179702</c:v>
                </c:pt>
                <c:pt idx="144">
                  <c:v>2.2588142292996323</c:v>
                </c:pt>
                <c:pt idx="145">
                  <c:v>3.9132002118081841</c:v>
                </c:pt>
                <c:pt idx="146">
                  <c:v>4.2111891483102672</c:v>
                </c:pt>
                <c:pt idx="147">
                  <c:v>4.079718264173696</c:v>
                </c:pt>
                <c:pt idx="148">
                  <c:v>3.9802387038469322</c:v>
                </c:pt>
                <c:pt idx="149">
                  <c:v>4.2082577536666887</c:v>
                </c:pt>
                <c:pt idx="150">
                  <c:v>4.817853717745316</c:v>
                </c:pt>
                <c:pt idx="151">
                  <c:v>5.5949261620385649</c:v>
                </c:pt>
                <c:pt idx="152">
                  <c:v>4.8400702431991522</c:v>
                </c:pt>
                <c:pt idx="153">
                  <c:v>3.8890742909187859</c:v>
                </c:pt>
                <c:pt idx="154">
                  <c:v>2.8952346447435371</c:v>
                </c:pt>
                <c:pt idx="155">
                  <c:v>3.0757528713262694</c:v>
                </c:pt>
                <c:pt idx="156">
                  <c:v>3.5137249795888046</c:v>
                </c:pt>
                <c:pt idx="157">
                  <c:v>3.3765524457748954</c:v>
                </c:pt>
                <c:pt idx="158">
                  <c:v>2.4238067910308061</c:v>
                </c:pt>
                <c:pt idx="159">
                  <c:v>3.8811123066664956</c:v>
                </c:pt>
                <c:pt idx="160">
                  <c:v>4.1136889892840465</c:v>
                </c:pt>
                <c:pt idx="161">
                  <c:v>0.68610915377105619</c:v>
                </c:pt>
                <c:pt idx="162">
                  <c:v>0.6077939824542562</c:v>
                </c:pt>
                <c:pt idx="163">
                  <c:v>0.27726099592480202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BB-41CA-8456-A3B245DF1897}"/>
            </c:ext>
          </c:extLst>
        </c:ser>
        <c:ser>
          <c:idx val="6"/>
          <c:order val="7"/>
          <c:tx>
            <c:strRef>
              <c:f>'4'!$T$6</c:f>
              <c:strCache>
                <c:ptCount val="1"/>
                <c:pt idx="0">
                  <c:v>Paesi Bassi</c:v>
                </c:pt>
              </c:strCache>
            </c:strRef>
          </c:tx>
          <c:spPr>
            <a:solidFill>
              <a:srgbClr val="F4A792"/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'4'!$T$7:$T$170</c:f>
              <c:numCache>
                <c:formatCode>0.0</c:formatCode>
                <c:ptCount val="164"/>
                <c:pt idx="0">
                  <c:v>3.4399983966088636</c:v>
                </c:pt>
                <c:pt idx="1">
                  <c:v>2.7947743014215343</c:v>
                </c:pt>
                <c:pt idx="2">
                  <c:v>1.7044286520128773</c:v>
                </c:pt>
                <c:pt idx="3">
                  <c:v>2.3280224595341155</c:v>
                </c:pt>
                <c:pt idx="4">
                  <c:v>3.0570895250665213</c:v>
                </c:pt>
                <c:pt idx="5">
                  <c:v>3.0213045188686509</c:v>
                </c:pt>
                <c:pt idx="6">
                  <c:v>3.4029799534794694</c:v>
                </c:pt>
                <c:pt idx="7">
                  <c:v>3.7663602017958695</c:v>
                </c:pt>
                <c:pt idx="8">
                  <c:v>4.3511237127217663</c:v>
                </c:pt>
                <c:pt idx="9">
                  <c:v>3.5833973115166242</c:v>
                </c:pt>
                <c:pt idx="10">
                  <c:v>3.7106914973358771</c:v>
                </c:pt>
                <c:pt idx="11">
                  <c:v>3.5566667025104621</c:v>
                </c:pt>
                <c:pt idx="12">
                  <c:v>2.1638589830920867</c:v>
                </c:pt>
                <c:pt idx="13">
                  <c:v>1.6307727961682621</c:v>
                </c:pt>
                <c:pt idx="14">
                  <c:v>1.4000798717548615</c:v>
                </c:pt>
                <c:pt idx="15">
                  <c:v>1.4968699733595225</c:v>
                </c:pt>
                <c:pt idx="16">
                  <c:v>1.1459230931461739</c:v>
                </c:pt>
                <c:pt idx="17">
                  <c:v>0.86711937861120925</c:v>
                </c:pt>
                <c:pt idx="18">
                  <c:v>0.73316942088440151</c:v>
                </c:pt>
                <c:pt idx="19">
                  <c:v>0.86042574047994702</c:v>
                </c:pt>
                <c:pt idx="20">
                  <c:v>0.58593984382342557</c:v>
                </c:pt>
                <c:pt idx="21">
                  <c:v>0.78475687858235077</c:v>
                </c:pt>
                <c:pt idx="22">
                  <c:v>0.72490852606122236</c:v>
                </c:pt>
                <c:pt idx="23">
                  <c:v>0.75570591487372218</c:v>
                </c:pt>
                <c:pt idx="24">
                  <c:v>0.51040338969292576</c:v>
                </c:pt>
                <c:pt idx="25">
                  <c:v>0.69607958756782096</c:v>
                </c:pt>
                <c:pt idx="26">
                  <c:v>0.55729924807078457</c:v>
                </c:pt>
                <c:pt idx="27">
                  <c:v>0.31981925290272967</c:v>
                </c:pt>
                <c:pt idx="28">
                  <c:v>0.50739544705201611</c:v>
                </c:pt>
                <c:pt idx="29">
                  <c:v>0.41706403485118476</c:v>
                </c:pt>
                <c:pt idx="30">
                  <c:v>0.37257297885862273</c:v>
                </c:pt>
                <c:pt idx="31">
                  <c:v>0.32645806335213506</c:v>
                </c:pt>
                <c:pt idx="32">
                  <c:v>0.3218361993254546</c:v>
                </c:pt>
                <c:pt idx="33">
                  <c:v>0.33638650636894624</c:v>
                </c:pt>
                <c:pt idx="34">
                  <c:v>0.48070548193047141</c:v>
                </c:pt>
                <c:pt idx="35">
                  <c:v>0.48611841530848021</c:v>
                </c:pt>
                <c:pt idx="36">
                  <c:v>0.50381245032412769</c:v>
                </c:pt>
                <c:pt idx="37">
                  <c:v>0.50475247370979659</c:v>
                </c:pt>
                <c:pt idx="38">
                  <c:v>0.60202708302937702</c:v>
                </c:pt>
                <c:pt idx="39">
                  <c:v>0.59682125599848657</c:v>
                </c:pt>
                <c:pt idx="40">
                  <c:v>0.65282965296203477</c:v>
                </c:pt>
                <c:pt idx="41">
                  <c:v>0.54244052296398904</c:v>
                </c:pt>
                <c:pt idx="42">
                  <c:v>0.5391930687272154</c:v>
                </c:pt>
                <c:pt idx="43">
                  <c:v>0.70907888006588016</c:v>
                </c:pt>
                <c:pt idx="44">
                  <c:v>0.68575634185602286</c:v>
                </c:pt>
                <c:pt idx="45">
                  <c:v>0.71027575375886032</c:v>
                </c:pt>
                <c:pt idx="46">
                  <c:v>0.84539063762327415</c:v>
                </c:pt>
                <c:pt idx="47">
                  <c:v>1.1800544617722601</c:v>
                </c:pt>
                <c:pt idx="48">
                  <c:v>0.98331821776547534</c:v>
                </c:pt>
                <c:pt idx="49">
                  <c:v>0.99271240727401411</c:v>
                </c:pt>
                <c:pt idx="50">
                  <c:v>0.73386960711343241</c:v>
                </c:pt>
                <c:pt idx="51">
                  <c:v>0.56034075513208736</c:v>
                </c:pt>
                <c:pt idx="52">
                  <c:v>0.5295667116403886</c:v>
                </c:pt>
                <c:pt idx="53">
                  <c:v>0.3524599386633942</c:v>
                </c:pt>
                <c:pt idx="54">
                  <c:v>0.23427267471143273</c:v>
                </c:pt>
                <c:pt idx="55">
                  <c:v>2.0261696714574708E-2</c:v>
                </c:pt>
                <c:pt idx="56">
                  <c:v>3.3348309401527831E-2</c:v>
                </c:pt>
                <c:pt idx="57">
                  <c:v>0.25174017323640879</c:v>
                </c:pt>
                <c:pt idx="58">
                  <c:v>0.34747283607147711</c:v>
                </c:pt>
                <c:pt idx="59">
                  <c:v>0.59</c:v>
                </c:pt>
                <c:pt idx="60">
                  <c:v>0.7</c:v>
                </c:pt>
                <c:pt idx="61">
                  <c:v>0.59</c:v>
                </c:pt>
                <c:pt idx="62">
                  <c:v>0.76</c:v>
                </c:pt>
                <c:pt idx="63">
                  <c:v>0.89</c:v>
                </c:pt>
                <c:pt idx="64">
                  <c:v>1.08</c:v>
                </c:pt>
                <c:pt idx="65">
                  <c:v>1.1000000000000001</c:v>
                </c:pt>
                <c:pt idx="66">
                  <c:v>1.34</c:v>
                </c:pt>
                <c:pt idx="67">
                  <c:v>1.08</c:v>
                </c:pt>
                <c:pt idx="68">
                  <c:v>1.02</c:v>
                </c:pt>
                <c:pt idx="69">
                  <c:v>1.1200000000000001</c:v>
                </c:pt>
                <c:pt idx="70">
                  <c:v>1.59</c:v>
                </c:pt>
                <c:pt idx="71">
                  <c:v>1.62</c:v>
                </c:pt>
                <c:pt idx="72">
                  <c:v>1.77</c:v>
                </c:pt>
                <c:pt idx="73">
                  <c:v>1.76</c:v>
                </c:pt>
                <c:pt idx="74">
                  <c:v>0.76</c:v>
                </c:pt>
                <c:pt idx="75">
                  <c:v>0.86</c:v>
                </c:pt>
                <c:pt idx="76">
                  <c:v>1.2</c:v>
                </c:pt>
                <c:pt idx="77">
                  <c:v>1.3</c:v>
                </c:pt>
                <c:pt idx="78">
                  <c:v>0.7</c:v>
                </c:pt>
                <c:pt idx="79">
                  <c:v>0.63</c:v>
                </c:pt>
                <c:pt idx="80">
                  <c:v>0.48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1.19</c:v>
                </c:pt>
                <c:pt idx="87">
                  <c:v>1.22</c:v>
                </c:pt>
                <c:pt idx="88">
                  <c:v>0.96</c:v>
                </c:pt>
                <c:pt idx="89">
                  <c:v>1.31</c:v>
                </c:pt>
                <c:pt idx="90">
                  <c:v>1.44</c:v>
                </c:pt>
                <c:pt idx="91">
                  <c:v>1.81</c:v>
                </c:pt>
                <c:pt idx="92">
                  <c:v>2.0499999999999998</c:v>
                </c:pt>
                <c:pt idx="93">
                  <c:v>2.4300000000000002</c:v>
                </c:pt>
                <c:pt idx="94">
                  <c:v>2.21</c:v>
                </c:pt>
                <c:pt idx="95">
                  <c:v>2.0699999999999998</c:v>
                </c:pt>
                <c:pt idx="96">
                  <c:v>2.6</c:v>
                </c:pt>
                <c:pt idx="97">
                  <c:v>2.7</c:v>
                </c:pt>
                <c:pt idx="98">
                  <c:v>2.6</c:v>
                </c:pt>
                <c:pt idx="99">
                  <c:v>2.4</c:v>
                </c:pt>
                <c:pt idx="100">
                  <c:v>2.8843615856227443</c:v>
                </c:pt>
                <c:pt idx="101">
                  <c:v>3.0992891225096888</c:v>
                </c:pt>
                <c:pt idx="102">
                  <c:v>3.6730449678168533</c:v>
                </c:pt>
                <c:pt idx="103">
                  <c:v>3.9215277861981703</c:v>
                </c:pt>
                <c:pt idx="104">
                  <c:v>3.7754948846638245</c:v>
                </c:pt>
                <c:pt idx="105">
                  <c:v>3.8395005025809574</c:v>
                </c:pt>
                <c:pt idx="106">
                  <c:v>3.9209198603600632</c:v>
                </c:pt>
                <c:pt idx="107">
                  <c:v>3.9856462419317031</c:v>
                </c:pt>
                <c:pt idx="108">
                  <c:v>4.3043132314085506</c:v>
                </c:pt>
                <c:pt idx="109">
                  <c:v>4.5000122123277384</c:v>
                </c:pt>
                <c:pt idx="110">
                  <c:v>4.8618922544559382</c:v>
                </c:pt>
                <c:pt idx="111">
                  <c:v>4.9061828659516324</c:v>
                </c:pt>
                <c:pt idx="112">
                  <c:v>4.4069004089189665</c:v>
                </c:pt>
                <c:pt idx="113">
                  <c:v>4.8187897976856764</c:v>
                </c:pt>
                <c:pt idx="114">
                  <c:v>4.832960152021256</c:v>
                </c:pt>
                <c:pt idx="115">
                  <c:v>4.160502972868918</c:v>
                </c:pt>
                <c:pt idx="116">
                  <c:v>4.2090921500152074</c:v>
                </c:pt>
                <c:pt idx="117">
                  <c:v>4.2174246883305546</c:v>
                </c:pt>
                <c:pt idx="118">
                  <c:v>4.3151314958060487</c:v>
                </c:pt>
                <c:pt idx="119">
                  <c:v>4.4090894776325662</c:v>
                </c:pt>
                <c:pt idx="120">
                  <c:v>4.3953363229449085</c:v>
                </c:pt>
                <c:pt idx="121">
                  <c:v>4.9198602498377593</c:v>
                </c:pt>
                <c:pt idx="122">
                  <c:v>4.9543920958510377</c:v>
                </c:pt>
                <c:pt idx="123">
                  <c:v>5.0957595698766758</c:v>
                </c:pt>
                <c:pt idx="124">
                  <c:v>6.3535418044720666</c:v>
                </c:pt>
                <c:pt idx="125">
                  <c:v>5.6178774717711999</c:v>
                </c:pt>
                <c:pt idx="126">
                  <c:v>5.7438437924296668</c:v>
                </c:pt>
                <c:pt idx="127">
                  <c:v>5.5341165273918715</c:v>
                </c:pt>
                <c:pt idx="128">
                  <c:v>5.7424911454013978</c:v>
                </c:pt>
                <c:pt idx="129">
                  <c:v>5.79569055269973</c:v>
                </c:pt>
                <c:pt idx="130">
                  <c:v>5.9226755641705982</c:v>
                </c:pt>
                <c:pt idx="131">
                  <c:v>5.7072055051342474</c:v>
                </c:pt>
                <c:pt idx="132">
                  <c:v>5.7241494129120429</c:v>
                </c:pt>
                <c:pt idx="133">
                  <c:v>5.651897051236757</c:v>
                </c:pt>
                <c:pt idx="134">
                  <c:v>6.0670473738663064</c:v>
                </c:pt>
                <c:pt idx="135">
                  <c:v>6.1767160511667845</c:v>
                </c:pt>
                <c:pt idx="136">
                  <c:v>6.1805947075637775</c:v>
                </c:pt>
                <c:pt idx="137">
                  <c:v>6.1881044368618232</c:v>
                </c:pt>
                <c:pt idx="138">
                  <c:v>5.6826559118938542</c:v>
                </c:pt>
                <c:pt idx="139">
                  <c:v>5.9005297690719551</c:v>
                </c:pt>
                <c:pt idx="140">
                  <c:v>5.5934135448430986</c:v>
                </c:pt>
                <c:pt idx="141">
                  <c:v>5.597765665911048</c:v>
                </c:pt>
                <c:pt idx="142">
                  <c:v>5.6551901835901219</c:v>
                </c:pt>
                <c:pt idx="143">
                  <c:v>5.3611789055601573</c:v>
                </c:pt>
                <c:pt idx="144">
                  <c:v>5.1510444166070206</c:v>
                </c:pt>
                <c:pt idx="145">
                  <c:v>5.5359189900108658</c:v>
                </c:pt>
                <c:pt idx="146">
                  <c:v>5.4048690628515024</c:v>
                </c:pt>
                <c:pt idx="147">
                  <c:v>5.7054649889883287</c:v>
                </c:pt>
                <c:pt idx="148">
                  <c:v>5.4443285760670372</c:v>
                </c:pt>
                <c:pt idx="149">
                  <c:v>5.2311455429943887</c:v>
                </c:pt>
                <c:pt idx="150">
                  <c:v>5.4025216439897061</c:v>
                </c:pt>
                <c:pt idx="151">
                  <c:v>5.7311865195739768</c:v>
                </c:pt>
                <c:pt idx="152">
                  <c:v>5.8316046602862786</c:v>
                </c:pt>
                <c:pt idx="153">
                  <c:v>5.551633819055076</c:v>
                </c:pt>
                <c:pt idx="154">
                  <c:v>5.4900159070487478</c:v>
                </c:pt>
                <c:pt idx="155">
                  <c:v>5.6600830080446869</c:v>
                </c:pt>
                <c:pt idx="156">
                  <c:v>5.3263977237738267</c:v>
                </c:pt>
                <c:pt idx="157">
                  <c:v>5.2438607842268015</c:v>
                </c:pt>
                <c:pt idx="158">
                  <c:v>5.9723729668604193</c:v>
                </c:pt>
                <c:pt idx="159">
                  <c:v>5.8336770593066642</c:v>
                </c:pt>
                <c:pt idx="160">
                  <c:v>5.5906026006225611</c:v>
                </c:pt>
                <c:pt idx="161">
                  <c:v>6.1117610222458465</c:v>
                </c:pt>
                <c:pt idx="162">
                  <c:v>6.2196214584588656</c:v>
                </c:pt>
                <c:pt idx="163">
                  <c:v>6.6442201116635538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BB-41CA-8456-A3B245DF1897}"/>
            </c:ext>
          </c:extLst>
        </c:ser>
        <c:ser>
          <c:idx val="8"/>
          <c:order val="8"/>
          <c:tx>
            <c:strRef>
              <c:f>'4'!$U$6</c:f>
              <c:strCache>
                <c:ptCount val="1"/>
                <c:pt idx="0">
                  <c:v>Cina</c:v>
                </c:pt>
              </c:strCache>
            </c:strRef>
          </c:tx>
          <c:spPr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'4'!$U$7:$U$170</c:f>
              <c:numCache>
                <c:formatCode>0.0</c:formatCode>
                <c:ptCount val="1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1.1200000000000001</c:v>
                </c:pt>
                <c:pt idx="60">
                  <c:v>0.87</c:v>
                </c:pt>
                <c:pt idx="61">
                  <c:v>1.17</c:v>
                </c:pt>
                <c:pt idx="62">
                  <c:v>0.97</c:v>
                </c:pt>
                <c:pt idx="63">
                  <c:v>0.76</c:v>
                </c:pt>
                <c:pt idx="64">
                  <c:v>0.99</c:v>
                </c:pt>
                <c:pt idx="65">
                  <c:v>1.06</c:v>
                </c:pt>
                <c:pt idx="66">
                  <c:v>1.07</c:v>
                </c:pt>
                <c:pt idx="67">
                  <c:v>1.24</c:v>
                </c:pt>
                <c:pt idx="68">
                  <c:v>0.82</c:v>
                </c:pt>
                <c:pt idx="69">
                  <c:v>0.96</c:v>
                </c:pt>
                <c:pt idx="70">
                  <c:v>0.57999999999999996</c:v>
                </c:pt>
                <c:pt idx="71">
                  <c:v>0.42</c:v>
                </c:pt>
                <c:pt idx="72">
                  <c:v>0.56999999999999995</c:v>
                </c:pt>
                <c:pt idx="73">
                  <c:v>0.99</c:v>
                </c:pt>
                <c:pt idx="74">
                  <c:v>0.44</c:v>
                </c:pt>
                <c:pt idx="75">
                  <c:v>0.53</c:v>
                </c:pt>
                <c:pt idx="76">
                  <c:v>0.39</c:v>
                </c:pt>
                <c:pt idx="77">
                  <c:v>0.8</c:v>
                </c:pt>
                <c:pt idx="78">
                  <c:v>0.39</c:v>
                </c:pt>
                <c:pt idx="79">
                  <c:v>0.02</c:v>
                </c:pt>
                <c:pt idx="80">
                  <c:v>0.02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0.13</c:v>
                </c:pt>
                <c:pt idx="87">
                  <c:v>0.32</c:v>
                </c:pt>
                <c:pt idx="88">
                  <c:v>0.11</c:v>
                </c:pt>
                <c:pt idx="89">
                  <c:v>0.37</c:v>
                </c:pt>
                <c:pt idx="90">
                  <c:v>0.09</c:v>
                </c:pt>
                <c:pt idx="91">
                  <c:v>0.31</c:v>
                </c:pt>
                <c:pt idx="92">
                  <c:v>0.09</c:v>
                </c:pt>
                <c:pt idx="93">
                  <c:v>0.15</c:v>
                </c:pt>
                <c:pt idx="94">
                  <c:v>0.36</c:v>
                </c:pt>
                <c:pt idx="95">
                  <c:v>0.19</c:v>
                </c:pt>
                <c:pt idx="96">
                  <c:v>0.4</c:v>
                </c:pt>
                <c:pt idx="97">
                  <c:v>0.4</c:v>
                </c:pt>
                <c:pt idx="98">
                  <c:v>0.5</c:v>
                </c:pt>
                <c:pt idx="99">
                  <c:v>0.2</c:v>
                </c:pt>
                <c:pt idx="100">
                  <c:v>0.23231953362323771</c:v>
                </c:pt>
                <c:pt idx="101">
                  <c:v>0.25325769427922618</c:v>
                </c:pt>
                <c:pt idx="102">
                  <c:v>0.32884133220387779</c:v>
                </c:pt>
                <c:pt idx="103">
                  <c:v>0.52276401685272478</c:v>
                </c:pt>
                <c:pt idx="104">
                  <c:v>0.65880021624384899</c:v>
                </c:pt>
                <c:pt idx="105">
                  <c:v>0.59557792876480387</c:v>
                </c:pt>
                <c:pt idx="106">
                  <c:v>0.46822182954842362</c:v>
                </c:pt>
                <c:pt idx="107">
                  <c:v>0.51543270644456185</c:v>
                </c:pt>
                <c:pt idx="108">
                  <c:v>0.4222819637904679</c:v>
                </c:pt>
                <c:pt idx="109">
                  <c:v>0.40205592112646288</c:v>
                </c:pt>
                <c:pt idx="110">
                  <c:v>0.43792052563669953</c:v>
                </c:pt>
                <c:pt idx="111">
                  <c:v>0.46068714984252818</c:v>
                </c:pt>
                <c:pt idx="112">
                  <c:v>0.28680832874676793</c:v>
                </c:pt>
                <c:pt idx="113">
                  <c:v>0.33960499130643729</c:v>
                </c:pt>
                <c:pt idx="114">
                  <c:v>0.36199710055860362</c:v>
                </c:pt>
                <c:pt idx="115">
                  <c:v>0.33912974884796199</c:v>
                </c:pt>
                <c:pt idx="116">
                  <c:v>0.35427154290193741</c:v>
                </c:pt>
                <c:pt idx="117">
                  <c:v>0.50654129940476356</c:v>
                </c:pt>
                <c:pt idx="118">
                  <c:v>0.43887632426426743</c:v>
                </c:pt>
                <c:pt idx="119">
                  <c:v>0.4378574326883245</c:v>
                </c:pt>
                <c:pt idx="120">
                  <c:v>0.49611115403382056</c:v>
                </c:pt>
                <c:pt idx="121">
                  <c:v>0.51645157384790441</c:v>
                </c:pt>
                <c:pt idx="122">
                  <c:v>0.51546693738555871</c:v>
                </c:pt>
                <c:pt idx="123">
                  <c:v>0.6480614856021325</c:v>
                </c:pt>
                <c:pt idx="124">
                  <c:v>0.66617738412480187</c:v>
                </c:pt>
                <c:pt idx="125">
                  <c:v>0.81924496161589833</c:v>
                </c:pt>
                <c:pt idx="126">
                  <c:v>1.0348890250975165</c:v>
                </c:pt>
                <c:pt idx="127">
                  <c:v>1.1021542749062667</c:v>
                </c:pt>
                <c:pt idx="128">
                  <c:v>1.0071051619035607</c:v>
                </c:pt>
                <c:pt idx="129">
                  <c:v>1.2506067779675636</c:v>
                </c:pt>
                <c:pt idx="130">
                  <c:v>1.4726099011321103</c:v>
                </c:pt>
                <c:pt idx="131">
                  <c:v>1.7546484246062597</c:v>
                </c:pt>
                <c:pt idx="132">
                  <c:v>1.8623405333999454</c:v>
                </c:pt>
                <c:pt idx="133">
                  <c:v>1.9565357044096714</c:v>
                </c:pt>
                <c:pt idx="134">
                  <c:v>1.9376234019253848</c:v>
                </c:pt>
                <c:pt idx="135">
                  <c:v>2.1203032686581569</c:v>
                </c:pt>
                <c:pt idx="136">
                  <c:v>2.246770812703565</c:v>
                </c:pt>
                <c:pt idx="137">
                  <c:v>2.4160071067327071</c:v>
                </c:pt>
                <c:pt idx="138">
                  <c:v>2.7137473324816415</c:v>
                </c:pt>
                <c:pt idx="139">
                  <c:v>2.8271917625492304</c:v>
                </c:pt>
                <c:pt idx="140">
                  <c:v>3.17623771030122</c:v>
                </c:pt>
                <c:pt idx="141">
                  <c:v>3.6272139766494118</c:v>
                </c:pt>
                <c:pt idx="142">
                  <c:v>4.137521931890741</c:v>
                </c:pt>
                <c:pt idx="143">
                  <c:v>4.5668512386774216</c:v>
                </c:pt>
                <c:pt idx="144">
                  <c:v>5.0761868359099536</c:v>
                </c:pt>
                <c:pt idx="145">
                  <c:v>5.8094797725093565</c:v>
                </c:pt>
                <c:pt idx="146">
                  <c:v>6.1788324228130458</c:v>
                </c:pt>
                <c:pt idx="147">
                  <c:v>6.4964092777541733</c:v>
                </c:pt>
                <c:pt idx="148">
                  <c:v>7.8304499040461053</c:v>
                </c:pt>
                <c:pt idx="149">
                  <c:v>7.3602341270578684</c:v>
                </c:pt>
                <c:pt idx="150">
                  <c:v>6.5758110452960041</c:v>
                </c:pt>
                <c:pt idx="151">
                  <c:v>6.3909286483064385</c:v>
                </c:pt>
                <c:pt idx="152">
                  <c:v>7.0251791891636879</c:v>
                </c:pt>
                <c:pt idx="153">
                  <c:v>7.6205832261348494</c:v>
                </c:pt>
                <c:pt idx="154">
                  <c:v>7.4388077096618783</c:v>
                </c:pt>
                <c:pt idx="155">
                  <c:v>7.0887452002724665</c:v>
                </c:pt>
                <c:pt idx="156">
                  <c:v>7.2502520402853756</c:v>
                </c:pt>
                <c:pt idx="157">
                  <c:v>7.4637099146522372</c:v>
                </c:pt>
                <c:pt idx="158">
                  <c:v>8.6387313671927046</c:v>
                </c:pt>
                <c:pt idx="159">
                  <c:v>8.0300097857284189</c:v>
                </c:pt>
                <c:pt idx="160">
                  <c:v>8.7649892725517216</c:v>
                </c:pt>
                <c:pt idx="161">
                  <c:v>8.2190205318516156</c:v>
                </c:pt>
                <c:pt idx="162">
                  <c:v>9.0652474824596663</c:v>
                </c:pt>
                <c:pt idx="163">
                  <c:v>10.230413056083192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BB-41CA-8456-A3B245DF1897}"/>
            </c:ext>
          </c:extLst>
        </c:ser>
        <c:ser>
          <c:idx val="9"/>
          <c:order val="9"/>
          <c:tx>
            <c:strRef>
              <c:f>'4'!$V$6</c:f>
              <c:strCache>
                <c:ptCount val="1"/>
                <c:pt idx="0">
                  <c:v>Altri Paesi</c:v>
                </c:pt>
              </c:strCache>
            </c:strRef>
          </c:tx>
          <c:spPr>
            <a:solidFill>
              <a:schemeClr val="bg2">
                <a:alpha val="65000"/>
              </a:schemeClr>
            </a:solidFill>
            <a:ln w="25400">
              <a:noFill/>
            </a:ln>
          </c:spP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'4'!$V$7:$V$170</c:f>
              <c:numCache>
                <c:formatCode>0.0</c:formatCode>
                <c:ptCount val="164"/>
                <c:pt idx="0">
                  <c:v>12.95001012757875</c:v>
                </c:pt>
                <c:pt idx="1">
                  <c:v>15.007077715109347</c:v>
                </c:pt>
                <c:pt idx="2">
                  <c:v>25.304860167130286</c:v>
                </c:pt>
                <c:pt idx="3">
                  <c:v>18.379407499558027</c:v>
                </c:pt>
                <c:pt idx="4">
                  <c:v>15.572172352261532</c:v>
                </c:pt>
                <c:pt idx="5">
                  <c:v>16.569757545388924</c:v>
                </c:pt>
                <c:pt idx="6">
                  <c:v>15.317084926523719</c:v>
                </c:pt>
                <c:pt idx="7">
                  <c:v>14.819569884963713</c:v>
                </c:pt>
                <c:pt idx="8">
                  <c:v>13.268285234303136</c:v>
                </c:pt>
                <c:pt idx="9">
                  <c:v>12.828942587567482</c:v>
                </c:pt>
                <c:pt idx="10">
                  <c:v>11.130819074591642</c:v>
                </c:pt>
                <c:pt idx="11">
                  <c:v>13.506173779155944</c:v>
                </c:pt>
                <c:pt idx="12">
                  <c:v>14.841971951632544</c:v>
                </c:pt>
                <c:pt idx="13">
                  <c:v>11.205005865298617</c:v>
                </c:pt>
                <c:pt idx="14">
                  <c:v>11.487513897682149</c:v>
                </c:pt>
                <c:pt idx="15">
                  <c:v>13.464470193839816</c:v>
                </c:pt>
                <c:pt idx="16">
                  <c:v>22.123942621414272</c:v>
                </c:pt>
                <c:pt idx="17">
                  <c:v>23.968193858223529</c:v>
                </c:pt>
                <c:pt idx="18">
                  <c:v>19.647728077957538</c:v>
                </c:pt>
                <c:pt idx="19">
                  <c:v>19.422618792693868</c:v>
                </c:pt>
                <c:pt idx="20">
                  <c:v>21.094511500165424</c:v>
                </c:pt>
                <c:pt idx="21">
                  <c:v>21.14705304799827</c:v>
                </c:pt>
                <c:pt idx="22">
                  <c:v>22.081154856103197</c:v>
                </c:pt>
                <c:pt idx="23">
                  <c:v>21.610367118110517</c:v>
                </c:pt>
                <c:pt idx="24">
                  <c:v>23.214767717112892</c:v>
                </c:pt>
                <c:pt idx="25">
                  <c:v>22.091060362985246</c:v>
                </c:pt>
                <c:pt idx="26">
                  <c:v>21.776252815161712</c:v>
                </c:pt>
                <c:pt idx="27">
                  <c:v>26.847226651542016</c:v>
                </c:pt>
                <c:pt idx="28">
                  <c:v>22.031826905129776</c:v>
                </c:pt>
                <c:pt idx="29">
                  <c:v>22.166520660524128</c:v>
                </c:pt>
                <c:pt idx="30">
                  <c:v>20.845853670997741</c:v>
                </c:pt>
                <c:pt idx="31">
                  <c:v>19.734999797633478</c:v>
                </c:pt>
                <c:pt idx="32">
                  <c:v>27.921869317295318</c:v>
                </c:pt>
                <c:pt idx="33">
                  <c:v>20.02584207640227</c:v>
                </c:pt>
                <c:pt idx="34">
                  <c:v>23.785779850514359</c:v>
                </c:pt>
                <c:pt idx="35">
                  <c:v>21.113691129217827</c:v>
                </c:pt>
                <c:pt idx="36">
                  <c:v>25.10447169821488</c:v>
                </c:pt>
                <c:pt idx="37">
                  <c:v>25.336885774132469</c:v>
                </c:pt>
                <c:pt idx="38">
                  <c:v>20.931945509731349</c:v>
                </c:pt>
                <c:pt idx="39">
                  <c:v>24.733306123748122</c:v>
                </c:pt>
                <c:pt idx="40">
                  <c:v>26.285357022526341</c:v>
                </c:pt>
                <c:pt idx="41">
                  <c:v>28.246733958499988</c:v>
                </c:pt>
                <c:pt idx="42">
                  <c:v>25.596443822590402</c:v>
                </c:pt>
                <c:pt idx="43">
                  <c:v>23.236568028519287</c:v>
                </c:pt>
                <c:pt idx="44">
                  <c:v>24.864718529095455</c:v>
                </c:pt>
                <c:pt idx="45">
                  <c:v>23.194031057538211</c:v>
                </c:pt>
                <c:pt idx="46">
                  <c:v>23.547248685416065</c:v>
                </c:pt>
                <c:pt idx="47">
                  <c:v>25.323213008699085</c:v>
                </c:pt>
                <c:pt idx="48">
                  <c:v>27.547556319822021</c:v>
                </c:pt>
                <c:pt idx="49">
                  <c:v>28.732041127536107</c:v>
                </c:pt>
                <c:pt idx="50">
                  <c:v>29.971533500680579</c:v>
                </c:pt>
                <c:pt idx="51">
                  <c:v>28.982753643515338</c:v>
                </c:pt>
                <c:pt idx="52">
                  <c:v>26.423574795170353</c:v>
                </c:pt>
                <c:pt idx="53">
                  <c:v>31.488561576998009</c:v>
                </c:pt>
                <c:pt idx="54">
                  <c:v>26.250829725617749</c:v>
                </c:pt>
                <c:pt idx="55">
                  <c:v>26.563761321248904</c:v>
                </c:pt>
                <c:pt idx="56">
                  <c:v>32.738167556815625</c:v>
                </c:pt>
                <c:pt idx="57">
                  <c:v>32.610559184605279</c:v>
                </c:pt>
                <c:pt idx="58">
                  <c:v>33.775991048655044</c:v>
                </c:pt>
                <c:pt idx="59">
                  <c:v>36.140000000000015</c:v>
                </c:pt>
                <c:pt idx="60">
                  <c:v>38.050000000000004</c:v>
                </c:pt>
                <c:pt idx="61">
                  <c:v>38.799999999999997</c:v>
                </c:pt>
                <c:pt idx="62">
                  <c:v>42.24</c:v>
                </c:pt>
                <c:pt idx="63">
                  <c:v>41.52</c:v>
                </c:pt>
                <c:pt idx="64">
                  <c:v>43.059999999999995</c:v>
                </c:pt>
                <c:pt idx="65">
                  <c:v>43.12</c:v>
                </c:pt>
                <c:pt idx="66">
                  <c:v>45.56</c:v>
                </c:pt>
                <c:pt idx="67">
                  <c:v>42.489999999999995</c:v>
                </c:pt>
                <c:pt idx="68">
                  <c:v>43.4</c:v>
                </c:pt>
                <c:pt idx="69">
                  <c:v>45.589999999999996</c:v>
                </c:pt>
                <c:pt idx="70">
                  <c:v>45.54</c:v>
                </c:pt>
                <c:pt idx="71">
                  <c:v>43.199999999999996</c:v>
                </c:pt>
                <c:pt idx="72">
                  <c:v>44.88</c:v>
                </c:pt>
                <c:pt idx="73">
                  <c:v>45.28</c:v>
                </c:pt>
                <c:pt idx="74">
                  <c:v>41.69</c:v>
                </c:pt>
                <c:pt idx="75">
                  <c:v>53.22</c:v>
                </c:pt>
                <c:pt idx="76">
                  <c:v>47.66</c:v>
                </c:pt>
                <c:pt idx="77">
                  <c:v>48.14</c:v>
                </c:pt>
                <c:pt idx="78">
                  <c:v>42.72</c:v>
                </c:pt>
                <c:pt idx="79">
                  <c:v>31.959999999999994</c:v>
                </c:pt>
                <c:pt idx="80">
                  <c:v>35.120000000000005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49.889999999999993</c:v>
                </c:pt>
                <c:pt idx="87">
                  <c:v>45.95</c:v>
                </c:pt>
                <c:pt idx="88">
                  <c:v>49.85</c:v>
                </c:pt>
                <c:pt idx="89">
                  <c:v>55.110000000000007</c:v>
                </c:pt>
                <c:pt idx="90">
                  <c:v>50.03</c:v>
                </c:pt>
                <c:pt idx="91">
                  <c:v>51.32</c:v>
                </c:pt>
                <c:pt idx="92">
                  <c:v>49.699999999999996</c:v>
                </c:pt>
                <c:pt idx="93">
                  <c:v>49.3</c:v>
                </c:pt>
                <c:pt idx="94">
                  <c:v>49.7</c:v>
                </c:pt>
                <c:pt idx="95">
                  <c:v>47.56</c:v>
                </c:pt>
                <c:pt idx="96">
                  <c:v>49.199999999999996</c:v>
                </c:pt>
                <c:pt idx="97">
                  <c:v>48.5</c:v>
                </c:pt>
                <c:pt idx="98">
                  <c:v>45.4</c:v>
                </c:pt>
                <c:pt idx="99">
                  <c:v>41.2</c:v>
                </c:pt>
                <c:pt idx="100">
                  <c:v>41.51421675992988</c:v>
                </c:pt>
                <c:pt idx="101">
                  <c:v>42.335911909108987</c:v>
                </c:pt>
                <c:pt idx="102">
                  <c:v>43.702927935710917</c:v>
                </c:pt>
                <c:pt idx="103">
                  <c:v>45.762779857048564</c:v>
                </c:pt>
                <c:pt idx="104">
                  <c:v>45.708550790689173</c:v>
                </c:pt>
                <c:pt idx="105">
                  <c:v>44.662479963734889</c:v>
                </c:pt>
                <c:pt idx="106">
                  <c:v>43.157018306940756</c:v>
                </c:pt>
                <c:pt idx="107">
                  <c:v>42.53389204919322</c:v>
                </c:pt>
                <c:pt idx="108">
                  <c:v>41.975335684400982</c:v>
                </c:pt>
                <c:pt idx="109">
                  <c:v>42.206434619273409</c:v>
                </c:pt>
                <c:pt idx="110">
                  <c:v>40.925063031713655</c:v>
                </c:pt>
                <c:pt idx="111">
                  <c:v>41.549164918268431</c:v>
                </c:pt>
                <c:pt idx="112">
                  <c:v>47.945996565164414</c:v>
                </c:pt>
                <c:pt idx="113">
                  <c:v>45.674766812412933</c:v>
                </c:pt>
                <c:pt idx="114">
                  <c:v>45.009493056444654</c:v>
                </c:pt>
                <c:pt idx="115">
                  <c:v>46.419302158307225</c:v>
                </c:pt>
                <c:pt idx="116">
                  <c:v>44.726199823051189</c:v>
                </c:pt>
                <c:pt idx="117">
                  <c:v>45.656388721781646</c:v>
                </c:pt>
                <c:pt idx="118">
                  <c:v>45.692665164093903</c:v>
                </c:pt>
                <c:pt idx="119">
                  <c:v>47.817144904602678</c:v>
                </c:pt>
                <c:pt idx="120">
                  <c:v>46.37870557397148</c:v>
                </c:pt>
                <c:pt idx="121">
                  <c:v>46.042176249250915</c:v>
                </c:pt>
                <c:pt idx="122">
                  <c:v>44.924207583115511</c:v>
                </c:pt>
                <c:pt idx="123">
                  <c:v>45.218908077052603</c:v>
                </c:pt>
                <c:pt idx="124">
                  <c:v>38.698057646781642</c:v>
                </c:pt>
                <c:pt idx="125">
                  <c:v>37.71047242951002</c:v>
                </c:pt>
                <c:pt idx="126">
                  <c:v>36.557905693187152</c:v>
                </c:pt>
                <c:pt idx="127">
                  <c:v>38.076113090331241</c:v>
                </c:pt>
                <c:pt idx="128">
                  <c:v>38.259906624819735</c:v>
                </c:pt>
                <c:pt idx="129">
                  <c:v>37.496535948272182</c:v>
                </c:pt>
                <c:pt idx="130">
                  <c:v>36.835241795878169</c:v>
                </c:pt>
                <c:pt idx="131">
                  <c:v>38.422553709060601</c:v>
                </c:pt>
                <c:pt idx="132">
                  <c:v>38.845456127950392</c:v>
                </c:pt>
                <c:pt idx="133">
                  <c:v>38.133433176816737</c:v>
                </c:pt>
                <c:pt idx="134">
                  <c:v>39.586795347286902</c:v>
                </c:pt>
                <c:pt idx="135">
                  <c:v>40.616546215528622</c:v>
                </c:pt>
                <c:pt idx="136">
                  <c:v>39.897714862823975</c:v>
                </c:pt>
                <c:pt idx="137">
                  <c:v>41.548398056620087</c:v>
                </c:pt>
                <c:pt idx="138">
                  <c:v>44.771717871075161</c:v>
                </c:pt>
                <c:pt idx="139">
                  <c:v>44.172902540785884</c:v>
                </c:pt>
                <c:pt idx="140">
                  <c:v>43.715868986329042</c:v>
                </c:pt>
                <c:pt idx="141">
                  <c:v>44.662211933004556</c:v>
                </c:pt>
                <c:pt idx="142">
                  <c:v>45.568638781182969</c:v>
                </c:pt>
                <c:pt idx="143">
                  <c:v>47.58216723357539</c:v>
                </c:pt>
                <c:pt idx="144">
                  <c:v>49.745857793177294</c:v>
                </c:pt>
                <c:pt idx="145">
                  <c:v>46.779137532333046</c:v>
                </c:pt>
                <c:pt idx="146">
                  <c:v>48.088973176047134</c:v>
                </c:pt>
                <c:pt idx="147">
                  <c:v>45.748675345566923</c:v>
                </c:pt>
                <c:pt idx="148">
                  <c:v>47.166567493474915</c:v>
                </c:pt>
                <c:pt idx="149">
                  <c:v>48.237248494009506</c:v>
                </c:pt>
                <c:pt idx="150">
                  <c:v>49.270708074966684</c:v>
                </c:pt>
                <c:pt idx="151">
                  <c:v>47.792334688581832</c:v>
                </c:pt>
                <c:pt idx="152">
                  <c:v>46.835002340837327</c:v>
                </c:pt>
                <c:pt idx="153">
                  <c:v>46.744305486488621</c:v>
                </c:pt>
                <c:pt idx="154">
                  <c:v>46.925235483151646</c:v>
                </c:pt>
                <c:pt idx="155">
                  <c:v>47.320805324360805</c:v>
                </c:pt>
                <c:pt idx="156">
                  <c:v>47.61391072252303</c:v>
                </c:pt>
                <c:pt idx="157">
                  <c:v>48.105050530252463</c:v>
                </c:pt>
                <c:pt idx="158">
                  <c:v>46.950040946172791</c:v>
                </c:pt>
                <c:pt idx="159">
                  <c:v>48.485339059706767</c:v>
                </c:pt>
                <c:pt idx="160">
                  <c:v>50.739137853338001</c:v>
                </c:pt>
                <c:pt idx="161">
                  <c:v>51.586940251365988</c:v>
                </c:pt>
                <c:pt idx="162">
                  <c:v>51.063496410487311</c:v>
                </c:pt>
                <c:pt idx="163">
                  <c:v>48.309724840431628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BB-41CA-8456-A3B245DF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"/>
        <c:axId val="2222"/>
      </c:areaChart>
      <c:lineChart>
        <c:grouping val="standard"/>
        <c:varyColors val="0"/>
        <c:ser>
          <c:idx val="10"/>
          <c:order val="10"/>
          <c:tx>
            <c:strRef>
              <c:f>'4'!$W$6</c:f>
              <c:strCache>
                <c:ptCount val="1"/>
                <c:pt idx="0">
                  <c:v>Ue27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'4'!$A$7:$A$170</c:f>
              <c:numCache>
                <c:formatCode>General</c:formatCode>
                <c:ptCount val="164"/>
                <c:pt idx="0">
                  <c:v>1862</c:v>
                </c:pt>
                <c:pt idx="1">
                  <c:v>1863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1867</c:v>
                </c:pt>
                <c:pt idx="6">
                  <c:v>1868</c:v>
                </c:pt>
                <c:pt idx="7">
                  <c:v>1869</c:v>
                </c:pt>
                <c:pt idx="8">
                  <c:v>1870</c:v>
                </c:pt>
                <c:pt idx="9">
                  <c:v>1871</c:v>
                </c:pt>
                <c:pt idx="10">
                  <c:v>1872</c:v>
                </c:pt>
                <c:pt idx="11">
                  <c:v>1873</c:v>
                </c:pt>
                <c:pt idx="12">
                  <c:v>1874</c:v>
                </c:pt>
                <c:pt idx="13">
                  <c:v>1875</c:v>
                </c:pt>
                <c:pt idx="14">
                  <c:v>1876</c:v>
                </c:pt>
                <c:pt idx="15">
                  <c:v>1877</c:v>
                </c:pt>
                <c:pt idx="16">
                  <c:v>1878</c:v>
                </c:pt>
                <c:pt idx="17">
                  <c:v>1879</c:v>
                </c:pt>
                <c:pt idx="18">
                  <c:v>1880</c:v>
                </c:pt>
                <c:pt idx="19">
                  <c:v>1881</c:v>
                </c:pt>
                <c:pt idx="20">
                  <c:v>1882</c:v>
                </c:pt>
                <c:pt idx="21">
                  <c:v>1883</c:v>
                </c:pt>
                <c:pt idx="22">
                  <c:v>1884</c:v>
                </c:pt>
                <c:pt idx="23">
                  <c:v>1885</c:v>
                </c:pt>
                <c:pt idx="24">
                  <c:v>1886</c:v>
                </c:pt>
                <c:pt idx="25">
                  <c:v>1887</c:v>
                </c:pt>
                <c:pt idx="26">
                  <c:v>1888</c:v>
                </c:pt>
                <c:pt idx="27">
                  <c:v>1889</c:v>
                </c:pt>
                <c:pt idx="28">
                  <c:v>1890</c:v>
                </c:pt>
                <c:pt idx="29">
                  <c:v>1891</c:v>
                </c:pt>
                <c:pt idx="30">
                  <c:v>1892</c:v>
                </c:pt>
                <c:pt idx="31">
                  <c:v>1893</c:v>
                </c:pt>
                <c:pt idx="32">
                  <c:v>1894</c:v>
                </c:pt>
                <c:pt idx="33">
                  <c:v>1895</c:v>
                </c:pt>
                <c:pt idx="34">
                  <c:v>1896</c:v>
                </c:pt>
                <c:pt idx="35">
                  <c:v>1897</c:v>
                </c:pt>
                <c:pt idx="36">
                  <c:v>1898</c:v>
                </c:pt>
                <c:pt idx="37">
                  <c:v>1899</c:v>
                </c:pt>
                <c:pt idx="38">
                  <c:v>1900</c:v>
                </c:pt>
                <c:pt idx="39">
                  <c:v>1901</c:v>
                </c:pt>
                <c:pt idx="40">
                  <c:v>1902</c:v>
                </c:pt>
                <c:pt idx="41">
                  <c:v>1903</c:v>
                </c:pt>
                <c:pt idx="42">
                  <c:v>1904</c:v>
                </c:pt>
                <c:pt idx="43">
                  <c:v>1905</c:v>
                </c:pt>
                <c:pt idx="44">
                  <c:v>1906</c:v>
                </c:pt>
                <c:pt idx="45">
                  <c:v>1907</c:v>
                </c:pt>
                <c:pt idx="46">
                  <c:v>1908</c:v>
                </c:pt>
                <c:pt idx="47">
                  <c:v>1909</c:v>
                </c:pt>
                <c:pt idx="48">
                  <c:v>1910</c:v>
                </c:pt>
                <c:pt idx="49">
                  <c:v>1911</c:v>
                </c:pt>
                <c:pt idx="50">
                  <c:v>1912</c:v>
                </c:pt>
                <c:pt idx="51">
                  <c:v>1913</c:v>
                </c:pt>
                <c:pt idx="52">
                  <c:v>1914</c:v>
                </c:pt>
                <c:pt idx="53">
                  <c:v>1915</c:v>
                </c:pt>
                <c:pt idx="54">
                  <c:v>1916</c:v>
                </c:pt>
                <c:pt idx="55">
                  <c:v>1917</c:v>
                </c:pt>
                <c:pt idx="56">
                  <c:v>1918</c:v>
                </c:pt>
                <c:pt idx="57">
                  <c:v>1919</c:v>
                </c:pt>
                <c:pt idx="58">
                  <c:v>1920</c:v>
                </c:pt>
                <c:pt idx="59">
                  <c:v>1921</c:v>
                </c:pt>
                <c:pt idx="60">
                  <c:v>1922</c:v>
                </c:pt>
                <c:pt idx="61">
                  <c:v>1923</c:v>
                </c:pt>
                <c:pt idx="62">
                  <c:v>1924</c:v>
                </c:pt>
                <c:pt idx="63">
                  <c:v>1925</c:v>
                </c:pt>
                <c:pt idx="64">
                  <c:v>1926</c:v>
                </c:pt>
                <c:pt idx="65">
                  <c:v>1927</c:v>
                </c:pt>
                <c:pt idx="66">
                  <c:v>1928</c:v>
                </c:pt>
                <c:pt idx="67">
                  <c:v>1929</c:v>
                </c:pt>
                <c:pt idx="68">
                  <c:v>1930</c:v>
                </c:pt>
                <c:pt idx="69">
                  <c:v>1931</c:v>
                </c:pt>
                <c:pt idx="70">
                  <c:v>1932</c:v>
                </c:pt>
                <c:pt idx="71">
                  <c:v>1933</c:v>
                </c:pt>
                <c:pt idx="72">
                  <c:v>1934</c:v>
                </c:pt>
                <c:pt idx="73">
                  <c:v>1935</c:v>
                </c:pt>
                <c:pt idx="74">
                  <c:v>1936</c:v>
                </c:pt>
                <c:pt idx="75">
                  <c:v>1937</c:v>
                </c:pt>
                <c:pt idx="76">
                  <c:v>1938</c:v>
                </c:pt>
                <c:pt idx="77">
                  <c:v>1939</c:v>
                </c:pt>
                <c:pt idx="78">
                  <c:v>1940</c:v>
                </c:pt>
                <c:pt idx="79">
                  <c:v>1941</c:v>
                </c:pt>
                <c:pt idx="80">
                  <c:v>1942</c:v>
                </c:pt>
                <c:pt idx="81">
                  <c:v>1943</c:v>
                </c:pt>
                <c:pt idx="82">
                  <c:v>1944</c:v>
                </c:pt>
                <c:pt idx="83">
                  <c:v>1945</c:v>
                </c:pt>
                <c:pt idx="84">
                  <c:v>1946</c:v>
                </c:pt>
                <c:pt idx="85">
                  <c:v>1947</c:v>
                </c:pt>
                <c:pt idx="86">
                  <c:v>1948</c:v>
                </c:pt>
                <c:pt idx="87">
                  <c:v>1949</c:v>
                </c:pt>
                <c:pt idx="88">
                  <c:v>1950</c:v>
                </c:pt>
                <c:pt idx="89">
                  <c:v>1951</c:v>
                </c:pt>
                <c:pt idx="90">
                  <c:v>1952</c:v>
                </c:pt>
                <c:pt idx="91">
                  <c:v>1953</c:v>
                </c:pt>
                <c:pt idx="92">
                  <c:v>1954</c:v>
                </c:pt>
                <c:pt idx="93">
                  <c:v>1955</c:v>
                </c:pt>
                <c:pt idx="94">
                  <c:v>1956</c:v>
                </c:pt>
                <c:pt idx="95">
                  <c:v>1957</c:v>
                </c:pt>
                <c:pt idx="96">
                  <c:v>1958</c:v>
                </c:pt>
                <c:pt idx="97">
                  <c:v>1959</c:v>
                </c:pt>
                <c:pt idx="98">
                  <c:v>1960</c:v>
                </c:pt>
                <c:pt idx="99">
                  <c:v>1961</c:v>
                </c:pt>
                <c:pt idx="100">
                  <c:v>1962</c:v>
                </c:pt>
                <c:pt idx="101">
                  <c:v>1963</c:v>
                </c:pt>
                <c:pt idx="102">
                  <c:v>1964</c:v>
                </c:pt>
                <c:pt idx="103">
                  <c:v>1965</c:v>
                </c:pt>
                <c:pt idx="104">
                  <c:v>1966</c:v>
                </c:pt>
                <c:pt idx="105">
                  <c:v>1967</c:v>
                </c:pt>
                <c:pt idx="106">
                  <c:v>1968</c:v>
                </c:pt>
                <c:pt idx="107">
                  <c:v>1969</c:v>
                </c:pt>
                <c:pt idx="108">
                  <c:v>1970</c:v>
                </c:pt>
                <c:pt idx="109">
                  <c:v>1971</c:v>
                </c:pt>
                <c:pt idx="110">
                  <c:v>1972</c:v>
                </c:pt>
                <c:pt idx="111">
                  <c:v>1973</c:v>
                </c:pt>
                <c:pt idx="112">
                  <c:v>1974</c:v>
                </c:pt>
                <c:pt idx="113">
                  <c:v>1975</c:v>
                </c:pt>
                <c:pt idx="114">
                  <c:v>1976</c:v>
                </c:pt>
                <c:pt idx="115">
                  <c:v>1977</c:v>
                </c:pt>
                <c:pt idx="116">
                  <c:v>1978</c:v>
                </c:pt>
                <c:pt idx="117">
                  <c:v>1979</c:v>
                </c:pt>
                <c:pt idx="118">
                  <c:v>1980</c:v>
                </c:pt>
                <c:pt idx="119">
                  <c:v>1981</c:v>
                </c:pt>
                <c:pt idx="120">
                  <c:v>1982</c:v>
                </c:pt>
                <c:pt idx="121">
                  <c:v>1983</c:v>
                </c:pt>
                <c:pt idx="122">
                  <c:v>1984</c:v>
                </c:pt>
                <c:pt idx="123">
                  <c:v>1985</c:v>
                </c:pt>
                <c:pt idx="124">
                  <c:v>1986</c:v>
                </c:pt>
                <c:pt idx="125">
                  <c:v>1987</c:v>
                </c:pt>
                <c:pt idx="126">
                  <c:v>1988</c:v>
                </c:pt>
                <c:pt idx="127">
                  <c:v>1989</c:v>
                </c:pt>
                <c:pt idx="128">
                  <c:v>1990</c:v>
                </c:pt>
                <c:pt idx="129">
                  <c:v>1991</c:v>
                </c:pt>
                <c:pt idx="130">
                  <c:v>1992</c:v>
                </c:pt>
                <c:pt idx="131">
                  <c:v>1993</c:v>
                </c:pt>
                <c:pt idx="132">
                  <c:v>1994</c:v>
                </c:pt>
                <c:pt idx="133">
                  <c:v>1995</c:v>
                </c:pt>
                <c:pt idx="134">
                  <c:v>1996</c:v>
                </c:pt>
                <c:pt idx="135">
                  <c:v>1997</c:v>
                </c:pt>
                <c:pt idx="136">
                  <c:v>1998</c:v>
                </c:pt>
                <c:pt idx="137">
                  <c:v>1999</c:v>
                </c:pt>
                <c:pt idx="138">
                  <c:v>2000</c:v>
                </c:pt>
                <c:pt idx="139">
                  <c:v>2001</c:v>
                </c:pt>
                <c:pt idx="140">
                  <c:v>2002</c:v>
                </c:pt>
                <c:pt idx="141">
                  <c:v>2003</c:v>
                </c:pt>
                <c:pt idx="142">
                  <c:v>2004</c:v>
                </c:pt>
                <c:pt idx="143">
                  <c:v>2005</c:v>
                </c:pt>
                <c:pt idx="144">
                  <c:v>2006</c:v>
                </c:pt>
                <c:pt idx="145">
                  <c:v>2007</c:v>
                </c:pt>
                <c:pt idx="146">
                  <c:v>2008</c:v>
                </c:pt>
                <c:pt idx="147">
                  <c:v>2009</c:v>
                </c:pt>
                <c:pt idx="148">
                  <c:v>2010</c:v>
                </c:pt>
                <c:pt idx="149">
                  <c:v>2011</c:v>
                </c:pt>
                <c:pt idx="150">
                  <c:v>2012</c:v>
                </c:pt>
                <c:pt idx="151">
                  <c:v>2013</c:v>
                </c:pt>
                <c:pt idx="152">
                  <c:v>2014</c:v>
                </c:pt>
                <c:pt idx="153">
                  <c:v>2015</c:v>
                </c:pt>
                <c:pt idx="154">
                  <c:v>2016</c:v>
                </c:pt>
                <c:pt idx="155">
                  <c:v>2017</c:v>
                </c:pt>
                <c:pt idx="156">
                  <c:v>2018</c:v>
                </c:pt>
                <c:pt idx="157">
                  <c:v>2019</c:v>
                </c:pt>
                <c:pt idx="158">
                  <c:v>2020</c:v>
                </c:pt>
                <c:pt idx="159">
                  <c:v>2021</c:v>
                </c:pt>
                <c:pt idx="160">
                  <c:v>2022</c:v>
                </c:pt>
                <c:pt idx="161">
                  <c:v>2023</c:v>
                </c:pt>
                <c:pt idx="162">
                  <c:v>2024</c:v>
                </c:pt>
                <c:pt idx="163">
                  <c:v>2025</c:v>
                </c:pt>
              </c:numCache>
            </c:numRef>
          </c:cat>
          <c:val>
            <c:numRef>
              <c:f>'4'!$W$7:$W$170</c:f>
              <c:numCache>
                <c:formatCode>General</c:formatCode>
                <c:ptCount val="164"/>
                <c:pt idx="100" formatCode="0.0">
                  <c:v>42.365472041972595</c:v>
                </c:pt>
                <c:pt idx="101" formatCode="0.0">
                  <c:v>44.65754365409061</c:v>
                </c:pt>
                <c:pt idx="102" formatCode="0.0">
                  <c:v>43.584022805278344</c:v>
                </c:pt>
                <c:pt idx="103" formatCode="0.0">
                  <c:v>41.628780003615653</c:v>
                </c:pt>
                <c:pt idx="104" formatCode="0.0">
                  <c:v>42.928750241251578</c:v>
                </c:pt>
                <c:pt idx="105" formatCode="0.0">
                  <c:v>46.12375048755613</c:v>
                </c:pt>
                <c:pt idx="106" formatCode="0.0">
                  <c:v>46.218479812594836</c:v>
                </c:pt>
                <c:pt idx="107" formatCode="0.0">
                  <c:v>48.623945874681539</c:v>
                </c:pt>
                <c:pt idx="108" formatCode="0.0">
                  <c:v>50.969047415943692</c:v>
                </c:pt>
                <c:pt idx="109" formatCode="0.0">
                  <c:v>52.278298441005582</c:v>
                </c:pt>
                <c:pt idx="110" formatCode="0.0">
                  <c:v>55.198556736943047</c:v>
                </c:pt>
                <c:pt idx="111" formatCode="0.0">
                  <c:v>54.61716956899452</c:v>
                </c:pt>
                <c:pt idx="112" formatCode="0.0">
                  <c:v>47.001703284468931</c:v>
                </c:pt>
                <c:pt idx="113" formatCode="0.0">
                  <c:v>47.588950227307471</c:v>
                </c:pt>
                <c:pt idx="114" formatCode="0.0">
                  <c:v>48.121026350144867</c:v>
                </c:pt>
                <c:pt idx="115" formatCode="0.0">
                  <c:v>46.916705128883443</c:v>
                </c:pt>
                <c:pt idx="116" formatCode="0.0">
                  <c:v>48.666466438536048</c:v>
                </c:pt>
                <c:pt idx="117" formatCode="0.0">
                  <c:v>48.481279606286201</c:v>
                </c:pt>
                <c:pt idx="118" formatCode="0.0">
                  <c:v>47.757629336065683</c:v>
                </c:pt>
                <c:pt idx="119" formatCode="0.0">
                  <c:v>43.567640673743853</c:v>
                </c:pt>
                <c:pt idx="120" formatCode="0.0">
                  <c:v>44.713301330519123</c:v>
                </c:pt>
                <c:pt idx="121" formatCode="0.0">
                  <c:v>45.825447458820605</c:v>
                </c:pt>
                <c:pt idx="122" formatCode="0.0">
                  <c:v>46.837399078658549</c:v>
                </c:pt>
                <c:pt idx="123" formatCode="0.0">
                  <c:v>47.712587900653865</c:v>
                </c:pt>
                <c:pt idx="124" formatCode="0.0">
                  <c:v>55.45400070056575</c:v>
                </c:pt>
                <c:pt idx="125" formatCode="0.0">
                  <c:v>57.422198030844271</c:v>
                </c:pt>
                <c:pt idx="126" formatCode="0.0">
                  <c:v>58.65308350983144</c:v>
                </c:pt>
                <c:pt idx="127" formatCode="0.0">
                  <c:v>58.158227404373243</c:v>
                </c:pt>
                <c:pt idx="128" formatCode="0.0">
                  <c:v>58.231397440083356</c:v>
                </c:pt>
                <c:pt idx="129" formatCode="0.0">
                  <c:v>57.828619350490101</c:v>
                </c:pt>
                <c:pt idx="130" formatCode="0.0">
                  <c:v>59.700525678969242</c:v>
                </c:pt>
                <c:pt idx="131" formatCode="0.0">
                  <c:v>56.935023597289721</c:v>
                </c:pt>
                <c:pt idx="132" formatCode="0.0">
                  <c:v>58.209004009632977</c:v>
                </c:pt>
                <c:pt idx="133" formatCode="0.0">
                  <c:v>59.763691146294612</c:v>
                </c:pt>
                <c:pt idx="134" formatCode="0.0">
                  <c:v>58.453476578764011</c:v>
                </c:pt>
                <c:pt idx="135" formatCode="0.0">
                  <c:v>58.167711797944989</c:v>
                </c:pt>
                <c:pt idx="136" formatCode="0.0">
                  <c:v>59.611008649590254</c:v>
                </c:pt>
                <c:pt idx="137" formatCode="0.0">
                  <c:v>59.544521996484114</c:v>
                </c:pt>
                <c:pt idx="138" formatCode="0.0">
                  <c:v>55.22162595759653</c:v>
                </c:pt>
                <c:pt idx="139" formatCode="0.0">
                  <c:v>56.644459305828221</c:v>
                </c:pt>
                <c:pt idx="140" formatCode="0.0">
                  <c:v>57.513461348313683</c:v>
                </c:pt>
                <c:pt idx="141" formatCode="0.0">
                  <c:v>58.235600052087229</c:v>
                </c:pt>
                <c:pt idx="142" formatCode="0.0">
                  <c:v>57.627267795803675</c:v>
                </c:pt>
                <c:pt idx="143" formatCode="0.0">
                  <c:v>55.06385084713969</c:v>
                </c:pt>
                <c:pt idx="144" formatCode="0.0">
                  <c:v>53.395813634955658</c:v>
                </c:pt>
                <c:pt idx="145" formatCode="0.0">
                  <c:v>54.749101981373428</c:v>
                </c:pt>
                <c:pt idx="146" formatCode="0.0">
                  <c:v>51.931798012227866</c:v>
                </c:pt>
                <c:pt idx="147" formatCode="0.0">
                  <c:v>54.595583992968798</c:v>
                </c:pt>
                <c:pt idx="148" formatCode="0.0">
                  <c:v>52.429761416191639</c:v>
                </c:pt>
                <c:pt idx="149" formatCode="0.0">
                  <c:v>51.040402313680943</c:v>
                </c:pt>
                <c:pt idx="150" formatCode="0.0">
                  <c:v>50.517072903816342</c:v>
                </c:pt>
                <c:pt idx="151" formatCode="0.0">
                  <c:v>52.447091629859109</c:v>
                </c:pt>
                <c:pt idx="152" formatCode="0.0">
                  <c:v>54.142138744599528</c:v>
                </c:pt>
                <c:pt idx="153" formatCode="0.0">
                  <c:v>55.634294499420704</c:v>
                </c:pt>
                <c:pt idx="154" formatCode="0.0">
                  <c:v>57.623439823158463</c:v>
                </c:pt>
                <c:pt idx="155" formatCode="0.0">
                  <c:v>57.216847265420512</c:v>
                </c:pt>
                <c:pt idx="156" formatCode="0.0">
                  <c:v>56.15496932090231</c:v>
                </c:pt>
                <c:pt idx="157" formatCode="0.0">
                  <c:v>56.868851798195578</c:v>
                </c:pt>
                <c:pt idx="158" formatCode="0.0">
                  <c:v>58.350152400258104</c:v>
                </c:pt>
                <c:pt idx="159" formatCode="0.0">
                  <c:v>56.651283496701254</c:v>
                </c:pt>
                <c:pt idx="160" formatCode="0.0">
                  <c:v>50.867817916829651</c:v>
                </c:pt>
                <c:pt idx="161" formatCode="0.0">
                  <c:v>56.231868807120051</c:v>
                </c:pt>
                <c:pt idx="162" formatCode="0.0">
                  <c:v>56.043096819983163</c:v>
                </c:pt>
                <c:pt idx="163" formatCode="0.0">
                  <c:v>56.587143065524131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BB-41CA-8456-A3B245DF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"/>
        <c:axId val="2222"/>
      </c:lineChart>
      <c:catAx>
        <c:axId val="1111"/>
        <c:scaling>
          <c:orientation val="minMax"/>
        </c:scaling>
        <c:delete val="0"/>
        <c:axPos val="b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>
            <a:solidFill>
              <a:srgbClr val="D9D9D9">
                <a:alpha val="100000"/>
              </a:srgbClr>
            </a:solidFill>
            <a:round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222"/>
        <c:crosses val="autoZero"/>
        <c:auto val="1"/>
        <c:lblAlgn val="ctr"/>
        <c:lblOffset val="0"/>
        <c:tickLblSkip val="20"/>
        <c:tickMarkSkip val="10"/>
        <c:noMultiLvlLbl val="1"/>
      </c:catAx>
      <c:valAx>
        <c:axId val="2222"/>
        <c:scaling>
          <c:orientation val="minMax"/>
          <c:max val="100"/>
        </c:scaling>
        <c:delete val="0"/>
        <c:axPos val="l"/>
        <c:majorGridlines>
          <c:spPr>
            <a:ln w="9525" cap="flat">
              <a:solidFill>
                <a:schemeClr val="bg2">
                  <a:lumMod val="90000"/>
                </a:schemeClr>
              </a:solidFill>
              <a:round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3.2097420122836631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  <a:round/>
          </a:ln>
        </c:spPr>
        <c:crossAx val="1111"/>
        <c:crosses val="autoZero"/>
        <c:crossBetween val="between"/>
      </c:valAx>
      <c:spPr>
        <a:noFill/>
        <a:ln>
          <a:noFill/>
          <a:round/>
        </a:ln>
      </c:spPr>
    </c:plotArea>
    <c:plotVisOnly val="1"/>
    <c:dispBlanksAs val="gap"/>
    <c:showDLblsOverMax val="1"/>
  </c:chart>
  <c:spPr>
    <a:solidFill>
      <a:srgbClr val="FFFFFF">
        <a:alpha val="100000"/>
      </a:srgbClr>
    </a:solidFill>
    <a:ln w="9525" cap="flat">
      <a:noFill/>
      <a:round/>
    </a:ln>
  </c:spPr>
  <c:txPr>
    <a:bodyPr/>
    <a:lstStyle/>
    <a:p>
      <a:pPr>
        <a:defRPr sz="700" b="0" i="0" u="none" baseline="0">
          <a:solidFill>
            <a:srgbClr val="000000"/>
          </a:solidFill>
          <a:latin typeface="Arial Narrow"/>
          <a:ea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/>
              <a:t>Esportazioni di merci</a:t>
            </a:r>
          </a:p>
        </c:rich>
      </c:tx>
      <c:layout>
        <c:manualLayout>
          <c:xMode val="edge"/>
          <c:yMode val="edge"/>
          <c:x val="0.3524670059260765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xMode val="edge"/>
          <c:yMode val="edge"/>
          <c:x val="1.7011141874351762E-2"/>
          <c:y val="0.18009724580752318"/>
          <c:w val="0.98298885812564829"/>
          <c:h val="0.78668000160148632"/>
        </c:manualLayout>
      </c:layout>
      <c:lineChart>
        <c:grouping val="standard"/>
        <c:varyColors val="0"/>
        <c:ser>
          <c:idx val="1"/>
          <c:order val="0"/>
          <c:tx>
            <c:strRef>
              <c:f>'5'!$B$7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'5'!$B$8:$B$43</c:f>
              <c:numCache>
                <c:formatCode>0.0</c:formatCode>
                <c:ptCount val="36"/>
                <c:pt idx="0">
                  <c:v>100</c:v>
                </c:pt>
                <c:pt idx="1">
                  <c:v>103.05285712689056</c:v>
                </c:pt>
                <c:pt idx="2">
                  <c:v>107.82296308588764</c:v>
                </c:pt>
                <c:pt idx="3">
                  <c:v>130.80808240000715</c:v>
                </c:pt>
                <c:pt idx="4">
                  <c:v>151.36240614079915</c:v>
                </c:pt>
                <c:pt idx="5">
                  <c:v>187.29535501767523</c:v>
                </c:pt>
                <c:pt idx="6">
                  <c:v>191.08399766926391</c:v>
                </c:pt>
                <c:pt idx="7">
                  <c:v>201.03072883460032</c:v>
                </c:pt>
                <c:pt idx="8">
                  <c:v>209.41058004043609</c:v>
                </c:pt>
                <c:pt idx="9">
                  <c:v>210.30068029682351</c:v>
                </c:pt>
                <c:pt idx="10">
                  <c:v>247.76044008366972</c:v>
                </c:pt>
                <c:pt idx="11">
                  <c:v>259.72575260868763</c:v>
                </c:pt>
                <c:pt idx="12">
                  <c:v>255.99041506969914</c:v>
                </c:pt>
                <c:pt idx="13">
                  <c:v>251.75861370381133</c:v>
                </c:pt>
                <c:pt idx="14">
                  <c:v>270.5944463140529</c:v>
                </c:pt>
                <c:pt idx="15">
                  <c:v>285.35090770729823</c:v>
                </c:pt>
                <c:pt idx="16">
                  <c:v>315.8812316518098</c:v>
                </c:pt>
                <c:pt idx="17">
                  <c:v>347.02194898994554</c:v>
                </c:pt>
                <c:pt idx="18">
                  <c:v>351.08603802839099</c:v>
                </c:pt>
                <c:pt idx="19">
                  <c:v>277.55855404031087</c:v>
                </c:pt>
                <c:pt idx="20">
                  <c:v>320.95549376339108</c:v>
                </c:pt>
                <c:pt idx="21">
                  <c:v>357.63963016446036</c:v>
                </c:pt>
                <c:pt idx="22">
                  <c:v>371.22414619969766</c:v>
                </c:pt>
                <c:pt idx="23">
                  <c:v>371.2721936998862</c:v>
                </c:pt>
                <c:pt idx="24">
                  <c:v>379.49032497327784</c:v>
                </c:pt>
                <c:pt idx="25">
                  <c:v>392.25911172119316</c:v>
                </c:pt>
                <c:pt idx="26">
                  <c:v>396.9948853801493</c:v>
                </c:pt>
                <c:pt idx="27">
                  <c:v>427.3070048728805</c:v>
                </c:pt>
                <c:pt idx="28">
                  <c:v>442.71644869767374</c:v>
                </c:pt>
                <c:pt idx="29">
                  <c:v>457.01300994430562</c:v>
                </c:pt>
                <c:pt idx="30">
                  <c:v>415.49883996180546</c:v>
                </c:pt>
                <c:pt idx="31">
                  <c:v>495.46816865245756</c:v>
                </c:pt>
                <c:pt idx="32">
                  <c:v>595.76958634192306</c:v>
                </c:pt>
                <c:pt idx="33">
                  <c:v>595.53645591950601</c:v>
                </c:pt>
                <c:pt idx="34">
                  <c:v>592.35609921800631</c:v>
                </c:pt>
                <c:pt idx="35">
                  <c:v>611.90410048542333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7-4E89-915E-943AF784D342}"/>
            </c:ext>
          </c:extLst>
        </c:ser>
        <c:ser>
          <c:idx val="2"/>
          <c:order val="1"/>
          <c:tx>
            <c:strRef>
              <c:f>'5'!$C$7</c:f>
              <c:strCache>
                <c:ptCount val="1"/>
                <c:pt idx="0">
                  <c:v>Francia</c:v>
                </c:pt>
              </c:strCache>
            </c:strRef>
          </c:tx>
          <c:spPr>
            <a:ln w="2222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'5'!$C$8:$C$43</c:f>
              <c:numCache>
                <c:formatCode>0.0</c:formatCode>
                <c:ptCount val="36"/>
                <c:pt idx="0">
                  <c:v>100</c:v>
                </c:pt>
                <c:pt idx="1">
                  <c:v>105.78081275322224</c:v>
                </c:pt>
                <c:pt idx="2">
                  <c:v>110.19387406845389</c:v>
                </c:pt>
                <c:pt idx="3">
                  <c:v>108.35087004027662</c:v>
                </c:pt>
                <c:pt idx="4">
                  <c:v>120.59879390822081</c:v>
                </c:pt>
                <c:pt idx="5">
                  <c:v>131.81743561661813</c:v>
                </c:pt>
                <c:pt idx="6">
                  <c:v>137.74908563369766</c:v>
                </c:pt>
                <c:pt idx="7">
                  <c:v>152.53458113694845</c:v>
                </c:pt>
                <c:pt idx="8">
                  <c:v>163.73758579180898</c:v>
                </c:pt>
                <c:pt idx="9">
                  <c:v>174.86113268946909</c:v>
                </c:pt>
                <c:pt idx="10">
                  <c:v>203.07553006196898</c:v>
                </c:pt>
                <c:pt idx="11">
                  <c:v>206.71927968697381</c:v>
                </c:pt>
                <c:pt idx="12">
                  <c:v>200.83816645035623</c:v>
                </c:pt>
                <c:pt idx="13">
                  <c:v>198.4144346773594</c:v>
                </c:pt>
                <c:pt idx="14">
                  <c:v>208.08357077503086</c:v>
                </c:pt>
                <c:pt idx="15">
                  <c:v>213.26032833947068</c:v>
                </c:pt>
                <c:pt idx="16">
                  <c:v>226.09854552727273</c:v>
                </c:pt>
                <c:pt idx="17">
                  <c:v>233.77126456829194</c:v>
                </c:pt>
                <c:pt idx="18">
                  <c:v>239.87195999512849</c:v>
                </c:pt>
                <c:pt idx="19">
                  <c:v>199.25379198931847</c:v>
                </c:pt>
                <c:pt idx="20">
                  <c:v>226.19137560723806</c:v>
                </c:pt>
                <c:pt idx="21">
                  <c:v>245.32088434267919</c:v>
                </c:pt>
                <c:pt idx="22">
                  <c:v>253.41782846412286</c:v>
                </c:pt>
                <c:pt idx="23">
                  <c:v>250.27313445509631</c:v>
                </c:pt>
                <c:pt idx="24">
                  <c:v>250.63683758738699</c:v>
                </c:pt>
                <c:pt idx="25">
                  <c:v>261.35924832714818</c:v>
                </c:pt>
                <c:pt idx="26">
                  <c:v>259.39045502700009</c:v>
                </c:pt>
                <c:pt idx="27">
                  <c:v>271.26373357340134</c:v>
                </c:pt>
                <c:pt idx="28">
                  <c:v>282.22691309801985</c:v>
                </c:pt>
                <c:pt idx="29">
                  <c:v>291.95045818468168</c:v>
                </c:pt>
                <c:pt idx="30">
                  <c:v>244.59701954698377</c:v>
                </c:pt>
                <c:pt idx="31">
                  <c:v>283.36318355174603</c:v>
                </c:pt>
                <c:pt idx="32">
                  <c:v>337.61502087516493</c:v>
                </c:pt>
                <c:pt idx="33">
                  <c:v>344.77901640502205</c:v>
                </c:pt>
                <c:pt idx="34">
                  <c:v>339.05543237256092</c:v>
                </c:pt>
                <c:pt idx="35">
                  <c:v>346.96023755530587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D7-4E89-915E-943AF784D342}"/>
            </c:ext>
          </c:extLst>
        </c:ser>
        <c:ser>
          <c:idx val="3"/>
          <c:order val="2"/>
          <c:tx>
            <c:strRef>
              <c:f>'5'!$D$7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E5B946"/>
              </a:solidFill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'5'!$D$8:$D$43</c:f>
              <c:numCache>
                <c:formatCode>0.0</c:formatCode>
                <c:ptCount val="36"/>
                <c:pt idx="0">
                  <c:v>100</c:v>
                </c:pt>
                <c:pt idx="1">
                  <c:v>103.61968509658308</c:v>
                </c:pt>
                <c:pt idx="2">
                  <c:v>106.03231231247696</c:v>
                </c:pt>
                <c:pt idx="3">
                  <c:v>103.88841362144798</c:v>
                </c:pt>
                <c:pt idx="4">
                  <c:v>114.87386130131721</c:v>
                </c:pt>
                <c:pt idx="5">
                  <c:v>128.08677893106542</c:v>
                </c:pt>
                <c:pt idx="6">
                  <c:v>132.24585373139362</c:v>
                </c:pt>
                <c:pt idx="7">
                  <c:v>144.75309037929347</c:v>
                </c:pt>
                <c:pt idx="8">
                  <c:v>155.23565897004946</c:v>
                </c:pt>
                <c:pt idx="9">
                  <c:v>163.22479075312313</c:v>
                </c:pt>
                <c:pt idx="10">
                  <c:v>191.22143935156589</c:v>
                </c:pt>
                <c:pt idx="11">
                  <c:v>204.28828632168043</c:v>
                </c:pt>
                <c:pt idx="12">
                  <c:v>208.44187369090986</c:v>
                </c:pt>
                <c:pt idx="13">
                  <c:v>212.6451156421779</c:v>
                </c:pt>
                <c:pt idx="14">
                  <c:v>234.11704218122949</c:v>
                </c:pt>
                <c:pt idx="15">
                  <c:v>249.77949256805027</c:v>
                </c:pt>
                <c:pt idx="16">
                  <c:v>282.46284979852652</c:v>
                </c:pt>
                <c:pt idx="17">
                  <c:v>308.54976598608334</c:v>
                </c:pt>
                <c:pt idx="18">
                  <c:v>314.70036417906636</c:v>
                </c:pt>
                <c:pt idx="19">
                  <c:v>257.01171732450894</c:v>
                </c:pt>
                <c:pt idx="20">
                  <c:v>303.93817511945167</c:v>
                </c:pt>
                <c:pt idx="21">
                  <c:v>338.91041066293496</c:v>
                </c:pt>
                <c:pt idx="22">
                  <c:v>349.03471761620563</c:v>
                </c:pt>
                <c:pt idx="23">
                  <c:v>348.2477567537893</c:v>
                </c:pt>
                <c:pt idx="24">
                  <c:v>360.07819859183769</c:v>
                </c:pt>
                <c:pt idx="25">
                  <c:v>382.734630910058</c:v>
                </c:pt>
                <c:pt idx="26">
                  <c:v>385.82844965154675</c:v>
                </c:pt>
                <c:pt idx="27">
                  <c:v>410.27330060897179</c:v>
                </c:pt>
                <c:pt idx="28">
                  <c:v>422.71328998101063</c:v>
                </c:pt>
                <c:pt idx="29">
                  <c:v>425.81200842592847</c:v>
                </c:pt>
                <c:pt idx="30">
                  <c:v>387.0187304832034</c:v>
                </c:pt>
                <c:pt idx="31">
                  <c:v>440.46479942250755</c:v>
                </c:pt>
                <c:pt idx="32">
                  <c:v>510.04498818003123</c:v>
                </c:pt>
                <c:pt idx="33">
                  <c:v>503.92208217640615</c:v>
                </c:pt>
                <c:pt idx="34">
                  <c:v>495.76171416367077</c:v>
                </c:pt>
                <c:pt idx="35">
                  <c:v>500.26863631948686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D7-4E89-915E-943AF784D342}"/>
            </c:ext>
          </c:extLst>
        </c:ser>
        <c:ser>
          <c:idx val="4"/>
          <c:order val="3"/>
          <c:tx>
            <c:strRef>
              <c:f>'5'!$E$7</c:f>
              <c:strCache>
                <c:ptCount val="1"/>
                <c:pt idx="0">
                  <c:v>Spagna</c:v>
                </c:pt>
              </c:strCache>
            </c:strRef>
          </c:tx>
          <c:spPr>
            <a:ln w="2222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'5'!$A$8:$A$43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'5'!$E$8:$E$43</c:f>
              <c:numCache>
                <c:formatCode>0.0</c:formatCode>
                <c:ptCount val="36"/>
                <c:pt idx="0">
                  <c:v>100</c:v>
                </c:pt>
                <c:pt idx="1">
                  <c:v>110.42407722063132</c:v>
                </c:pt>
                <c:pt idx="2">
                  <c:v>114.73681370467537</c:v>
                </c:pt>
                <c:pt idx="3">
                  <c:v>119.36072867386829</c:v>
                </c:pt>
                <c:pt idx="4">
                  <c:v>139.49788850450807</c:v>
                </c:pt>
                <c:pt idx="5">
                  <c:v>161.84862244809079</c:v>
                </c:pt>
                <c:pt idx="6">
                  <c:v>182.73336076489537</c:v>
                </c:pt>
                <c:pt idx="7">
                  <c:v>192.22452004872622</c:v>
                </c:pt>
                <c:pt idx="8">
                  <c:v>216.09247052555492</c:v>
                </c:pt>
                <c:pt idx="9">
                  <c:v>211.99584759077865</c:v>
                </c:pt>
                <c:pt idx="10">
                  <c:v>269.97644145767998</c:v>
                </c:pt>
                <c:pt idx="11">
                  <c:v>281.8199285703422</c:v>
                </c:pt>
                <c:pt idx="12">
                  <c:v>287.57375093699579</c:v>
                </c:pt>
                <c:pt idx="13">
                  <c:v>298.64729962914913</c:v>
                </c:pt>
                <c:pt idx="14">
                  <c:v>317.64008611145766</c:v>
                </c:pt>
                <c:pt idx="15">
                  <c:v>335.01701303008645</c:v>
                </c:pt>
                <c:pt idx="16">
                  <c:v>368.25879957678575</c:v>
                </c:pt>
                <c:pt idx="17">
                  <c:v>399.86855115194089</c:v>
                </c:pt>
                <c:pt idx="18">
                  <c:v>414.07590418550615</c:v>
                </c:pt>
                <c:pt idx="19">
                  <c:v>352.63592438130058</c:v>
                </c:pt>
                <c:pt idx="20">
                  <c:v>415.20975242807606</c:v>
                </c:pt>
                <c:pt idx="21">
                  <c:v>476.46266747885807</c:v>
                </c:pt>
                <c:pt idx="22">
                  <c:v>497.1873765200292</c:v>
                </c:pt>
                <c:pt idx="23">
                  <c:v>517.75913129202161</c:v>
                </c:pt>
                <c:pt idx="24">
                  <c:v>528.52597874936396</c:v>
                </c:pt>
                <c:pt idx="25">
                  <c:v>550.83702891577366</c:v>
                </c:pt>
                <c:pt idx="26">
                  <c:v>566.93780230643767</c:v>
                </c:pt>
                <c:pt idx="27">
                  <c:v>612.48762242213752</c:v>
                </c:pt>
                <c:pt idx="28">
                  <c:v>634.91090148570413</c:v>
                </c:pt>
                <c:pt idx="29">
                  <c:v>645.46503579432283</c:v>
                </c:pt>
                <c:pt idx="30">
                  <c:v>583.12037237880361</c:v>
                </c:pt>
                <c:pt idx="31">
                  <c:v>695.43848592824588</c:v>
                </c:pt>
                <c:pt idx="32">
                  <c:v>854.37680650353127</c:v>
                </c:pt>
                <c:pt idx="33">
                  <c:v>845.59938037472</c:v>
                </c:pt>
                <c:pt idx="34">
                  <c:v>856.95052692828642</c:v>
                </c:pt>
                <c:pt idx="35">
                  <c:v>852.24579900610036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D7-4E89-915E-943AF784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892224"/>
        <c:axId val="1494872672"/>
      </c:lineChart>
      <c:catAx>
        <c:axId val="149489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948726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9487267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1990=100</a:t>
                </a:r>
              </a:p>
            </c:rich>
          </c:tx>
          <c:layout>
            <c:manualLayout>
              <c:xMode val="edge"/>
              <c:yMode val="edge"/>
              <c:x val="4.6410634114772802E-2"/>
              <c:y val="0.132927003364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9489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421061723817862E-2"/>
          <c:y val="6.69283775690004E-2"/>
          <c:w val="0.88909814814814814"/>
          <c:h val="6.9254365079365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1959544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</cdr:x>
      <cdr:y>0.49821</cdr:y>
    </cdr:from>
    <cdr:to>
      <cdr:x>0.0431</cdr:x>
      <cdr:y>0.63649</cdr:y>
    </cdr:to>
    <cdr:grpSp>
      <cdr:nvGrpSpPr>
        <cdr:cNvPr id="5" name="Gruppo 4">
          <a:extLst xmlns:a="http://schemas.openxmlformats.org/drawingml/2006/main">
            <a:ext uri="{FF2B5EF4-FFF2-40B4-BE49-F238E27FC236}">
              <a16:creationId xmlns:a16="http://schemas.microsoft.com/office/drawing/2014/main" id="{AFEF335A-F4AD-D864-0538-1F1FFCE38C31}"/>
            </a:ext>
          </a:extLst>
        </cdr:cNvPr>
        <cdr:cNvGrpSpPr/>
      </cdr:nvGrpSpPr>
      <cdr:grpSpPr>
        <a:xfrm xmlns:a="http://schemas.openxmlformats.org/drawingml/2006/main">
          <a:off x="24379" y="1658877"/>
          <a:ext cx="68608" cy="460428"/>
          <a:chOff x="39432" y="3693034"/>
          <a:chExt cx="90732" cy="509333"/>
        </a:xfrm>
      </cdr:grpSpPr>
      <cdr:sp macro="" textlink="">
        <cdr:nvSpPr>
          <cdr:cNvPr id="2" name="Rettangolo 1">
            <a:extLst xmlns:a="http://schemas.openxmlformats.org/drawingml/2006/main">
              <a:ext uri="{FF2B5EF4-FFF2-40B4-BE49-F238E27FC236}">
                <a16:creationId xmlns:a16="http://schemas.microsoft.com/office/drawing/2014/main" id="{D92E1872-3072-05FB-7F8B-6180E34C069A}"/>
              </a:ext>
            </a:extLst>
          </cdr:cNvPr>
          <cdr:cNvSpPr/>
        </cdr:nvSpPr>
        <cdr:spPr>
          <a:xfrm xmlns:a="http://schemas.openxmlformats.org/drawingml/2006/main">
            <a:off x="61026" y="4132718"/>
            <a:ext cx="69138" cy="6964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6B5DB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  <cdr:sp macro="" textlink="">
        <cdr:nvSpPr>
          <cdr:cNvPr id="3" name="Rombo 2">
            <a:extLst xmlns:a="http://schemas.openxmlformats.org/drawingml/2006/main">
              <a:ext uri="{FF2B5EF4-FFF2-40B4-BE49-F238E27FC236}">
                <a16:creationId xmlns:a16="http://schemas.microsoft.com/office/drawing/2014/main" id="{9150C20B-21AC-461C-EE3D-7E3F113F3C1C}"/>
              </a:ext>
            </a:extLst>
          </cdr:cNvPr>
          <cdr:cNvSpPr/>
        </cdr:nvSpPr>
        <cdr:spPr>
          <a:xfrm xmlns:a="http://schemas.openxmlformats.org/drawingml/2006/main">
            <a:off x="39432" y="3693034"/>
            <a:ext cx="82090" cy="69650"/>
          </a:xfrm>
          <a:prstGeom xmlns:a="http://schemas.openxmlformats.org/drawingml/2006/main" prst="diamond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3175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</cdr:grpSp>
  </cdr:relSizeAnchor>
  <cdr:relSizeAnchor xmlns:cdr="http://schemas.openxmlformats.org/drawingml/2006/chartDrawing">
    <cdr:from>
      <cdr:x>0</cdr:x>
      <cdr:y>0.38624</cdr:y>
    </cdr:from>
    <cdr:to>
      <cdr:x>0.05999</cdr:x>
      <cdr:y>0.63154</cdr:y>
    </cdr:to>
    <cdr:sp macro="" textlink="">
      <cdr:nvSpPr>
        <cdr:cNvPr id="4" name="CasellaDiTesto 3">
          <a:extLst xmlns:a="http://schemas.openxmlformats.org/drawingml/2006/main">
            <a:ext uri="{FF2B5EF4-FFF2-40B4-BE49-F238E27FC236}">
              <a16:creationId xmlns:a16="http://schemas.microsoft.com/office/drawing/2014/main" id="{0D5A0E88-7030-3BF4-2062-B5238BBE4A08}"/>
            </a:ext>
          </a:extLst>
        </cdr:cNvPr>
        <cdr:cNvSpPr txBox="1"/>
      </cdr:nvSpPr>
      <cdr:spPr>
        <a:xfrm xmlns:a="http://schemas.openxmlformats.org/drawingml/2006/main">
          <a:off x="0" y="1263607"/>
          <a:ext cx="129547" cy="802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it-IT" sz="800">
              <a:latin typeface="Arial Narrow" panose="020B0606020202030204" pitchFamily="34" charset="0"/>
            </a:rPr>
            <a:t>2025           1985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4</xdr:row>
      <xdr:rowOff>314325</xdr:rowOff>
    </xdr:from>
    <xdr:to>
      <xdr:col>19</xdr:col>
      <xdr:colOff>66874</xdr:colOff>
      <xdr:row>22</xdr:row>
      <xdr:rowOff>114300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BD426A2E-407B-4657-8F57-11A84DD3F7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257453</xdr:colOff>
      <xdr:row>5</xdr:row>
      <xdr:rowOff>179637</xdr:rowOff>
    </xdr:from>
    <xdr:to>
      <xdr:col>9</xdr:col>
      <xdr:colOff>388261</xdr:colOff>
      <xdr:row>17</xdr:row>
      <xdr:rowOff>68963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6074B2-A255-4438-817D-32347BF98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468739</xdr:colOff>
      <xdr:row>5</xdr:row>
      <xdr:rowOff>315059</xdr:rowOff>
    </xdr:from>
    <xdr:to>
      <xdr:col>15</xdr:col>
      <xdr:colOff>30654</xdr:colOff>
      <xdr:row>13</xdr:row>
      <xdr:rowOff>53233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FC8F1BD-89EF-46E9-AF45-51C74C1C0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461597</xdr:colOff>
      <xdr:row>13</xdr:row>
      <xdr:rowOff>41985</xdr:rowOff>
    </xdr:from>
    <xdr:to>
      <xdr:col>15</xdr:col>
      <xdr:colOff>61464</xdr:colOff>
      <xdr:row>17</xdr:row>
      <xdr:rowOff>87507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8AF326-4310-407C-ACF1-EDFAEB3F4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5" name="Immagine 4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C60D66AD-6369-4899-BC68-9159168CE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470648</xdr:colOff>
      <xdr:row>3</xdr:row>
      <xdr:rowOff>89647</xdr:rowOff>
    </xdr:from>
    <xdr:to>
      <xdr:col>18</xdr:col>
      <xdr:colOff>281994</xdr:colOff>
      <xdr:row>16</xdr:row>
      <xdr:rowOff>9984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DA08002-20AE-41F6-BAC4-F32C055FA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283669</xdr:colOff>
      <xdr:row>3</xdr:row>
      <xdr:rowOff>0</xdr:rowOff>
    </xdr:from>
    <xdr:to>
      <xdr:col>23</xdr:col>
      <xdr:colOff>527680</xdr:colOff>
      <xdr:row>16</xdr:row>
      <xdr:rowOff>5167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71BA378-CBFB-45A2-BF88-831CFE8DC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2747BEF3-4D90-4C1B-89EF-0FA9E917D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106</xdr:row>
      <xdr:rowOff>0</xdr:rowOff>
    </xdr:from>
    <xdr:to>
      <xdr:col>3</xdr:col>
      <xdr:colOff>628650</xdr:colOff>
      <xdr:row>160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A6778AA-3CAC-4B33-ABB2-493EEE87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20440650"/>
          <a:ext cx="628650" cy="10372725"/>
        </a:xfrm>
        <a:prstGeom prst="rect">
          <a:avLst/>
        </a:prstGeom>
      </xdr:spPr>
    </xdr:pic>
    <xdr:clientData/>
  </xdr:twoCellAnchor>
  <xdr:twoCellAnchor>
    <xdr:from>
      <xdr:col>23</xdr:col>
      <xdr:colOff>77029</xdr:colOff>
      <xdr:row>6</xdr:row>
      <xdr:rowOff>27333</xdr:rowOff>
    </xdr:from>
    <xdr:to>
      <xdr:col>28</xdr:col>
      <xdr:colOff>456751</xdr:colOff>
      <xdr:row>18</xdr:row>
      <xdr:rowOff>81333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1A560F-0802-4A00-8753-2FA968AB7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</xdr:colOff>
      <xdr:row>0</xdr:row>
      <xdr:rowOff>0</xdr:rowOff>
    </xdr:from>
    <xdr:to>
      <xdr:col>0</xdr:col>
      <xdr:colOff>738002</xdr:colOff>
      <xdr:row>0</xdr:row>
      <xdr:rowOff>396000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1B614369-5D64-436B-B247-A35D012EFCB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2" y="0"/>
          <a:ext cx="738000" cy="396000"/>
        </a:xfrm>
        <a:prstGeom prst="rect">
          <a:avLst/>
        </a:prstGeom>
      </xdr:spPr>
    </xdr:pic>
    <xdr:clientData/>
  </xdr:twoCellAnchor>
  <xdr:twoCellAnchor>
    <xdr:from>
      <xdr:col>28</xdr:col>
      <xdr:colOff>563218</xdr:colOff>
      <xdr:row>5</xdr:row>
      <xdr:rowOff>173935</xdr:rowOff>
    </xdr:from>
    <xdr:to>
      <xdr:col>33</xdr:col>
      <xdr:colOff>212911</xdr:colOff>
      <xdr:row>18</xdr:row>
      <xdr:rowOff>37435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DEE53C5-740D-464C-8890-F2E8F5460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19089</xdr:colOff>
      <xdr:row>16</xdr:row>
      <xdr:rowOff>24513</xdr:rowOff>
    </xdr:from>
    <xdr:to>
      <xdr:col>17</xdr:col>
      <xdr:colOff>20587</xdr:colOff>
      <xdr:row>30</xdr:row>
      <xdr:rowOff>103407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325051</xdr:colOff>
      <xdr:row>15</xdr:row>
      <xdr:rowOff>139754</xdr:rowOff>
    </xdr:from>
    <xdr:to>
      <xdr:col>22</xdr:col>
      <xdr:colOff>517052</xdr:colOff>
      <xdr:row>30</xdr:row>
      <xdr:rowOff>49903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67235</xdr:colOff>
      <xdr:row>15</xdr:row>
      <xdr:rowOff>156882</xdr:rowOff>
    </xdr:from>
    <xdr:to>
      <xdr:col>27</xdr:col>
      <xdr:colOff>76836</xdr:colOff>
      <xdr:row>30</xdr:row>
      <xdr:rowOff>133561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9D4328-28EA-4EEF-AEB5-7137ABB88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738000</xdr:colOff>
      <xdr:row>0</xdr:row>
      <xdr:rowOff>396000</xdr:rowOff>
    </xdr:to>
    <xdr:pic>
      <xdr:nvPicPr>
        <xdr:cNvPr id="7" name="Immagine 6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F1624650-A9E3-4714-87A4-9B40443457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8000" cy="396000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0.0147</cdr:x>
      <cdr:y>0.08315</cdr:y>
    </cdr:from>
    <cdr:to>
      <cdr:x>0.08819</cdr:x>
      <cdr:y>0.17009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F1DA583-5A27-431C-9B9E-B4F7DECDCC0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624" y="209550"/>
          <a:ext cx="238125" cy="219073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162415</xdr:colOff>
      <xdr:row>5</xdr:row>
      <xdr:rowOff>111303</xdr:rowOff>
    </xdr:from>
    <xdr:to>
      <xdr:col>11</xdr:col>
      <xdr:colOff>282416</xdr:colOff>
      <xdr:row>16</xdr:row>
      <xdr:rowOff>175803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0BC8163-27E3-43B8-B23F-E7B326B51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738000</xdr:colOff>
      <xdr:row>0</xdr:row>
      <xdr:rowOff>396000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9DB979D8-A86E-4A68-9E74-551FA52927A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8000" cy="39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50146</xdr:colOff>
      <xdr:row>62</xdr:row>
      <xdr:rowOff>47129</xdr:rowOff>
    </xdr:from>
    <xdr:to>
      <xdr:col>12</xdr:col>
      <xdr:colOff>290185</xdr:colOff>
      <xdr:row>74</xdr:row>
      <xdr:rowOff>168588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28625EFE-74CA-287A-853A-8AD2C44A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148691" y="11247606"/>
          <a:ext cx="2164268" cy="3279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738000</xdr:colOff>
      <xdr:row>0</xdr:row>
      <xdr:rowOff>396000</xdr:rowOff>
    </xdr:to>
    <xdr:pic>
      <xdr:nvPicPr>
        <xdr:cNvPr id="7" name="Immagine 6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F37295DC-73DE-4487-9216-9C21651672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8000" cy="396000"/>
        </a:xfrm>
        <a:prstGeom prst="rect">
          <a:avLst/>
        </a:prstGeom>
      </xdr:spPr>
    </xdr:pic>
    <xdr:clientData/>
  </xdr:twoCellAnchor>
  <xdr:twoCellAnchor>
    <xdr:from>
      <xdr:col>5</xdr:col>
      <xdr:colOff>276225</xdr:colOff>
      <xdr:row>3</xdr:row>
      <xdr:rowOff>57150</xdr:rowOff>
    </xdr:from>
    <xdr:to>
      <xdr:col>8</xdr:col>
      <xdr:colOff>604900</xdr:colOff>
      <xdr:row>22</xdr:row>
      <xdr:rowOff>129275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81826343-4E9E-4C10-BB1C-006609D9923B}"/>
            </a:ext>
          </a:extLst>
        </xdr:cNvPr>
        <xdr:cNvGrpSpPr/>
      </xdr:nvGrpSpPr>
      <xdr:grpSpPr>
        <a:xfrm>
          <a:off x="4476750" y="895350"/>
          <a:ext cx="2157475" cy="3329675"/>
          <a:chOff x="12373301" y="4518962"/>
          <a:chExt cx="2412000" cy="6372000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211A8B56-9E84-4764-9743-A9CA4DD8982D}"/>
              </a:ext>
            </a:extLst>
          </xdr:cNvPr>
          <xdr:cNvGraphicFramePr>
            <a:graphicFrameLocks/>
          </xdr:cNvGraphicFramePr>
        </xdr:nvGraphicFramePr>
        <xdr:xfrm>
          <a:off x="12373301" y="4518962"/>
          <a:ext cx="2412000" cy="637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9" name="Grafico 8">
            <a:extLst>
              <a:ext uri="{FF2B5EF4-FFF2-40B4-BE49-F238E27FC236}">
                <a16:creationId xmlns:a16="http://schemas.microsoft.com/office/drawing/2014/main" id="{0D7BF606-E074-4547-AC18-C3325F122923}"/>
              </a:ext>
            </a:extLst>
          </xdr:cNvPr>
          <xdr:cNvGraphicFramePr>
            <a:graphicFrameLocks/>
          </xdr:cNvGraphicFramePr>
        </xdr:nvGraphicFramePr>
        <xdr:xfrm>
          <a:off x="13762606" y="6204120"/>
          <a:ext cx="796140" cy="30239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tat.it/produzione-editoriale/apertura-internazional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C33"/>
  <sheetViews>
    <sheetView showGridLines="0" zoomScaleNormal="100" workbookViewId="0">
      <selection activeCell="C31" sqref="C31"/>
    </sheetView>
  </sheetViews>
  <sheetFormatPr defaultColWidth="8.85546875" defaultRowHeight="12.95" customHeight="1" x14ac:dyDescent="0.2"/>
  <cols>
    <col min="1" max="1" width="14.5703125" customWidth="1"/>
    <col min="2" max="2" width="3" customWidth="1"/>
    <col min="3" max="3" width="165.42578125" bestFit="1" customWidth="1"/>
  </cols>
  <sheetData>
    <row r="2" spans="1:3" ht="11.1" customHeight="1" x14ac:dyDescent="0.2"/>
    <row r="3" spans="1:3" ht="18" x14ac:dyDescent="0.2">
      <c r="C3" s="20" t="s">
        <v>3</v>
      </c>
    </row>
    <row r="4" spans="1:3" ht="48.95" customHeight="1" x14ac:dyDescent="0.2">
      <c r="B4" s="10" t="s">
        <v>109</v>
      </c>
    </row>
    <row r="5" spans="1:3" ht="14.1" customHeight="1" x14ac:dyDescent="0.2">
      <c r="A5" s="15"/>
      <c r="B5" s="13">
        <v>1</v>
      </c>
      <c r="C5" s="154" t="s">
        <v>121</v>
      </c>
    </row>
    <row r="6" spans="1:3" ht="14.1" customHeight="1" x14ac:dyDescent="0.2">
      <c r="A6" s="15"/>
      <c r="B6" s="14">
        <v>2</v>
      </c>
      <c r="C6" s="155" t="s">
        <v>128</v>
      </c>
    </row>
    <row r="7" spans="1:3" ht="14.1" customHeight="1" x14ac:dyDescent="0.2">
      <c r="A7" s="15"/>
      <c r="B7" s="13">
        <v>3</v>
      </c>
      <c r="C7" s="154" t="s">
        <v>129</v>
      </c>
    </row>
    <row r="8" spans="1:3" ht="14.1" customHeight="1" x14ac:dyDescent="0.2">
      <c r="A8" s="15"/>
      <c r="B8" s="13">
        <v>4</v>
      </c>
      <c r="C8" s="155" t="s">
        <v>130</v>
      </c>
    </row>
    <row r="9" spans="1:3" ht="14.1" customHeight="1" x14ac:dyDescent="0.2">
      <c r="A9" s="15"/>
      <c r="B9" s="13">
        <v>5</v>
      </c>
      <c r="C9" s="154" t="s">
        <v>131</v>
      </c>
    </row>
    <row r="10" spans="1:3" ht="14.1" customHeight="1" x14ac:dyDescent="0.2">
      <c r="A10" s="15"/>
      <c r="B10" s="14">
        <v>6</v>
      </c>
      <c r="C10" s="155" t="s">
        <v>132</v>
      </c>
    </row>
    <row r="11" spans="1:3" ht="14.1" customHeight="1" x14ac:dyDescent="0.2">
      <c r="A11" s="15"/>
      <c r="B11" s="14">
        <v>7</v>
      </c>
      <c r="C11" s="155" t="s">
        <v>133</v>
      </c>
    </row>
    <row r="12" spans="1:3" ht="14.1" customHeight="1" x14ac:dyDescent="0.25">
      <c r="B12" s="11"/>
      <c r="C12" s="5"/>
    </row>
    <row r="13" spans="1:3" ht="14.1" customHeight="1" x14ac:dyDescent="0.25">
      <c r="A13" s="16" t="s">
        <v>2</v>
      </c>
      <c r="C13" s="31" t="s">
        <v>134</v>
      </c>
    </row>
    <row r="14" spans="1:3" ht="14.1" customHeight="1" x14ac:dyDescent="0.25">
      <c r="A14" s="11"/>
      <c r="C14" s="31"/>
    </row>
    <row r="15" spans="1:3" ht="14.1" customHeight="1" x14ac:dyDescent="0.25">
      <c r="A15" s="17" t="s">
        <v>1</v>
      </c>
      <c r="C15" s="176" t="s">
        <v>137</v>
      </c>
    </row>
    <row r="16" spans="1:3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  <row r="33" ht="14.1" customHeight="1" x14ac:dyDescent="0.2"/>
  </sheetData>
  <hyperlinks>
    <hyperlink ref="B9:C9" location="'5'!A1" display="'5'!A1" xr:uid="{00000000-0004-0000-0000-000000000000}"/>
    <hyperlink ref="B10:C10" location="'6'!A1" display="'6'!A1" xr:uid="{00000000-0004-0000-0000-000001000000}"/>
    <hyperlink ref="C5" location="'1'!A1" display="Italia: bilancia dei pagamenti (importazioni ed esportazioni di beni, servizi e redditi). Anni 1861-2024 (Saldi in % sul PIL)" xr:uid="{00000000-0004-0000-0000-000002000000}"/>
    <hyperlink ref="C6" location="'2'!A1" display="Figura 2. Composizione per sezione SITC delle esportazioni italiane per decennio. Anni 1862-2025 (valori percentuali)" xr:uid="{00000000-0004-0000-0000-000003000000}"/>
    <hyperlink ref="C8" location="'4'!A1" display="Composizione per sezione SITC delle importazioni italiane per decennio. Anni 1862-2025 (valori percentuali)" xr:uid="{00000000-0004-0000-0000-000004000000}"/>
    <hyperlink ref="C9" location="'5'!A1" display="Composizione esportazioni ed importazioni italiane per continente. Anni 1861-2025 (valori percentuali)" xr:uid="{00000000-0004-0000-0000-000005000000}"/>
    <hyperlink ref="C11" location="'7'!A1" display=" Interscambio in valore e saldi normalizzati in Italia, Francia, Germania e Spagna. Anni 1991-2025 (indici 1990=100 e valori percentuali)" xr:uid="{00000000-0004-0000-0000-000006000000}"/>
    <hyperlink ref="C10" location="'6'!A1" display="Saldo commerciale normalizzato. Anni 1861-2025 (valori percentuali)" xr:uid="{00000000-0004-0000-0000-000007000000}"/>
    <hyperlink ref="C7" location="'3'!A1" display="Composizione per sezione SITC delle esportazioni italiane per decennio. Anni 1862-2025 (valori percentuali)" xr:uid="{00000000-0004-0000-0000-000009000000}"/>
    <hyperlink ref="C15" r:id="rId1" xr:uid="{14B7D0AC-52A7-479C-A912-519CDDE96EAA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I173"/>
  <sheetViews>
    <sheetView showGridLines="0" topLeftCell="A6" zoomScaleNormal="100" workbookViewId="0">
      <selection activeCell="Q29" sqref="Q29"/>
    </sheetView>
  </sheetViews>
  <sheetFormatPr defaultColWidth="9.140625" defaultRowHeight="12" x14ac:dyDescent="0.2"/>
  <cols>
    <col min="1" max="1" width="12.28515625" style="32" customWidth="1"/>
    <col min="2" max="3" width="14.5703125" style="68" customWidth="1"/>
    <col min="4" max="6" width="14.7109375" style="124" customWidth="1"/>
    <col min="7" max="7" width="17.7109375" style="124" customWidth="1"/>
    <col min="8" max="16384" width="9.140625" style="32"/>
  </cols>
  <sheetData>
    <row r="1" spans="1:165" customFormat="1" ht="38.1" customHeight="1" x14ac:dyDescent="0.25">
      <c r="A1" s="133"/>
      <c r="B1" s="19" t="s">
        <v>109</v>
      </c>
      <c r="C1" s="9"/>
      <c r="D1" s="9"/>
    </row>
    <row r="2" spans="1:165" customFormat="1" ht="12.75" x14ac:dyDescent="0.2">
      <c r="A2" s="12" t="s">
        <v>0</v>
      </c>
    </row>
    <row r="4" spans="1:165" ht="13.5" x14ac:dyDescent="0.25">
      <c r="A4" s="61" t="s">
        <v>110</v>
      </c>
      <c r="B4" s="62"/>
      <c r="C4" s="63"/>
      <c r="D4" s="125"/>
      <c r="E4" s="125"/>
      <c r="F4" s="125"/>
      <c r="G4" s="125"/>
    </row>
    <row r="5" spans="1:165" ht="27" x14ac:dyDescent="0.2">
      <c r="A5" s="128"/>
      <c r="B5" s="64" t="s">
        <v>80</v>
      </c>
      <c r="C5" s="64" t="s">
        <v>81</v>
      </c>
      <c r="D5" s="126" t="s">
        <v>85</v>
      </c>
      <c r="E5" s="126" t="s">
        <v>86</v>
      </c>
      <c r="F5" s="126" t="s">
        <v>82</v>
      </c>
      <c r="G5" s="126" t="s">
        <v>83</v>
      </c>
    </row>
    <row r="6" spans="1:165" ht="13.5" x14ac:dyDescent="0.25">
      <c r="A6" s="65">
        <v>1861</v>
      </c>
      <c r="B6" s="156">
        <v>-3.6407558292004287</v>
      </c>
      <c r="C6" s="156">
        <v>0.40711327163583072</v>
      </c>
      <c r="D6" s="157">
        <v>-0.6630130423783529</v>
      </c>
      <c r="E6" s="157">
        <v>0.10468626984921361</v>
      </c>
      <c r="F6" s="158">
        <v>1.1631807761023735E-2</v>
      </c>
      <c r="G6" s="158">
        <f>SUM(B6:F6)</f>
        <v>-3.7803375223327138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</row>
    <row r="7" spans="1:165" ht="13.5" x14ac:dyDescent="0.25">
      <c r="A7" s="65">
        <v>1862</v>
      </c>
      <c r="B7" s="156">
        <v>-2.5631691891231845</v>
      </c>
      <c r="C7" s="156">
        <v>0.5287254829581457</v>
      </c>
      <c r="D7" s="157">
        <v>-0.87354645010476251</v>
      </c>
      <c r="E7" s="157">
        <v>9.1952257905764473E-2</v>
      </c>
      <c r="F7" s="158">
        <v>1.1494032238220559E-2</v>
      </c>
      <c r="G7" s="158">
        <f t="shared" ref="G7:G70" si="0">SUM(B7:F7)</f>
        <v>-2.8045438661258166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</row>
    <row r="8" spans="1:165" ht="13.5" x14ac:dyDescent="0.25">
      <c r="A8" s="65">
        <v>1863</v>
      </c>
      <c r="B8" s="156">
        <v>-2.6932326053079461</v>
      </c>
      <c r="C8" s="156">
        <v>0.60626881158447266</v>
      </c>
      <c r="D8" s="157">
        <v>-1.0376523890580398</v>
      </c>
      <c r="E8" s="157">
        <v>0.13990818728872448</v>
      </c>
      <c r="F8" s="158">
        <v>1.1659015607393705E-2</v>
      </c>
      <c r="G8" s="158">
        <f t="shared" si="0"/>
        <v>-2.9730489798853945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</row>
    <row r="9" spans="1:165" ht="13.5" x14ac:dyDescent="0.25">
      <c r="A9" s="65">
        <v>1864</v>
      </c>
      <c r="B9" s="156">
        <v>-4.2698577688689205</v>
      </c>
      <c r="C9" s="156">
        <v>0.51191755267093331</v>
      </c>
      <c r="D9" s="157">
        <v>-1.2448904121770423</v>
      </c>
      <c r="E9" s="157">
        <v>0.22105530683517577</v>
      </c>
      <c r="F9" s="158">
        <v>1.1634489833430302E-2</v>
      </c>
      <c r="G9" s="158">
        <f t="shared" si="0"/>
        <v>-4.7701408317064233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</row>
    <row r="10" spans="1:165" ht="13.5" x14ac:dyDescent="0.25">
      <c r="A10" s="65">
        <v>1865</v>
      </c>
      <c r="B10" s="156">
        <v>-3.9955588616848443</v>
      </c>
      <c r="C10" s="156">
        <v>0.65322488201932061</v>
      </c>
      <c r="D10" s="157">
        <v>-1.1975789503687544</v>
      </c>
      <c r="E10" s="157">
        <v>0.25040287144073958</v>
      </c>
      <c r="F10" s="158">
        <v>2.1774162733977354E-2</v>
      </c>
      <c r="G10" s="158">
        <f t="shared" si="0"/>
        <v>-4.2677358958595617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</row>
    <row r="11" spans="1:165" ht="13.5" x14ac:dyDescent="0.25">
      <c r="A11" s="65">
        <v>1866</v>
      </c>
      <c r="B11" s="156">
        <v>-2.2383929765602284</v>
      </c>
      <c r="C11" s="156">
        <v>0.70524710220390752</v>
      </c>
      <c r="D11" s="157">
        <v>-1.3798312869206886</v>
      </c>
      <c r="E11" s="157">
        <v>0.21464042240988487</v>
      </c>
      <c r="F11" s="158">
        <v>2.0441944991417608E-2</v>
      </c>
      <c r="G11" s="158">
        <f t="shared" si="0"/>
        <v>-2.6778947938757067</v>
      </c>
    </row>
    <row r="12" spans="1:165" ht="13.5" x14ac:dyDescent="0.25">
      <c r="A12" s="65">
        <v>1867</v>
      </c>
      <c r="B12" s="156">
        <v>-1.1603360748107334</v>
      </c>
      <c r="C12" s="156">
        <v>0.71323410103045082</v>
      </c>
      <c r="D12" s="157">
        <v>-1.5861474784110026</v>
      </c>
      <c r="E12" s="157">
        <v>0.62807182031039699</v>
      </c>
      <c r="F12" s="158">
        <v>2.1290570180013457E-2</v>
      </c>
      <c r="G12" s="158">
        <f t="shared" si="0"/>
        <v>-1.3838870617008745</v>
      </c>
    </row>
    <row r="13" spans="1:165" ht="13.5" x14ac:dyDescent="0.25">
      <c r="A13" s="65">
        <v>1868</v>
      </c>
      <c r="B13" s="156">
        <v>-0.71646731280916776</v>
      </c>
      <c r="C13" s="156">
        <v>0.71646731280916776</v>
      </c>
      <c r="D13" s="157">
        <v>-1.564118781484803</v>
      </c>
      <c r="E13" s="157">
        <v>0.36327920086098647</v>
      </c>
      <c r="F13" s="158">
        <v>3.0273266738415537E-2</v>
      </c>
      <c r="G13" s="158">
        <f t="shared" si="0"/>
        <v>-1.170566313885401</v>
      </c>
    </row>
    <row r="14" spans="1:165" ht="13.5" x14ac:dyDescent="0.25">
      <c r="A14" s="65">
        <v>1869</v>
      </c>
      <c r="B14" s="156">
        <v>-1.0581359184252446</v>
      </c>
      <c r="C14" s="156">
        <v>1.0371827319217743</v>
      </c>
      <c r="D14" s="157">
        <v>-1.6238719540189397</v>
      </c>
      <c r="E14" s="157">
        <v>0.42954032332113884</v>
      </c>
      <c r="F14" s="158">
        <v>3.1429779755205285E-2</v>
      </c>
      <c r="G14" s="158">
        <f t="shared" si="0"/>
        <v>-1.1838550374460659</v>
      </c>
    </row>
    <row r="15" spans="1:165" ht="13.5" x14ac:dyDescent="0.25">
      <c r="A15" s="65">
        <v>1870</v>
      </c>
      <c r="B15" s="156">
        <v>-1.0350312258433103</v>
      </c>
      <c r="C15" s="156">
        <v>1.014535558004829</v>
      </c>
      <c r="D15" s="157">
        <v>-1.4142010808552161</v>
      </c>
      <c r="E15" s="157">
        <v>0.43040902460810926</v>
      </c>
      <c r="F15" s="158">
        <v>3.0743501757722093E-2</v>
      </c>
      <c r="G15" s="158">
        <f t="shared" si="0"/>
        <v>-0.97354422232786597</v>
      </c>
    </row>
    <row r="16" spans="1:165" ht="13.5" x14ac:dyDescent="0.25">
      <c r="A16" s="65">
        <v>1871</v>
      </c>
      <c r="B16" s="156">
        <v>1.5449552101117869</v>
      </c>
      <c r="C16" s="156">
        <v>1.0265820804032268</v>
      </c>
      <c r="D16" s="157">
        <v>-1.4636417780006403</v>
      </c>
      <c r="E16" s="157">
        <v>0.32525372844458672</v>
      </c>
      <c r="F16" s="158">
        <v>3.049253704168E-2</v>
      </c>
      <c r="G16" s="158">
        <f t="shared" si="0"/>
        <v>1.4636417780006403</v>
      </c>
    </row>
    <row r="17" spans="1:7" ht="13.5" x14ac:dyDescent="0.25">
      <c r="A17" s="65">
        <v>1872</v>
      </c>
      <c r="B17" s="156">
        <v>0.33287157339388951</v>
      </c>
      <c r="C17" s="156">
        <v>0.95106163826825585</v>
      </c>
      <c r="D17" s="157">
        <v>-1.3029544444275105</v>
      </c>
      <c r="E17" s="157">
        <v>0.40895650445534998</v>
      </c>
      <c r="F17" s="158">
        <v>2.8531849148047676E-2</v>
      </c>
      <c r="G17" s="158">
        <f t="shared" si="0"/>
        <v>0.4184671208380325</v>
      </c>
    </row>
    <row r="18" spans="1:7" ht="13.5" x14ac:dyDescent="0.25">
      <c r="A18" s="65">
        <v>1873</v>
      </c>
      <c r="B18" s="156">
        <v>-0.81902006894676338</v>
      </c>
      <c r="C18" s="156">
        <v>0.94699195471969522</v>
      </c>
      <c r="D18" s="157">
        <v>-0.92992903661663762</v>
      </c>
      <c r="E18" s="157">
        <v>0.45216732973102564</v>
      </c>
      <c r="F18" s="158">
        <v>3.4125836206115139E-2</v>
      </c>
      <c r="G18" s="158">
        <f t="shared" si="0"/>
        <v>-0.315663984906565</v>
      </c>
    </row>
    <row r="19" spans="1:7" ht="13.5" x14ac:dyDescent="0.25">
      <c r="A19" s="65">
        <v>1874</v>
      </c>
      <c r="B19" s="156">
        <v>-2.2110892160209388</v>
      </c>
      <c r="C19" s="156">
        <v>0.91291183540258469</v>
      </c>
      <c r="D19" s="157">
        <v>-0.77890642837101254</v>
      </c>
      <c r="E19" s="157">
        <v>0.51927095224734177</v>
      </c>
      <c r="F19" s="158">
        <v>3.3501351757893018E-2</v>
      </c>
      <c r="G19" s="158">
        <f t="shared" si="0"/>
        <v>-1.5243115049841318</v>
      </c>
    </row>
    <row r="20" spans="1:7" ht="13.5" x14ac:dyDescent="0.25">
      <c r="A20" s="65">
        <v>1875</v>
      </c>
      <c r="B20" s="156">
        <v>-1.2860985907785876</v>
      </c>
      <c r="C20" s="156">
        <v>1.1204646813601333</v>
      </c>
      <c r="D20" s="157">
        <v>-0.75996734909643815</v>
      </c>
      <c r="E20" s="157">
        <v>0.68202197995834202</v>
      </c>
      <c r="F20" s="158">
        <v>4.8715855711310138E-2</v>
      </c>
      <c r="G20" s="158">
        <f t="shared" si="0"/>
        <v>-0.19486342284524022</v>
      </c>
    </row>
    <row r="21" spans="1:7" ht="13.5" x14ac:dyDescent="0.25">
      <c r="A21" s="65">
        <v>1876</v>
      </c>
      <c r="B21" s="156">
        <v>-0.61362552276281757</v>
      </c>
      <c r="C21" s="156">
        <v>1.2569426030786748</v>
      </c>
      <c r="D21" s="157">
        <v>-0.93033546999523953</v>
      </c>
      <c r="E21" s="157">
        <v>0.81156923978308126</v>
      </c>
      <c r="F21" s="158">
        <v>4.9485929255065939E-2</v>
      </c>
      <c r="G21" s="158">
        <f t="shared" si="0"/>
        <v>0.57403677935876485</v>
      </c>
    </row>
    <row r="22" spans="1:7" ht="13.5" x14ac:dyDescent="0.25">
      <c r="A22" s="65">
        <v>1877</v>
      </c>
      <c r="B22" s="156">
        <v>-1.5026043491622771</v>
      </c>
      <c r="C22" s="156">
        <v>1.0896078321410665</v>
      </c>
      <c r="D22" s="157">
        <v>-1.0017362327748516</v>
      </c>
      <c r="E22" s="157">
        <v>0.72933427473958479</v>
      </c>
      <c r="F22" s="158">
        <v>5.2722959619729025E-2</v>
      </c>
      <c r="G22" s="158">
        <f t="shared" si="0"/>
        <v>-0.63267551543674838</v>
      </c>
    </row>
    <row r="23" spans="1:7" ht="13.5" x14ac:dyDescent="0.25">
      <c r="A23" s="65">
        <v>1878</v>
      </c>
      <c r="B23" s="156">
        <v>5.2979312760266808E-2</v>
      </c>
      <c r="C23" s="156">
        <v>1.112565567965603</v>
      </c>
      <c r="D23" s="157">
        <v>-1.0860759115854697</v>
      </c>
      <c r="E23" s="157">
        <v>0.75937014956382431</v>
      </c>
      <c r="F23" s="158">
        <v>5.2979312760266808E-2</v>
      </c>
      <c r="G23" s="158">
        <f t="shared" si="0"/>
        <v>0.89181843146449136</v>
      </c>
    </row>
    <row r="24" spans="1:7" ht="13.5" x14ac:dyDescent="0.25">
      <c r="A24" s="65">
        <v>1879</v>
      </c>
      <c r="B24" s="156">
        <v>-1.1129971906215641</v>
      </c>
      <c r="C24" s="156">
        <v>1.1957821056264737</v>
      </c>
      <c r="D24" s="157">
        <v>-1.1681871339581706</v>
      </c>
      <c r="E24" s="157">
        <v>0.74506423504418751</v>
      </c>
      <c r="F24" s="158">
        <v>5.5189943336606484E-2</v>
      </c>
      <c r="G24" s="158">
        <f t="shared" si="0"/>
        <v>-0.28514804057246707</v>
      </c>
    </row>
    <row r="25" spans="1:7" ht="13.5" x14ac:dyDescent="0.25">
      <c r="A25" s="65">
        <v>1880</v>
      </c>
      <c r="B25" s="156">
        <v>-0.30289032922316766</v>
      </c>
      <c r="C25" s="156">
        <v>1.3846415050201952</v>
      </c>
      <c r="D25" s="157">
        <v>-1.1682912698607897</v>
      </c>
      <c r="E25" s="157">
        <v>0.79616886538661213</v>
      </c>
      <c r="F25" s="158">
        <v>5.1924056438257316E-2</v>
      </c>
      <c r="G25" s="158">
        <f t="shared" si="0"/>
        <v>0.76155282776110722</v>
      </c>
    </row>
    <row r="26" spans="1:7" ht="13.5" x14ac:dyDescent="0.25">
      <c r="A26" s="65">
        <v>1881</v>
      </c>
      <c r="B26" s="156">
        <v>-0.237222106965813</v>
      </c>
      <c r="C26" s="156">
        <v>1.4145466378331812</v>
      </c>
      <c r="D26" s="157">
        <v>-1.2915425823694264</v>
      </c>
      <c r="E26" s="157">
        <v>0.82588437239949708</v>
      </c>
      <c r="F26" s="158">
        <v>6.1502027731877448E-2</v>
      </c>
      <c r="G26" s="158">
        <f t="shared" si="0"/>
        <v>0.77316834862931638</v>
      </c>
    </row>
    <row r="27" spans="1:7" ht="13.5" x14ac:dyDescent="0.25">
      <c r="A27" s="65">
        <v>1882</v>
      </c>
      <c r="B27" s="156">
        <v>-0.30664791795353319</v>
      </c>
      <c r="C27" s="156">
        <v>1.3543616376281049</v>
      </c>
      <c r="D27" s="157">
        <v>-1.3799156307908993</v>
      </c>
      <c r="E27" s="157">
        <v>0.85179977209314772</v>
      </c>
      <c r="F27" s="158">
        <v>5.9625984046520343E-2</v>
      </c>
      <c r="G27" s="158">
        <f t="shared" si="0"/>
        <v>0.57922384502334057</v>
      </c>
    </row>
    <row r="28" spans="1:7" ht="13.5" x14ac:dyDescent="0.25">
      <c r="A28" s="65">
        <v>1883</v>
      </c>
      <c r="B28" s="156">
        <v>-0.45265869147873528</v>
      </c>
      <c r="C28" s="156">
        <v>1.464484001842967</v>
      </c>
      <c r="D28" s="157">
        <v>-1.3668517350534359</v>
      </c>
      <c r="E28" s="157">
        <v>0.92306870419193066</v>
      </c>
      <c r="F28" s="158">
        <v>7.1005284937840835E-2</v>
      </c>
      <c r="G28" s="158">
        <f t="shared" si="0"/>
        <v>0.63904756444056721</v>
      </c>
    </row>
    <row r="29" spans="1:7" ht="13.5" x14ac:dyDescent="0.25">
      <c r="A29" s="65">
        <v>1884</v>
      </c>
      <c r="B29" s="156">
        <v>-1.869689824605429</v>
      </c>
      <c r="C29" s="156">
        <v>1.7047171930225971</v>
      </c>
      <c r="D29" s="157">
        <v>-1.5855702924349961</v>
      </c>
      <c r="E29" s="157">
        <v>0.98067064329794551</v>
      </c>
      <c r="F29" s="158">
        <v>6.4156023393323547E-2</v>
      </c>
      <c r="G29" s="158">
        <f t="shared" si="0"/>
        <v>-0.70571625732655896</v>
      </c>
    </row>
    <row r="30" spans="1:7" ht="13.5" x14ac:dyDescent="0.25">
      <c r="A30" s="65">
        <v>1885</v>
      </c>
      <c r="B30" s="156">
        <v>-3.8717892681330914</v>
      </c>
      <c r="C30" s="156">
        <v>1.4819016446615594</v>
      </c>
      <c r="D30" s="157">
        <v>-1.6018243211081598</v>
      </c>
      <c r="E30" s="157">
        <v>0.86515645150761544</v>
      </c>
      <c r="F30" s="158">
        <v>5.996133822330009E-2</v>
      </c>
      <c r="G30" s="158">
        <f t="shared" si="0"/>
        <v>-3.0665941548487763</v>
      </c>
    </row>
    <row r="31" spans="1:7" ht="13.5" x14ac:dyDescent="0.25">
      <c r="A31" s="65">
        <v>1886</v>
      </c>
      <c r="B31" s="156">
        <v>-3.0255824290571085</v>
      </c>
      <c r="C31" s="156">
        <v>1.3059484479308163</v>
      </c>
      <c r="D31" s="157">
        <v>-1.5492928792222727</v>
      </c>
      <c r="E31" s="157">
        <v>0.82737106639095193</v>
      </c>
      <c r="F31" s="158">
        <v>6.4891848344388381E-2</v>
      </c>
      <c r="G31" s="158">
        <f t="shared" si="0"/>
        <v>-2.3766639456132244</v>
      </c>
    </row>
    <row r="32" spans="1:7" ht="13.5" x14ac:dyDescent="0.25">
      <c r="A32" s="65">
        <v>1887</v>
      </c>
      <c r="B32" s="156">
        <v>-4.4037469339132098</v>
      </c>
      <c r="C32" s="156">
        <v>1.546353885190898</v>
      </c>
      <c r="D32" s="157">
        <v>-1.9581546480949961</v>
      </c>
      <c r="E32" s="157">
        <v>0.941258886637938</v>
      </c>
      <c r="F32" s="158">
        <v>7.5636874819120015E-2</v>
      </c>
      <c r="G32" s="158">
        <f t="shared" si="0"/>
        <v>-3.7986519353602493</v>
      </c>
    </row>
    <row r="33" spans="1:7" ht="13.5" x14ac:dyDescent="0.25">
      <c r="A33" s="65">
        <v>1888</v>
      </c>
      <c r="B33" s="156">
        <v>-1.8625055745372545</v>
      </c>
      <c r="C33" s="156">
        <v>1.6762550170835293</v>
      </c>
      <c r="D33" s="157">
        <v>-2.0148923942721213</v>
      </c>
      <c r="E33" s="157">
        <v>0.99898026270634566</v>
      </c>
      <c r="F33" s="158">
        <v>8.4659344297147943E-2</v>
      </c>
      <c r="G33" s="158">
        <f t="shared" si="0"/>
        <v>-1.117503344722353</v>
      </c>
    </row>
    <row r="34" spans="1:7" ht="13.5" x14ac:dyDescent="0.25">
      <c r="A34" s="65">
        <v>1889</v>
      </c>
      <c r="B34" s="156">
        <v>-2.9521991335608329</v>
      </c>
      <c r="C34" s="156">
        <v>1.6265559964522496</v>
      </c>
      <c r="D34" s="157">
        <v>-1.4232364968957183</v>
      </c>
      <c r="E34" s="157">
        <v>1.081659737640746</v>
      </c>
      <c r="F34" s="158">
        <v>8.1327799822612484E-2</v>
      </c>
      <c r="G34" s="158">
        <f t="shared" si="0"/>
        <v>-1.5858920965409431</v>
      </c>
    </row>
    <row r="35" spans="1:7" ht="13.5" x14ac:dyDescent="0.25">
      <c r="A35" s="65">
        <v>1890</v>
      </c>
      <c r="B35" s="156">
        <v>-2.8057199819031253</v>
      </c>
      <c r="C35" s="156">
        <v>1.5656227523326831</v>
      </c>
      <c r="D35" s="157">
        <v>-1.6198770061263901</v>
      </c>
      <c r="E35" s="157">
        <v>1.2013441911463658</v>
      </c>
      <c r="F35" s="158">
        <v>8.5256684532967891E-2</v>
      </c>
      <c r="G35" s="158">
        <f t="shared" si="0"/>
        <v>-1.5733733600174984</v>
      </c>
    </row>
    <row r="36" spans="1:7" ht="13.5" x14ac:dyDescent="0.25">
      <c r="A36" s="65">
        <v>1891</v>
      </c>
      <c r="B36" s="156">
        <v>-1.5022839723612</v>
      </c>
      <c r="C36" s="156">
        <v>1.5874650223404434</v>
      </c>
      <c r="D36" s="157">
        <v>-1.7500833904826352</v>
      </c>
      <c r="E36" s="157">
        <v>1.6416711450545072</v>
      </c>
      <c r="F36" s="158">
        <v>0.2245682226725505</v>
      </c>
      <c r="G36" s="158">
        <f t="shared" si="0"/>
        <v>0.20133702722366587</v>
      </c>
    </row>
    <row r="37" spans="1:7" ht="13.5" x14ac:dyDescent="0.25">
      <c r="A37" s="65">
        <v>1892</v>
      </c>
      <c r="B37" s="156">
        <v>-1.3263745639677895</v>
      </c>
      <c r="C37" s="156">
        <v>1.8206756437073384</v>
      </c>
      <c r="D37" s="157">
        <v>-2.0101577242741655</v>
      </c>
      <c r="E37" s="157">
        <v>1.7630071844043911</v>
      </c>
      <c r="F37" s="158">
        <v>0.2306738372117895</v>
      </c>
      <c r="G37" s="158">
        <f t="shared" si="0"/>
        <v>0.47782437708156389</v>
      </c>
    </row>
    <row r="38" spans="1:7" ht="13.5" x14ac:dyDescent="0.25">
      <c r="A38" s="65">
        <v>1893</v>
      </c>
      <c r="B38" s="156">
        <v>-1.4309754824993886</v>
      </c>
      <c r="C38" s="156">
        <v>1.8635959772085058</v>
      </c>
      <c r="D38" s="157">
        <v>-1.8469567274120013</v>
      </c>
      <c r="E38" s="157">
        <v>1.5308109812784154</v>
      </c>
      <c r="F38" s="158">
        <v>0.20799062245630645</v>
      </c>
      <c r="G38" s="158">
        <f t="shared" si="0"/>
        <v>0.32446537103183776</v>
      </c>
    </row>
    <row r="39" spans="1:7" ht="13.5" x14ac:dyDescent="0.25">
      <c r="A39" s="65">
        <v>1894</v>
      </c>
      <c r="B39" s="156">
        <v>-7.6443015526373448E-2</v>
      </c>
      <c r="C39" s="156">
        <v>1.8855943829838782</v>
      </c>
      <c r="D39" s="157">
        <v>-1.6562653364047581</v>
      </c>
      <c r="E39" s="157">
        <v>1.3759742794747221</v>
      </c>
      <c r="F39" s="158">
        <v>0.18686070462002397</v>
      </c>
      <c r="G39" s="158">
        <f t="shared" si="0"/>
        <v>1.7157210151474926</v>
      </c>
    </row>
    <row r="40" spans="1:7" ht="13.5" x14ac:dyDescent="0.25">
      <c r="A40" s="65">
        <v>1895</v>
      </c>
      <c r="B40" s="156">
        <v>-0.67291567637589733</v>
      </c>
      <c r="C40" s="156">
        <v>1.7303545963951645</v>
      </c>
      <c r="D40" s="157">
        <v>-1.3137877491148471</v>
      </c>
      <c r="E40" s="157">
        <v>1.4099185600256896</v>
      </c>
      <c r="F40" s="158">
        <v>0.19226162182168494</v>
      </c>
      <c r="G40" s="158">
        <f t="shared" si="0"/>
        <v>1.3458313527517949</v>
      </c>
    </row>
    <row r="41" spans="1:7" ht="13.5" x14ac:dyDescent="0.25">
      <c r="A41" s="65">
        <v>1896</v>
      </c>
      <c r="B41" s="156">
        <v>-0.53474065683553884</v>
      </c>
      <c r="C41" s="156">
        <v>1.6278134700728906</v>
      </c>
      <c r="D41" s="157">
        <v>-1.2739409765787839</v>
      </c>
      <c r="E41" s="157">
        <v>1.6120858036953745</v>
      </c>
      <c r="F41" s="158">
        <v>0.21232349609646395</v>
      </c>
      <c r="G41" s="158">
        <f t="shared" si="0"/>
        <v>1.6435411364504062</v>
      </c>
    </row>
    <row r="42" spans="1:7" ht="13.5" x14ac:dyDescent="0.25">
      <c r="A42" s="65">
        <v>1897</v>
      </c>
      <c r="B42" s="156">
        <v>-0.14095740651926453</v>
      </c>
      <c r="C42" s="156">
        <v>1.605348240913846</v>
      </c>
      <c r="D42" s="157">
        <v>-0.69695606556747458</v>
      </c>
      <c r="E42" s="157">
        <v>1.7619675814908065</v>
      </c>
      <c r="F42" s="158">
        <v>0.22709804383659282</v>
      </c>
      <c r="G42" s="158">
        <f t="shared" si="0"/>
        <v>2.7565003941545063</v>
      </c>
    </row>
    <row r="43" spans="1:7" ht="13.5" x14ac:dyDescent="0.25">
      <c r="A43" s="65">
        <v>1898</v>
      </c>
      <c r="B43" s="156">
        <v>-0.77459938631296277</v>
      </c>
      <c r="C43" s="156">
        <v>1.4878443657892553</v>
      </c>
      <c r="D43" s="157">
        <v>-0.98167050938672507</v>
      </c>
      <c r="E43" s="157">
        <v>2.0016875230463693</v>
      </c>
      <c r="F43" s="158">
        <v>0.25308692820126505</v>
      </c>
      <c r="G43" s="158">
        <f t="shared" si="0"/>
        <v>1.9863489213372019</v>
      </c>
    </row>
    <row r="44" spans="1:7" ht="13.5" x14ac:dyDescent="0.25">
      <c r="A44" s="65">
        <v>1899</v>
      </c>
      <c r="B44" s="156">
        <v>0.21427605063507885</v>
      </c>
      <c r="C44" s="156">
        <v>1.4482105491198431</v>
      </c>
      <c r="D44" s="157">
        <v>-1.1083243998366146</v>
      </c>
      <c r="E44" s="157">
        <v>2.320092410324647</v>
      </c>
      <c r="F44" s="158">
        <v>0.29555317328976394</v>
      </c>
      <c r="G44" s="158">
        <f t="shared" si="0"/>
        <v>3.1698077835327183</v>
      </c>
    </row>
    <row r="45" spans="1:7" ht="13.5" x14ac:dyDescent="0.25">
      <c r="A45" s="65">
        <v>1900</v>
      </c>
      <c r="B45" s="156">
        <v>-1.7586419889783784</v>
      </c>
      <c r="C45" s="156">
        <v>1.3189814917337839</v>
      </c>
      <c r="D45" s="157">
        <v>-0.98743423151654852</v>
      </c>
      <c r="E45" s="157">
        <v>2.493812000764422</v>
      </c>
      <c r="F45" s="158">
        <v>0.31713216194692068</v>
      </c>
      <c r="G45" s="158">
        <f t="shared" si="0"/>
        <v>1.3838494339501997</v>
      </c>
    </row>
    <row r="46" spans="1:7" ht="13.5" x14ac:dyDescent="0.25">
      <c r="A46" s="65">
        <v>1901</v>
      </c>
      <c r="B46" s="156">
        <v>-1.7348074547067036</v>
      </c>
      <c r="C46" s="156">
        <v>1.4950373186903301</v>
      </c>
      <c r="D46" s="157">
        <v>-1.0437052979536268</v>
      </c>
      <c r="E46" s="157">
        <v>3.5683437889495613</v>
      </c>
      <c r="F46" s="158">
        <v>0.46543614638472536</v>
      </c>
      <c r="G46" s="158">
        <f t="shared" si="0"/>
        <v>2.7503045013642859</v>
      </c>
    </row>
    <row r="47" spans="1:7" ht="13.5" x14ac:dyDescent="0.25">
      <c r="A47" s="65">
        <v>1902</v>
      </c>
      <c r="B47" s="156">
        <v>-1.1641964422894517</v>
      </c>
      <c r="C47" s="156">
        <v>1.5569374107726404</v>
      </c>
      <c r="D47" s="157">
        <v>-0.96782595804785743</v>
      </c>
      <c r="E47" s="157">
        <v>3.3663511584273302</v>
      </c>
      <c r="F47" s="158">
        <v>0.48391297902392871</v>
      </c>
      <c r="G47" s="158">
        <f t="shared" si="0"/>
        <v>3.2751791478865901</v>
      </c>
    </row>
    <row r="48" spans="1:7" ht="13.5" x14ac:dyDescent="0.25">
      <c r="A48" s="65">
        <v>1903</v>
      </c>
      <c r="B48" s="156">
        <v>-1.613376494578004</v>
      </c>
      <c r="C48" s="156">
        <v>1.741102133732096</v>
      </c>
      <c r="D48" s="157">
        <v>-0.88735707201790215</v>
      </c>
      <c r="E48" s="157">
        <v>3.0990273500019159</v>
      </c>
      <c r="F48" s="158">
        <v>0.44367853600895107</v>
      </c>
      <c r="G48" s="158">
        <f t="shared" si="0"/>
        <v>2.7830744531470568</v>
      </c>
    </row>
    <row r="49" spans="1:7" ht="13.5" x14ac:dyDescent="0.25">
      <c r="A49" s="65">
        <v>1904</v>
      </c>
      <c r="B49" s="156">
        <v>-1.4240365179267094</v>
      </c>
      <c r="C49" s="156">
        <v>1.9497322418342329</v>
      </c>
      <c r="D49" s="157">
        <v>-0.8584145365072221</v>
      </c>
      <c r="E49" s="157">
        <v>2.8613817883574066</v>
      </c>
      <c r="F49" s="158">
        <v>0.41922570387562008</v>
      </c>
      <c r="G49" s="158">
        <f t="shared" si="0"/>
        <v>2.9478886796333281</v>
      </c>
    </row>
    <row r="50" spans="1:7" ht="13.5" x14ac:dyDescent="0.25">
      <c r="A50" s="65">
        <v>1905</v>
      </c>
      <c r="B50" s="156">
        <v>-1.4839430789060146</v>
      </c>
      <c r="C50" s="156">
        <v>2.0546904169467899</v>
      </c>
      <c r="D50" s="157">
        <v>-0.81807118452511074</v>
      </c>
      <c r="E50" s="157">
        <v>4.3503630432885725</v>
      </c>
      <c r="F50" s="158">
        <v>0.60245552348748466</v>
      </c>
      <c r="G50" s="158">
        <f t="shared" si="0"/>
        <v>4.7054947202917212</v>
      </c>
    </row>
    <row r="51" spans="1:7" ht="13.5" x14ac:dyDescent="0.25">
      <c r="A51" s="65">
        <v>1906</v>
      </c>
      <c r="B51" s="156">
        <v>-2.8564424386102147</v>
      </c>
      <c r="C51" s="156">
        <v>1.8908029907399602</v>
      </c>
      <c r="D51" s="157">
        <v>-0.73434856215282851</v>
      </c>
      <c r="E51" s="157">
        <v>4.2962282022011937</v>
      </c>
      <c r="F51" s="158">
        <v>0.58400948643650141</v>
      </c>
      <c r="G51" s="158">
        <f t="shared" si="0"/>
        <v>3.1802496786146119</v>
      </c>
    </row>
    <row r="52" spans="1:7" ht="13.5" x14ac:dyDescent="0.25">
      <c r="A52" s="65">
        <v>1907</v>
      </c>
      <c r="B52" s="156">
        <v>-4.3749137164842997</v>
      </c>
      <c r="C52" s="156">
        <v>1.7973200262063422</v>
      </c>
      <c r="D52" s="157">
        <v>-0.65112491967355512</v>
      </c>
      <c r="E52" s="157">
        <v>3.4601101103313709</v>
      </c>
      <c r="F52" s="158">
        <v>0.46278300075971684</v>
      </c>
      <c r="G52" s="158">
        <f t="shared" si="0"/>
        <v>0.6941745011395748</v>
      </c>
    </row>
    <row r="53" spans="1:7" ht="13.5" x14ac:dyDescent="0.25">
      <c r="A53" s="65">
        <v>1908</v>
      </c>
      <c r="B53" s="156">
        <v>-5.7290391863656254</v>
      </c>
      <c r="C53" s="156">
        <v>2.3586979086453379</v>
      </c>
      <c r="D53" s="157">
        <v>-0.66000262581360369</v>
      </c>
      <c r="E53" s="157">
        <v>3.0511596799907581</v>
      </c>
      <c r="F53" s="158">
        <v>0.42196889191361542</v>
      </c>
      <c r="G53" s="158">
        <f t="shared" si="0"/>
        <v>-0.55721533162951797</v>
      </c>
    </row>
    <row r="54" spans="1:7" ht="13.5" x14ac:dyDescent="0.25">
      <c r="A54" s="65">
        <v>1909</v>
      </c>
      <c r="B54" s="156">
        <v>-5.710596176928993</v>
      </c>
      <c r="C54" s="156">
        <v>2.1271710713697249</v>
      </c>
      <c r="D54" s="157">
        <v>-0.68131885171010753</v>
      </c>
      <c r="E54" s="157">
        <v>2.7408781286353179</v>
      </c>
      <c r="F54" s="158">
        <v>0.39526895213716162</v>
      </c>
      <c r="G54" s="158">
        <f t="shared" si="0"/>
        <v>-1.1285968764968963</v>
      </c>
    </row>
    <row r="55" spans="1:7" ht="13.5" x14ac:dyDescent="0.25">
      <c r="A55" s="65">
        <v>1910</v>
      </c>
      <c r="B55" s="156">
        <v>-5.1170186026512114</v>
      </c>
      <c r="C55" s="156">
        <v>2.2449176943537905</v>
      </c>
      <c r="D55" s="157">
        <v>-0.65207143671917189</v>
      </c>
      <c r="E55" s="157">
        <v>3.2105807380447779</v>
      </c>
      <c r="F55" s="158">
        <v>0.46789858818016911</v>
      </c>
      <c r="G55" s="158">
        <f t="shared" si="0"/>
        <v>0.15430698120835434</v>
      </c>
    </row>
    <row r="56" spans="1:7" ht="13.5" x14ac:dyDescent="0.25">
      <c r="A56" s="65">
        <v>1911</v>
      </c>
      <c r="B56" s="156">
        <v>-4.6379420235620668</v>
      </c>
      <c r="C56" s="156">
        <v>1.8551768094248267</v>
      </c>
      <c r="D56" s="157">
        <v>-0.60494895959505213</v>
      </c>
      <c r="E56" s="157">
        <v>3.0426692115928917</v>
      </c>
      <c r="F56" s="158">
        <v>0.44362923703637158</v>
      </c>
      <c r="G56" s="158">
        <f t="shared" si="0"/>
        <v>9.8584274896971302E-2</v>
      </c>
    </row>
    <row r="57" spans="1:7" ht="13.5" x14ac:dyDescent="0.25">
      <c r="A57" s="65">
        <v>1912</v>
      </c>
      <c r="B57" s="156">
        <v>-4.9175693656909187</v>
      </c>
      <c r="C57" s="156">
        <v>1.5497794364601682</v>
      </c>
      <c r="D57" s="157">
        <v>-0.63864537216765183</v>
      </c>
      <c r="E57" s="157">
        <v>2.8951923538266882</v>
      </c>
      <c r="F57" s="158">
        <v>0.65993355123990693</v>
      </c>
      <c r="G57" s="158">
        <f t="shared" si="0"/>
        <v>-0.45130939633180689</v>
      </c>
    </row>
    <row r="58" spans="1:7" ht="13.5" x14ac:dyDescent="0.25">
      <c r="A58" s="65">
        <v>1913</v>
      </c>
      <c r="B58" s="156">
        <v>-4.0378275810547173</v>
      </c>
      <c r="C58" s="156">
        <v>1.5972032409419263</v>
      </c>
      <c r="D58" s="157">
        <v>-0.57042972890783084</v>
      </c>
      <c r="E58" s="157">
        <v>2.962160092257093</v>
      </c>
      <c r="F58" s="158">
        <v>0.43597129280812785</v>
      </c>
      <c r="G58" s="158">
        <f t="shared" si="0"/>
        <v>0.38707731604459905</v>
      </c>
    </row>
    <row r="59" spans="1:7" ht="13.5" x14ac:dyDescent="0.25">
      <c r="A59" s="65">
        <v>1914</v>
      </c>
      <c r="B59" s="156">
        <v>-1.9784561957356543</v>
      </c>
      <c r="C59" s="156">
        <v>1.301729348828252</v>
      </c>
      <c r="D59" s="157">
        <v>-0.56465743276987079</v>
      </c>
      <c r="E59" s="157">
        <v>2.2069053860929304</v>
      </c>
      <c r="F59" s="158">
        <v>0.32327715616595659</v>
      </c>
      <c r="G59" s="158">
        <f t="shared" si="0"/>
        <v>1.2887982625816139</v>
      </c>
    </row>
    <row r="60" spans="1:7" ht="13.5" x14ac:dyDescent="0.25">
      <c r="A60" s="65">
        <v>1915</v>
      </c>
      <c r="B60" s="156">
        <v>-2.2873385496208583</v>
      </c>
      <c r="C60" s="156">
        <v>-2.6944072745533836</v>
      </c>
      <c r="D60" s="157">
        <v>-0.51174353991517507</v>
      </c>
      <c r="E60" s="157">
        <v>0.82964482986248067</v>
      </c>
      <c r="F60" s="158">
        <v>1.1242850498136421</v>
      </c>
      <c r="G60" s="158">
        <f t="shared" si="0"/>
        <v>-3.5395594844132936</v>
      </c>
    </row>
    <row r="61" spans="1:7" ht="13.5" x14ac:dyDescent="0.25">
      <c r="A61" s="65">
        <v>1916</v>
      </c>
      <c r="B61" s="156">
        <v>-8.5433167383106241</v>
      </c>
      <c r="C61" s="156">
        <v>-2.941186431246428</v>
      </c>
      <c r="D61" s="157">
        <v>-0.60673873651059518</v>
      </c>
      <c r="E61" s="157">
        <v>0.72373320139828845</v>
      </c>
      <c r="F61" s="158">
        <v>0.85705247534007845</v>
      </c>
      <c r="G61" s="158">
        <f t="shared" si="0"/>
        <v>-10.51045622932928</v>
      </c>
    </row>
    <row r="62" spans="1:7" ht="13.5" x14ac:dyDescent="0.25">
      <c r="A62" s="65">
        <v>1917</v>
      </c>
      <c r="B62" s="156">
        <v>-13.102111231231751</v>
      </c>
      <c r="C62" s="156">
        <v>-4.3838678142563881</v>
      </c>
      <c r="D62" s="157">
        <v>-0.7252512536828849</v>
      </c>
      <c r="E62" s="157">
        <v>0.76522573223233525</v>
      </c>
      <c r="F62" s="158">
        <v>0.82613922335530732</v>
      </c>
      <c r="G62" s="158">
        <f t="shared" si="0"/>
        <v>-16.619865343583381</v>
      </c>
    </row>
    <row r="63" spans="1:7" ht="13.5" x14ac:dyDescent="0.25">
      <c r="A63" s="65">
        <v>1918</v>
      </c>
      <c r="B63" s="156">
        <v>-10.837884439122858</v>
      </c>
      <c r="C63" s="156">
        <v>-4.1642625234401276</v>
      </c>
      <c r="D63" s="157">
        <v>-0.87522910369609586</v>
      </c>
      <c r="E63" s="157">
        <v>0.58579416275862106</v>
      </c>
      <c r="F63" s="158">
        <v>0.62180042335371366</v>
      </c>
      <c r="G63" s="158">
        <f t="shared" si="0"/>
        <v>-14.669781480146748</v>
      </c>
    </row>
    <row r="64" spans="1:7" ht="13.5" x14ac:dyDescent="0.25">
      <c r="A64" s="65">
        <v>1919</v>
      </c>
      <c r="B64" s="156">
        <v>-9.9345911819528592</v>
      </c>
      <c r="C64" s="156">
        <v>-1.5884611318712893</v>
      </c>
      <c r="D64" s="157">
        <v>-1.4338321721316063</v>
      </c>
      <c r="E64" s="157">
        <v>3.1143039246744424</v>
      </c>
      <c r="F64" s="158">
        <v>0.36293078153776842</v>
      </c>
      <c r="G64" s="158">
        <f t="shared" si="0"/>
        <v>-9.4796497797435446</v>
      </c>
    </row>
    <row r="65" spans="1:7" ht="13.5" x14ac:dyDescent="0.25">
      <c r="A65" s="65">
        <v>1920</v>
      </c>
      <c r="B65" s="156">
        <v>-12.50060410605245</v>
      </c>
      <c r="C65" s="156">
        <v>-0.55701141321708847</v>
      </c>
      <c r="D65" s="157">
        <v>-1.1919138533230709</v>
      </c>
      <c r="E65" s="157">
        <v>3.4579993100208846</v>
      </c>
      <c r="F65" s="158">
        <v>0.94646654766155702</v>
      </c>
      <c r="G65" s="158">
        <f t="shared" si="0"/>
        <v>-9.8450635149101657</v>
      </c>
    </row>
    <row r="66" spans="1:7" ht="13.5" x14ac:dyDescent="0.25">
      <c r="A66" s="65">
        <v>1921</v>
      </c>
      <c r="B66" s="156">
        <v>-7.6309715568110503</v>
      </c>
      <c r="C66" s="156">
        <v>0.27214976244276701</v>
      </c>
      <c r="D66" s="157">
        <v>-1.0284207194619412</v>
      </c>
      <c r="E66" s="157">
        <v>2.7152103361864177</v>
      </c>
      <c r="F66" s="158">
        <v>1.1460828279768009</v>
      </c>
      <c r="G66" s="158">
        <f t="shared" si="0"/>
        <v>-4.5259493496670045</v>
      </c>
    </row>
    <row r="67" spans="1:7" ht="13.5" x14ac:dyDescent="0.25">
      <c r="A67" s="65">
        <v>1922</v>
      </c>
      <c r="B67" s="156">
        <v>-5.5857298627677796</v>
      </c>
      <c r="C67" s="156">
        <v>1.0915225852247283</v>
      </c>
      <c r="D67" s="157">
        <v>-0.8234884677718608</v>
      </c>
      <c r="E67" s="157">
        <v>2.3018904866785586</v>
      </c>
      <c r="F67" s="158">
        <v>0.96930577066288615</v>
      </c>
      <c r="G67" s="158">
        <f t="shared" si="0"/>
        <v>-2.0464994879734668</v>
      </c>
    </row>
    <row r="68" spans="1:7" ht="13.5" x14ac:dyDescent="0.25">
      <c r="A68" s="65">
        <v>1923</v>
      </c>
      <c r="B68" s="156">
        <v>-4.4930614582156547</v>
      </c>
      <c r="C68" s="156">
        <v>1.1717642505906614</v>
      </c>
      <c r="D68" s="157">
        <v>-1.0611322535269154</v>
      </c>
      <c r="E68" s="157">
        <v>2.4510441039615829</v>
      </c>
      <c r="F68" s="158">
        <v>0.7307944594774205</v>
      </c>
      <c r="G68" s="158">
        <f t="shared" si="0"/>
        <v>-1.2005908977129054</v>
      </c>
    </row>
    <row r="69" spans="1:7" ht="13.5" x14ac:dyDescent="0.25">
      <c r="A69" s="65">
        <v>1924</v>
      </c>
      <c r="B69" s="156">
        <v>-3.8874677499296837</v>
      </c>
      <c r="C69" s="156">
        <v>1.5629551063966409</v>
      </c>
      <c r="D69" s="157">
        <v>-1.0649547048486916</v>
      </c>
      <c r="E69" s="157">
        <v>2.5635528362760587</v>
      </c>
      <c r="F69" s="158">
        <v>1.1216501351787658</v>
      </c>
      <c r="G69" s="158">
        <f t="shared" si="0"/>
        <v>0.29573562307309009</v>
      </c>
    </row>
    <row r="70" spans="1:7" ht="13.5" x14ac:dyDescent="0.25">
      <c r="A70" s="65">
        <v>1925</v>
      </c>
      <c r="B70" s="156">
        <v>-4.5236666631257751</v>
      </c>
      <c r="C70" s="156">
        <v>1.6424960570419767</v>
      </c>
      <c r="D70" s="157">
        <v>-0.64190922711203757</v>
      </c>
      <c r="E70" s="157">
        <v>2.2225643181509276</v>
      </c>
      <c r="F70" s="158">
        <v>0.56646324858827213</v>
      </c>
      <c r="G70" s="158">
        <f t="shared" si="0"/>
        <v>-0.73405226645663624</v>
      </c>
    </row>
    <row r="71" spans="1:7" ht="13.5" x14ac:dyDescent="0.25">
      <c r="A71" s="65">
        <v>1926</v>
      </c>
      <c r="B71" s="156">
        <v>-4.190288593046855</v>
      </c>
      <c r="C71" s="156">
        <v>1.3902251527041465</v>
      </c>
      <c r="D71" s="157">
        <v>-0.26016246633592116</v>
      </c>
      <c r="E71" s="157">
        <v>1.776719282294096</v>
      </c>
      <c r="F71" s="158">
        <v>0.68703657961437281</v>
      </c>
      <c r="G71" s="158">
        <f t="shared" ref="G71:G89" si="1">SUM(B71:F71)</f>
        <v>-0.59647004477016108</v>
      </c>
    </row>
    <row r="72" spans="1:7" ht="13.5" x14ac:dyDescent="0.25">
      <c r="A72" s="65">
        <v>1927</v>
      </c>
      <c r="B72" s="156">
        <v>-3.230476372476339</v>
      </c>
      <c r="C72" s="156">
        <v>1.1775247277597225</v>
      </c>
      <c r="D72" s="157">
        <v>-0.17469134276859241</v>
      </c>
      <c r="E72" s="157">
        <v>1.1854055402154486</v>
      </c>
      <c r="F72" s="158">
        <v>0.5851503248376535</v>
      </c>
      <c r="G72" s="158">
        <f t="shared" si="1"/>
        <v>-0.45708712243210647</v>
      </c>
    </row>
    <row r="73" spans="1:7" ht="13.5" x14ac:dyDescent="0.25">
      <c r="A73" s="65">
        <v>1928</v>
      </c>
      <c r="B73" s="156">
        <v>-4.8295766570200813</v>
      </c>
      <c r="C73" s="156">
        <v>1.1768519006812928</v>
      </c>
      <c r="D73" s="157">
        <v>-0.16765753195790917</v>
      </c>
      <c r="E73" s="157">
        <v>1.1794512422620356</v>
      </c>
      <c r="F73" s="158">
        <v>0.5276663408907839</v>
      </c>
      <c r="G73" s="158">
        <f t="shared" si="1"/>
        <v>-2.113264705143878</v>
      </c>
    </row>
    <row r="74" spans="1:7" ht="13.5" x14ac:dyDescent="0.25">
      <c r="A74" s="65">
        <v>1929</v>
      </c>
      <c r="B74" s="156">
        <v>-4.141494422227038</v>
      </c>
      <c r="C74" s="156">
        <v>1.1574537831835134</v>
      </c>
      <c r="D74" s="157">
        <v>-0.18081236216948174</v>
      </c>
      <c r="E74" s="157">
        <v>1.1956535780080517</v>
      </c>
      <c r="F74" s="158">
        <v>0.43993430372926723</v>
      </c>
      <c r="G74" s="158">
        <f t="shared" si="1"/>
        <v>-1.5292651194756877</v>
      </c>
    </row>
    <row r="75" spans="1:7" ht="13.5" x14ac:dyDescent="0.25">
      <c r="A75" s="65">
        <v>1930</v>
      </c>
      <c r="B75" s="156">
        <v>-3.7777372695743567</v>
      </c>
      <c r="C75" s="156">
        <v>1.0927937312370264</v>
      </c>
      <c r="D75" s="157">
        <v>3.835633626196186E-2</v>
      </c>
      <c r="E75" s="157">
        <v>1.1550323146054928</v>
      </c>
      <c r="F75" s="158">
        <v>0.39152411165512013</v>
      </c>
      <c r="G75" s="158">
        <f t="shared" si="1"/>
        <v>-1.1000307758147558</v>
      </c>
    </row>
    <row r="76" spans="1:7" ht="13.5" x14ac:dyDescent="0.25">
      <c r="A76" s="65">
        <v>1931</v>
      </c>
      <c r="B76" s="156">
        <v>-1.1256219040142175</v>
      </c>
      <c r="C76" s="156">
        <v>1.0817665051565206</v>
      </c>
      <c r="D76" s="157">
        <v>0.10476567504894232</v>
      </c>
      <c r="E76" s="157">
        <v>0.44992390679933375</v>
      </c>
      <c r="F76" s="158">
        <v>0.96563091188521266</v>
      </c>
      <c r="G76" s="158">
        <f t="shared" si="1"/>
        <v>1.4764650948757918</v>
      </c>
    </row>
    <row r="77" spans="1:7" ht="13.5" x14ac:dyDescent="0.25">
      <c r="A77" s="65">
        <v>1932</v>
      </c>
      <c r="B77" s="156">
        <v>-1.1965899166103422</v>
      </c>
      <c r="C77" s="156">
        <v>0.97336489962880324</v>
      </c>
      <c r="D77" s="157">
        <v>0.11247772173488393</v>
      </c>
      <c r="E77" s="157">
        <v>0.16439051638175342</v>
      </c>
      <c r="F77" s="158">
        <v>0.61430140332128913</v>
      </c>
      <c r="G77" s="158">
        <f t="shared" si="1"/>
        <v>0.66794462445638758</v>
      </c>
    </row>
    <row r="78" spans="1:7" ht="13.5" x14ac:dyDescent="0.25">
      <c r="A78" s="65">
        <v>1933</v>
      </c>
      <c r="B78" s="156">
        <v>-2.5010010132165714</v>
      </c>
      <c r="C78" s="156">
        <v>1.4226571572911209</v>
      </c>
      <c r="D78" s="157">
        <v>-5.0133530143902524E-2</v>
      </c>
      <c r="E78" s="157">
        <v>6.8105927742660041E-2</v>
      </c>
      <c r="F78" s="158">
        <v>0.51741586771159787</v>
      </c>
      <c r="G78" s="158">
        <f t="shared" si="1"/>
        <v>-0.54295559061509513</v>
      </c>
    </row>
    <row r="79" spans="1:7" ht="13.5" x14ac:dyDescent="0.25">
      <c r="A79" s="65">
        <v>1934</v>
      </c>
      <c r="B79" s="156">
        <v>-2.2464093598108534</v>
      </c>
      <c r="C79" s="156">
        <v>1.2375089408545912</v>
      </c>
      <c r="D79" s="157">
        <v>-8.50196982266513E-2</v>
      </c>
      <c r="E79" s="157">
        <v>0.1700393964533026</v>
      </c>
      <c r="F79" s="158">
        <v>0.3315768230839401</v>
      </c>
      <c r="G79" s="158">
        <f t="shared" si="1"/>
        <v>-0.59230389764567093</v>
      </c>
    </row>
    <row r="80" spans="1:7" ht="13.5" x14ac:dyDescent="0.25">
      <c r="A80" s="65">
        <v>1935</v>
      </c>
      <c r="B80" s="156">
        <v>-2.4503608303141537</v>
      </c>
      <c r="C80" s="156">
        <v>0.87135308579716941</v>
      </c>
      <c r="D80" s="157">
        <v>-9.2932961205373255E-2</v>
      </c>
      <c r="E80" s="157">
        <v>0.10486930484643038</v>
      </c>
      <c r="F80" s="158">
        <v>0.21144380164158322</v>
      </c>
      <c r="G80" s="158">
        <f t="shared" si="1"/>
        <v>-1.3556275992343441</v>
      </c>
    </row>
    <row r="81" spans="1:7" ht="13.5" x14ac:dyDescent="0.25">
      <c r="A81" s="65">
        <v>1936</v>
      </c>
      <c r="B81" s="156">
        <v>-1.3991055105768553</v>
      </c>
      <c r="C81" s="156">
        <v>1.2387142262955577</v>
      </c>
      <c r="D81" s="157">
        <v>-0.16697143953386337</v>
      </c>
      <c r="E81" s="157">
        <v>0.24017566671866061</v>
      </c>
      <c r="F81" s="158">
        <v>0.30186462221146726</v>
      </c>
      <c r="G81" s="158">
        <f t="shared" si="1"/>
        <v>0.21467756511496691</v>
      </c>
    </row>
    <row r="82" spans="1:7" ht="13.5" x14ac:dyDescent="0.25">
      <c r="A82" s="65">
        <v>1937</v>
      </c>
      <c r="B82" s="156">
        <v>-2.8644056767921398</v>
      </c>
      <c r="C82" s="156">
        <v>1.3270091080211761</v>
      </c>
      <c r="D82" s="157">
        <v>-0.27637855868683286</v>
      </c>
      <c r="E82" s="157">
        <v>0.24436307552925646</v>
      </c>
      <c r="F82" s="158">
        <v>2.6788465499196563E-2</v>
      </c>
      <c r="G82" s="158">
        <f t="shared" si="1"/>
        <v>-1.5426235864293434</v>
      </c>
    </row>
    <row r="83" spans="1:7" ht="13.5" x14ac:dyDescent="0.25">
      <c r="A83" s="65">
        <v>1938</v>
      </c>
      <c r="B83" s="156">
        <v>-1.3676905292141517</v>
      </c>
      <c r="C83" s="156">
        <v>0.95756325083516014</v>
      </c>
      <c r="D83" s="157">
        <v>-0.34956754867683054</v>
      </c>
      <c r="E83" s="157">
        <v>0.21285845588383334</v>
      </c>
      <c r="F83" s="158">
        <v>0.218854468725631</v>
      </c>
      <c r="G83" s="158">
        <f t="shared" si="1"/>
        <v>-0.32798190244635783</v>
      </c>
    </row>
    <row r="84" spans="1:7" ht="13.5" x14ac:dyDescent="0.25">
      <c r="A84" s="65">
        <v>1939</v>
      </c>
      <c r="B84" s="156">
        <v>-0.49301464687437735</v>
      </c>
      <c r="C84" s="156">
        <v>0.35075711660886316</v>
      </c>
      <c r="D84" s="157">
        <v>-0.24324951740057385</v>
      </c>
      <c r="E84" s="157">
        <v>0.17972229968658468</v>
      </c>
      <c r="F84" s="158">
        <v>0.20089803892458108</v>
      </c>
      <c r="G84" s="158">
        <f t="shared" si="1"/>
        <v>-4.8867090549222503E-3</v>
      </c>
    </row>
    <row r="85" spans="1:7" ht="13.5" x14ac:dyDescent="0.25">
      <c r="A85" s="65">
        <v>1940</v>
      </c>
      <c r="B85" s="156">
        <v>-0.94415855207751931</v>
      </c>
      <c r="C85" s="156">
        <v>-0.18424841647338</v>
      </c>
      <c r="D85" s="157">
        <v>-0.19158168678077819</v>
      </c>
      <c r="E85" s="157">
        <v>0.13612383008107926</v>
      </c>
      <c r="F85" s="159"/>
      <c r="G85" s="158">
        <f t="shared" si="1"/>
        <v>-1.1838648252505983</v>
      </c>
    </row>
    <row r="86" spans="1:7" ht="13.5" x14ac:dyDescent="0.25">
      <c r="A86" s="65">
        <v>1941</v>
      </c>
      <c r="B86" s="156">
        <v>1.3085782736614373</v>
      </c>
      <c r="C86" s="156">
        <v>-0.79804465560050697</v>
      </c>
      <c r="D86" s="157"/>
      <c r="E86" s="157"/>
      <c r="F86" s="159"/>
      <c r="G86" s="158">
        <f t="shared" si="1"/>
        <v>0.51053361806093034</v>
      </c>
    </row>
    <row r="87" spans="1:7" ht="13.5" x14ac:dyDescent="0.25">
      <c r="A87" s="65">
        <v>1942</v>
      </c>
      <c r="B87" s="156">
        <v>0.86274865068351203</v>
      </c>
      <c r="C87" s="156">
        <v>-0.80851873549769127</v>
      </c>
      <c r="D87" s="157"/>
      <c r="E87" s="157"/>
      <c r="F87" s="159"/>
      <c r="G87" s="158">
        <f t="shared" si="1"/>
        <v>5.4229915185820765E-2</v>
      </c>
    </row>
    <row r="88" spans="1:7" ht="13.5" x14ac:dyDescent="0.25">
      <c r="A88" s="65">
        <v>1943</v>
      </c>
      <c r="B88" s="156">
        <v>0.64320839561641185</v>
      </c>
      <c r="C88" s="156">
        <v>-1.2052812276255533</v>
      </c>
      <c r="D88" s="157"/>
      <c r="E88" s="157"/>
      <c r="F88" s="159"/>
      <c r="G88" s="158">
        <f t="shared" si="1"/>
        <v>-0.56207283200914149</v>
      </c>
    </row>
    <row r="89" spans="1:7" ht="13.5" x14ac:dyDescent="0.25">
      <c r="A89" s="65">
        <v>1944</v>
      </c>
      <c r="B89" s="156">
        <v>-3.4907831838400902</v>
      </c>
      <c r="C89" s="156">
        <v>-0.61889468578191331</v>
      </c>
      <c r="D89" s="157"/>
      <c r="E89" s="157"/>
      <c r="F89" s="159"/>
      <c r="G89" s="158">
        <f t="shared" si="1"/>
        <v>-4.1096778696220033</v>
      </c>
    </row>
    <row r="90" spans="1:7" ht="13.5" x14ac:dyDescent="0.25">
      <c r="A90" s="65">
        <v>1945</v>
      </c>
      <c r="B90" s="156">
        <v>-7.5135378534438733</v>
      </c>
      <c r="C90" s="156">
        <v>-0.91928396305182092</v>
      </c>
      <c r="D90" s="157"/>
      <c r="E90" s="157"/>
      <c r="F90" s="159"/>
      <c r="G90" s="159"/>
    </row>
    <row r="91" spans="1:7" ht="13.5" x14ac:dyDescent="0.25">
      <c r="A91" s="65">
        <v>1946</v>
      </c>
      <c r="B91" s="156">
        <v>-3.3055945783424224E-3</v>
      </c>
      <c r="C91" s="156">
        <v>-6.944526425089122E-4</v>
      </c>
      <c r="D91" s="157"/>
      <c r="E91" s="157"/>
      <c r="F91" s="159"/>
      <c r="G91" s="159"/>
    </row>
    <row r="92" spans="1:7" ht="13.5" x14ac:dyDescent="0.25">
      <c r="A92" s="65">
        <v>1947</v>
      </c>
      <c r="B92" s="156">
        <v>-2.8084109162171025</v>
      </c>
      <c r="C92" s="156">
        <v>-0.13647602003355586</v>
      </c>
      <c r="D92" s="157">
        <v>-1.9094189470416859E-2</v>
      </c>
      <c r="E92" s="157">
        <v>5.9703329909577517E-2</v>
      </c>
      <c r="F92" s="158">
        <v>1.2324473102762776</v>
      </c>
      <c r="G92" s="158">
        <v>-1.67183048553522</v>
      </c>
    </row>
    <row r="93" spans="1:7" ht="13.5" x14ac:dyDescent="0.25">
      <c r="A93" s="65">
        <v>1948</v>
      </c>
      <c r="B93" s="156">
        <v>-2.5383566510886411</v>
      </c>
      <c r="C93" s="156">
        <v>-4.1738886399756217E-2</v>
      </c>
      <c r="D93" s="157">
        <v>-8.6007944587637011E-2</v>
      </c>
      <c r="E93" s="157">
        <v>0.24392512403148947</v>
      </c>
      <c r="F93" s="158">
        <v>2.6768679559662587</v>
      </c>
      <c r="G93" s="158">
        <v>0.25468959792171364</v>
      </c>
    </row>
    <row r="94" spans="1:7" ht="13.5" x14ac:dyDescent="0.25">
      <c r="A94" s="65">
        <v>1949</v>
      </c>
      <c r="B94" s="156">
        <v>-2.0462669890549314</v>
      </c>
      <c r="C94" s="156">
        <v>0.17573387920191275</v>
      </c>
      <c r="D94" s="157">
        <v>-9.6957956577323104E-2</v>
      </c>
      <c r="E94" s="157">
        <v>0.2542457482857356</v>
      </c>
      <c r="F94" s="158">
        <v>2.5084674095571247</v>
      </c>
      <c r="G94" s="158">
        <v>0.79522209141251832</v>
      </c>
    </row>
    <row r="95" spans="1:7" ht="13.5" x14ac:dyDescent="0.25">
      <c r="A95" s="65">
        <v>1950</v>
      </c>
      <c r="B95" s="156">
        <v>-1.0167365736212777</v>
      </c>
      <c r="C95" s="156">
        <v>0.38891711343569357</v>
      </c>
      <c r="D95" s="157">
        <v>-0.12568258304616423</v>
      </c>
      <c r="E95" s="157">
        <v>0.18356306235395736</v>
      </c>
      <c r="F95" s="158">
        <v>1.731101657476902</v>
      </c>
      <c r="G95" s="158">
        <v>1.161162676599111</v>
      </c>
    </row>
    <row r="96" spans="1:7" ht="13.5" x14ac:dyDescent="0.25">
      <c r="A96" s="65">
        <v>1951</v>
      </c>
      <c r="B96" s="156">
        <v>-1.4880536297401543</v>
      </c>
      <c r="C96" s="156">
        <v>8.4993230128093469E-2</v>
      </c>
      <c r="D96" s="157">
        <v>-5.4970829423706569E-2</v>
      </c>
      <c r="E96" s="157">
        <v>0.18227886141949343</v>
      </c>
      <c r="F96" s="158">
        <v>1.5783204941734974</v>
      </c>
      <c r="G96" s="158">
        <v>0.30256812655722359</v>
      </c>
    </row>
    <row r="97" spans="1:8" ht="13.5" x14ac:dyDescent="0.25">
      <c r="A97" s="65">
        <v>1952</v>
      </c>
      <c r="B97" s="156">
        <v>-3.6807022098831181</v>
      </c>
      <c r="C97" s="156">
        <v>0.59578473497620288</v>
      </c>
      <c r="D97" s="157">
        <v>-7.8684070805843956E-2</v>
      </c>
      <c r="E97" s="157">
        <v>0.2288319031098717</v>
      </c>
      <c r="F97" s="158">
        <v>1.2565942385059392</v>
      </c>
      <c r="G97" s="158">
        <v>-1.6781754040969483</v>
      </c>
    </row>
    <row r="98" spans="1:8" ht="13.5" x14ac:dyDescent="0.25">
      <c r="A98" s="65">
        <v>1953</v>
      </c>
      <c r="B98" s="156">
        <v>-3.174480288183898</v>
      </c>
      <c r="C98" s="156">
        <v>1.1678486069357863</v>
      </c>
      <c r="D98" s="157">
        <v>-4.5736114658196922E-2</v>
      </c>
      <c r="E98" s="157">
        <v>0.25634274257433975</v>
      </c>
      <c r="F98" s="158">
        <v>0.98034381029734352</v>
      </c>
      <c r="G98" s="158">
        <v>-0.8156812430346253</v>
      </c>
    </row>
    <row r="99" spans="1:8" ht="13.5" x14ac:dyDescent="0.25">
      <c r="A99" s="65">
        <v>1954</v>
      </c>
      <c r="B99" s="156">
        <v>-2.442711218007461</v>
      </c>
      <c r="C99" s="156">
        <v>1.56413128838814</v>
      </c>
      <c r="D99" s="157">
        <v>-6.673702453979373E-2</v>
      </c>
      <c r="E99" s="157">
        <v>0.20182089214775828</v>
      </c>
      <c r="F99" s="158">
        <v>0.66509157639602234</v>
      </c>
      <c r="G99" s="158">
        <v>-7.8404485615334238E-2</v>
      </c>
    </row>
    <row r="100" spans="1:8" ht="13.5" x14ac:dyDescent="0.25">
      <c r="A100" s="65">
        <v>1955</v>
      </c>
      <c r="B100" s="156">
        <v>-2.2583191225436576</v>
      </c>
      <c r="C100" s="156">
        <v>1.5758387521004371</v>
      </c>
      <c r="D100" s="157">
        <v>-8.2787063721189311E-2</v>
      </c>
      <c r="E100" s="157">
        <v>0.17596410894909695</v>
      </c>
      <c r="F100" s="158">
        <v>0.60137528960143283</v>
      </c>
      <c r="G100" s="158">
        <v>1.2071964386120232E-2</v>
      </c>
    </row>
    <row r="101" spans="1:8" ht="13.5" x14ac:dyDescent="0.25">
      <c r="A101" s="65">
        <v>1956</v>
      </c>
      <c r="B101" s="156">
        <v>-2.3364990932630865</v>
      </c>
      <c r="C101" s="156">
        <v>1.3581547270986185</v>
      </c>
      <c r="D101" s="157">
        <v>-0.10943263613015283</v>
      </c>
      <c r="E101" s="157">
        <v>0.27968332546885083</v>
      </c>
      <c r="F101" s="158">
        <v>0.6913749016427766</v>
      </c>
      <c r="G101" s="158">
        <v>-0.11671877518299359</v>
      </c>
    </row>
    <row r="102" spans="1:8" ht="13.5" x14ac:dyDescent="0.25">
      <c r="A102" s="65">
        <v>1957</v>
      </c>
      <c r="B102" s="156">
        <v>-2.2334233429553296</v>
      </c>
      <c r="C102" s="156">
        <v>1.5567556719070261</v>
      </c>
      <c r="D102" s="157">
        <v>-9.9850727205392995E-2</v>
      </c>
      <c r="E102" s="157">
        <v>0.37209185343966339</v>
      </c>
      <c r="F102" s="158">
        <v>0.74557456659503152</v>
      </c>
      <c r="G102" s="158">
        <v>0.34114802178099851</v>
      </c>
    </row>
    <row r="103" spans="1:8" ht="13.5" x14ac:dyDescent="0.25">
      <c r="A103" s="65">
        <v>1958</v>
      </c>
      <c r="B103" s="156">
        <v>-0.94815544479920078</v>
      </c>
      <c r="C103" s="156">
        <v>1.5935768430113093</v>
      </c>
      <c r="D103" s="157">
        <v>-0.12194647043366476</v>
      </c>
      <c r="E103" s="157">
        <v>0.3940382373709711</v>
      </c>
      <c r="F103" s="158">
        <v>0.89672563236639113</v>
      </c>
      <c r="G103" s="158">
        <v>1.8142387975158059</v>
      </c>
    </row>
    <row r="104" spans="1:8" ht="13.5" x14ac:dyDescent="0.25">
      <c r="A104" s="65">
        <v>1959</v>
      </c>
      <c r="B104" s="156">
        <v>-0.22724667005661692</v>
      </c>
      <c r="C104" s="156">
        <v>1.434356773768142</v>
      </c>
      <c r="D104" s="157">
        <v>-3.8907328292204515E-2</v>
      </c>
      <c r="E104" s="157">
        <v>0.38798124698321595</v>
      </c>
      <c r="F104" s="158">
        <v>0.67096880053967145</v>
      </c>
      <c r="G104" s="158">
        <v>2.227152822942208</v>
      </c>
    </row>
    <row r="105" spans="1:8" ht="13.5" x14ac:dyDescent="0.25">
      <c r="A105" s="65">
        <v>1960</v>
      </c>
      <c r="B105" s="156">
        <v>-1.427939635709512</v>
      </c>
      <c r="C105" s="156">
        <v>1.3743735456155985</v>
      </c>
      <c r="D105" s="157">
        <v>-0.10757158894998842</v>
      </c>
      <c r="E105" s="157">
        <v>0.39009240505501613</v>
      </c>
      <c r="F105" s="158">
        <v>0.63379061230408951</v>
      </c>
      <c r="G105" s="158">
        <v>0.8627453383152035</v>
      </c>
    </row>
    <row r="106" spans="1:8" ht="13.5" x14ac:dyDescent="0.25">
      <c r="A106" s="65">
        <v>1961</v>
      </c>
      <c r="B106" s="156">
        <v>-1.1195340242665448</v>
      </c>
      <c r="C106" s="156">
        <v>1.3095619016894509</v>
      </c>
      <c r="D106" s="157">
        <v>-0.14756143905856658</v>
      </c>
      <c r="E106" s="157">
        <v>0.44407765933062987</v>
      </c>
      <c r="F106" s="158">
        <v>0.6938329962464882</v>
      </c>
      <c r="G106" s="158">
        <v>1.1803770939414577</v>
      </c>
      <c r="H106" s="67"/>
    </row>
    <row r="107" spans="1:8" ht="13.5" x14ac:dyDescent="0.25">
      <c r="A107" s="65">
        <v>1962</v>
      </c>
      <c r="B107" s="156">
        <v>-1.6764851474257714</v>
      </c>
      <c r="C107" s="156">
        <v>1.3361376186963942</v>
      </c>
      <c r="D107" s="157">
        <v>-0.2259202615508808</v>
      </c>
      <c r="E107" s="157">
        <v>0.52599528519173244</v>
      </c>
      <c r="F107" s="158">
        <v>0.57603007087716995</v>
      </c>
      <c r="G107" s="158">
        <v>0.53575756578864453</v>
      </c>
    </row>
    <row r="108" spans="1:8" ht="13.5" x14ac:dyDescent="0.25">
      <c r="A108" s="65">
        <v>1963</v>
      </c>
      <c r="B108" s="156">
        <v>-3.170949515525876</v>
      </c>
      <c r="C108" s="156">
        <v>1.1119869884494695</v>
      </c>
      <c r="D108" s="157">
        <v>-0.22417806950839259</v>
      </c>
      <c r="E108" s="157">
        <v>0.5349346413849696</v>
      </c>
      <c r="F108" s="158">
        <v>0.5616402080473426</v>
      </c>
      <c r="G108" s="158">
        <v>-1.1865657471524869</v>
      </c>
    </row>
    <row r="109" spans="1:8" ht="13.5" x14ac:dyDescent="0.25">
      <c r="A109" s="65">
        <v>1964</v>
      </c>
      <c r="B109" s="156">
        <v>-0.86678557824035118</v>
      </c>
      <c r="C109" s="156">
        <v>1.2490372729654602</v>
      </c>
      <c r="D109" s="157">
        <v>-0.17052193346266059</v>
      </c>
      <c r="E109" s="157">
        <v>0.54141757801970225</v>
      </c>
      <c r="F109" s="158">
        <v>0.45150000316588879</v>
      </c>
      <c r="G109" s="158">
        <v>1.2046473424480393</v>
      </c>
    </row>
    <row r="110" spans="1:8" ht="13.5" x14ac:dyDescent="0.25">
      <c r="A110" s="65">
        <v>1965</v>
      </c>
      <c r="B110" s="156">
        <v>1.0922025171276075</v>
      </c>
      <c r="C110" s="156">
        <v>1.4440679355717996</v>
      </c>
      <c r="D110" s="157">
        <v>-0.13043018300663881</v>
      </c>
      <c r="E110" s="157">
        <v>0.61577589561483703</v>
      </c>
      <c r="F110" s="158">
        <v>0.44222905729947926</v>
      </c>
      <c r="G110" s="158">
        <v>3.4638452226070848</v>
      </c>
    </row>
    <row r="111" spans="1:8" ht="13.5" x14ac:dyDescent="0.25">
      <c r="A111" s="65">
        <v>1966</v>
      </c>
      <c r="B111" s="156">
        <v>0.59967442151085126</v>
      </c>
      <c r="C111" s="156">
        <v>1.4437561924365068</v>
      </c>
      <c r="D111" s="157">
        <v>-4.3973461940389355E-2</v>
      </c>
      <c r="E111" s="157">
        <v>0.63209504442808773</v>
      </c>
      <c r="F111" s="158">
        <v>0.44508418068008759</v>
      </c>
      <c r="G111" s="158">
        <v>3.0766363771151441</v>
      </c>
    </row>
    <row r="112" spans="1:8" ht="13.5" x14ac:dyDescent="0.25">
      <c r="A112" s="65">
        <v>1967</v>
      </c>
      <c r="B112" s="156">
        <v>0.10300670690857548</v>
      </c>
      <c r="C112" s="156">
        <v>1.2205296349262369</v>
      </c>
      <c r="D112" s="157">
        <v>6.0044490307137842E-3</v>
      </c>
      <c r="E112" s="157">
        <v>0.49637915870819277</v>
      </c>
      <c r="F112" s="158">
        <v>0.34530377828997089</v>
      </c>
      <c r="G112" s="158">
        <v>2.1712237278636897</v>
      </c>
    </row>
    <row r="113" spans="1:7" ht="13.5" x14ac:dyDescent="0.25">
      <c r="A113" s="65">
        <v>1968</v>
      </c>
      <c r="B113" s="156">
        <v>1.2763478820237217</v>
      </c>
      <c r="C113" s="156">
        <v>1.0560237573128264</v>
      </c>
      <c r="D113" s="157">
        <v>2.3689827429051711E-2</v>
      </c>
      <c r="E113" s="157">
        <v>0.49832603126740055</v>
      </c>
      <c r="F113" s="158">
        <v>0.31035713073056109</v>
      </c>
      <c r="G113" s="158">
        <v>3.1647446287635614</v>
      </c>
    </row>
    <row r="114" spans="1:7" ht="13.5" x14ac:dyDescent="0.25">
      <c r="A114" s="65">
        <v>1969</v>
      </c>
      <c r="B114" s="156">
        <v>0.6568772741303045</v>
      </c>
      <c r="C114" s="156">
        <v>1.0259189557935466</v>
      </c>
      <c r="D114" s="157">
        <v>8.8948218443581237E-2</v>
      </c>
      <c r="E114" s="157">
        <v>0.52066403852376808</v>
      </c>
      <c r="F114" s="158">
        <v>0.32357336003307846</v>
      </c>
      <c r="G114" s="158">
        <v>2.6159818469242788</v>
      </c>
    </row>
    <row r="115" spans="1:7" ht="13.5" x14ac:dyDescent="0.25">
      <c r="A115" s="65">
        <v>1970</v>
      </c>
      <c r="B115" s="156">
        <v>-0.20900803291591377</v>
      </c>
      <c r="C115" s="156">
        <v>0.47272836769474447</v>
      </c>
      <c r="D115" s="157">
        <v>-9.9184291818349424E-2</v>
      </c>
      <c r="E115" s="157">
        <v>0.50688432715008336</v>
      </c>
      <c r="F115" s="158">
        <v>4.9581055400069074E-2</v>
      </c>
      <c r="G115" s="158">
        <v>0.72100142551063373</v>
      </c>
    </row>
    <row r="116" spans="1:7" ht="13.5" x14ac:dyDescent="0.25">
      <c r="A116" s="65">
        <v>1971</v>
      </c>
      <c r="B116" s="156">
        <v>0.2534520016528834</v>
      </c>
      <c r="C116" s="156">
        <v>0.54955046582130718</v>
      </c>
      <c r="D116" s="157">
        <v>-9.3324882179088381E-2</v>
      </c>
      <c r="E116" s="157">
        <v>0.51611982350243246</v>
      </c>
      <c r="F116" s="158">
        <v>6.5581406683720256E-2</v>
      </c>
      <c r="G116" s="158">
        <v>1.2913788154812549</v>
      </c>
    </row>
    <row r="117" spans="1:7" ht="13.5" x14ac:dyDescent="0.25">
      <c r="A117" s="65">
        <v>1972</v>
      </c>
      <c r="B117" s="156">
        <v>0.17736172001931888</v>
      </c>
      <c r="C117" s="156">
        <v>0.66529901824545623</v>
      </c>
      <c r="D117" s="157">
        <v>-4.1462442340997718E-2</v>
      </c>
      <c r="E117" s="157">
        <v>0.5062928522245016</v>
      </c>
      <c r="F117" s="158">
        <v>7.2024685821135193E-2</v>
      </c>
      <c r="G117" s="158">
        <v>1.3795158339694142</v>
      </c>
    </row>
    <row r="118" spans="1:7" ht="13.5" x14ac:dyDescent="0.25">
      <c r="A118" s="65">
        <v>1973</v>
      </c>
      <c r="B118" s="156">
        <v>-2.1430022842549126</v>
      </c>
      <c r="C118" s="156">
        <v>0.40980524275657781</v>
      </c>
      <c r="D118" s="157">
        <v>-0.14052152577018234</v>
      </c>
      <c r="E118" s="157">
        <v>0.36972784532129865</v>
      </c>
      <c r="F118" s="158">
        <v>-0.15454284694621062</v>
      </c>
      <c r="G118" s="158">
        <v>-1.6585335688934291</v>
      </c>
    </row>
    <row r="119" spans="1:7" ht="13.5" x14ac:dyDescent="0.25">
      <c r="A119" s="65">
        <v>1974</v>
      </c>
      <c r="B119" s="156">
        <v>-4.0435545439459553</v>
      </c>
      <c r="C119" s="156">
        <v>0.29589039995633132</v>
      </c>
      <c r="D119" s="157">
        <v>-0.58551532582735566</v>
      </c>
      <c r="E119" s="157">
        <v>0.24259167379957586</v>
      </c>
      <c r="F119" s="158">
        <v>-9.990617638162691E-2</v>
      </c>
      <c r="G119" s="158">
        <v>-4.1904939723990307</v>
      </c>
    </row>
    <row r="120" spans="1:7" ht="13.5" x14ac:dyDescent="0.25">
      <c r="A120" s="65">
        <v>1975</v>
      </c>
      <c r="B120" s="156">
        <v>-0.27111020748086101</v>
      </c>
      <c r="C120" s="156">
        <v>0.38086428889897395</v>
      </c>
      <c r="D120" s="157">
        <v>-0.49532630368196762</v>
      </c>
      <c r="E120" s="157">
        <v>0.30059925415955219</v>
      </c>
      <c r="F120" s="158">
        <v>-0.10162371027914574</v>
      </c>
      <c r="G120" s="158">
        <v>-0.18659667838344823</v>
      </c>
    </row>
    <row r="121" spans="1:7" ht="13.5" x14ac:dyDescent="0.25">
      <c r="A121" s="65">
        <v>1976</v>
      </c>
      <c r="B121" s="156">
        <v>-1.6589280182065891</v>
      </c>
      <c r="C121" s="156">
        <v>0.59235247146590475</v>
      </c>
      <c r="D121" s="157">
        <v>-0.52943106958646013</v>
      </c>
      <c r="E121" s="157">
        <v>0.26154384217675275</v>
      </c>
      <c r="F121" s="158">
        <v>5.8131469384565482E-2</v>
      </c>
      <c r="G121" s="158">
        <v>-1.2763313047658262</v>
      </c>
    </row>
    <row r="122" spans="1:7" ht="13.5" x14ac:dyDescent="0.25">
      <c r="A122" s="65">
        <v>1977</v>
      </c>
      <c r="B122" s="156">
        <v>0.17157547653638627</v>
      </c>
      <c r="C122" s="156">
        <v>0.83845515904098156</v>
      </c>
      <c r="D122" s="157">
        <v>-0.54473764168725991</v>
      </c>
      <c r="E122" s="157">
        <v>0.38864010452130371</v>
      </c>
      <c r="F122" s="158">
        <v>9.1859139726415351E-2</v>
      </c>
      <c r="G122" s="158">
        <v>0.94579223813782698</v>
      </c>
    </row>
    <row r="123" spans="1:7" ht="13.5" x14ac:dyDescent="0.25">
      <c r="A123" s="65">
        <v>1978</v>
      </c>
      <c r="B123" s="156">
        <v>1.1316393128076994</v>
      </c>
      <c r="C123" s="156">
        <v>1.030948039639795</v>
      </c>
      <c r="D123" s="157">
        <v>-0.59404742360093343</v>
      </c>
      <c r="E123" s="157">
        <v>0.4652805798114229</v>
      </c>
      <c r="F123" s="158">
        <v>-5.7446505674105919E-2</v>
      </c>
      <c r="G123" s="158">
        <v>1.9763740029838779</v>
      </c>
    </row>
    <row r="124" spans="1:7" ht="13.5" x14ac:dyDescent="0.25">
      <c r="A124" s="65">
        <v>1979</v>
      </c>
      <c r="B124" s="156">
        <v>-1.9347952475798909E-2</v>
      </c>
      <c r="C124" s="156">
        <v>1.1310366766772906</v>
      </c>
      <c r="D124" s="157">
        <v>-0.11397899928279789</v>
      </c>
      <c r="E124" s="157">
        <v>0.47092433378319309</v>
      </c>
      <c r="F124" s="158">
        <v>3.8825867619758148E-2</v>
      </c>
      <c r="G124" s="158">
        <v>1.507459926321645</v>
      </c>
    </row>
    <row r="125" spans="1:7" ht="13.5" x14ac:dyDescent="0.25">
      <c r="A125" s="65">
        <v>1980</v>
      </c>
      <c r="B125" s="156">
        <v>-3.3504844022454519</v>
      </c>
      <c r="C125" s="156">
        <v>0.77188015062741344</v>
      </c>
      <c r="D125" s="157">
        <v>1.3437198188209399E-2</v>
      </c>
      <c r="E125" s="157">
        <v>0.40941817836196553</v>
      </c>
      <c r="F125" s="158">
        <v>9.6646204310602002E-6</v>
      </c>
      <c r="G125" s="158">
        <v>-2.1557392104474324</v>
      </c>
    </row>
    <row r="126" spans="1:7" ht="13.5" x14ac:dyDescent="0.25">
      <c r="A126" s="65">
        <v>1981</v>
      </c>
      <c r="B126" s="156">
        <v>-2.5300298383772826</v>
      </c>
      <c r="C126" s="156">
        <v>0.61021546194408838</v>
      </c>
      <c r="D126" s="157">
        <v>-0.56065430164309749</v>
      </c>
      <c r="E126" s="157">
        <v>0.37165936372020764</v>
      </c>
      <c r="F126" s="158">
        <v>-0.1088384524175236</v>
      </c>
      <c r="G126" s="158">
        <v>-2.2176477667736076</v>
      </c>
    </row>
    <row r="127" spans="1:7" ht="13.5" x14ac:dyDescent="0.25">
      <c r="A127" s="65">
        <v>1982</v>
      </c>
      <c r="B127" s="156">
        <v>-1.8838208205383571</v>
      </c>
      <c r="C127" s="156">
        <v>0.65275447273754383</v>
      </c>
      <c r="D127" s="157">
        <v>-0.6416624352015472</v>
      </c>
      <c r="E127" s="157">
        <v>0.34898761546783058</v>
      </c>
      <c r="F127" s="158">
        <v>-9.8538259940761097E-2</v>
      </c>
      <c r="G127" s="158">
        <v>-1.622279427475291</v>
      </c>
    </row>
    <row r="128" spans="1:7" ht="13.5" x14ac:dyDescent="0.25">
      <c r="A128" s="65">
        <v>1983</v>
      </c>
      <c r="B128" s="156">
        <v>-0.38992037156452314</v>
      </c>
      <c r="C128" s="156">
        <v>0.91618382473056159</v>
      </c>
      <c r="D128" s="157">
        <v>-0.45508324192377614</v>
      </c>
      <c r="E128" s="157">
        <v>0.31756940226509228</v>
      </c>
      <c r="F128" s="158">
        <v>-0.1359262136072899</v>
      </c>
      <c r="G128" s="158">
        <v>0.25282339990006469</v>
      </c>
    </row>
    <row r="129" spans="1:7" ht="13.5" x14ac:dyDescent="0.25">
      <c r="A129" s="65">
        <v>1984</v>
      </c>
      <c r="B129" s="156">
        <v>-1.190106671782666</v>
      </c>
      <c r="C129" s="156">
        <v>0.80973287061140498</v>
      </c>
      <c r="D129" s="157">
        <v>-0.43654175182534216</v>
      </c>
      <c r="E129" s="157">
        <v>0.30890115109273342</v>
      </c>
      <c r="F129" s="158">
        <v>-0.150082573683331</v>
      </c>
      <c r="G129" s="158">
        <v>-0.65809697558720082</v>
      </c>
    </row>
    <row r="130" spans="1:7" ht="13.5" x14ac:dyDescent="0.25">
      <c r="A130" s="65">
        <v>1985</v>
      </c>
      <c r="B130" s="156">
        <v>-1.2254054504957159</v>
      </c>
      <c r="C130" s="156">
        <v>0.86104569135740283</v>
      </c>
      <c r="D130" s="157">
        <v>-0.57840274479494913</v>
      </c>
      <c r="E130" s="157">
        <v>0.27877802571218208</v>
      </c>
      <c r="F130" s="158">
        <v>-0.21563612803836668</v>
      </c>
      <c r="G130" s="158">
        <v>-0.87962060625944682</v>
      </c>
    </row>
    <row r="131" spans="1:7" ht="13.5" x14ac:dyDescent="0.25">
      <c r="A131" s="65">
        <v>1986</v>
      </c>
      <c r="B131" s="156">
        <v>0.72857948907125059</v>
      </c>
      <c r="C131" s="156">
        <v>0.56222662368708498</v>
      </c>
      <c r="D131" s="157">
        <v>-0.65466396880387367</v>
      </c>
      <c r="E131" s="157">
        <v>0.31221362492807414</v>
      </c>
      <c r="F131" s="158">
        <v>-0.60607982519392933</v>
      </c>
      <c r="G131" s="158">
        <v>0.3422759436886067</v>
      </c>
    </row>
    <row r="132" spans="1:7" ht="13.5" x14ac:dyDescent="0.25">
      <c r="A132" s="65">
        <v>1987</v>
      </c>
      <c r="B132" s="156">
        <v>1.7165857778585061E-2</v>
      </c>
      <c r="C132" s="156">
        <v>0.43061026935942037</v>
      </c>
      <c r="D132" s="157">
        <v>-0.38712561289702246</v>
      </c>
      <c r="E132" s="157">
        <v>0.20679682703924293</v>
      </c>
      <c r="F132" s="158">
        <v>-0.49618420279190878</v>
      </c>
      <c r="G132" s="158">
        <v>-0.2287368615116829</v>
      </c>
    </row>
    <row r="133" spans="1:7" ht="13.5" x14ac:dyDescent="0.25">
      <c r="A133" s="65">
        <v>1988</v>
      </c>
      <c r="B133" s="156">
        <v>-7.7144334013613217E-2</v>
      </c>
      <c r="C133" s="156">
        <v>0.14997148810451258</v>
      </c>
      <c r="D133" s="157">
        <v>-0.31240743220676892</v>
      </c>
      <c r="E133" s="157">
        <v>0.17888252377101324</v>
      </c>
      <c r="F133" s="158">
        <v>-0.57852573634857329</v>
      </c>
      <c r="G133" s="158">
        <v>-0.63922349069342965</v>
      </c>
    </row>
    <row r="134" spans="1:7" ht="13.5" x14ac:dyDescent="0.25">
      <c r="A134" s="65">
        <v>1989</v>
      </c>
      <c r="B134" s="156">
        <v>-0.30738457614991516</v>
      </c>
      <c r="C134" s="156">
        <v>0.30165931514476729</v>
      </c>
      <c r="D134" s="157">
        <v>-0.48383796085332381</v>
      </c>
      <c r="E134" s="157">
        <v>0.10077286956638735</v>
      </c>
      <c r="F134" s="158">
        <v>-0.70025903509125287</v>
      </c>
      <c r="G134" s="158">
        <v>-1.0890493873833373</v>
      </c>
    </row>
    <row r="135" spans="1:7" ht="13.5" x14ac:dyDescent="0.25">
      <c r="A135" s="65">
        <v>1990</v>
      </c>
      <c r="B135" s="156">
        <v>-0.12573558458826142</v>
      </c>
      <c r="C135" s="156">
        <v>0.3883609157106212</v>
      </c>
      <c r="D135" s="157">
        <v>-1.0930101001260348</v>
      </c>
      <c r="E135" s="157">
        <v>9.6640914855774251E-3</v>
      </c>
      <c r="F135" s="158">
        <v>-0.58073924392805254</v>
      </c>
      <c r="G135" s="158">
        <v>-1.4014599214461503</v>
      </c>
    </row>
    <row r="136" spans="1:7" ht="13.5" x14ac:dyDescent="0.25">
      <c r="A136" s="65">
        <v>1991</v>
      </c>
      <c r="B136" s="156">
        <v>-0.24022135727749533</v>
      </c>
      <c r="C136" s="156">
        <v>0.34866121974784198</v>
      </c>
      <c r="D136" s="157">
        <v>-1.2283545584736366</v>
      </c>
      <c r="E136" s="157">
        <v>1.7558415741800525E-2</v>
      </c>
      <c r="F136" s="158">
        <v>-0.88183840057090257</v>
      </c>
      <c r="G136" s="158">
        <v>-1.984194680832392</v>
      </c>
    </row>
    <row r="137" spans="1:7" ht="13.5" x14ac:dyDescent="0.25">
      <c r="A137" s="65">
        <v>1992</v>
      </c>
      <c r="B137" s="156">
        <v>-1.2491304213480232E-2</v>
      </c>
      <c r="C137" s="156">
        <v>3.1838476576744303E-2</v>
      </c>
      <c r="D137" s="157">
        <v>-1.4244334439120165</v>
      </c>
      <c r="E137" s="157">
        <v>-4.4468583055655379E-3</v>
      </c>
      <c r="F137" s="158">
        <v>-0.87882338938941407</v>
      </c>
      <c r="G137" s="158">
        <v>-2.2883565192437323</v>
      </c>
    </row>
    <row r="138" spans="1:7" ht="13.5" x14ac:dyDescent="0.25">
      <c r="A138" s="65">
        <v>1993</v>
      </c>
      <c r="B138" s="156">
        <v>2.6684682597470384</v>
      </c>
      <c r="C138" s="156">
        <v>0.29290020601239664</v>
      </c>
      <c r="D138" s="157">
        <v>-1.2173079425046867</v>
      </c>
      <c r="E138" s="157">
        <v>-1.2043261975673753E-2</v>
      </c>
      <c r="F138" s="158">
        <v>-0.85951526935871858</v>
      </c>
      <c r="G138" s="158">
        <v>0.87250199192035605</v>
      </c>
    </row>
    <row r="139" spans="1:7" ht="13.5" x14ac:dyDescent="0.25">
      <c r="A139" s="65">
        <v>1994</v>
      </c>
      <c r="B139" s="156">
        <v>2.7957003082155913</v>
      </c>
      <c r="C139" s="156">
        <v>0.42504405145189311</v>
      </c>
      <c r="D139" s="157">
        <v>-1.3717691921752846</v>
      </c>
      <c r="E139" s="157">
        <v>-6.7962210943863692E-4</v>
      </c>
      <c r="F139" s="158">
        <v>-0.71157862772146918</v>
      </c>
      <c r="G139" s="158">
        <v>1.1367169176612921</v>
      </c>
    </row>
    <row r="140" spans="1:7" ht="13.5" x14ac:dyDescent="0.25">
      <c r="A140" s="65">
        <v>1995</v>
      </c>
      <c r="B140" s="156">
        <v>3.2122329427074594</v>
      </c>
      <c r="C140" s="156">
        <v>0.35275001670078915</v>
      </c>
      <c r="D140" s="157">
        <v>-1.1519233333079522</v>
      </c>
      <c r="E140" s="157">
        <v>4.2076001077784669E-2</v>
      </c>
      <c r="F140" s="158">
        <v>-0.37914512549145407</v>
      </c>
      <c r="G140" s="158">
        <v>2.0759905016866269</v>
      </c>
    </row>
    <row r="141" spans="1:7" ht="13.5" x14ac:dyDescent="0.25">
      <c r="A141" s="65">
        <v>1996</v>
      </c>
      <c r="B141" s="156">
        <v>4.0381975163500439</v>
      </c>
      <c r="C141" s="156">
        <v>0.39629718360656413</v>
      </c>
      <c r="D141" s="157">
        <v>-0.88450625725515553</v>
      </c>
      <c r="E141" s="157">
        <v>2.2653893668191049E-2</v>
      </c>
      <c r="F141" s="158">
        <v>-0.74872651003397694</v>
      </c>
      <c r="G141" s="158">
        <v>2.8239158263356665</v>
      </c>
    </row>
    <row r="142" spans="1:7" ht="13.5" x14ac:dyDescent="0.25">
      <c r="A142" s="65">
        <v>1997</v>
      </c>
      <c r="B142" s="156">
        <v>3.1188718412264524</v>
      </c>
      <c r="C142" s="156">
        <v>0.54324583537180426</v>
      </c>
      <c r="D142" s="157">
        <v>-0.40819853851820009</v>
      </c>
      <c r="E142" s="157">
        <v>6.8880461068172218E-3</v>
      </c>
      <c r="F142" s="158">
        <v>-0.38374390660824514</v>
      </c>
      <c r="G142" s="158">
        <v>2.8770632775786287</v>
      </c>
    </row>
    <row r="143" spans="1:7" ht="13.5" x14ac:dyDescent="0.25">
      <c r="A143" s="65">
        <v>1998</v>
      </c>
      <c r="B143" s="156">
        <v>2.7407344329962271</v>
      </c>
      <c r="C143" s="156">
        <v>0.21629685684581984</v>
      </c>
      <c r="D143" s="157">
        <v>-0.47016628200188548</v>
      </c>
      <c r="E143" s="157">
        <v>4.0255065722177782E-3</v>
      </c>
      <c r="F143" s="158">
        <v>-0.63370765931644912</v>
      </c>
      <c r="G143" s="158">
        <v>1.8571828550959302</v>
      </c>
    </row>
    <row r="144" spans="1:7" ht="13.5" x14ac:dyDescent="0.25">
      <c r="A144" s="65">
        <v>1999</v>
      </c>
      <c r="B144" s="156">
        <v>1.7599516507105462</v>
      </c>
      <c r="C144" s="156">
        <v>-4.1876537394698848E-2</v>
      </c>
      <c r="D144" s="157">
        <v>-0.12365112278217298</v>
      </c>
      <c r="E144" s="157">
        <v>-4.0734857045140495E-3</v>
      </c>
      <c r="F144" s="158">
        <v>-0.54987130811516993</v>
      </c>
      <c r="G144" s="158">
        <v>1.0404791967139904</v>
      </c>
    </row>
    <row r="145" spans="1:7" ht="13.5" x14ac:dyDescent="0.25">
      <c r="A145" s="65">
        <v>2000</v>
      </c>
      <c r="B145" s="156">
        <v>0.76911306310838923</v>
      </c>
      <c r="C145" s="156">
        <v>5.6115541913792082E-2</v>
      </c>
      <c r="D145" s="157">
        <v>-0.34167620260471881</v>
      </c>
      <c r="E145" s="157">
        <v>-1.4100237535709667E-2</v>
      </c>
      <c r="F145" s="158">
        <v>-0.48359908390956791</v>
      </c>
      <c r="G145" s="158">
        <v>-1.4146919027815084E-2</v>
      </c>
    </row>
    <row r="146" spans="1:7" ht="13.5" x14ac:dyDescent="0.25">
      <c r="A146" s="65">
        <v>2001</v>
      </c>
      <c r="B146" s="156">
        <v>1.3100009531213643</v>
      </c>
      <c r="C146" s="156">
        <v>-0.11003547490003392</v>
      </c>
      <c r="D146" s="157">
        <v>-0.24087385146180884</v>
      </c>
      <c r="E146" s="157">
        <v>2.3627451342692345E-3</v>
      </c>
      <c r="F146" s="158">
        <v>-0.72673791934068033</v>
      </c>
      <c r="G146" s="158">
        <v>0.23471645255311036</v>
      </c>
    </row>
    <row r="147" spans="1:7" ht="13.5" x14ac:dyDescent="0.25">
      <c r="A147" s="65">
        <v>2002</v>
      </c>
      <c r="B147" s="156">
        <v>1.0122993545372689</v>
      </c>
      <c r="C147" s="156">
        <v>-0.31138594593437835</v>
      </c>
      <c r="D147" s="157">
        <v>-0.40564544608677938</v>
      </c>
      <c r="E147" s="157">
        <v>1.6944531786509433E-2</v>
      </c>
      <c r="F147" s="158">
        <v>-0.81510446693855554</v>
      </c>
      <c r="G147" s="158">
        <v>-0.50289197263593499</v>
      </c>
    </row>
    <row r="148" spans="1:7" ht="13.5" x14ac:dyDescent="0.25">
      <c r="A148" s="65">
        <v>2003</v>
      </c>
      <c r="B148" s="156">
        <v>0.66667785999320051</v>
      </c>
      <c r="C148" s="156">
        <v>-0.25401068634314455</v>
      </c>
      <c r="D148" s="157">
        <v>-0.47153733748584198</v>
      </c>
      <c r="E148" s="157">
        <v>3.2443440384678425E-2</v>
      </c>
      <c r="F148" s="158">
        <v>-0.59448040194732188</v>
      </c>
      <c r="G148" s="158">
        <v>-0.62090712539842963</v>
      </c>
    </row>
    <row r="149" spans="1:7" ht="13.5" x14ac:dyDescent="0.25">
      <c r="A149" s="65">
        <v>2004</v>
      </c>
      <c r="B149" s="156">
        <v>0.54193076085154623</v>
      </c>
      <c r="C149" s="156">
        <v>1.2901671660006183E-2</v>
      </c>
      <c r="D149" s="157">
        <v>-0.18431760601125674</v>
      </c>
      <c r="E149" s="157">
        <v>5.4660672495915552E-2</v>
      </c>
      <c r="F149" s="158">
        <v>-0.78695829000567308</v>
      </c>
      <c r="G149" s="158">
        <v>-0.36178279100946187</v>
      </c>
    </row>
    <row r="150" spans="1:7" ht="13.5" x14ac:dyDescent="0.25">
      <c r="A150" s="65">
        <v>2005</v>
      </c>
      <c r="B150" s="156">
        <v>-2.4421076231829271E-2</v>
      </c>
      <c r="C150" s="156">
        <v>-0.13984374973778727</v>
      </c>
      <c r="D150" s="157">
        <v>0.14190533759407353</v>
      </c>
      <c r="E150" s="157">
        <v>8.0618879115649161E-2</v>
      </c>
      <c r="F150" s="158">
        <v>-0.91424802757286494</v>
      </c>
      <c r="G150" s="158">
        <v>-0.85598863683275883</v>
      </c>
    </row>
    <row r="151" spans="1:7" ht="13.5" x14ac:dyDescent="0.25">
      <c r="A151" s="65">
        <v>2006</v>
      </c>
      <c r="B151" s="156">
        <v>-0.70207999698283485</v>
      </c>
      <c r="C151" s="156">
        <v>-0.20750915062538369</v>
      </c>
      <c r="D151" s="157">
        <v>0.4006526686218827</v>
      </c>
      <c r="E151" s="157">
        <v>8.324327689452074E-2</v>
      </c>
      <c r="F151" s="158">
        <v>-0.96004426036637114</v>
      </c>
      <c r="G151" s="158">
        <v>-1.3857374624581862</v>
      </c>
    </row>
    <row r="152" spans="1:7" ht="13.5" x14ac:dyDescent="0.25">
      <c r="A152" s="65">
        <v>2007</v>
      </c>
      <c r="B152" s="156">
        <v>0.13096517363726579</v>
      </c>
      <c r="C152" s="156">
        <v>-0.51215668371572998</v>
      </c>
      <c r="D152" s="157">
        <v>3.9824775956123909E-2</v>
      </c>
      <c r="E152" s="157">
        <v>7.8096323520823324E-2</v>
      </c>
      <c r="F152" s="158">
        <v>-0.99102488719212811</v>
      </c>
      <c r="G152" s="158">
        <v>-1.2542952977936452</v>
      </c>
    </row>
    <row r="153" spans="1:7" ht="13.5" x14ac:dyDescent="0.25">
      <c r="A153" s="65">
        <v>2008</v>
      </c>
      <c r="B153" s="156">
        <v>-0.10609834581461468</v>
      </c>
      <c r="C153" s="156">
        <v>-0.66782419859733544</v>
      </c>
      <c r="D153" s="157">
        <v>-0.94127331861737285</v>
      </c>
      <c r="E153" s="157">
        <v>5.2017252327419737E-2</v>
      </c>
      <c r="F153" s="158">
        <v>-1.1238391697629904</v>
      </c>
      <c r="G153" s="158">
        <v>-2.7870177804648932</v>
      </c>
    </row>
    <row r="154" spans="1:7" ht="13.5" x14ac:dyDescent="0.25">
      <c r="A154" s="65">
        <v>2009</v>
      </c>
      <c r="B154" s="156">
        <v>5.0023069171975999E-2</v>
      </c>
      <c r="C154" s="156">
        <v>-0.58859455305601205</v>
      </c>
      <c r="D154" s="157">
        <v>-0.17941629686161986</v>
      </c>
      <c r="E154" s="157">
        <v>5.4931141207809918E-2</v>
      </c>
      <c r="F154" s="158">
        <v>-1.1256068571865987</v>
      </c>
      <c r="G154" s="158">
        <v>-1.7886634967244446</v>
      </c>
    </row>
    <row r="155" spans="1:7" ht="13.5" x14ac:dyDescent="0.25">
      <c r="A155" s="65">
        <v>2010</v>
      </c>
      <c r="B155" s="156">
        <v>-1.2222605654233725</v>
      </c>
      <c r="C155" s="156">
        <v>-0.57511172382674014</v>
      </c>
      <c r="D155" s="157">
        <v>-0.39756574340711787</v>
      </c>
      <c r="E155" s="157">
        <v>0.13574199547589005</v>
      </c>
      <c r="F155" s="158">
        <v>-1.1846254427741227</v>
      </c>
      <c r="G155" s="158">
        <v>-3.243821479955463</v>
      </c>
    </row>
    <row r="156" spans="1:7" ht="13.5" x14ac:dyDescent="0.25">
      <c r="A156" s="65">
        <v>2011</v>
      </c>
      <c r="B156" s="156">
        <v>-0.9453571741991833</v>
      </c>
      <c r="C156" s="156">
        <v>-0.35941828056073827</v>
      </c>
      <c r="D156" s="157">
        <v>-0.47848412321280681</v>
      </c>
      <c r="E156" s="157">
        <v>0.15988148494845289</v>
      </c>
      <c r="F156" s="158">
        <v>-1.1034588936335601</v>
      </c>
      <c r="G156" s="158">
        <v>-2.7268369866578355</v>
      </c>
    </row>
    <row r="157" spans="1:7" ht="13.5" x14ac:dyDescent="0.25">
      <c r="A157" s="65">
        <v>2012</v>
      </c>
      <c r="B157" s="156">
        <v>1.13281438573328</v>
      </c>
      <c r="C157" s="156">
        <v>1.2611877155953945E-2</v>
      </c>
      <c r="D157" s="157">
        <v>-0.40272366908102508</v>
      </c>
      <c r="E157" s="157">
        <v>0.22786089080219302</v>
      </c>
      <c r="F157" s="158">
        <v>-1.0029466330702024</v>
      </c>
      <c r="G157" s="158">
        <v>-3.2383148459800545E-2</v>
      </c>
    </row>
    <row r="158" spans="1:7" ht="13.5" x14ac:dyDescent="0.25">
      <c r="A158" s="65">
        <v>2013</v>
      </c>
      <c r="B158" s="156">
        <v>2.3302327665520943</v>
      </c>
      <c r="C158" s="156">
        <v>2.1370945552692894E-2</v>
      </c>
      <c r="D158" s="157">
        <v>-0.37180626612591267</v>
      </c>
      <c r="E158" s="157">
        <v>0.18920613877946207</v>
      </c>
      <c r="F158" s="158">
        <v>-1.2814684988917178</v>
      </c>
      <c r="G158" s="158">
        <v>0.88753508586661889</v>
      </c>
    </row>
    <row r="159" spans="1:7" ht="13.5" x14ac:dyDescent="0.25">
      <c r="A159" s="65">
        <v>2014</v>
      </c>
      <c r="B159" s="156">
        <v>2.973050273173369</v>
      </c>
      <c r="C159" s="156">
        <v>-0.1620631347162016</v>
      </c>
      <c r="D159" s="157">
        <v>-0.21814901118935481</v>
      </c>
      <c r="E159" s="157">
        <v>0.22067702403807266</v>
      </c>
      <c r="F159" s="158">
        <v>-0.85079957963462427</v>
      </c>
      <c r="G159" s="158">
        <v>1.962715571671261</v>
      </c>
    </row>
    <row r="160" spans="1:7" ht="13.5" x14ac:dyDescent="0.25">
      <c r="A160" s="65">
        <v>2015</v>
      </c>
      <c r="B160" s="156">
        <v>3.1266206440515774</v>
      </c>
      <c r="C160" s="156">
        <v>-0.25516011734804744</v>
      </c>
      <c r="D160" s="157">
        <v>-0.96537484699316967</v>
      </c>
      <c r="E160" s="157">
        <v>0.26739322106448643</v>
      </c>
      <c r="F160" s="158">
        <v>-0.53041508637515</v>
      </c>
      <c r="G160" s="158">
        <v>1.6430638143996967</v>
      </c>
    </row>
    <row r="161" spans="1:7" ht="13.5" x14ac:dyDescent="0.25">
      <c r="A161" s="65">
        <v>2016</v>
      </c>
      <c r="B161" s="156">
        <v>3.4373398560015032</v>
      </c>
      <c r="C161" s="156">
        <v>-0.22005611000125466</v>
      </c>
      <c r="D161" s="157">
        <v>3.4504337165436575E-3</v>
      </c>
      <c r="E161" s="157">
        <v>0.26241143316679438</v>
      </c>
      <c r="F161" s="158">
        <v>-1.1479949321457337</v>
      </c>
      <c r="G161" s="158">
        <v>2.3351506807378528</v>
      </c>
    </row>
    <row r="162" spans="1:7" ht="13.5" x14ac:dyDescent="0.25">
      <c r="A162" s="65">
        <v>2017</v>
      </c>
      <c r="B162" s="156">
        <v>2.9899347948410617</v>
      </c>
      <c r="C162" s="156">
        <v>-0.23323327322815482</v>
      </c>
      <c r="D162" s="157">
        <v>0.27112271654827641</v>
      </c>
      <c r="E162" s="157">
        <v>0.26028945655300695</v>
      </c>
      <c r="F162" s="158">
        <v>-0.7283987562252654</v>
      </c>
      <c r="G162" s="158">
        <v>2.5597149384889248</v>
      </c>
    </row>
    <row r="163" spans="1:7" ht="13.5" x14ac:dyDescent="0.25">
      <c r="A163" s="65">
        <v>2018</v>
      </c>
      <c r="B163" s="156">
        <v>2.5411151906877056</v>
      </c>
      <c r="C163" s="156">
        <v>-0.16321851442760843</v>
      </c>
      <c r="D163" s="157">
        <v>0.79499617605320538</v>
      </c>
      <c r="E163" s="157">
        <v>0.25554854792398729</v>
      </c>
      <c r="F163" s="158">
        <v>-0.89383040666588542</v>
      </c>
      <c r="G163" s="158">
        <v>2.5346109935714045</v>
      </c>
    </row>
    <row r="164" spans="1:7" ht="13.5" x14ac:dyDescent="0.25">
      <c r="A164" s="65">
        <v>2019</v>
      </c>
      <c r="B164" s="156">
        <v>3.2359905409267546</v>
      </c>
      <c r="C164" s="156">
        <v>4.8534788179683023E-4</v>
      </c>
      <c r="D164" s="157">
        <v>0.46073681972308339</v>
      </c>
      <c r="E164" s="157">
        <v>0.30553192376246818</v>
      </c>
      <c r="F164" s="158">
        <v>-0.88521444993056775</v>
      </c>
      <c r="G164" s="158">
        <v>3.1175301823635353</v>
      </c>
    </row>
    <row r="165" spans="1:7" ht="13.5" x14ac:dyDescent="0.25">
      <c r="A165" s="65">
        <v>2020</v>
      </c>
      <c r="B165" s="156">
        <v>3.9834452676654584</v>
      </c>
      <c r="C165" s="156">
        <v>-0.46555225145401663</v>
      </c>
      <c r="D165" s="157">
        <v>0.95149022590797117</v>
      </c>
      <c r="E165" s="157">
        <v>0.31550673381429201</v>
      </c>
      <c r="F165" s="158">
        <v>-0.98836840623710542</v>
      </c>
      <c r="G165" s="158">
        <v>3.7965215696965995</v>
      </c>
    </row>
    <row r="166" spans="1:7" ht="13.5" x14ac:dyDescent="0.25">
      <c r="A166" s="65">
        <v>2021</v>
      </c>
      <c r="B166" s="156">
        <v>2.5187801688069209</v>
      </c>
      <c r="C166" s="156">
        <v>-0.48480147216776448</v>
      </c>
      <c r="D166" s="157">
        <v>0.84574965614792108</v>
      </c>
      <c r="E166" s="157">
        <v>0.27142360459447817</v>
      </c>
      <c r="F166" s="158">
        <v>-1.0336461063874156</v>
      </c>
      <c r="G166" s="158">
        <v>2.11750585099414</v>
      </c>
    </row>
    <row r="167" spans="1:7" ht="13.5" x14ac:dyDescent="0.25">
      <c r="A167" s="65">
        <v>2022</v>
      </c>
      <c r="B167" s="156">
        <v>-1.3126257274135082</v>
      </c>
      <c r="C167" s="156">
        <v>-0.50835740403026386</v>
      </c>
      <c r="D167" s="157">
        <v>0.63496191279536085</v>
      </c>
      <c r="E167" s="157">
        <v>0.29443374580082826</v>
      </c>
      <c r="F167" s="158">
        <v>-0.40339600272782894</v>
      </c>
      <c r="G167" s="158">
        <v>-1.2949834755754119</v>
      </c>
    </row>
    <row r="168" spans="1:7" ht="13.5" x14ac:dyDescent="0.25">
      <c r="A168" s="65">
        <v>2023</v>
      </c>
      <c r="B168" s="156">
        <v>1.7229959392263496</v>
      </c>
      <c r="C168" s="156">
        <v>-8.1412043358974617E-2</v>
      </c>
      <c r="D168" s="157">
        <v>-0.8599719126555645</v>
      </c>
      <c r="E168" s="157">
        <v>0.30054914622574674</v>
      </c>
      <c r="F168" s="158">
        <v>-5.9716035192998784E-2</v>
      </c>
      <c r="G168" s="158">
        <v>1.0224450942445584</v>
      </c>
    </row>
    <row r="169" spans="1:7" ht="13.5" x14ac:dyDescent="0.25">
      <c r="A169" s="121">
        <v>2024</v>
      </c>
      <c r="B169" s="160">
        <v>2.4837436908250887</v>
      </c>
      <c r="C169" s="160">
        <v>-0.27966306744427599</v>
      </c>
      <c r="D169" s="157">
        <v>-0.58559569909817799</v>
      </c>
      <c r="E169" s="157">
        <v>0.28873342030757781</v>
      </c>
      <c r="F169" s="158">
        <v>-0.79968907797491662</v>
      </c>
      <c r="G169" s="161">
        <v>1.107529266615296</v>
      </c>
    </row>
    <row r="170" spans="1:7" ht="13.5" x14ac:dyDescent="0.25">
      <c r="A170" s="123">
        <v>2025</v>
      </c>
      <c r="B170" s="162">
        <v>2.2811666550858707</v>
      </c>
      <c r="C170" s="162">
        <v>-0.34754954576488978</v>
      </c>
      <c r="D170" s="163">
        <v>-0.22302441926961097</v>
      </c>
      <c r="E170" s="163">
        <v>0.27187190426849517</v>
      </c>
      <c r="F170" s="163">
        <v>-0.70102770591263108</v>
      </c>
      <c r="G170" s="163">
        <v>1.281436888407234</v>
      </c>
    </row>
    <row r="171" spans="1:7" ht="13.5" x14ac:dyDescent="0.2">
      <c r="A171" s="121"/>
      <c r="B171" s="122"/>
      <c r="C171" s="122"/>
      <c r="D171" s="127"/>
      <c r="E171" s="127"/>
      <c r="F171" s="127"/>
      <c r="G171" s="127"/>
    </row>
    <row r="172" spans="1:7" ht="45" customHeight="1" x14ac:dyDescent="0.2">
      <c r="A172" s="212" t="s">
        <v>84</v>
      </c>
      <c r="B172" s="212"/>
      <c r="C172" s="212"/>
      <c r="D172" s="212"/>
      <c r="E172" s="212"/>
      <c r="F172" s="212"/>
      <c r="G172" s="212"/>
    </row>
    <row r="173" spans="1:7" ht="26.25" customHeight="1" x14ac:dyDescent="0.25">
      <c r="A173" s="213" t="s">
        <v>122</v>
      </c>
      <c r="B173" s="213"/>
      <c r="C173" s="213"/>
      <c r="D173" s="213"/>
      <c r="E173" s="213"/>
      <c r="F173" s="213"/>
      <c r="G173" s="213"/>
    </row>
  </sheetData>
  <mergeCells count="2">
    <mergeCell ref="A172:G172"/>
    <mergeCell ref="A173:G173"/>
  </mergeCells>
  <hyperlinks>
    <hyperlink ref="A2" location="INDICE!A1" display="Vai all'indice" xr:uid="{E85A54CD-26CB-44C7-9468-CEAC433ED54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6FA3-2BEA-4DEC-8E22-748CB7866456}">
  <dimension ref="A1:T174"/>
  <sheetViews>
    <sheetView topLeftCell="A159" zoomScale="145" zoomScaleNormal="145" workbookViewId="0">
      <selection activeCell="H177" sqref="H177"/>
    </sheetView>
  </sheetViews>
  <sheetFormatPr defaultRowHeight="12.75" x14ac:dyDescent="0.2"/>
  <cols>
    <col min="1" max="1" width="12.28515625" style="31" customWidth="1"/>
    <col min="2" max="16384" width="9.140625" style="31"/>
  </cols>
  <sheetData>
    <row r="1" spans="1:20" ht="33" customHeight="1" x14ac:dyDescent="0.25">
      <c r="A1" s="164"/>
      <c r="B1" s="70" t="s">
        <v>109</v>
      </c>
      <c r="C1" s="71"/>
    </row>
    <row r="2" spans="1:20" x14ac:dyDescent="0.2">
      <c r="A2" s="74" t="s">
        <v>0</v>
      </c>
    </row>
    <row r="4" spans="1:20" ht="13.5" x14ac:dyDescent="0.25">
      <c r="A4" s="75" t="s">
        <v>108</v>
      </c>
      <c r="B4" s="164"/>
      <c r="C4" s="164"/>
      <c r="D4" s="164"/>
      <c r="E4" s="164"/>
      <c r="F4" s="164"/>
    </row>
    <row r="5" spans="1:20" ht="13.5" x14ac:dyDescent="0.25">
      <c r="A5" s="75" t="s">
        <v>111</v>
      </c>
      <c r="B5" s="164"/>
      <c r="C5" s="164"/>
      <c r="D5" s="164"/>
      <c r="E5" s="164"/>
      <c r="F5" s="164"/>
      <c r="Q5" s="189" t="s">
        <v>100</v>
      </c>
      <c r="R5" s="190"/>
      <c r="S5" s="190"/>
      <c r="T5" s="190"/>
    </row>
    <row r="6" spans="1:20" ht="40.5" x14ac:dyDescent="0.2">
      <c r="A6" s="89" t="s">
        <v>8</v>
      </c>
      <c r="B6" s="90" t="s">
        <v>88</v>
      </c>
      <c r="C6" s="90" t="s">
        <v>87</v>
      </c>
      <c r="D6" s="90" t="s">
        <v>70</v>
      </c>
      <c r="Q6" s="191" t="s">
        <v>8</v>
      </c>
      <c r="R6" s="192" t="s">
        <v>112</v>
      </c>
      <c r="S6" s="192" t="s">
        <v>113</v>
      </c>
      <c r="T6" s="192" t="s">
        <v>136</v>
      </c>
    </row>
    <row r="7" spans="1:20" ht="13.5" x14ac:dyDescent="0.25">
      <c r="A7" s="91">
        <v>1861</v>
      </c>
      <c r="B7" s="92">
        <v>6.566317101217706</v>
      </c>
      <c r="C7" s="92">
        <v>11.26475803362217</v>
      </c>
      <c r="D7" s="92">
        <v>-26.4</v>
      </c>
      <c r="Q7" s="193">
        <v>1861</v>
      </c>
      <c r="R7" s="194">
        <v>424.01111415246839</v>
      </c>
      <c r="S7" s="194">
        <v>246.86639776477455</v>
      </c>
      <c r="T7" s="195">
        <v>-177.14471638769385</v>
      </c>
    </row>
    <row r="8" spans="1:20" ht="13.5" x14ac:dyDescent="0.25">
      <c r="A8" s="91">
        <v>1862</v>
      </c>
      <c r="B8" s="92">
        <v>7.8328229642916956</v>
      </c>
      <c r="C8" s="92">
        <v>11.258587655187194</v>
      </c>
      <c r="D8" s="92">
        <v>-18.100000000000001</v>
      </c>
      <c r="Q8" s="193">
        <v>1862</v>
      </c>
      <c r="R8" s="194">
        <v>428.65922624427378</v>
      </c>
      <c r="S8" s="194">
        <v>297.47917387554423</v>
      </c>
      <c r="T8" s="196">
        <v>-131.18005236872955</v>
      </c>
    </row>
    <row r="9" spans="1:20" ht="13.5" x14ac:dyDescent="0.25">
      <c r="A9" s="91">
        <v>1863</v>
      </c>
      <c r="B9" s="92">
        <v>8.7084113121635216</v>
      </c>
      <c r="C9" s="92">
        <v>12.362119458482487</v>
      </c>
      <c r="D9" s="92">
        <v>-17.5</v>
      </c>
      <c r="Q9" s="193">
        <v>1863</v>
      </c>
      <c r="R9" s="194">
        <v>465.84412297871683</v>
      </c>
      <c r="S9" s="194">
        <v>326.91721712364495</v>
      </c>
      <c r="T9" s="196">
        <v>-138.92690585507185</v>
      </c>
    </row>
    <row r="10" spans="1:20" ht="13.5" x14ac:dyDescent="0.25">
      <c r="A10" s="91">
        <v>1864</v>
      </c>
      <c r="B10" s="92">
        <v>7.8480264520325447</v>
      </c>
      <c r="C10" s="92">
        <v>13.564854849582192</v>
      </c>
      <c r="D10" s="92">
        <v>-26.4</v>
      </c>
      <c r="Q10" s="193">
        <v>1864</v>
      </c>
      <c r="R10" s="194">
        <v>508.19358870405472</v>
      </c>
      <c r="S10" s="194">
        <v>295.92980317827573</v>
      </c>
      <c r="T10" s="196">
        <v>-212.26378552577896</v>
      </c>
    </row>
    <row r="11" spans="1:20" ht="13.5" x14ac:dyDescent="0.25">
      <c r="A11" s="91">
        <v>1865</v>
      </c>
      <c r="B11" s="92">
        <v>7.1432449577779984</v>
      </c>
      <c r="C11" s="92">
        <v>12.400351168814238</v>
      </c>
      <c r="D11" s="92">
        <v>-26.7</v>
      </c>
      <c r="Q11" s="193">
        <v>1865</v>
      </c>
      <c r="R11" s="194">
        <v>498.38090762135442</v>
      </c>
      <c r="S11" s="194">
        <v>288.18294969193346</v>
      </c>
      <c r="T11" s="196">
        <v>-210.19795792942099</v>
      </c>
    </row>
    <row r="12" spans="1:20" ht="13.5" x14ac:dyDescent="0.25">
      <c r="A12" s="91">
        <v>1866</v>
      </c>
      <c r="B12" s="92">
        <v>7.4057974987299966</v>
      </c>
      <c r="C12" s="92">
        <v>10.512027376787429</v>
      </c>
      <c r="D12" s="92">
        <v>-17.3</v>
      </c>
      <c r="Q12" s="193">
        <v>1866</v>
      </c>
      <c r="R12" s="194">
        <v>448.80104530876372</v>
      </c>
      <c r="S12" s="194">
        <v>316.58807914185525</v>
      </c>
      <c r="T12" s="196">
        <v>-132.21296616690853</v>
      </c>
    </row>
    <row r="13" spans="1:20" ht="13.5" x14ac:dyDescent="0.25">
      <c r="A13" s="91">
        <v>1867</v>
      </c>
      <c r="B13" s="92">
        <v>8.2889165424337072</v>
      </c>
      <c r="C13" s="92">
        <v>10.130680197170781</v>
      </c>
      <c r="D13" s="92">
        <v>-9.4</v>
      </c>
      <c r="Q13" s="193">
        <v>1867</v>
      </c>
      <c r="R13" s="194">
        <v>456.54789879510605</v>
      </c>
      <c r="S13" s="194">
        <v>378.04645013350409</v>
      </c>
      <c r="T13" s="196">
        <v>-78.501448661601913</v>
      </c>
    </row>
    <row r="14" spans="1:20" ht="13.5" x14ac:dyDescent="0.25">
      <c r="A14" s="91">
        <v>1868</v>
      </c>
      <c r="B14" s="92">
        <v>8.4128225782192985</v>
      </c>
      <c r="C14" s="92">
        <v>9.6801045751410868</v>
      </c>
      <c r="D14" s="92">
        <v>-6.5</v>
      </c>
      <c r="Q14" s="193">
        <v>1868</v>
      </c>
      <c r="R14" s="194">
        <v>462.22892468509042</v>
      </c>
      <c r="S14" s="194">
        <v>405.93512268433636</v>
      </c>
      <c r="T14" s="196">
        <v>-56.293802000754013</v>
      </c>
    </row>
    <row r="15" spans="1:20" ht="13.5" x14ac:dyDescent="0.25">
      <c r="A15" s="91">
        <v>1869</v>
      </c>
      <c r="B15" s="92">
        <v>8.9253538705930513</v>
      </c>
      <c r="C15" s="92">
        <v>10.491618951176026</v>
      </c>
      <c r="D15" s="92">
        <v>-8.3000000000000007</v>
      </c>
      <c r="Q15" s="193">
        <v>1869</v>
      </c>
      <c r="R15" s="194">
        <v>482.88720064866988</v>
      </c>
      <c r="S15" s="194">
        <v>408.51740717978379</v>
      </c>
      <c r="T15" s="196">
        <v>-74.369793468886058</v>
      </c>
    </row>
    <row r="16" spans="1:20" ht="13.5" x14ac:dyDescent="0.25">
      <c r="A16" s="91">
        <v>1870</v>
      </c>
      <c r="B16" s="92">
        <v>8.3047072519901732</v>
      </c>
      <c r="C16" s="92">
        <v>9.8230129885179629</v>
      </c>
      <c r="D16" s="92">
        <v>-8.5</v>
      </c>
      <c r="Q16" s="193">
        <v>1870</v>
      </c>
      <c r="R16" s="194">
        <v>462.22892468509042</v>
      </c>
      <c r="S16" s="194">
        <v>389.92495881256229</v>
      </c>
      <c r="T16" s="196">
        <v>-72.303965872528138</v>
      </c>
    </row>
    <row r="17" spans="1:20" ht="13.5" x14ac:dyDescent="0.25">
      <c r="A17" s="91">
        <v>1871</v>
      </c>
      <c r="B17" s="92">
        <v>11.279415715481996</v>
      </c>
      <c r="C17" s="92">
        <v>10.00412348170039</v>
      </c>
      <c r="D17" s="92">
        <v>5.6</v>
      </c>
      <c r="Q17" s="193">
        <v>1871</v>
      </c>
      <c r="R17" s="194">
        <v>496.31508002499652</v>
      </c>
      <c r="S17" s="194">
        <v>555.19116652119783</v>
      </c>
      <c r="T17" s="196">
        <v>58.87608649620141</v>
      </c>
    </row>
    <row r="18" spans="1:20" ht="13.5" x14ac:dyDescent="0.25">
      <c r="A18" s="91">
        <v>1872</v>
      </c>
      <c r="B18" s="92">
        <v>11.287187697023612</v>
      </c>
      <c r="C18" s="92">
        <v>11.516737383437421</v>
      </c>
      <c r="D18" s="92">
        <v>-0.9</v>
      </c>
      <c r="Q18" s="193">
        <v>1872</v>
      </c>
      <c r="R18" s="194">
        <v>610.96851162286248</v>
      </c>
      <c r="S18" s="194">
        <v>600.12291674198332</v>
      </c>
      <c r="T18" s="196">
        <v>-10.845594880879217</v>
      </c>
    </row>
    <row r="19" spans="1:20" ht="13.5" x14ac:dyDescent="0.25">
      <c r="A19" s="91">
        <v>1873</v>
      </c>
      <c r="B19" s="92">
        <v>9.8212814805421349</v>
      </c>
      <c r="C19" s="92">
        <v>11.130980685146321</v>
      </c>
      <c r="D19" s="92">
        <v>-5.4</v>
      </c>
      <c r="Q19" s="193">
        <v>1873</v>
      </c>
      <c r="R19" s="194">
        <v>651.25214975184235</v>
      </c>
      <c r="S19" s="194">
        <v>584.11275287020931</v>
      </c>
      <c r="T19" s="196">
        <v>-67.139396881633175</v>
      </c>
    </row>
    <row r="20" spans="1:20" ht="13.5" x14ac:dyDescent="0.25">
      <c r="A20" s="91">
        <v>1874</v>
      </c>
      <c r="B20" s="92">
        <v>8.3553188521342872</v>
      </c>
      <c r="C20" s="92">
        <v>11.045115365002218</v>
      </c>
      <c r="D20" s="92">
        <v>-14</v>
      </c>
      <c r="Q20" s="193">
        <v>1874</v>
      </c>
      <c r="R20" s="197">
        <v>669.32814121997444</v>
      </c>
      <c r="S20" s="197">
        <v>505.09484730951777</v>
      </c>
      <c r="T20" s="196">
        <v>-164.23329391045669</v>
      </c>
    </row>
    <row r="21" spans="1:20" ht="13.5" x14ac:dyDescent="0.25">
      <c r="A21" s="91">
        <v>1875</v>
      </c>
      <c r="B21" s="92">
        <v>10.17386851522104</v>
      </c>
      <c r="C21" s="92">
        <v>11.992257954853768</v>
      </c>
      <c r="D21" s="92">
        <v>-8.3000000000000007</v>
      </c>
      <c r="Q21" s="193">
        <v>1875</v>
      </c>
      <c r="R21" s="197">
        <v>623.36347720101014</v>
      </c>
      <c r="S21" s="197">
        <v>527.81895086945519</v>
      </c>
      <c r="T21" s="196">
        <v>-95.544526331554962</v>
      </c>
    </row>
    <row r="22" spans="1:20" ht="13.5" x14ac:dyDescent="0.25">
      <c r="A22" s="91">
        <v>1876</v>
      </c>
      <c r="B22" s="92">
        <v>12.124421020951221</v>
      </c>
      <c r="C22" s="92">
        <v>13.199543827574624</v>
      </c>
      <c r="D22" s="92">
        <v>-3.9</v>
      </c>
      <c r="Q22" s="193">
        <v>1876</v>
      </c>
      <c r="R22" s="197">
        <v>675.00916710995887</v>
      </c>
      <c r="S22" s="197">
        <v>623.87993410009972</v>
      </c>
      <c r="T22" s="196">
        <v>-51.129233009859163</v>
      </c>
    </row>
    <row r="23" spans="1:20" ht="13.5" x14ac:dyDescent="0.25">
      <c r="A23" s="91">
        <v>1877</v>
      </c>
      <c r="B23" s="92">
        <v>8.4329601810237822</v>
      </c>
      <c r="C23" s="92">
        <v>10.201576248294518</v>
      </c>
      <c r="D23" s="92">
        <v>-10</v>
      </c>
      <c r="Q23" s="193">
        <v>1877</v>
      </c>
      <c r="R23" s="197">
        <v>589.79377876019362</v>
      </c>
      <c r="S23" s="197">
        <v>482.37074374958041</v>
      </c>
      <c r="T23" s="196">
        <v>-107.42303501061318</v>
      </c>
    </row>
    <row r="24" spans="1:20" ht="13.5" x14ac:dyDescent="0.25">
      <c r="A24" s="91">
        <v>1878</v>
      </c>
      <c r="B24" s="92">
        <v>9.7423255675378275</v>
      </c>
      <c r="C24" s="92">
        <v>9.7785451458363131</v>
      </c>
      <c r="D24" s="92">
        <v>-2</v>
      </c>
      <c r="Q24" s="193">
        <v>1878</v>
      </c>
      <c r="R24" s="197">
        <v>548.47722683303471</v>
      </c>
      <c r="S24" s="197">
        <v>527.30249397036562</v>
      </c>
      <c r="T24" s="196">
        <v>-21.174732862669021</v>
      </c>
    </row>
    <row r="25" spans="1:20" ht="13.5" x14ac:dyDescent="0.25">
      <c r="A25" s="91">
        <v>1879</v>
      </c>
      <c r="B25" s="92">
        <v>11.094849871168481</v>
      </c>
      <c r="C25" s="92">
        <v>12.184484158339949</v>
      </c>
      <c r="D25" s="92">
        <v>-7.7</v>
      </c>
      <c r="Q25" s="193">
        <v>1879</v>
      </c>
      <c r="R25" s="197">
        <v>646.60403766003708</v>
      </c>
      <c r="S25" s="197">
        <v>553.64179582392944</v>
      </c>
      <c r="T25" s="196">
        <v>-92.962241836107566</v>
      </c>
    </row>
    <row r="26" spans="1:20" ht="13.5" x14ac:dyDescent="0.25">
      <c r="A26" s="91">
        <v>1880</v>
      </c>
      <c r="B26" s="92">
        <v>10.86725271716468</v>
      </c>
      <c r="C26" s="92">
        <v>11.027864710610988</v>
      </c>
      <c r="D26" s="92">
        <v>-3.6</v>
      </c>
      <c r="Q26" s="193">
        <v>1880</v>
      </c>
      <c r="R26" s="197">
        <v>613.03433921922044</v>
      </c>
      <c r="S26" s="197">
        <v>570.16841659479314</v>
      </c>
      <c r="T26" s="196">
        <v>-42.865922624427348</v>
      </c>
    </row>
    <row r="27" spans="1:20" ht="13.5" x14ac:dyDescent="0.25">
      <c r="A27" s="91">
        <v>1881</v>
      </c>
      <c r="B27" s="92">
        <v>11.407162722517491</v>
      </c>
      <c r="C27" s="92">
        <v>12.207721766310668</v>
      </c>
      <c r="D27" s="92">
        <v>-3.1</v>
      </c>
      <c r="Q27" s="193">
        <v>1881</v>
      </c>
      <c r="R27" s="197">
        <v>640.40655487096319</v>
      </c>
      <c r="S27" s="197">
        <v>601.6722874392517</v>
      </c>
      <c r="T27" s="196">
        <v>-38.734267431711487</v>
      </c>
    </row>
    <row r="28" spans="1:20" ht="13.5" x14ac:dyDescent="0.25">
      <c r="A28" s="91">
        <v>1882</v>
      </c>
      <c r="B28" s="92">
        <v>10.838400624460002</v>
      </c>
      <c r="C28" s="92">
        <v>12.000347760231529</v>
      </c>
      <c r="D28" s="92">
        <v>-3.2</v>
      </c>
      <c r="Q28" s="193">
        <v>1882</v>
      </c>
      <c r="R28" s="197">
        <v>633.69261518279995</v>
      </c>
      <c r="S28" s="197">
        <v>594.95834775108847</v>
      </c>
      <c r="T28" s="196">
        <v>-38.734267431711487</v>
      </c>
    </row>
    <row r="29" spans="1:20" ht="13.5" x14ac:dyDescent="0.25">
      <c r="A29" s="91">
        <v>1883</v>
      </c>
      <c r="B29" s="92">
        <v>11.239599318370317</v>
      </c>
      <c r="C29" s="92">
        <v>12.576394184120742</v>
      </c>
      <c r="D29" s="92">
        <v>-4</v>
      </c>
      <c r="Q29" s="193">
        <v>1883</v>
      </c>
      <c r="R29" s="197">
        <v>665.19648602725852</v>
      </c>
      <c r="S29" s="197">
        <v>613.5507961183099</v>
      </c>
      <c r="T29" s="196">
        <v>-51.645689908948576</v>
      </c>
    </row>
    <row r="30" spans="1:20" ht="13.5" x14ac:dyDescent="0.25">
      <c r="A30" s="91">
        <v>1884</v>
      </c>
      <c r="B30" s="92">
        <v>10.671471175214609</v>
      </c>
      <c r="C30" s="92">
        <v>12.672226540896151</v>
      </c>
      <c r="D30" s="92">
        <v>-10.4</v>
      </c>
      <c r="Q30" s="193">
        <v>1884</v>
      </c>
      <c r="R30" s="197">
        <v>681.20664989903264</v>
      </c>
      <c r="S30" s="197">
        <v>553.12533892484009</v>
      </c>
      <c r="T30" s="196">
        <v>-128.0813109741926</v>
      </c>
    </row>
    <row r="31" spans="1:20" ht="13.5" x14ac:dyDescent="0.25">
      <c r="A31" s="91">
        <v>1885</v>
      </c>
      <c r="B31" s="92">
        <v>10.082726271145903</v>
      </c>
      <c r="C31" s="92">
        <v>13.603546561490175</v>
      </c>
      <c r="D31" s="92">
        <v>-21.1</v>
      </c>
      <c r="Q31" s="193">
        <v>1885</v>
      </c>
      <c r="R31" s="197">
        <v>754.02707267065034</v>
      </c>
      <c r="S31" s="197">
        <v>491.15051103410167</v>
      </c>
      <c r="T31" s="196">
        <v>-262.87656163654862</v>
      </c>
    </row>
    <row r="32" spans="1:20" ht="13.5" x14ac:dyDescent="0.25">
      <c r="A32" s="91">
        <v>1886</v>
      </c>
      <c r="B32" s="92">
        <v>9.2033575933295761</v>
      </c>
      <c r="C32" s="92">
        <v>12.540476804724983</v>
      </c>
      <c r="D32" s="92">
        <v>-17.3</v>
      </c>
      <c r="Q32" s="193">
        <v>1886</v>
      </c>
      <c r="R32" s="197">
        <v>752.9941588724713</v>
      </c>
      <c r="S32" s="197">
        <v>530.91769226399219</v>
      </c>
      <c r="T32" s="196">
        <v>-222.07646660847925</v>
      </c>
    </row>
    <row r="33" spans="1:20" ht="13.5" x14ac:dyDescent="0.25">
      <c r="A33" s="91">
        <v>1887</v>
      </c>
      <c r="B33" s="92">
        <v>9.9118543583625485</v>
      </c>
      <c r="C33" s="92">
        <v>14.436180571903526</v>
      </c>
      <c r="D33" s="92">
        <v>-23.1</v>
      </c>
      <c r="Q33" s="193">
        <v>1887</v>
      </c>
      <c r="R33" s="197">
        <v>828.91332303862589</v>
      </c>
      <c r="S33" s="197">
        <v>517.48981288766549</v>
      </c>
      <c r="T33" s="196">
        <v>-311.42351015096034</v>
      </c>
    </row>
    <row r="34" spans="1:20" ht="13.5" x14ac:dyDescent="0.25">
      <c r="A34" s="91">
        <v>1888</v>
      </c>
      <c r="B34" s="92">
        <v>8.7541906951149819</v>
      </c>
      <c r="C34" s="92">
        <v>10.716926682574645</v>
      </c>
      <c r="D34" s="92">
        <v>-13.7</v>
      </c>
      <c r="Q34" s="193">
        <v>1888</v>
      </c>
      <c r="R34" s="197">
        <v>606.83685643014655</v>
      </c>
      <c r="S34" s="197">
        <v>460.67955398782198</v>
      </c>
      <c r="T34" s="196">
        <v>-146.15730244232466</v>
      </c>
    </row>
    <row r="35" spans="1:20" ht="13.5" x14ac:dyDescent="0.25">
      <c r="A35" s="91">
        <v>1889</v>
      </c>
      <c r="B35" s="92">
        <v>8.2423229849077728</v>
      </c>
      <c r="C35" s="92">
        <v>12.125384537446754</v>
      </c>
      <c r="D35" s="92">
        <v>-18.8</v>
      </c>
      <c r="Q35" s="193">
        <v>1889</v>
      </c>
      <c r="R35" s="197">
        <v>718.39154663347574</v>
      </c>
      <c r="S35" s="197">
        <v>491.15051103410167</v>
      </c>
      <c r="T35" s="196">
        <v>-227.24103559937404</v>
      </c>
    </row>
    <row r="36" spans="1:20" ht="13.5" x14ac:dyDescent="0.25">
      <c r="A36" s="91">
        <v>1890</v>
      </c>
      <c r="B36" s="92">
        <v>7.5040723766417816</v>
      </c>
      <c r="C36" s="92">
        <v>10.748595709952701</v>
      </c>
      <c r="D36" s="92">
        <v>-19.100000000000001</v>
      </c>
      <c r="Q36" s="193">
        <v>1890</v>
      </c>
      <c r="R36" s="197">
        <v>681.20664989903264</v>
      </c>
      <c r="S36" s="197">
        <v>462.74538158417988</v>
      </c>
      <c r="T36" s="196">
        <v>-218.46126831485279</v>
      </c>
    </row>
    <row r="37" spans="1:20" ht="13.5" x14ac:dyDescent="0.25">
      <c r="A37" s="91">
        <v>1891</v>
      </c>
      <c r="B37" s="92">
        <v>7.3285846423856214</v>
      </c>
      <c r="C37" s="92">
        <v>8.957159007360211</v>
      </c>
      <c r="D37" s="92">
        <v>-12.5</v>
      </c>
      <c r="Q37" s="193">
        <v>1891</v>
      </c>
      <c r="R37" s="197">
        <v>582.04692527385123</v>
      </c>
      <c r="S37" s="197">
        <v>452.9327005014797</v>
      </c>
      <c r="T37" s="196">
        <v>-129.11422477237161</v>
      </c>
    </row>
    <row r="38" spans="1:20" ht="13.5" x14ac:dyDescent="0.25">
      <c r="A38" s="91">
        <v>1892</v>
      </c>
      <c r="B38" s="92">
        <v>8.3040653225572125</v>
      </c>
      <c r="C38" s="92">
        <v>9.7783727207543976</v>
      </c>
      <c r="D38" s="92">
        <v>-10.1</v>
      </c>
      <c r="Q38" s="193">
        <v>1892</v>
      </c>
      <c r="R38" s="197">
        <v>605.80394263196774</v>
      </c>
      <c r="S38" s="197">
        <v>494.76570932772808</v>
      </c>
      <c r="T38" s="196">
        <v>-111.03823330423963</v>
      </c>
    </row>
    <row r="39" spans="1:20" ht="13.5" x14ac:dyDescent="0.25">
      <c r="A39" s="91">
        <v>1893</v>
      </c>
      <c r="B39" s="92">
        <v>8.7926591911211549</v>
      </c>
      <c r="C39" s="92">
        <v>10.032756885542994</v>
      </c>
      <c r="D39" s="92">
        <v>-10.5</v>
      </c>
      <c r="Q39" s="193">
        <v>1893</v>
      </c>
      <c r="R39" s="197">
        <v>615.10016681557852</v>
      </c>
      <c r="S39" s="197">
        <v>497.86445072226502</v>
      </c>
      <c r="T39" s="196">
        <v>-117.23571609331346</v>
      </c>
    </row>
    <row r="40" spans="1:20" ht="13.5" x14ac:dyDescent="0.25">
      <c r="A40" s="91">
        <v>1894</v>
      </c>
      <c r="B40" s="92">
        <v>8.9804049630601988</v>
      </c>
      <c r="C40" s="92">
        <v>9.9838073522436517</v>
      </c>
      <c r="D40" s="92">
        <v>-3.2</v>
      </c>
      <c r="Q40" s="193">
        <v>1894</v>
      </c>
      <c r="R40" s="197">
        <v>565.52030450298776</v>
      </c>
      <c r="S40" s="197">
        <v>530.4012353649025</v>
      </c>
      <c r="T40" s="196">
        <v>-35.119069138085159</v>
      </c>
    </row>
    <row r="41" spans="1:20" ht="13.5" x14ac:dyDescent="0.25">
      <c r="A41" s="91">
        <v>1895</v>
      </c>
      <c r="B41" s="92">
        <v>8.5027530379335126</v>
      </c>
      <c r="C41" s="92">
        <v>9.3995502478712627</v>
      </c>
      <c r="D41" s="92">
        <v>-6.7</v>
      </c>
      <c r="Q41" s="193">
        <v>1895</v>
      </c>
      <c r="R41" s="194">
        <v>613.03433921922044</v>
      </c>
      <c r="S41" s="194">
        <v>536.08226125488693</v>
      </c>
      <c r="T41" s="196">
        <v>-76.952077964333455</v>
      </c>
    </row>
    <row r="42" spans="1:20" ht="13.5" x14ac:dyDescent="0.25">
      <c r="A42" s="91">
        <v>1896</v>
      </c>
      <c r="B42" s="92">
        <v>8.4779169732595339</v>
      </c>
      <c r="C42" s="92">
        <v>9.1502830324015658</v>
      </c>
      <c r="D42" s="92">
        <v>-5.7</v>
      </c>
      <c r="Q42" s="193">
        <v>1896</v>
      </c>
      <c r="R42" s="194">
        <v>609.41914092559398</v>
      </c>
      <c r="S42" s="194">
        <v>543.31265784213986</v>
      </c>
      <c r="T42" s="196">
        <v>-66.106483083454236</v>
      </c>
    </row>
    <row r="43" spans="1:20" ht="13.5" x14ac:dyDescent="0.25">
      <c r="A43" s="91">
        <v>1897</v>
      </c>
      <c r="B43" s="92">
        <v>8.8286656274137982</v>
      </c>
      <c r="C43" s="92">
        <v>9.2200274873650869</v>
      </c>
      <c r="D43" s="92">
        <v>-4.4000000000000004</v>
      </c>
      <c r="Q43" s="193">
        <v>1897</v>
      </c>
      <c r="R43" s="194">
        <v>615.61662371466787</v>
      </c>
      <c r="S43" s="194">
        <v>563.97093380571926</v>
      </c>
      <c r="T43" s="196">
        <v>-51.645689908948576</v>
      </c>
    </row>
    <row r="44" spans="1:20" ht="13.5" x14ac:dyDescent="0.25">
      <c r="A44" s="91">
        <v>1898</v>
      </c>
      <c r="B44" s="92">
        <v>9.4796983323382094</v>
      </c>
      <c r="C44" s="92">
        <v>10.670215335789646</v>
      </c>
      <c r="D44" s="92">
        <v>-8</v>
      </c>
      <c r="Q44" s="193">
        <v>1898</v>
      </c>
      <c r="R44" s="194">
        <v>729.75359841344448</v>
      </c>
      <c r="S44" s="194">
        <v>621.81410650374175</v>
      </c>
      <c r="T44" s="196">
        <v>-107.93949190970275</v>
      </c>
    </row>
    <row r="45" spans="1:20" ht="13.5" x14ac:dyDescent="0.25">
      <c r="A45" s="91">
        <v>1899</v>
      </c>
      <c r="B45" s="92">
        <v>10.887008906062423</v>
      </c>
      <c r="C45" s="92">
        <v>11.009104137859405</v>
      </c>
      <c r="D45" s="92">
        <v>-2.6</v>
      </c>
      <c r="Q45" s="193">
        <v>1899</v>
      </c>
      <c r="R45" s="194">
        <v>778.3005469278562</v>
      </c>
      <c r="S45" s="194">
        <v>739.04982259705525</v>
      </c>
      <c r="T45" s="196">
        <v>-39.2507243308009</v>
      </c>
    </row>
    <row r="46" spans="1:20" ht="13.5" x14ac:dyDescent="0.25">
      <c r="A46" s="91">
        <v>1900</v>
      </c>
      <c r="B46" s="92">
        <v>9.9615995756106575</v>
      </c>
      <c r="C46" s="92">
        <v>12.144570957538908</v>
      </c>
      <c r="D46" s="92">
        <v>-11.9</v>
      </c>
      <c r="Q46" s="193">
        <v>1900</v>
      </c>
      <c r="R46" s="194">
        <v>877.97672845212708</v>
      </c>
      <c r="S46" s="194">
        <v>691.01933098173288</v>
      </c>
      <c r="T46" s="196">
        <v>-186.95739747039408</v>
      </c>
    </row>
    <row r="47" spans="1:20" ht="13.5" x14ac:dyDescent="0.25">
      <c r="A47" s="91">
        <v>1901</v>
      </c>
      <c r="B47" s="92">
        <v>10.055292642616992</v>
      </c>
      <c r="C47" s="92">
        <v>12.067429555438915</v>
      </c>
      <c r="D47" s="92">
        <v>-11.1</v>
      </c>
      <c r="Q47" s="193">
        <v>1901</v>
      </c>
      <c r="R47" s="194">
        <v>887.27295263573785</v>
      </c>
      <c r="S47" s="194">
        <v>709.61177934895443</v>
      </c>
      <c r="T47" s="196">
        <v>-177.66117328678334</v>
      </c>
    </row>
    <row r="48" spans="1:20" ht="13.5" x14ac:dyDescent="0.25">
      <c r="A48" s="91">
        <v>1902</v>
      </c>
      <c r="B48" s="92">
        <v>10.711560730699274</v>
      </c>
      <c r="C48" s="92">
        <v>12.60748909626974</v>
      </c>
      <c r="D48" s="92">
        <v>-8.1</v>
      </c>
      <c r="Q48" s="193">
        <v>1902</v>
      </c>
      <c r="R48" s="194">
        <v>889.85523713118528</v>
      </c>
      <c r="S48" s="194">
        <v>756.09290026700819</v>
      </c>
      <c r="T48" s="196">
        <v>-133.76233686417694</v>
      </c>
    </row>
    <row r="49" spans="1:20" ht="13.5" x14ac:dyDescent="0.25">
      <c r="A49" s="91">
        <v>1903</v>
      </c>
      <c r="B49" s="92">
        <v>10.595780044045966</v>
      </c>
      <c r="C49" s="92">
        <v>13.491502348093405</v>
      </c>
      <c r="D49" s="92">
        <v>-10</v>
      </c>
      <c r="Q49" s="193">
        <v>1903</v>
      </c>
      <c r="R49" s="194">
        <v>936.33635804923904</v>
      </c>
      <c r="S49" s="194">
        <v>765.90558134970843</v>
      </c>
      <c r="T49" s="196">
        <v>-170.43077669953055</v>
      </c>
    </row>
    <row r="50" spans="1:20" ht="13.5" x14ac:dyDescent="0.25">
      <c r="A50" s="91">
        <v>1904</v>
      </c>
      <c r="B50" s="92">
        <v>11.111456573843931</v>
      </c>
      <c r="C50" s="92">
        <v>12.96336382621082</v>
      </c>
      <c r="D50" s="92">
        <v>-9.1</v>
      </c>
      <c r="Q50" s="193">
        <v>1904</v>
      </c>
      <c r="R50" s="194">
        <v>969.90605649005568</v>
      </c>
      <c r="S50" s="194">
        <v>807.7385901759568</v>
      </c>
      <c r="T50" s="196">
        <v>-162.16746631409882</v>
      </c>
    </row>
    <row r="51" spans="1:20" ht="13.5" x14ac:dyDescent="0.25">
      <c r="A51" s="91">
        <v>1905</v>
      </c>
      <c r="B51" s="92">
        <v>11.577142845512938</v>
      </c>
      <c r="C51" s="92">
        <v>14.141085578725159</v>
      </c>
      <c r="D51" s="92">
        <v>-8.6999999999999993</v>
      </c>
      <c r="Q51" s="193">
        <v>1905</v>
      </c>
      <c r="R51" s="194">
        <v>1041.1771085644048</v>
      </c>
      <c r="S51" s="194">
        <v>874.87798705759019</v>
      </c>
      <c r="T51" s="196">
        <v>-166.29912150681469</v>
      </c>
    </row>
    <row r="52" spans="1:20" ht="13.5" x14ac:dyDescent="0.25">
      <c r="A52" s="91">
        <v>1906</v>
      </c>
      <c r="B52" s="92">
        <v>11.764335010339016</v>
      </c>
      <c r="C52" s="92">
        <v>15.672061445248977</v>
      </c>
      <c r="D52" s="92">
        <v>-14.1</v>
      </c>
      <c r="Q52" s="193">
        <v>1906</v>
      </c>
      <c r="R52" s="194">
        <v>1298.3726443109692</v>
      </c>
      <c r="S52" s="194">
        <v>978.16936687548741</v>
      </c>
      <c r="T52" s="196">
        <v>-320.20327743548171</v>
      </c>
    </row>
    <row r="53" spans="1:20" ht="13.5" x14ac:dyDescent="0.25">
      <c r="A53" s="91">
        <v>1907</v>
      </c>
      <c r="B53" s="92">
        <v>11.183041311028592</v>
      </c>
      <c r="C53" s="92">
        <v>16.766105187502731</v>
      </c>
      <c r="D53" s="92">
        <v>-19.600000000000001</v>
      </c>
      <c r="Q53" s="193">
        <v>1907</v>
      </c>
      <c r="R53" s="194">
        <v>1487.9123262768105</v>
      </c>
      <c r="S53" s="194">
        <v>1000.8934704354248</v>
      </c>
      <c r="T53" s="196">
        <v>-487.01885584138574</v>
      </c>
    </row>
    <row r="54" spans="1:20" ht="13.5" x14ac:dyDescent="0.25">
      <c r="A54" s="91">
        <v>1908</v>
      </c>
      <c r="B54" s="92">
        <v>10.056956377922017</v>
      </c>
      <c r="C54" s="92">
        <v>16.243642925175049</v>
      </c>
      <c r="D54" s="92">
        <v>-25.8</v>
      </c>
      <c r="Q54" s="193">
        <v>1908</v>
      </c>
      <c r="R54" s="194">
        <v>1504.4389470476742</v>
      </c>
      <c r="S54" s="194">
        <v>887.27295263573785</v>
      </c>
      <c r="T54" s="196">
        <v>-617.16599441193637</v>
      </c>
    </row>
    <row r="55" spans="1:20" ht="13.5" x14ac:dyDescent="0.25">
      <c r="A55" s="91">
        <v>1909</v>
      </c>
      <c r="B55" s="92">
        <v>10.608632243404301</v>
      </c>
      <c r="C55" s="92">
        <v>16.646802134023801</v>
      </c>
      <c r="D55" s="92">
        <v>-25.3</v>
      </c>
      <c r="Q55" s="193">
        <v>1909</v>
      </c>
      <c r="R55" s="194">
        <v>1607.213869966482</v>
      </c>
      <c r="S55" s="194">
        <v>958.02754781099748</v>
      </c>
      <c r="T55" s="196">
        <v>-649.18632215548462</v>
      </c>
    </row>
    <row r="56" spans="1:20" ht="13.5" x14ac:dyDescent="0.25">
      <c r="A56" s="91">
        <v>1910</v>
      </c>
      <c r="B56" s="92">
        <v>11.412628504464724</v>
      </c>
      <c r="C56" s="92">
        <v>16.779548189820556</v>
      </c>
      <c r="D56" s="92">
        <v>-22.2</v>
      </c>
      <c r="Q56" s="193">
        <v>1910</v>
      </c>
      <c r="R56" s="194">
        <v>1676.4190944444733</v>
      </c>
      <c r="S56" s="194">
        <v>1066.4834966197895</v>
      </c>
      <c r="T56" s="196">
        <v>-609.93559782468367</v>
      </c>
    </row>
    <row r="57" spans="1:20" ht="13.5" x14ac:dyDescent="0.25">
      <c r="A57" s="91">
        <v>1911</v>
      </c>
      <c r="B57" s="92">
        <v>10.885530343587435</v>
      </c>
      <c r="C57" s="92">
        <v>15.749472653479618</v>
      </c>
      <c r="D57" s="92">
        <v>-21.5</v>
      </c>
      <c r="Q57" s="193">
        <v>1911</v>
      </c>
      <c r="R57" s="194">
        <v>1750.2724310142696</v>
      </c>
      <c r="S57" s="194">
        <v>1131.0406090059755</v>
      </c>
      <c r="T57" s="196">
        <v>-619.23182200829422</v>
      </c>
    </row>
    <row r="58" spans="1:20" ht="13.5" x14ac:dyDescent="0.25">
      <c r="A58" s="91">
        <v>1912</v>
      </c>
      <c r="B58" s="92">
        <v>11.296646310827999</v>
      </c>
      <c r="C58" s="92">
        <v>16.345771049945405</v>
      </c>
      <c r="D58" s="92">
        <v>-21.7</v>
      </c>
      <c r="Q58" s="193">
        <v>1912</v>
      </c>
      <c r="R58" s="194">
        <v>1911.923440429279</v>
      </c>
      <c r="S58" s="194">
        <v>1230.7167905302463</v>
      </c>
      <c r="T58" s="196">
        <v>-681.20664989903275</v>
      </c>
    </row>
    <row r="59" spans="1:20" ht="13.5" x14ac:dyDescent="0.25">
      <c r="A59" s="91">
        <v>1913</v>
      </c>
      <c r="B59" s="92">
        <v>11.541892053907416</v>
      </c>
      <c r="C59" s="92">
        <v>15.444008601382738</v>
      </c>
      <c r="D59" s="92">
        <v>-18.7</v>
      </c>
      <c r="Q59" s="193">
        <v>1913</v>
      </c>
      <c r="R59" s="194">
        <v>1883.0018540802678</v>
      </c>
      <c r="S59" s="194">
        <v>1289.5928770264477</v>
      </c>
      <c r="T59" s="196">
        <v>-593.40897705382008</v>
      </c>
    </row>
    <row r="60" spans="1:20" ht="13.5" x14ac:dyDescent="0.25">
      <c r="A60" s="91">
        <v>1914</v>
      </c>
      <c r="B60" s="92">
        <v>10.559772797097237</v>
      </c>
      <c r="C60" s="92">
        <v>13.172306725018061</v>
      </c>
      <c r="D60" s="92">
        <v>-14.2</v>
      </c>
      <c r="Q60" s="193">
        <v>1914</v>
      </c>
      <c r="R60" s="198">
        <v>1509.6035160385688</v>
      </c>
      <c r="S60" s="198">
        <v>1133.6228935014228</v>
      </c>
      <c r="T60" s="196">
        <v>-375.98062253714625</v>
      </c>
    </row>
    <row r="61" spans="1:20" ht="13.5" x14ac:dyDescent="0.25">
      <c r="A61" s="91">
        <v>1915</v>
      </c>
      <c r="B61" s="92">
        <v>10.76972754311856</v>
      </c>
      <c r="C61" s="92">
        <v>18.902170628506759</v>
      </c>
      <c r="D61" s="92">
        <v>-30.4</v>
      </c>
      <c r="Q61" s="193">
        <v>1915</v>
      </c>
      <c r="R61" s="198">
        <v>2429.4132533169445</v>
      </c>
      <c r="S61" s="198">
        <v>1297.3397305127901</v>
      </c>
      <c r="T61" s="196">
        <v>-1132.0735228041544</v>
      </c>
    </row>
    <row r="62" spans="1:20" ht="13.5" x14ac:dyDescent="0.25">
      <c r="A62" s="91">
        <v>1916</v>
      </c>
      <c r="B62" s="92">
        <v>9.2896058441005227</v>
      </c>
      <c r="C62" s="92">
        <v>23.70694118250081</v>
      </c>
      <c r="D62" s="92">
        <v>-46.6</v>
      </c>
      <c r="Q62" s="193">
        <v>1916</v>
      </c>
      <c r="R62" s="198">
        <v>4333.0733833607919</v>
      </c>
      <c r="S62" s="198">
        <v>1576.7429129202021</v>
      </c>
      <c r="T62" s="196">
        <v>-2756.33047044059</v>
      </c>
    </row>
    <row r="63" spans="1:20" ht="13.5" x14ac:dyDescent="0.25">
      <c r="A63" s="91">
        <v>1917</v>
      </c>
      <c r="B63" s="92">
        <v>6.9956316124070739</v>
      </c>
      <c r="C63" s="92">
        <v>27.563938374808131</v>
      </c>
      <c r="D63" s="92">
        <v>-62.1</v>
      </c>
      <c r="Q63" s="193">
        <v>1917</v>
      </c>
      <c r="R63" s="198">
        <v>7225.232018261916</v>
      </c>
      <c r="S63" s="198">
        <v>1691.9128014171577</v>
      </c>
      <c r="T63" s="196">
        <v>-5533.3192168447576</v>
      </c>
    </row>
    <row r="64" spans="1:20" ht="13.5" x14ac:dyDescent="0.25">
      <c r="A64" s="91">
        <v>1918</v>
      </c>
      <c r="B64" s="92">
        <v>5.1444763287729511</v>
      </c>
      <c r="C64" s="92">
        <v>23.046403438107173</v>
      </c>
      <c r="D64" s="92">
        <v>-65.8</v>
      </c>
      <c r="Q64" s="193">
        <v>1918</v>
      </c>
      <c r="R64" s="198">
        <v>8283.4522044962741</v>
      </c>
      <c r="S64" s="198">
        <v>1706.8900514907527</v>
      </c>
      <c r="T64" s="196">
        <v>-6576.5621530055214</v>
      </c>
    </row>
    <row r="65" spans="1:20" ht="13.5" x14ac:dyDescent="0.25">
      <c r="A65" s="91">
        <v>1919</v>
      </c>
      <c r="B65" s="92">
        <v>8.5278876670961523</v>
      </c>
      <c r="C65" s="92">
        <v>21.821465504277509</v>
      </c>
      <c r="D65" s="92">
        <v>-46.9</v>
      </c>
      <c r="Q65" s="193">
        <v>1919</v>
      </c>
      <c r="R65" s="198">
        <v>8585.0630335645346</v>
      </c>
      <c r="S65" s="198">
        <v>3100.8072221332768</v>
      </c>
      <c r="T65" s="196">
        <v>-5484.2558114312569</v>
      </c>
    </row>
    <row r="66" spans="1:20" ht="13.5" x14ac:dyDescent="0.25">
      <c r="A66" s="91">
        <v>1920</v>
      </c>
      <c r="B66" s="92">
        <v>11.551469321167968</v>
      </c>
      <c r="C66" s="92">
        <v>25.07083128354952</v>
      </c>
      <c r="D66" s="92">
        <v>-39.5</v>
      </c>
      <c r="Q66" s="193">
        <v>1920</v>
      </c>
      <c r="R66" s="198">
        <v>13852.406947378207</v>
      </c>
      <c r="S66" s="198">
        <v>6005.3608226125489</v>
      </c>
      <c r="T66" s="196">
        <v>-7847.0461247656567</v>
      </c>
    </row>
    <row r="67" spans="1:20" ht="13.5" x14ac:dyDescent="0.25">
      <c r="A67" s="91">
        <v>1921</v>
      </c>
      <c r="B67" s="92">
        <v>9.0309728550380353</v>
      </c>
      <c r="C67" s="92">
        <v>19.316352349423731</v>
      </c>
      <c r="D67" s="92">
        <v>-35.5</v>
      </c>
      <c r="Q67" s="193">
        <v>1921</v>
      </c>
      <c r="R67" s="198">
        <v>8735.3519911995754</v>
      </c>
      <c r="S67" s="198">
        <v>4153.8628393767394</v>
      </c>
      <c r="T67" s="196">
        <v>-4581.4891518228351</v>
      </c>
    </row>
    <row r="68" spans="1:20" ht="13.5" x14ac:dyDescent="0.25">
      <c r="A68" s="91">
        <v>1922</v>
      </c>
      <c r="B68" s="92">
        <v>8.5939638093140651</v>
      </c>
      <c r="C68" s="92">
        <v>14.35379031800856</v>
      </c>
      <c r="D68" s="92">
        <v>-26.4</v>
      </c>
      <c r="Q68" s="193">
        <v>1922</v>
      </c>
      <c r="R68" s="198">
        <v>8129.5480485676062</v>
      </c>
      <c r="S68" s="198">
        <v>4730.745195659696</v>
      </c>
      <c r="T68" s="196">
        <v>-3398.8028529079106</v>
      </c>
    </row>
    <row r="69" spans="1:20" ht="13.5" x14ac:dyDescent="0.25">
      <c r="A69" s="91">
        <v>1923</v>
      </c>
      <c r="B69" s="92">
        <v>9.5316981602268491</v>
      </c>
      <c r="C69" s="92">
        <v>14.089280650943824</v>
      </c>
      <c r="D69" s="92">
        <v>-22.1</v>
      </c>
      <c r="Q69" s="193">
        <v>1923</v>
      </c>
      <c r="R69" s="198">
        <v>8860.8510176783202</v>
      </c>
      <c r="S69" s="198">
        <v>5655.2030450298771</v>
      </c>
      <c r="T69" s="196">
        <v>-3205.6479726484426</v>
      </c>
    </row>
    <row r="70" spans="1:20" ht="13.5" x14ac:dyDescent="0.25">
      <c r="A70" s="91">
        <v>1924</v>
      </c>
      <c r="B70" s="92">
        <v>12.197289250803465</v>
      </c>
      <c r="C70" s="92">
        <v>16.05869658606672</v>
      </c>
      <c r="D70" s="92">
        <v>-15.2</v>
      </c>
      <c r="Q70" s="193">
        <v>1924</v>
      </c>
      <c r="R70" s="198">
        <v>10005.319506060621</v>
      </c>
      <c r="S70" s="198">
        <v>7369.8399500069718</v>
      </c>
      <c r="T70" s="196">
        <v>-2635.4795560536486</v>
      </c>
    </row>
    <row r="71" spans="1:20" ht="13.5" x14ac:dyDescent="0.25">
      <c r="A71" s="91">
        <v>1925</v>
      </c>
      <c r="B71" s="92">
        <v>12.685968765558409</v>
      </c>
      <c r="C71" s="92">
        <v>17.067497317374563</v>
      </c>
      <c r="D71" s="92">
        <v>-18.100000000000001</v>
      </c>
      <c r="Q71" s="193">
        <v>1925</v>
      </c>
      <c r="R71" s="198">
        <v>13531.170756144546</v>
      </c>
      <c r="S71" s="198">
        <v>9384.0218564559709</v>
      </c>
      <c r="T71" s="196">
        <v>-4147.1488996885755</v>
      </c>
    </row>
    <row r="72" spans="1:20" ht="13.5" x14ac:dyDescent="0.25">
      <c r="A72" s="91">
        <v>1926</v>
      </c>
      <c r="B72" s="92">
        <v>12.289079202109765</v>
      </c>
      <c r="C72" s="92">
        <v>16.045680464545644</v>
      </c>
      <c r="D72" s="92">
        <v>-16.5</v>
      </c>
      <c r="Q72" s="193">
        <v>1926</v>
      </c>
      <c r="R72" s="198">
        <v>13365.388091536819</v>
      </c>
      <c r="S72" s="198">
        <v>9577.1767367154353</v>
      </c>
      <c r="T72" s="196">
        <v>-3788.2113548213833</v>
      </c>
    </row>
    <row r="73" spans="1:20" ht="13.5" x14ac:dyDescent="0.25">
      <c r="A73" s="91">
        <v>1927</v>
      </c>
      <c r="B73" s="92">
        <v>11.779150540045855</v>
      </c>
      <c r="C73" s="92">
        <v>14.54223991548419</v>
      </c>
      <c r="D73" s="92">
        <v>-13.5</v>
      </c>
      <c r="Q73" s="193">
        <v>1927</v>
      </c>
      <c r="R73" s="198">
        <v>10522.809318948288</v>
      </c>
      <c r="S73" s="198">
        <v>8014.894616969741</v>
      </c>
      <c r="T73" s="196">
        <v>-2507.914701978546</v>
      </c>
    </row>
    <row r="74" spans="1:20" ht="13.5" x14ac:dyDescent="0.25">
      <c r="A74" s="91">
        <v>1928</v>
      </c>
      <c r="B74" s="92">
        <v>11.030690900850175</v>
      </c>
      <c r="C74" s="92">
        <v>15.383919247500836</v>
      </c>
      <c r="D74" s="92">
        <v>-20.6</v>
      </c>
      <c r="Q74" s="193">
        <v>1928</v>
      </c>
      <c r="R74" s="198">
        <v>11320.735228041545</v>
      </c>
      <c r="S74" s="198">
        <v>7459.7034504485428</v>
      </c>
      <c r="T74" s="196">
        <v>-3861.0317775930012</v>
      </c>
    </row>
    <row r="75" spans="1:20" ht="13.5" x14ac:dyDescent="0.25">
      <c r="A75" s="91">
        <v>1929</v>
      </c>
      <c r="B75" s="92">
        <v>11.106194898337634</v>
      </c>
      <c r="C75" s="92">
        <v>14.738464666811019</v>
      </c>
      <c r="D75" s="92">
        <v>-18.100000000000001</v>
      </c>
      <c r="Q75" s="193">
        <v>1929</v>
      </c>
      <c r="R75" s="198">
        <v>11002.081321303331</v>
      </c>
      <c r="S75" s="198">
        <v>7626.5190288544463</v>
      </c>
      <c r="T75" s="196">
        <v>-3375.5622924488844</v>
      </c>
    </row>
    <row r="76" spans="1:20" ht="13.5" x14ac:dyDescent="0.25">
      <c r="A76" s="91">
        <v>1930</v>
      </c>
      <c r="B76" s="92">
        <v>10.185575391698601</v>
      </c>
      <c r="C76" s="92">
        <v>13.571755039481626</v>
      </c>
      <c r="D76" s="92">
        <v>-17.7</v>
      </c>
      <c r="Q76" s="193">
        <v>1930</v>
      </c>
      <c r="R76" s="198">
        <v>8958.9778285053217</v>
      </c>
      <c r="S76" s="198">
        <v>6258.9411600654867</v>
      </c>
      <c r="T76" s="196">
        <v>-2700.036668439835</v>
      </c>
    </row>
    <row r="77" spans="1:20" ht="13.5" x14ac:dyDescent="0.25">
      <c r="A77" s="91">
        <v>1931</v>
      </c>
      <c r="B77" s="92">
        <v>9.6412986086954771</v>
      </c>
      <c r="C77" s="92">
        <v>10.315223186516844</v>
      </c>
      <c r="D77" s="92">
        <v>-6.6</v>
      </c>
      <c r="Q77" s="193">
        <v>1931</v>
      </c>
      <c r="R77" s="198">
        <v>6013.1076760988917</v>
      </c>
      <c r="S77" s="198">
        <v>5273.0249397036569</v>
      </c>
      <c r="T77" s="196">
        <v>-740.08273639523372</v>
      </c>
    </row>
    <row r="78" spans="1:20" ht="13.5" x14ac:dyDescent="0.25">
      <c r="A78" s="91">
        <v>1932</v>
      </c>
      <c r="B78" s="92">
        <v>6.8840326039365323</v>
      </c>
      <c r="C78" s="92">
        <v>7.5710255285638492</v>
      </c>
      <c r="D78" s="92">
        <v>-9.6999999999999993</v>
      </c>
      <c r="Q78" s="193">
        <v>1932</v>
      </c>
      <c r="R78" s="198">
        <v>4270.0656416718748</v>
      </c>
      <c r="S78" s="198">
        <v>3518.1043965975819</v>
      </c>
      <c r="T78" s="196">
        <v>-751.96124507429249</v>
      </c>
    </row>
    <row r="79" spans="1:20" ht="13.5" x14ac:dyDescent="0.25">
      <c r="A79" s="91">
        <v>1933</v>
      </c>
      <c r="B79" s="92">
        <v>6.717318677216972</v>
      </c>
      <c r="C79" s="92">
        <v>8.7001836743458085</v>
      </c>
      <c r="D79" s="92">
        <v>-10.7</v>
      </c>
      <c r="Q79" s="193">
        <v>1933</v>
      </c>
      <c r="R79" s="198">
        <v>3838.3076740330634</v>
      </c>
      <c r="S79" s="198">
        <v>3094.0932824451138</v>
      </c>
      <c r="T79" s="196">
        <v>-744.21439158794999</v>
      </c>
    </row>
    <row r="80" spans="1:20" ht="13.5" x14ac:dyDescent="0.25">
      <c r="A80" s="91">
        <v>1934</v>
      </c>
      <c r="B80" s="92">
        <v>6.0131554099162656</v>
      </c>
      <c r="C80" s="92">
        <v>7.7068039768056096</v>
      </c>
      <c r="D80" s="92">
        <v>-19</v>
      </c>
      <c r="Q80" s="193">
        <v>1934</v>
      </c>
      <c r="R80" s="198">
        <v>3963.8067005118091</v>
      </c>
      <c r="S80" s="198">
        <v>2697.9708408434772</v>
      </c>
      <c r="T80" s="196">
        <v>-1265.8358596683318</v>
      </c>
    </row>
    <row r="81" spans="1:20" ht="13.5" x14ac:dyDescent="0.25">
      <c r="A81" s="91">
        <v>1935</v>
      </c>
      <c r="B81" s="92">
        <v>5.245415419778289</v>
      </c>
      <c r="C81" s="92">
        <v>7.0341972509284778</v>
      </c>
      <c r="D81" s="92">
        <v>-19.600000000000001</v>
      </c>
      <c r="Q81" s="193">
        <v>1935</v>
      </c>
      <c r="R81" s="198">
        <v>4023.1992439070996</v>
      </c>
      <c r="S81" s="198">
        <v>2705.2012374307305</v>
      </c>
      <c r="T81" s="196">
        <v>-1317.9980064763695</v>
      </c>
    </row>
    <row r="82" spans="1:20" ht="13.5" x14ac:dyDescent="0.25">
      <c r="A82" s="91">
        <v>1936</v>
      </c>
      <c r="B82" s="92">
        <v>5.3891442371529452</v>
      </c>
      <c r="C82" s="92">
        <v>5.2896491401817949</v>
      </c>
      <c r="D82" s="92">
        <v>-4.3</v>
      </c>
      <c r="Q82" s="193">
        <v>1936</v>
      </c>
      <c r="R82" s="198">
        <v>3118.8832136014089</v>
      </c>
      <c r="S82" s="198">
        <v>2862.2041347539339</v>
      </c>
      <c r="T82" s="196">
        <v>-256.6790788474749</v>
      </c>
    </row>
    <row r="83" spans="1:20" ht="13.5" x14ac:dyDescent="0.25">
      <c r="A83" s="91">
        <v>1937</v>
      </c>
      <c r="B83" s="92">
        <v>8.0987066796329632</v>
      </c>
      <c r="C83" s="92">
        <v>9.6526747458187518</v>
      </c>
      <c r="D83" s="92">
        <v>-14.3</v>
      </c>
      <c r="Q83" s="193">
        <v>1937</v>
      </c>
      <c r="R83" s="198">
        <v>7200.9585440047103</v>
      </c>
      <c r="S83" s="198">
        <v>5393.8758540905965</v>
      </c>
      <c r="T83" s="196">
        <v>-1807.0826899141136</v>
      </c>
    </row>
    <row r="84" spans="1:20" ht="13.5" x14ac:dyDescent="0.25">
      <c r="A84" s="91">
        <v>1938</v>
      </c>
      <c r="B84" s="92">
        <v>7.5061312604877006</v>
      </c>
      <c r="C84" s="92">
        <v>7.1917228279469487</v>
      </c>
      <c r="D84" s="92">
        <v>-3.6</v>
      </c>
      <c r="Q84" s="193">
        <v>1938</v>
      </c>
      <c r="R84" s="198">
        <v>5822.0186234357816</v>
      </c>
      <c r="S84" s="198">
        <v>5421.2480697423398</v>
      </c>
      <c r="T84" s="196">
        <v>-400.77055369344185</v>
      </c>
    </row>
    <row r="85" spans="1:20" ht="13.5" x14ac:dyDescent="0.25">
      <c r="A85" s="91">
        <v>1939</v>
      </c>
      <c r="B85" s="92">
        <v>7.4232142851897933</v>
      </c>
      <c r="C85" s="92">
        <v>6.2303630982929903</v>
      </c>
      <c r="D85" s="92">
        <v>2.4</v>
      </c>
      <c r="Q85" s="193">
        <v>1939</v>
      </c>
      <c r="R85" s="198">
        <v>5324.1541727135163</v>
      </c>
      <c r="S85" s="198">
        <v>5589.6130188455127</v>
      </c>
      <c r="T85" s="196">
        <v>265.45884613199621</v>
      </c>
    </row>
    <row r="86" spans="1:20" ht="13.5" x14ac:dyDescent="0.25">
      <c r="A86" s="91">
        <v>1940</v>
      </c>
      <c r="B86" s="92">
        <v>7.0504287007763029</v>
      </c>
      <c r="C86" s="92">
        <v>7.0523213118800552</v>
      </c>
      <c r="D86" s="92">
        <v>-6.9</v>
      </c>
      <c r="Q86" s="193">
        <v>1940</v>
      </c>
      <c r="R86" s="198">
        <v>6827.560205963011</v>
      </c>
      <c r="S86" s="198">
        <v>5949.0670206117957</v>
      </c>
      <c r="T86" s="196">
        <v>-878.49318535121586</v>
      </c>
    </row>
    <row r="87" spans="1:20" ht="13.5" x14ac:dyDescent="0.25">
      <c r="A87" s="91">
        <v>1941</v>
      </c>
      <c r="B87" s="92">
        <v>7.879513569679772</v>
      </c>
      <c r="C87" s="92">
        <v>5.3368701992961105</v>
      </c>
      <c r="D87" s="92">
        <v>11.7</v>
      </c>
      <c r="Q87" s="193">
        <v>1941</v>
      </c>
      <c r="R87" s="198">
        <v>5922.2112618591409</v>
      </c>
      <c r="S87" s="198">
        <v>7495.8554333848069</v>
      </c>
      <c r="T87" s="196">
        <v>1573.6441715256656</v>
      </c>
    </row>
    <row r="88" spans="1:20" ht="13.5" x14ac:dyDescent="0.25">
      <c r="A88" s="91">
        <v>1942</v>
      </c>
      <c r="B88" s="92">
        <v>7.4220241570136558</v>
      </c>
      <c r="C88" s="92">
        <v>5.5283091887352001</v>
      </c>
      <c r="D88" s="92">
        <v>6.7</v>
      </c>
      <c r="Q88" s="193">
        <v>1942</v>
      </c>
      <c r="R88" s="198">
        <v>7250.0219494182111</v>
      </c>
      <c r="S88" s="198">
        <v>8287.5838596889898</v>
      </c>
      <c r="T88" s="196">
        <v>1037.561910270779</v>
      </c>
    </row>
    <row r="89" spans="1:20" ht="13.5" x14ac:dyDescent="0.25">
      <c r="A89" s="91">
        <v>1943</v>
      </c>
      <c r="B89" s="92">
        <v>2.9017711437908353</v>
      </c>
      <c r="C89" s="92">
        <v>2.5847063322074222</v>
      </c>
      <c r="D89" s="94" t="s">
        <v>9</v>
      </c>
      <c r="Q89" s="193">
        <v>1943</v>
      </c>
      <c r="R89" s="199" t="s">
        <v>9</v>
      </c>
      <c r="S89" s="199" t="s">
        <v>9</v>
      </c>
      <c r="T89" s="196" t="s">
        <v>9</v>
      </c>
    </row>
    <row r="90" spans="1:20" ht="13.5" x14ac:dyDescent="0.25">
      <c r="A90" s="91">
        <v>1944</v>
      </c>
      <c r="B90" s="92">
        <v>1.3737070440439343</v>
      </c>
      <c r="C90" s="92">
        <v>3.7534689519297322</v>
      </c>
      <c r="D90" s="94" t="s">
        <v>9</v>
      </c>
      <c r="Q90" s="193">
        <v>1944</v>
      </c>
      <c r="R90" s="199" t="s">
        <v>9</v>
      </c>
      <c r="S90" s="199" t="s">
        <v>9</v>
      </c>
      <c r="T90" s="196" t="s">
        <v>9</v>
      </c>
    </row>
    <row r="91" spans="1:20" ht="13.5" x14ac:dyDescent="0.25">
      <c r="A91" s="91">
        <v>1945</v>
      </c>
      <c r="B91" s="92">
        <v>0.53156854778743101</v>
      </c>
      <c r="C91" s="92">
        <v>5.8298781147812022</v>
      </c>
      <c r="D91" s="94" t="s">
        <v>9</v>
      </c>
      <c r="Q91" s="193">
        <v>1945</v>
      </c>
      <c r="R91" s="199" t="s">
        <v>9</v>
      </c>
      <c r="S91" s="199" t="s">
        <v>9</v>
      </c>
      <c r="T91" s="196" t="s">
        <v>9</v>
      </c>
    </row>
    <row r="92" spans="1:20" ht="13.5" x14ac:dyDescent="0.25">
      <c r="A92" s="91">
        <v>1946</v>
      </c>
      <c r="B92" s="92">
        <v>3.3309398765674332</v>
      </c>
      <c r="C92" s="92">
        <v>3.921397315080704</v>
      </c>
      <c r="D92" s="94" t="s">
        <v>9</v>
      </c>
      <c r="Q92" s="193">
        <v>1946</v>
      </c>
      <c r="R92" s="199" t="s">
        <v>9</v>
      </c>
      <c r="S92" s="199" t="s">
        <v>9</v>
      </c>
      <c r="T92" s="196" t="s">
        <v>9</v>
      </c>
    </row>
    <row r="93" spans="1:20" ht="13.5" x14ac:dyDescent="0.25">
      <c r="A93" s="91">
        <v>1947</v>
      </c>
      <c r="B93" s="92">
        <v>5.7333405708876164</v>
      </c>
      <c r="C93" s="92">
        <v>7.9493305416822153</v>
      </c>
      <c r="D93" s="92">
        <v>-46.6</v>
      </c>
      <c r="Q93" s="193">
        <v>1947</v>
      </c>
      <c r="R93" s="198">
        <v>483886.54474840802</v>
      </c>
      <c r="S93" s="198">
        <v>176329.74740093068</v>
      </c>
      <c r="T93" s="196">
        <v>-307556.7973474774</v>
      </c>
    </row>
    <row r="94" spans="1:20" ht="13.5" x14ac:dyDescent="0.25">
      <c r="A94" s="91">
        <v>1948</v>
      </c>
      <c r="B94" s="92">
        <v>15.059718715533926</v>
      </c>
      <c r="C94" s="92">
        <v>17.412785526546784</v>
      </c>
      <c r="D94" s="92">
        <v>-18.899999999999999</v>
      </c>
      <c r="Q94" s="193">
        <v>1948</v>
      </c>
      <c r="R94" s="198">
        <v>436027.0003666844</v>
      </c>
      <c r="S94" s="198">
        <v>297420.297789048</v>
      </c>
      <c r="T94" s="196">
        <v>-138606.7025776364</v>
      </c>
    </row>
    <row r="95" spans="1:20" ht="13.5" x14ac:dyDescent="0.25">
      <c r="A95" s="91">
        <v>1949</v>
      </c>
      <c r="B95" s="92">
        <v>16.811548788965272</v>
      </c>
      <c r="C95" s="92">
        <v>19.424375245732424</v>
      </c>
      <c r="D95" s="92">
        <v>-15.9</v>
      </c>
      <c r="Q95" s="193">
        <v>1949</v>
      </c>
      <c r="R95" s="198">
        <v>456018.53047353937</v>
      </c>
      <c r="S95" s="198">
        <v>331224.98411895038</v>
      </c>
      <c r="T95" s="196">
        <v>-124793.54635458895</v>
      </c>
    </row>
    <row r="96" spans="1:20" ht="13.5" x14ac:dyDescent="0.25">
      <c r="A96" s="91">
        <v>1950</v>
      </c>
      <c r="B96" s="92">
        <v>8.986223567414207</v>
      </c>
      <c r="C96" s="92">
        <v>10.201933313405117</v>
      </c>
      <c r="D96" s="92">
        <v>-10.3</v>
      </c>
      <c r="Q96" s="193">
        <v>1950</v>
      </c>
      <c r="R96" s="198">
        <v>478467.36250626203</v>
      </c>
      <c r="S96" s="198">
        <v>388885.84753159428</v>
      </c>
      <c r="T96" s="196">
        <v>-89581.514974667763</v>
      </c>
    </row>
    <row r="97" spans="1:20" ht="13.5" x14ac:dyDescent="0.25">
      <c r="A97" s="91">
        <v>1951</v>
      </c>
      <c r="B97" s="92">
        <v>10.964198636762086</v>
      </c>
      <c r="C97" s="92">
        <v>12.625330202952913</v>
      </c>
      <c r="D97" s="92">
        <v>-13.6</v>
      </c>
      <c r="Q97" s="193">
        <v>1951</v>
      </c>
      <c r="R97" s="198">
        <v>699550.16604089306</v>
      </c>
      <c r="S97" s="198">
        <v>531700.6409230117</v>
      </c>
      <c r="T97" s="196">
        <v>-167849.52511788131</v>
      </c>
    </row>
    <row r="98" spans="1:20" ht="13.5" x14ac:dyDescent="0.25">
      <c r="A98" s="91">
        <v>1952</v>
      </c>
      <c r="B98" s="92">
        <v>9.3352082531576883</v>
      </c>
      <c r="C98" s="92">
        <v>12.633619123225065</v>
      </c>
      <c r="D98" s="92">
        <v>-25.5</v>
      </c>
      <c r="Q98" s="193">
        <v>1952</v>
      </c>
      <c r="R98" s="198">
        <v>753889.69513549248</v>
      </c>
      <c r="S98" s="198">
        <v>447529.01196630637</v>
      </c>
      <c r="T98" s="196">
        <v>-306360.68316918612</v>
      </c>
    </row>
    <row r="99" spans="1:20" ht="13.5" x14ac:dyDescent="0.25">
      <c r="A99" s="91">
        <v>1953</v>
      </c>
      <c r="B99" s="92">
        <v>9.7377774418674754</v>
      </c>
      <c r="C99" s="92">
        <v>12.00823230068292</v>
      </c>
      <c r="D99" s="92">
        <v>-23.3</v>
      </c>
      <c r="Q99" s="193">
        <v>1953</v>
      </c>
      <c r="R99" s="198">
        <v>781237.12085607904</v>
      </c>
      <c r="S99" s="198">
        <v>486393.42653658835</v>
      </c>
      <c r="T99" s="196">
        <v>-294843.69431949058</v>
      </c>
    </row>
    <row r="100" spans="1:20" ht="13.5" x14ac:dyDescent="0.25">
      <c r="A100" s="91">
        <v>1954</v>
      </c>
      <c r="B100" s="92">
        <v>9.8356262822000939</v>
      </c>
      <c r="C100" s="92">
        <v>11.113529535306247</v>
      </c>
      <c r="D100" s="92">
        <v>-19.600000000000001</v>
      </c>
      <c r="Q100" s="193">
        <v>1954</v>
      </c>
      <c r="R100" s="198">
        <v>787307.03879107768</v>
      </c>
      <c r="S100" s="198">
        <v>528804.86708981695</v>
      </c>
      <c r="T100" s="196">
        <v>-258502.17170126076</v>
      </c>
    </row>
    <row r="101" spans="1:20" ht="13.5" x14ac:dyDescent="0.25">
      <c r="A101" s="91">
        <v>1955</v>
      </c>
      <c r="B101" s="92">
        <v>10.008607160390351</v>
      </c>
      <c r="C101" s="92">
        <v>11.190341110425768</v>
      </c>
      <c r="D101" s="92">
        <v>-18.7</v>
      </c>
      <c r="Q101" s="193">
        <v>1955</v>
      </c>
      <c r="R101" s="198">
        <v>875202.32199021836</v>
      </c>
      <c r="S101" s="198">
        <v>599253.71978081577</v>
      </c>
      <c r="T101" s="196">
        <v>-275948.60220940266</v>
      </c>
    </row>
    <row r="102" spans="1:20" ht="13.5" x14ac:dyDescent="0.25">
      <c r="A102" s="91">
        <v>1956</v>
      </c>
      <c r="B102" s="92">
        <v>10.669446820033411</v>
      </c>
      <c r="C102" s="92">
        <v>11.984667678477146</v>
      </c>
      <c r="D102" s="92">
        <v>-19.3</v>
      </c>
      <c r="Q102" s="193">
        <v>1956</v>
      </c>
      <c r="R102" s="198">
        <v>1024675.2777246975</v>
      </c>
      <c r="S102" s="198">
        <v>692517.05598909245</v>
      </c>
      <c r="T102" s="196">
        <v>-332158.22173560498</v>
      </c>
    </row>
    <row r="103" spans="1:20" ht="13.5" x14ac:dyDescent="0.25">
      <c r="A103" s="91">
        <v>1957</v>
      </c>
      <c r="B103" s="92">
        <v>12.021495478077913</v>
      </c>
      <c r="C103" s="92">
        <v>12.973216857215734</v>
      </c>
      <c r="D103" s="92">
        <v>-18.100000000000001</v>
      </c>
      <c r="Q103" s="193">
        <v>1957</v>
      </c>
      <c r="R103" s="198">
        <v>1185788.1390508555</v>
      </c>
      <c r="S103" s="198">
        <v>823014.86879412481</v>
      </c>
      <c r="T103" s="196">
        <v>-362773.27025673073</v>
      </c>
    </row>
    <row r="104" spans="1:20" ht="13.5" x14ac:dyDescent="0.25">
      <c r="A104" s="91">
        <v>1958</v>
      </c>
      <c r="B104" s="92">
        <v>11.34862267818278</v>
      </c>
      <c r="C104" s="92">
        <v>10.905550282735986</v>
      </c>
      <c r="D104" s="92">
        <v>-11</v>
      </c>
      <c r="Q104" s="193">
        <v>1958</v>
      </c>
      <c r="R104" s="198">
        <v>1037999.8657212063</v>
      </c>
      <c r="S104" s="198">
        <v>831840.08428576589</v>
      </c>
      <c r="T104" s="196">
        <v>-206159.78143544044</v>
      </c>
    </row>
    <row r="105" spans="1:20" ht="13.5" x14ac:dyDescent="0.25">
      <c r="A105" s="91">
        <v>1959</v>
      </c>
      <c r="B105" s="92">
        <v>11.788099483588468</v>
      </c>
      <c r="C105" s="92">
        <v>10.708255528673895</v>
      </c>
      <c r="D105" s="92">
        <v>-7.3</v>
      </c>
      <c r="Q105" s="193">
        <v>1959</v>
      </c>
      <c r="R105" s="198">
        <v>1087316.8514721603</v>
      </c>
      <c r="S105" s="198">
        <v>940220.63038729108</v>
      </c>
      <c r="T105" s="196">
        <v>-147096.22108486929</v>
      </c>
    </row>
    <row r="106" spans="1:20" ht="13.5" x14ac:dyDescent="0.25">
      <c r="A106" s="91">
        <v>1960</v>
      </c>
      <c r="B106" s="92">
        <v>13.089176268639372</v>
      </c>
      <c r="C106" s="92">
        <v>13.345311827082655</v>
      </c>
      <c r="D106" s="92">
        <v>-12.9</v>
      </c>
      <c r="Q106" s="193">
        <v>1960</v>
      </c>
      <c r="R106" s="198">
        <v>1525201.5473048699</v>
      </c>
      <c r="S106" s="198">
        <v>1177647.2289505079</v>
      </c>
      <c r="T106" s="196">
        <v>-347554.31835436181</v>
      </c>
    </row>
    <row r="107" spans="1:20" ht="13.5" x14ac:dyDescent="0.25">
      <c r="A107" s="91">
        <v>1961</v>
      </c>
      <c r="B107" s="92">
        <v>13.218730551165262</v>
      </c>
      <c r="C107" s="92">
        <v>13.212529270303813</v>
      </c>
      <c r="D107" s="92">
        <v>-11.1</v>
      </c>
      <c r="Q107" s="193">
        <v>1961</v>
      </c>
      <c r="R107" s="198">
        <v>1685984.3926725097</v>
      </c>
      <c r="S107" s="198">
        <v>1350190.8308242138</v>
      </c>
      <c r="T107" s="196">
        <v>-335793.56184829585</v>
      </c>
    </row>
    <row r="108" spans="1:20" ht="13.5" x14ac:dyDescent="0.25">
      <c r="A108" s="91">
        <v>1962</v>
      </c>
      <c r="B108" s="92">
        <v>13.110011557338851</v>
      </c>
      <c r="C108" s="92">
        <v>13.586521832661168</v>
      </c>
      <c r="D108" s="92">
        <v>-13.1</v>
      </c>
      <c r="Q108" s="193">
        <v>1962</v>
      </c>
      <c r="R108" s="198">
        <v>1961014.734515331</v>
      </c>
      <c r="S108" s="198">
        <v>1507206.1231129956</v>
      </c>
      <c r="T108" s="196">
        <v>-453808.61140233534</v>
      </c>
    </row>
    <row r="109" spans="1:20" ht="13.5" x14ac:dyDescent="0.25">
      <c r="A109" s="91">
        <v>1963</v>
      </c>
      <c r="B109" s="92">
        <v>12.495886998501799</v>
      </c>
      <c r="C109" s="92">
        <v>14.600019097921392</v>
      </c>
      <c r="D109" s="92">
        <v>-20.100000000000001</v>
      </c>
      <c r="Q109" s="193">
        <v>1963</v>
      </c>
      <c r="R109" s="198">
        <v>2450449.5757306572</v>
      </c>
      <c r="S109" s="198">
        <v>1631471.3340598159</v>
      </c>
      <c r="T109" s="196">
        <v>-818978.24167084123</v>
      </c>
    </row>
    <row r="110" spans="1:20" ht="13.5" x14ac:dyDescent="0.25">
      <c r="A110" s="91">
        <v>1964</v>
      </c>
      <c r="B110" s="92">
        <v>13.021650986309041</v>
      </c>
      <c r="C110" s="92">
        <v>12.819334999739894</v>
      </c>
      <c r="D110" s="92">
        <v>-9.8000000000000007</v>
      </c>
      <c r="Q110" s="193">
        <v>1964</v>
      </c>
      <c r="R110" s="198">
        <v>2340992.2169945305</v>
      </c>
      <c r="S110" s="198">
        <v>1923293.7555196329</v>
      </c>
      <c r="T110" s="196">
        <v>-417698.46147489763</v>
      </c>
    </row>
    <row r="111" spans="1:20" ht="13.5" x14ac:dyDescent="0.25">
      <c r="A111" s="91">
        <v>1965</v>
      </c>
      <c r="B111" s="92">
        <v>14.429644951959871</v>
      </c>
      <c r="C111" s="92">
        <v>12.116122691610423</v>
      </c>
      <c r="D111" s="92">
        <v>-1.2</v>
      </c>
      <c r="Q111" s="193">
        <v>1965</v>
      </c>
      <c r="R111" s="198">
        <v>2381605.8710820288</v>
      </c>
      <c r="S111" s="198">
        <v>2323928.997505513</v>
      </c>
      <c r="T111" s="196">
        <v>-57676.873576515849</v>
      </c>
    </row>
    <row r="112" spans="1:20" ht="13.5" x14ac:dyDescent="0.25">
      <c r="A112" s="91">
        <v>1966</v>
      </c>
      <c r="B112" s="92">
        <v>14.735372081951368</v>
      </c>
      <c r="C112" s="92">
        <v>12.823106268985528</v>
      </c>
      <c r="D112" s="92">
        <v>-3.3</v>
      </c>
      <c r="Q112" s="193">
        <v>1966</v>
      </c>
      <c r="R112" s="198">
        <v>2772314.2950105099</v>
      </c>
      <c r="S112" s="198">
        <v>2594689.7901635622</v>
      </c>
      <c r="T112" s="196">
        <v>-177624.50484694773</v>
      </c>
    </row>
    <row r="113" spans="1:20" ht="13.5" x14ac:dyDescent="0.25">
      <c r="A113" s="91">
        <v>1967</v>
      </c>
      <c r="B113" s="92">
        <v>14.23502534198634</v>
      </c>
      <c r="C113" s="92">
        <v>13.082701520949886</v>
      </c>
      <c r="D113" s="92">
        <v>-6.1</v>
      </c>
      <c r="Q113" s="193">
        <v>1967</v>
      </c>
      <c r="R113" s="198">
        <v>3171893.3826377522</v>
      </c>
      <c r="S113" s="198">
        <v>2809967.1016955283</v>
      </c>
      <c r="T113" s="196">
        <v>-361926.28094222391</v>
      </c>
    </row>
    <row r="114" spans="1:20" ht="13.5" x14ac:dyDescent="0.25">
      <c r="A114" s="91">
        <v>1968</v>
      </c>
      <c r="B114" s="92">
        <v>14.929485377395775</v>
      </c>
      <c r="C114" s="92">
        <v>12.799831784298215</v>
      </c>
      <c r="D114" s="92">
        <v>-0.5</v>
      </c>
      <c r="Q114" s="193">
        <v>1968</v>
      </c>
      <c r="R114" s="198">
        <v>3320152.6646593702</v>
      </c>
      <c r="S114" s="198">
        <v>3287748.6094397991</v>
      </c>
      <c r="T114" s="196">
        <v>-32404.055219571546</v>
      </c>
    </row>
    <row r="115" spans="1:20" ht="13.5" x14ac:dyDescent="0.25">
      <c r="A115" s="91">
        <v>1969</v>
      </c>
      <c r="B115" s="92">
        <v>15.544721523792802</v>
      </c>
      <c r="C115" s="92">
        <v>13.986953307923971</v>
      </c>
      <c r="D115" s="92">
        <v>-3.1</v>
      </c>
      <c r="Q115" s="193">
        <v>1969</v>
      </c>
      <c r="R115" s="198">
        <v>4024105.6257650019</v>
      </c>
      <c r="S115" s="198">
        <v>3785883.6835771869</v>
      </c>
      <c r="T115" s="196">
        <v>-238221.94218781442</v>
      </c>
    </row>
    <row r="116" spans="1:20" ht="13.5" x14ac:dyDescent="0.25">
      <c r="A116" s="91">
        <v>1970</v>
      </c>
      <c r="B116" s="92">
        <v>15.32332666791528</v>
      </c>
      <c r="C116" s="92">
        <v>15.07874785739004</v>
      </c>
      <c r="D116" s="92">
        <v>-6.3</v>
      </c>
      <c r="Q116" s="193">
        <v>1970</v>
      </c>
      <c r="R116" s="198">
        <v>4831942.9610000001</v>
      </c>
      <c r="S116" s="198">
        <v>4262778.0539999995</v>
      </c>
      <c r="T116" s="196">
        <v>-569164.90700000001</v>
      </c>
    </row>
    <row r="117" spans="1:20" ht="13.5" x14ac:dyDescent="0.25">
      <c r="A117" s="91">
        <v>1971</v>
      </c>
      <c r="B117" s="92">
        <v>15.731308069896208</v>
      </c>
      <c r="C117" s="92">
        <v>14.942286302369238</v>
      </c>
      <c r="D117" s="92">
        <v>-2.8</v>
      </c>
      <c r="Q117" s="193">
        <v>1971</v>
      </c>
      <c r="R117" s="198">
        <v>5113598.6289999997</v>
      </c>
      <c r="S117" s="198">
        <v>4834911.6660000002</v>
      </c>
      <c r="T117" s="196">
        <v>-278686.96299999999</v>
      </c>
    </row>
    <row r="118" spans="1:20" ht="13.5" x14ac:dyDescent="0.25">
      <c r="A118" s="91">
        <v>1972</v>
      </c>
      <c r="B118" s="92">
        <v>16.45453335288272</v>
      </c>
      <c r="C118" s="92">
        <v>15.620762129931858</v>
      </c>
      <c r="D118" s="92">
        <v>-1.9</v>
      </c>
      <c r="Q118" s="193">
        <v>1972</v>
      </c>
      <c r="R118" s="198">
        <v>5817688.3190000001</v>
      </c>
      <c r="S118" s="198">
        <v>5603261.932</v>
      </c>
      <c r="T118" s="196">
        <v>-214426.38699999999</v>
      </c>
    </row>
    <row r="119" spans="1:20" ht="13.5" x14ac:dyDescent="0.25">
      <c r="A119" s="91">
        <v>1973</v>
      </c>
      <c r="B119" s="92">
        <v>16.269988527568081</v>
      </c>
      <c r="C119" s="92">
        <v>18.110894615002067</v>
      </c>
      <c r="D119" s="92">
        <v>-11.4</v>
      </c>
      <c r="Q119" s="193">
        <v>1973</v>
      </c>
      <c r="R119" s="198">
        <v>8440650.2770000007</v>
      </c>
      <c r="S119" s="198">
        <v>6708404.1519999998</v>
      </c>
      <c r="T119" s="196">
        <v>-1732246.125</v>
      </c>
    </row>
    <row r="120" spans="1:20" ht="13.5" x14ac:dyDescent="0.25">
      <c r="A120" s="91">
        <v>1974</v>
      </c>
      <c r="B120" s="92">
        <v>18.771091784506602</v>
      </c>
      <c r="C120" s="92">
        <v>22.529450014932451</v>
      </c>
      <c r="D120" s="92">
        <v>-14.8</v>
      </c>
      <c r="Q120" s="193">
        <v>1974</v>
      </c>
      <c r="R120" s="198">
        <v>13797124.039999999</v>
      </c>
      <c r="S120" s="198">
        <v>10239305.172</v>
      </c>
      <c r="T120" s="196">
        <v>-3557818.8679999998</v>
      </c>
    </row>
    <row r="121" spans="1:20" ht="13.5" x14ac:dyDescent="0.25">
      <c r="A121" s="91">
        <v>1975</v>
      </c>
      <c r="B121" s="92">
        <v>18.973451433330805</v>
      </c>
      <c r="C121" s="92">
        <v>18.865058766577878</v>
      </c>
      <c r="D121" s="92">
        <v>-4.9000000000000004</v>
      </c>
      <c r="Q121" s="193">
        <v>1975</v>
      </c>
      <c r="R121" s="198">
        <v>13014506.653999999</v>
      </c>
      <c r="S121" s="198">
        <v>11809523</v>
      </c>
      <c r="T121" s="196">
        <v>-1204983.6539999992</v>
      </c>
    </row>
    <row r="122" spans="1:20" ht="13.5" x14ac:dyDescent="0.25">
      <c r="A122" s="91">
        <v>1976</v>
      </c>
      <c r="B122" s="92">
        <v>20.343910965078553</v>
      </c>
      <c r="C122" s="92">
        <v>21.413631066803827</v>
      </c>
      <c r="D122" s="92">
        <v>-8.1999999999999993</v>
      </c>
      <c r="Q122" s="193">
        <v>1976</v>
      </c>
      <c r="R122" s="198">
        <v>18969782.787</v>
      </c>
      <c r="S122" s="198">
        <v>16096268.346999999</v>
      </c>
      <c r="T122" s="196">
        <v>-2873514.44</v>
      </c>
    </row>
    <row r="123" spans="1:20" ht="13.5" x14ac:dyDescent="0.25">
      <c r="A123" s="91">
        <v>1977</v>
      </c>
      <c r="B123" s="92">
        <v>21.696658895526792</v>
      </c>
      <c r="C123" s="92">
        <v>20.687964836117494</v>
      </c>
      <c r="D123" s="92">
        <v>-3</v>
      </c>
      <c r="Q123" s="193">
        <v>1977</v>
      </c>
      <c r="R123" s="198">
        <v>21912807</v>
      </c>
      <c r="S123" s="198">
        <v>20641539.135000002</v>
      </c>
      <c r="T123" s="196">
        <v>-1271267.8649999984</v>
      </c>
    </row>
    <row r="124" spans="1:20" ht="13.5" x14ac:dyDescent="0.25">
      <c r="A124" s="91">
        <v>1978</v>
      </c>
      <c r="B124" s="92">
        <v>21.980746306184525</v>
      </c>
      <c r="C124" s="92">
        <v>19.822451243195399</v>
      </c>
      <c r="D124" s="92">
        <v>-0.4</v>
      </c>
      <c r="Q124" s="193">
        <v>1978</v>
      </c>
      <c r="R124" s="198">
        <v>24721706.644000001</v>
      </c>
      <c r="S124" s="198">
        <v>24534440.401000001</v>
      </c>
      <c r="T124" s="196">
        <v>-187266.24299999999</v>
      </c>
    </row>
    <row r="125" spans="1:20" ht="13.5" x14ac:dyDescent="0.25">
      <c r="A125" s="91">
        <v>1979</v>
      </c>
      <c r="B125" s="92">
        <v>22.688137829753131</v>
      </c>
      <c r="C125" s="92">
        <v>21.568767338820315</v>
      </c>
      <c r="D125" s="92">
        <v>-3.8</v>
      </c>
      <c r="Q125" s="193">
        <v>1979</v>
      </c>
      <c r="R125" s="198">
        <v>33361671.456999999</v>
      </c>
      <c r="S125" s="198">
        <v>30949336.368999999</v>
      </c>
      <c r="T125" s="196">
        <v>-2412335.088</v>
      </c>
    </row>
    <row r="126" spans="1:20" ht="13.5" x14ac:dyDescent="0.25">
      <c r="A126" s="91">
        <v>1980</v>
      </c>
      <c r="B126" s="92">
        <v>20.47000178822173</v>
      </c>
      <c r="C126" s="92">
        <v>23.056594917266089</v>
      </c>
      <c r="D126" s="92">
        <v>-12.4</v>
      </c>
      <c r="Q126" s="193">
        <v>1980</v>
      </c>
      <c r="R126" s="198">
        <v>44190274.581</v>
      </c>
      <c r="S126" s="198">
        <v>34457699.434</v>
      </c>
      <c r="T126" s="196">
        <v>-9732575.1469999999</v>
      </c>
    </row>
    <row r="127" spans="1:20" ht="13.5" x14ac:dyDescent="0.25">
      <c r="A127" s="91">
        <v>1981</v>
      </c>
      <c r="B127" s="92">
        <v>21.955629473950566</v>
      </c>
      <c r="C127" s="92">
        <v>23.875769720532876</v>
      </c>
      <c r="D127" s="92">
        <v>-9.3000000000000007</v>
      </c>
      <c r="Q127" s="193">
        <v>1981</v>
      </c>
      <c r="R127" s="198">
        <v>53543361.512999997</v>
      </c>
      <c r="S127" s="198">
        <v>44435806.336000003</v>
      </c>
      <c r="T127" s="196">
        <v>-9107555.1769999992</v>
      </c>
    </row>
    <row r="128" spans="1:20" ht="13.5" x14ac:dyDescent="0.25">
      <c r="A128" s="91">
        <v>1982</v>
      </c>
      <c r="B128" s="92">
        <v>21.394387407330029</v>
      </c>
      <c r="C128" s="92">
        <v>22.623407755664026</v>
      </c>
      <c r="D128" s="92">
        <v>-7.9</v>
      </c>
      <c r="Q128" s="193">
        <v>1982</v>
      </c>
      <c r="R128" s="198">
        <v>60020389.460000001</v>
      </c>
      <c r="S128" s="198">
        <v>51248471.114</v>
      </c>
      <c r="T128" s="196">
        <v>-8771918.3460000008</v>
      </c>
    </row>
    <row r="129" spans="1:20" ht="13.5" x14ac:dyDescent="0.25">
      <c r="A129" s="91">
        <v>1983</v>
      </c>
      <c r="B129" s="92">
        <v>20.578768573721533</v>
      </c>
      <c r="C129" s="92">
        <v>20.04849304612058</v>
      </c>
      <c r="D129" s="92">
        <v>-4.9000000000000004</v>
      </c>
      <c r="Q129" s="193">
        <v>1983</v>
      </c>
      <c r="R129" s="198">
        <v>62996552.011</v>
      </c>
      <c r="S129" s="198">
        <v>57084036</v>
      </c>
      <c r="T129" s="196">
        <v>-5912516.0109999999</v>
      </c>
    </row>
    <row r="130" spans="1:20" ht="13.5" x14ac:dyDescent="0.25">
      <c r="A130" s="91">
        <v>1984</v>
      </c>
      <c r="B130" s="92">
        <v>21.24666268821532</v>
      </c>
      <c r="C130" s="92">
        <v>21.617587225455726</v>
      </c>
      <c r="D130" s="92">
        <v>-6.9</v>
      </c>
      <c r="Q130" s="193">
        <v>1984</v>
      </c>
      <c r="R130" s="198">
        <v>76519302</v>
      </c>
      <c r="S130" s="198">
        <v>66636873.780000001</v>
      </c>
      <c r="T130" s="196">
        <v>-9882434.0439999998</v>
      </c>
    </row>
    <row r="131" spans="1:20" ht="13.5" x14ac:dyDescent="0.25">
      <c r="A131" s="91">
        <v>1985</v>
      </c>
      <c r="B131" s="92">
        <v>21.340430996456618</v>
      </c>
      <c r="C131" s="92">
        <v>21.691348638577711</v>
      </c>
      <c r="D131" s="92">
        <v>-7.2</v>
      </c>
      <c r="Q131" s="193">
        <v>1985</v>
      </c>
      <c r="R131" s="198">
        <v>89248504.599048689</v>
      </c>
      <c r="S131" s="198">
        <v>77325790.308169827</v>
      </c>
      <c r="T131" s="196">
        <v>-11922714.290878862</v>
      </c>
    </row>
    <row r="132" spans="1:20" ht="13.5" x14ac:dyDescent="0.25">
      <c r="A132" s="91">
        <v>1986</v>
      </c>
      <c r="B132" s="92">
        <v>18.872524196956995</v>
      </c>
      <c r="C132" s="92">
        <v>17.578041160550505</v>
      </c>
      <c r="D132" s="92">
        <v>-1.2</v>
      </c>
      <c r="Q132" s="193">
        <v>1986</v>
      </c>
      <c r="R132" s="198">
        <v>76948907.951886877</v>
      </c>
      <c r="S132" s="198">
        <v>75057316.90311785</v>
      </c>
      <c r="T132" s="196">
        <v>-1891590.7830000001</v>
      </c>
    </row>
    <row r="133" spans="1:20" ht="13.5" x14ac:dyDescent="0.25">
      <c r="A133" s="91">
        <v>1987</v>
      </c>
      <c r="B133" s="92">
        <v>18.122158561794805</v>
      </c>
      <c r="C133" s="92">
        <v>17.677334745455571</v>
      </c>
      <c r="D133" s="92">
        <v>-3.7</v>
      </c>
      <c r="Q133" s="193">
        <v>1987</v>
      </c>
      <c r="R133" s="200">
        <v>83848294.917547658</v>
      </c>
      <c r="S133" s="198">
        <v>77922526.300567582</v>
      </c>
      <c r="T133" s="196">
        <v>-5925768.6169800758</v>
      </c>
    </row>
    <row r="134" spans="1:20" ht="13.5" x14ac:dyDescent="0.25">
      <c r="A134" s="91">
        <v>1988</v>
      </c>
      <c r="B134" s="92">
        <v>17.692971375700864</v>
      </c>
      <c r="C134" s="92">
        <v>17.616260422192976</v>
      </c>
      <c r="D134" s="92">
        <v>-3.9</v>
      </c>
      <c r="Q134" s="193">
        <v>1988</v>
      </c>
      <c r="R134" s="198">
        <v>92969238.560000002</v>
      </c>
      <c r="S134" s="198">
        <v>85928133.585999995</v>
      </c>
      <c r="T134" s="196">
        <v>-7041104.9740000004</v>
      </c>
    </row>
    <row r="135" spans="1:20" ht="13.5" x14ac:dyDescent="0.25">
      <c r="A135" s="91">
        <v>1989</v>
      </c>
      <c r="B135" s="92">
        <v>18.623304611414913</v>
      </c>
      <c r="C135" s="92">
        <v>18.612470859403992</v>
      </c>
      <c r="D135" s="92">
        <v>-4.2</v>
      </c>
      <c r="Q135" s="193">
        <v>1989</v>
      </c>
      <c r="R135" s="198">
        <v>108409502.15700001</v>
      </c>
      <c r="S135" s="198">
        <v>99571421.674999997</v>
      </c>
      <c r="T135" s="196">
        <v>-8838080.4820000008</v>
      </c>
    </row>
    <row r="136" spans="1:20" ht="13.5" x14ac:dyDescent="0.25">
      <c r="A136" s="91">
        <v>1990</v>
      </c>
      <c r="B136" s="92">
        <v>18.550829835595565</v>
      </c>
      <c r="C136" s="92">
        <v>18.351538043748224</v>
      </c>
      <c r="D136" s="92">
        <v>-3.4</v>
      </c>
      <c r="Q136" s="193">
        <v>1990</v>
      </c>
      <c r="R136" s="198">
        <v>112434421.85232432</v>
      </c>
      <c r="S136" s="198">
        <v>105106873.00841309</v>
      </c>
      <c r="T136" s="196">
        <v>-7327548.6780000003</v>
      </c>
    </row>
    <row r="137" spans="1:20" ht="13.5" x14ac:dyDescent="0.25">
      <c r="A137" s="91">
        <v>1991</v>
      </c>
      <c r="B137" s="92">
        <v>17.264826326374244</v>
      </c>
      <c r="C137" s="92">
        <v>17.174231887044002</v>
      </c>
      <c r="D137" s="92">
        <v>-3.7</v>
      </c>
      <c r="Q137" s="193">
        <v>1991</v>
      </c>
      <c r="R137" s="198">
        <v>116587934.648</v>
      </c>
      <c r="S137" s="198">
        <v>108315635.65700001</v>
      </c>
      <c r="T137" s="196">
        <v>-8272298.9910000004</v>
      </c>
    </row>
    <row r="138" spans="1:20" ht="13.5" x14ac:dyDescent="0.25">
      <c r="A138" s="91">
        <v>1992</v>
      </c>
      <c r="B138" s="92">
        <v>17.629825607159599</v>
      </c>
      <c r="C138" s="92">
        <v>17.730752118342117</v>
      </c>
      <c r="D138" s="92">
        <v>-2.8</v>
      </c>
      <c r="Q138" s="193">
        <v>1992</v>
      </c>
      <c r="R138" s="198">
        <v>119875121.242</v>
      </c>
      <c r="S138" s="198">
        <v>113329344.87</v>
      </c>
      <c r="T138" s="196">
        <v>-6545776.3720000004</v>
      </c>
    </row>
    <row r="139" spans="1:20" ht="13.5" x14ac:dyDescent="0.25">
      <c r="A139" s="91">
        <v>1993</v>
      </c>
      <c r="B139" s="92">
        <v>20.516667250247135</v>
      </c>
      <c r="C139" s="92">
        <v>17.538261048128064</v>
      </c>
      <c r="D139" s="92">
        <v>6.7</v>
      </c>
      <c r="Q139" s="193">
        <v>1993</v>
      </c>
      <c r="R139" s="198">
        <v>120329915.803</v>
      </c>
      <c r="S139" s="198">
        <v>137488285.03400001</v>
      </c>
      <c r="T139" s="196">
        <v>17158369.230999999</v>
      </c>
    </row>
    <row r="140" spans="1:20" ht="13.5" x14ac:dyDescent="0.25">
      <c r="A140" s="91">
        <v>1994</v>
      </c>
      <c r="B140" s="92">
        <v>21.981630646371393</v>
      </c>
      <c r="C140" s="92">
        <v>18.699787359863237</v>
      </c>
      <c r="D140" s="92">
        <v>6.1</v>
      </c>
      <c r="Q140" s="193">
        <v>1994</v>
      </c>
      <c r="R140" s="198">
        <v>140673380.89700001</v>
      </c>
      <c r="S140" s="198">
        <v>159092291.984</v>
      </c>
      <c r="T140" s="196">
        <v>18418911.087000001</v>
      </c>
    </row>
    <row r="141" spans="1:20" ht="13.5" x14ac:dyDescent="0.25">
      <c r="A141" s="91">
        <v>1995</v>
      </c>
      <c r="B141" s="92">
        <v>24.754337449544835</v>
      </c>
      <c r="C141" s="92">
        <v>21.189354490136587</v>
      </c>
      <c r="D141" s="92">
        <v>6.3</v>
      </c>
      <c r="Q141" s="193">
        <v>1995</v>
      </c>
      <c r="R141" s="198">
        <v>173354498.252</v>
      </c>
      <c r="S141" s="198">
        <v>196860290.91999999</v>
      </c>
      <c r="T141" s="196">
        <v>23505792.668000001</v>
      </c>
    </row>
    <row r="142" spans="1:20" ht="13.5" x14ac:dyDescent="0.25">
      <c r="A142" s="91">
        <v>1996</v>
      </c>
      <c r="B142" s="92">
        <v>23.768200221880114</v>
      </c>
      <c r="C142" s="92">
        <v>19.333705521923505</v>
      </c>
      <c r="D142" s="92">
        <v>9.5</v>
      </c>
      <c r="Q142" s="193">
        <v>1996</v>
      </c>
      <c r="R142" s="198">
        <v>165930261.69600001</v>
      </c>
      <c r="S142" s="198">
        <v>200842414.74200001</v>
      </c>
      <c r="T142" s="196">
        <v>34912153.045999996</v>
      </c>
    </row>
    <row r="143" spans="1:20" ht="13.5" x14ac:dyDescent="0.25">
      <c r="A143" s="91">
        <v>1997</v>
      </c>
      <c r="B143" s="92">
        <v>24.204978736347446</v>
      </c>
      <c r="C143" s="92">
        <v>20.542861059749189</v>
      </c>
      <c r="D143" s="92">
        <v>6.7</v>
      </c>
      <c r="Q143" s="193">
        <v>1997</v>
      </c>
      <c r="R143" s="198">
        <v>184678142.22</v>
      </c>
      <c r="S143" s="198">
        <v>211297112.83500001</v>
      </c>
      <c r="T143" s="196">
        <v>26618970.614999998</v>
      </c>
    </row>
    <row r="144" spans="1:20" ht="13.5" x14ac:dyDescent="0.25">
      <c r="A144" s="91">
        <v>1998</v>
      </c>
      <c r="B144" s="92">
        <v>24.134163760618126</v>
      </c>
      <c r="C144" s="92">
        <v>21.17713247077608</v>
      </c>
      <c r="D144" s="92">
        <v>5.9</v>
      </c>
      <c r="Q144" s="193">
        <v>1998</v>
      </c>
      <c r="R144" s="198">
        <v>195625266.965</v>
      </c>
      <c r="S144" s="198">
        <v>220104912.398</v>
      </c>
      <c r="T144" s="196">
        <v>24479645.432999998</v>
      </c>
    </row>
    <row r="145" spans="1:20" ht="13.5" x14ac:dyDescent="0.25">
      <c r="A145" s="91">
        <v>1999</v>
      </c>
      <c r="B145" s="92">
        <v>23.265189530194267</v>
      </c>
      <c r="C145" s="92">
        <v>21.547114416878419</v>
      </c>
      <c r="D145" s="92">
        <v>3.3</v>
      </c>
      <c r="Q145" s="193">
        <v>1999</v>
      </c>
      <c r="R145" s="198">
        <v>207015167.49000001</v>
      </c>
      <c r="S145" s="198">
        <v>221040468.94499999</v>
      </c>
      <c r="T145" s="196">
        <v>14025301.455</v>
      </c>
    </row>
    <row r="146" spans="1:20" ht="13.5" x14ac:dyDescent="0.25">
      <c r="A146" s="91">
        <v>2000</v>
      </c>
      <c r="B146" s="92">
        <v>25.674606014865407</v>
      </c>
      <c r="C146" s="92">
        <v>24.849377571229038</v>
      </c>
      <c r="D146" s="92">
        <v>0.4</v>
      </c>
      <c r="Q146" s="193">
        <v>2000</v>
      </c>
      <c r="R146" s="198">
        <v>258506604.60699999</v>
      </c>
      <c r="S146" s="198">
        <v>260413251.088</v>
      </c>
      <c r="T146" s="196">
        <v>1906646.4809999999</v>
      </c>
    </row>
    <row r="147" spans="1:20" ht="13.5" x14ac:dyDescent="0.25">
      <c r="A147" s="91">
        <v>2001</v>
      </c>
      <c r="B147" s="92">
        <v>25.753073200490697</v>
      </c>
      <c r="C147" s="92">
        <v>24.553107568291761</v>
      </c>
      <c r="D147" s="92">
        <v>1.7</v>
      </c>
      <c r="Q147" s="193">
        <v>2001</v>
      </c>
      <c r="R147" s="198">
        <v>263756567.15700001</v>
      </c>
      <c r="S147" s="198">
        <v>272989616.92699999</v>
      </c>
      <c r="T147" s="196">
        <v>9233049.7699999996</v>
      </c>
    </row>
    <row r="148" spans="1:20" ht="13.5" x14ac:dyDescent="0.25">
      <c r="A148" s="91">
        <v>2002</v>
      </c>
      <c r="B148" s="92">
        <v>24.488752812279923</v>
      </c>
      <c r="C148" s="92">
        <v>23.787839255065894</v>
      </c>
      <c r="D148" s="92">
        <v>1.5</v>
      </c>
      <c r="Q148" s="193">
        <v>2002</v>
      </c>
      <c r="R148" s="198">
        <v>261225870.24200001</v>
      </c>
      <c r="S148" s="198">
        <v>269063520.44400001</v>
      </c>
      <c r="T148" s="196">
        <v>7837650.2019999996</v>
      </c>
    </row>
    <row r="149" spans="1:20" ht="13.5" x14ac:dyDescent="0.25">
      <c r="A149" s="91">
        <v>2003</v>
      </c>
      <c r="B149" s="92">
        <v>23.369143349553347</v>
      </c>
      <c r="C149" s="92">
        <v>22.956476103997556</v>
      </c>
      <c r="D149" s="92">
        <v>0.3</v>
      </c>
      <c r="Q149" s="193">
        <v>2003</v>
      </c>
      <c r="R149" s="198">
        <v>262997973.84799999</v>
      </c>
      <c r="S149" s="198">
        <v>264615606.35699999</v>
      </c>
      <c r="T149" s="196">
        <v>1617632.5090000001</v>
      </c>
    </row>
    <row r="150" spans="1:20" ht="13.5" x14ac:dyDescent="0.25">
      <c r="A150" s="91">
        <v>2004</v>
      </c>
      <c r="B150" s="92">
        <v>24.075614692369527</v>
      </c>
      <c r="C150" s="92">
        <v>23.52078225985797</v>
      </c>
      <c r="D150" s="92">
        <v>-0.2</v>
      </c>
      <c r="Q150" s="193">
        <v>2004</v>
      </c>
      <c r="R150" s="198">
        <v>285634441.583</v>
      </c>
      <c r="S150" s="198">
        <v>284413361.01599997</v>
      </c>
      <c r="T150" s="196">
        <v>-1221080.567</v>
      </c>
    </row>
    <row r="151" spans="1:20" ht="13.5" x14ac:dyDescent="0.25">
      <c r="A151" s="91">
        <v>2005</v>
      </c>
      <c r="B151" s="92">
        <v>24.665724524417417</v>
      </c>
      <c r="C151" s="92">
        <v>24.829989417513495</v>
      </c>
      <c r="D151" s="92">
        <v>-1.5</v>
      </c>
      <c r="Q151" s="193">
        <v>2005</v>
      </c>
      <c r="R151" s="198">
        <v>309292049.03200001</v>
      </c>
      <c r="S151" s="198">
        <v>299923416.15100002</v>
      </c>
      <c r="T151" s="196">
        <v>-9368632.8809999991</v>
      </c>
    </row>
    <row r="152" spans="1:20" ht="13.5" x14ac:dyDescent="0.25">
      <c r="A152" s="91">
        <v>2006</v>
      </c>
      <c r="B152" s="92">
        <v>26.24482564569724</v>
      </c>
      <c r="C152" s="92">
        <v>27.154414599566252</v>
      </c>
      <c r="D152" s="92">
        <v>-3</v>
      </c>
      <c r="Q152" s="193">
        <v>2006</v>
      </c>
      <c r="R152" s="198">
        <v>352464682.56300002</v>
      </c>
      <c r="S152" s="198">
        <v>332012884.96399999</v>
      </c>
      <c r="T152" s="196">
        <v>-20451797.598999999</v>
      </c>
    </row>
    <row r="153" spans="1:20" ht="13.5" x14ac:dyDescent="0.25">
      <c r="A153" s="91">
        <v>2007</v>
      </c>
      <c r="B153" s="92">
        <v>27.457963551072755</v>
      </c>
      <c r="C153" s="92">
        <v>27.839155309667763</v>
      </c>
      <c r="D153" s="92">
        <v>-1.2</v>
      </c>
      <c r="Q153" s="193">
        <v>2007</v>
      </c>
      <c r="R153" s="198">
        <v>373339814.04299998</v>
      </c>
      <c r="S153" s="198">
        <v>364743919.18599999</v>
      </c>
      <c r="T153" s="196">
        <v>-8595894.8570000008</v>
      </c>
    </row>
    <row r="154" spans="1:20" ht="13.5" x14ac:dyDescent="0.25">
      <c r="A154" s="91">
        <v>2008</v>
      </c>
      <c r="B154" s="92">
        <v>26.945137238544376</v>
      </c>
      <c r="C154" s="92">
        <v>27.71905959914978</v>
      </c>
      <c r="D154" s="92">
        <v>-1.7</v>
      </c>
      <c r="Q154" s="193">
        <v>2008</v>
      </c>
      <c r="R154" s="198">
        <v>382050168.324</v>
      </c>
      <c r="S154" s="198">
        <v>369015556.08999997</v>
      </c>
      <c r="T154" s="196">
        <v>-13034612.233999999</v>
      </c>
    </row>
    <row r="155" spans="1:20" ht="13.5" x14ac:dyDescent="0.25">
      <c r="A155" s="91">
        <v>2009</v>
      </c>
      <c r="B155" s="92">
        <v>22.491712613747676</v>
      </c>
      <c r="C155" s="92">
        <v>23.030284161209423</v>
      </c>
      <c r="D155" s="92">
        <v>-1</v>
      </c>
      <c r="Q155" s="193">
        <v>2009</v>
      </c>
      <c r="R155" s="198">
        <v>297608663.09399998</v>
      </c>
      <c r="S155" s="198">
        <v>291733117.417</v>
      </c>
      <c r="T155" s="196">
        <v>-5875545.6769999862</v>
      </c>
    </row>
    <row r="156" spans="1:20" ht="13.5" x14ac:dyDescent="0.25">
      <c r="A156" s="91">
        <v>2010</v>
      </c>
      <c r="B156" s="92">
        <v>25.171529269445681</v>
      </c>
      <c r="C156" s="92">
        <v>26.968901932640684</v>
      </c>
      <c r="D156" s="95">
        <v>-4.2630883783586402</v>
      </c>
      <c r="Q156" s="193">
        <v>2010</v>
      </c>
      <c r="R156" s="198">
        <v>367389805.49199998</v>
      </c>
      <c r="S156" s="198">
        <v>337346283.19700003</v>
      </c>
      <c r="T156" s="196">
        <v>-30043522.295000002</v>
      </c>
    </row>
    <row r="157" spans="1:20" ht="13.5" x14ac:dyDescent="0.25">
      <c r="A157" s="91">
        <v>2011</v>
      </c>
      <c r="B157" s="92">
        <v>26.944660608799136</v>
      </c>
      <c r="C157" s="92">
        <v>28.249436185699235</v>
      </c>
      <c r="D157" s="95">
        <v>-3.2835258472967541</v>
      </c>
      <c r="Q157" s="193">
        <v>2011</v>
      </c>
      <c r="R157" s="198">
        <v>401427714.083</v>
      </c>
      <c r="S157" s="198">
        <v>375903831.85299999</v>
      </c>
      <c r="T157" s="196">
        <v>-25523882.23</v>
      </c>
    </row>
    <row r="158" spans="1:20" ht="13.5" x14ac:dyDescent="0.25">
      <c r="A158" s="91">
        <v>2012</v>
      </c>
      <c r="B158" s="92">
        <v>28.372134088323985</v>
      </c>
      <c r="C158" s="92">
        <v>27.226707825434755</v>
      </c>
      <c r="D158" s="95">
        <v>1.2835739620654507</v>
      </c>
      <c r="Q158" s="193">
        <v>2012</v>
      </c>
      <c r="R158" s="198">
        <v>380292480.86900002</v>
      </c>
      <c r="S158" s="198">
        <v>390182091.86900002</v>
      </c>
      <c r="T158" s="196">
        <v>9889611</v>
      </c>
    </row>
    <row r="159" spans="1:20" ht="13.5" x14ac:dyDescent="0.25">
      <c r="A159" s="91">
        <v>2013</v>
      </c>
      <c r="B159" s="92">
        <v>28.477006437308855</v>
      </c>
      <c r="C159" s="92">
        <v>26.125402662883207</v>
      </c>
      <c r="D159" s="95">
        <v>3.8909778373286694</v>
      </c>
      <c r="Q159" s="193">
        <v>2013</v>
      </c>
      <c r="R159" s="198">
        <v>361002213.27200001</v>
      </c>
      <c r="S159" s="198">
        <v>390232593.09399998</v>
      </c>
      <c r="T159" s="196">
        <v>29230379.822000001</v>
      </c>
    </row>
    <row r="160" spans="1:20" ht="13.5" x14ac:dyDescent="0.25">
      <c r="A160" s="91">
        <v>2014</v>
      </c>
      <c r="B160" s="92">
        <v>28.866783958241669</v>
      </c>
      <c r="C160" s="92">
        <v>26.055796819784501</v>
      </c>
      <c r="D160" s="95">
        <v>5.547903317579352</v>
      </c>
      <c r="Q160" s="193">
        <v>2014</v>
      </c>
      <c r="R160" s="198">
        <v>356938846.84299999</v>
      </c>
      <c r="S160" s="198">
        <v>398870413.89399999</v>
      </c>
      <c r="T160" s="196">
        <v>41931567.050999999</v>
      </c>
    </row>
    <row r="161" spans="1:20" ht="13.5" x14ac:dyDescent="0.25">
      <c r="A161" s="91">
        <v>2015</v>
      </c>
      <c r="B161" s="92">
        <v>29.33256758062625</v>
      </c>
      <c r="C161" s="92">
        <v>26.46110699341283</v>
      </c>
      <c r="D161" s="95">
        <v>5.3408542135088224</v>
      </c>
      <c r="Q161" s="193">
        <v>2015</v>
      </c>
      <c r="R161" s="198">
        <v>370484379.245</v>
      </c>
      <c r="S161" s="198">
        <v>412291286.36400002</v>
      </c>
      <c r="T161" s="196">
        <v>41806907.119000003</v>
      </c>
    </row>
    <row r="162" spans="1:20" ht="13.5" x14ac:dyDescent="0.25">
      <c r="A162" s="91">
        <v>2016</v>
      </c>
      <c r="B162" s="92">
        <v>29.215188321400287</v>
      </c>
      <c r="C162" s="92">
        <v>25.997904515909799</v>
      </c>
      <c r="D162" s="95">
        <v>6.3248120703190454</v>
      </c>
      <c r="Q162" s="193">
        <v>2016</v>
      </c>
      <c r="R162" s="198">
        <v>367625794.93400002</v>
      </c>
      <c r="S162" s="198">
        <v>417268909.96899998</v>
      </c>
      <c r="T162" s="196">
        <v>49643115.034999996</v>
      </c>
    </row>
    <row r="163" spans="1:20" ht="13.5" x14ac:dyDescent="0.25">
      <c r="A163" s="91">
        <v>2017</v>
      </c>
      <c r="B163" s="92">
        <v>30.640289464707081</v>
      </c>
      <c r="C163" s="92">
        <v>27.883587943094167</v>
      </c>
      <c r="D163" s="95">
        <v>5.6008613890250043</v>
      </c>
      <c r="Q163" s="193">
        <v>2017</v>
      </c>
      <c r="R163" s="198">
        <v>401487195.13300002</v>
      </c>
      <c r="S163" s="198">
        <v>449129030.90600002</v>
      </c>
      <c r="T163" s="196">
        <v>47641835.773000002</v>
      </c>
    </row>
    <row r="164" spans="1:20" ht="13.5" x14ac:dyDescent="0.25">
      <c r="A164" s="91">
        <v>2018</v>
      </c>
      <c r="B164" s="92">
        <v>30.839390015797541</v>
      </c>
      <c r="C164" s="92">
        <v>28.461493395788501</v>
      </c>
      <c r="D164" s="95">
        <v>4.4066651969343269</v>
      </c>
      <c r="Q164" s="193">
        <v>2018</v>
      </c>
      <c r="R164" s="198">
        <v>426045675.80199999</v>
      </c>
      <c r="S164" s="198">
        <v>465325415.45599997</v>
      </c>
      <c r="T164" s="196">
        <v>39279739.653999999</v>
      </c>
    </row>
    <row r="165" spans="1:20" ht="13.5" x14ac:dyDescent="0.25">
      <c r="A165" s="91">
        <v>2019</v>
      </c>
      <c r="B165" s="92">
        <v>30.98075426031896</v>
      </c>
      <c r="C165" s="92">
        <v>27.744278371510404</v>
      </c>
      <c r="D165" s="95">
        <v>6.2034692046838282</v>
      </c>
      <c r="Q165" s="193">
        <v>2019</v>
      </c>
      <c r="R165" s="198">
        <v>424236226.65200001</v>
      </c>
      <c r="S165" s="198">
        <v>480352083.92799997</v>
      </c>
      <c r="T165" s="196">
        <v>56115857.276000001</v>
      </c>
    </row>
    <row r="166" spans="1:20" ht="13.5" x14ac:dyDescent="0.25">
      <c r="A166" s="91">
        <v>2020</v>
      </c>
      <c r="B166" s="92">
        <v>28.731647121795962</v>
      </c>
      <c r="C166" s="92">
        <v>25.21375416546433</v>
      </c>
      <c r="D166" s="95">
        <v>7.8121071991732602</v>
      </c>
      <c r="Q166" s="193">
        <v>2020</v>
      </c>
      <c r="R166" s="198">
        <v>373428349.38099998</v>
      </c>
      <c r="S166" s="198">
        <v>436717838.00999999</v>
      </c>
      <c r="T166" s="196">
        <v>63289488.629000001</v>
      </c>
    </row>
    <row r="167" spans="1:20" ht="13.5" x14ac:dyDescent="0.25">
      <c r="A167" s="91">
        <v>2021</v>
      </c>
      <c r="B167" s="92">
        <v>31.164452636662404</v>
      </c>
      <c r="C167" s="92">
        <v>29.130473722927785</v>
      </c>
      <c r="D167" s="95">
        <v>4.0285026532650097</v>
      </c>
      <c r="Q167" s="193">
        <v>2021</v>
      </c>
      <c r="R167" s="198">
        <v>480437388.28600001</v>
      </c>
      <c r="S167" s="198">
        <v>520771098.75099999</v>
      </c>
      <c r="T167" s="196">
        <v>40333710.465000004</v>
      </c>
    </row>
    <row r="168" spans="1:20" ht="13.5" x14ac:dyDescent="0.25">
      <c r="A168" s="91">
        <v>2022</v>
      </c>
      <c r="B168" s="92">
        <v>35.095725400568526</v>
      </c>
      <c r="C168" s="92">
        <v>36.916708481964072</v>
      </c>
      <c r="D168" s="95">
        <v>-2.6471769736151196</v>
      </c>
      <c r="Q168" s="193">
        <v>2022</v>
      </c>
      <c r="R168" s="198">
        <v>660249232.18700004</v>
      </c>
      <c r="S168" s="198">
        <v>626194782.45299995</v>
      </c>
      <c r="T168" s="196">
        <v>-34054449.733999997</v>
      </c>
    </row>
    <row r="169" spans="1:20" ht="13.5" x14ac:dyDescent="0.25">
      <c r="A169" s="91">
        <v>2023</v>
      </c>
      <c r="B169" s="92">
        <v>33.421563159843053</v>
      </c>
      <c r="C169" s="92">
        <v>31.779979263975676</v>
      </c>
      <c r="D169" s="95">
        <v>2.7926137215906666</v>
      </c>
      <c r="Q169" s="193">
        <v>2023</v>
      </c>
      <c r="R169" s="198">
        <v>591938823.05299997</v>
      </c>
      <c r="S169" s="198">
        <v>625949746.35599995</v>
      </c>
      <c r="T169" s="196">
        <v>34010923.303000003</v>
      </c>
    </row>
    <row r="170" spans="1:20" ht="13.5" x14ac:dyDescent="0.25">
      <c r="A170" s="91">
        <v>2024</v>
      </c>
      <c r="B170" s="92">
        <v>32.39330455444955</v>
      </c>
      <c r="C170" s="92">
        <v>30.189223704005645</v>
      </c>
      <c r="D170" s="95">
        <v>4.0342676432968734</v>
      </c>
      <c r="Q170" s="193">
        <v>2024</v>
      </c>
      <c r="R170" s="198">
        <v>574319745.56200004</v>
      </c>
      <c r="S170" s="198">
        <v>622606972.87800002</v>
      </c>
      <c r="T170" s="196">
        <v>48287227.316</v>
      </c>
    </row>
    <row r="171" spans="1:20" ht="13.5" x14ac:dyDescent="0.25">
      <c r="A171" s="96">
        <v>2025</v>
      </c>
      <c r="B171" s="112">
        <v>32.273749543134286</v>
      </c>
      <c r="C171" s="112">
        <v>30.340132522385371</v>
      </c>
      <c r="D171" s="97">
        <v>4.1034032859257996</v>
      </c>
      <c r="Q171" s="201">
        <v>2025</v>
      </c>
      <c r="R171" s="202">
        <v>592451422.36899996</v>
      </c>
      <c r="S171" s="202">
        <v>643153265.74199998</v>
      </c>
      <c r="T171" s="203">
        <v>50701843.373000003</v>
      </c>
    </row>
    <row r="173" spans="1:20" ht="13.5" x14ac:dyDescent="0.25">
      <c r="A173" s="165" t="s">
        <v>107</v>
      </c>
      <c r="Q173" s="166" t="s">
        <v>114</v>
      </c>
    </row>
    <row r="174" spans="1:20" ht="13.5" x14ac:dyDescent="0.25">
      <c r="A174" s="165" t="s">
        <v>138</v>
      </c>
    </row>
  </sheetData>
  <hyperlinks>
    <hyperlink ref="A2" location="INDICE!A1" display="Vai all'indice" xr:uid="{2E29AD6A-E0D6-44C4-BC03-7BC1BB89788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showGridLines="0" zoomScaleNormal="100" workbookViewId="0">
      <selection activeCell="U27" sqref="U27"/>
    </sheetView>
  </sheetViews>
  <sheetFormatPr defaultColWidth="9.140625" defaultRowHeight="12" x14ac:dyDescent="0.2"/>
  <cols>
    <col min="1" max="1" width="12.28515625" style="4" customWidth="1"/>
    <col min="2" max="2" width="13.7109375" style="40" customWidth="1"/>
    <col min="3" max="3" width="10.85546875" style="41" customWidth="1"/>
    <col min="4" max="4" width="10.85546875" style="40" customWidth="1"/>
    <col min="5" max="5" width="10.85546875" style="41" customWidth="1"/>
    <col min="6" max="6" width="10.85546875" style="40" customWidth="1"/>
    <col min="7" max="11" width="10.85546875" style="41" customWidth="1"/>
    <col min="12" max="12" width="10.42578125" style="3" customWidth="1"/>
    <col min="13" max="24" width="9.5703125" style="3" customWidth="1"/>
    <col min="25" max="25" width="6.85546875" style="3" customWidth="1"/>
    <col min="26" max="16384" width="9.140625" style="3"/>
  </cols>
  <sheetData>
    <row r="1" spans="1:25" ht="38.1" customHeight="1" x14ac:dyDescent="0.25">
      <c r="A1" s="133"/>
      <c r="B1" s="70" t="s">
        <v>109</v>
      </c>
      <c r="C1" s="38"/>
      <c r="D1" s="38"/>
      <c r="E1" s="39"/>
    </row>
    <row r="2" spans="1:25" ht="15.95" customHeight="1" x14ac:dyDescent="0.2">
      <c r="A2" s="12" t="s">
        <v>0</v>
      </c>
      <c r="B2"/>
      <c r="C2" s="39"/>
      <c r="D2" s="39"/>
      <c r="E2" s="39"/>
    </row>
    <row r="3" spans="1:25" ht="15" x14ac:dyDescent="0.25">
      <c r="C3" s="42"/>
      <c r="D3" s="42"/>
      <c r="E3" s="43"/>
    </row>
    <row r="4" spans="1:25" s="1" customFormat="1" ht="13.5" x14ac:dyDescent="0.25">
      <c r="A4" s="7" t="s">
        <v>116</v>
      </c>
      <c r="B4" s="44"/>
      <c r="C4" s="44"/>
      <c r="D4" s="44"/>
      <c r="E4" s="44"/>
      <c r="F4" s="44"/>
      <c r="G4" s="44"/>
      <c r="H4" s="45"/>
      <c r="I4" s="45"/>
      <c r="J4" s="45"/>
      <c r="K4" s="45"/>
    </row>
    <row r="5" spans="1:25" s="1" customFormat="1" ht="13.5" x14ac:dyDescent="0.25">
      <c r="A5" s="133" t="s">
        <v>123</v>
      </c>
      <c r="B5" s="44"/>
      <c r="C5" s="44"/>
      <c r="D5" s="44"/>
      <c r="E5" s="44"/>
      <c r="F5" s="44"/>
      <c r="G5" s="44"/>
      <c r="H5" s="45"/>
      <c r="I5" s="45"/>
      <c r="J5" s="45"/>
      <c r="K5" s="45"/>
    </row>
    <row r="6" spans="1:25" s="18" customFormat="1" ht="40.5" x14ac:dyDescent="0.2">
      <c r="A6" s="52" t="s">
        <v>8</v>
      </c>
      <c r="B6" s="29" t="s">
        <v>65</v>
      </c>
      <c r="C6" s="29" t="s">
        <v>4</v>
      </c>
      <c r="D6" s="29" t="s">
        <v>62</v>
      </c>
      <c r="E6" s="29" t="s">
        <v>63</v>
      </c>
      <c r="F6" s="29" t="s">
        <v>64</v>
      </c>
      <c r="G6" s="33" t="s">
        <v>61</v>
      </c>
      <c r="H6" s="29" t="s">
        <v>67</v>
      </c>
      <c r="I6" s="29" t="s">
        <v>66</v>
      </c>
      <c r="J6" s="29" t="s">
        <v>5</v>
      </c>
      <c r="K6" s="29" t="s">
        <v>68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4"/>
    </row>
    <row r="7" spans="1:25" s="6" customFormat="1" ht="13.5" x14ac:dyDescent="0.2">
      <c r="A7" s="27" t="s">
        <v>44</v>
      </c>
      <c r="B7" s="53">
        <v>23.239980282829027</v>
      </c>
      <c r="C7" s="53">
        <v>2.4457250241153305</v>
      </c>
      <c r="D7" s="53">
        <v>18.306093275090866</v>
      </c>
      <c r="E7" s="53">
        <v>2.3689703844280308E-2</v>
      </c>
      <c r="F7" s="53">
        <v>11.920608775077836</v>
      </c>
      <c r="G7" s="54">
        <v>29.223805212091026</v>
      </c>
      <c r="H7" s="53">
        <v>5.4983894844808967</v>
      </c>
      <c r="I7" s="53">
        <v>6.1238647735771137</v>
      </c>
      <c r="J7" s="53">
        <v>4.6945283216765873E-2</v>
      </c>
      <c r="K7" s="53">
        <v>3.1708981856768523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5"/>
    </row>
    <row r="8" spans="1:25" s="6" customFormat="1" ht="13.5" x14ac:dyDescent="0.2">
      <c r="A8" s="27" t="s">
        <v>45</v>
      </c>
      <c r="B8" s="55">
        <v>20.314324419373953</v>
      </c>
      <c r="C8" s="55">
        <v>1.959598964812139</v>
      </c>
      <c r="D8" s="55">
        <v>18.735937905348756</v>
      </c>
      <c r="E8" s="55">
        <v>2.1554847418324138E-2</v>
      </c>
      <c r="F8" s="55">
        <v>10.248370915459619</v>
      </c>
      <c r="G8" s="56">
        <v>27.114526436737336</v>
      </c>
      <c r="H8" s="55">
        <v>7.9718900416292771</v>
      </c>
      <c r="I8" s="55">
        <v>4.4491282704426833</v>
      </c>
      <c r="J8" s="55">
        <v>0.11607320100817167</v>
      </c>
      <c r="K8" s="55">
        <v>9.0685949977697486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5"/>
    </row>
    <row r="9" spans="1:25" s="6" customFormat="1" ht="13.5" x14ac:dyDescent="0.2">
      <c r="A9" s="27" t="s">
        <v>46</v>
      </c>
      <c r="B9" s="55">
        <v>18.456409310420774</v>
      </c>
      <c r="C9" s="55">
        <v>6.1627371663056287</v>
      </c>
      <c r="D9" s="55">
        <v>15.538644407361058</v>
      </c>
      <c r="E9" s="55">
        <v>1.8963423182843265E-2</v>
      </c>
      <c r="F9" s="55">
        <v>6.7487630712424655</v>
      </c>
      <c r="G9" s="56">
        <v>28.234982728450042</v>
      </c>
      <c r="H9" s="55">
        <v>8.9973401434649301</v>
      </c>
      <c r="I9" s="55">
        <v>4.2740452868781729</v>
      </c>
      <c r="J9" s="55">
        <v>0.19328695064753332</v>
      </c>
      <c r="K9" s="55">
        <v>11.374827512046553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5"/>
    </row>
    <row r="10" spans="1:25" s="6" customFormat="1" ht="13.5" x14ac:dyDescent="0.2">
      <c r="A10" s="27" t="s">
        <v>47</v>
      </c>
      <c r="B10" s="55">
        <v>19.148146367292558</v>
      </c>
      <c r="C10" s="55">
        <v>5.3200955233022693</v>
      </c>
      <c r="D10" s="55">
        <v>16.963998780175977</v>
      </c>
      <c r="E10" s="55">
        <v>3.8225187711248117E-2</v>
      </c>
      <c r="F10" s="55">
        <v>4.8944553458437516</v>
      </c>
      <c r="G10" s="56">
        <v>26.028578187186596</v>
      </c>
      <c r="H10" s="55">
        <v>12.205717753906995</v>
      </c>
      <c r="I10" s="55">
        <v>4.1442078400088853</v>
      </c>
      <c r="J10" s="55">
        <v>1.198671800783051</v>
      </c>
      <c r="K10" s="55">
        <v>10.057903213788673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5"/>
    </row>
    <row r="11" spans="1:25" s="8" customFormat="1" ht="13.5" x14ac:dyDescent="0.2">
      <c r="A11" s="27" t="s">
        <v>48</v>
      </c>
      <c r="B11" s="55">
        <v>20.314776124303354</v>
      </c>
      <c r="C11" s="55">
        <v>3.2884395233438424</v>
      </c>
      <c r="D11" s="55">
        <v>14.992544491850134</v>
      </c>
      <c r="E11" s="55">
        <v>6.7301471416645581E-2</v>
      </c>
      <c r="F11" s="55">
        <v>3.0032338693347738</v>
      </c>
      <c r="G11" s="56">
        <v>27.197181986135583</v>
      </c>
      <c r="H11" s="55">
        <v>17.583858233326239</v>
      </c>
      <c r="I11" s="55">
        <v>3.7005973905850928</v>
      </c>
      <c r="J11" s="55">
        <v>1.7022305367316124</v>
      </c>
      <c r="K11" s="55">
        <v>8.1498363729727075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1"/>
    </row>
    <row r="12" spans="1:25" s="8" customFormat="1" ht="13.5" x14ac:dyDescent="0.2">
      <c r="A12" s="27" t="s">
        <v>49</v>
      </c>
      <c r="B12" s="55">
        <v>17.216663770312827</v>
      </c>
      <c r="C12" s="55">
        <v>4.9527424201296117</v>
      </c>
      <c r="D12" s="55">
        <v>13.687046853330125</v>
      </c>
      <c r="E12" s="55">
        <v>0.31941419404293897</v>
      </c>
      <c r="F12" s="55">
        <v>1.4348989656969011</v>
      </c>
      <c r="G12" s="56">
        <v>15.845533769394898</v>
      </c>
      <c r="H12" s="55">
        <v>30.878921634232064</v>
      </c>
      <c r="I12" s="55">
        <v>5.07399826759098</v>
      </c>
      <c r="J12" s="55">
        <v>3.154633338604111</v>
      </c>
      <c r="K12" s="55">
        <v>7.4361467866655344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1"/>
    </row>
    <row r="13" spans="1:25" s="8" customFormat="1" ht="13.5" x14ac:dyDescent="0.2">
      <c r="A13" s="27" t="s">
        <v>50</v>
      </c>
      <c r="B13" s="55">
        <v>21.281842375057781</v>
      </c>
      <c r="C13" s="55">
        <v>2.4457311440371212</v>
      </c>
      <c r="D13" s="55">
        <v>13.320449628058325</v>
      </c>
      <c r="E13" s="55">
        <v>0.44382025881382547</v>
      </c>
      <c r="F13" s="55">
        <v>2.1135903252063164</v>
      </c>
      <c r="G13" s="56">
        <v>13.517889409577574</v>
      </c>
      <c r="H13" s="55">
        <v>31.265355826162473</v>
      </c>
      <c r="I13" s="55">
        <v>3.8032267826937916</v>
      </c>
      <c r="J13" s="55">
        <v>5.2714224513398049</v>
      </c>
      <c r="K13" s="55">
        <v>6.536671799052991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1"/>
    </row>
    <row r="14" spans="1:25" s="8" customFormat="1" ht="13.5" x14ac:dyDescent="0.2">
      <c r="A14" s="27" t="s">
        <v>51</v>
      </c>
      <c r="B14" s="55">
        <v>26.962557667222448</v>
      </c>
      <c r="C14" s="55">
        <v>3.7496909512695735</v>
      </c>
      <c r="D14" s="55">
        <v>13.434719026540506</v>
      </c>
      <c r="E14" s="55">
        <v>0.79869005919375435</v>
      </c>
      <c r="F14" s="55">
        <v>1.9071867349296061</v>
      </c>
      <c r="G14" s="56">
        <v>3.9711719789704656</v>
      </c>
      <c r="H14" s="55">
        <v>28.520036626147476</v>
      </c>
      <c r="I14" s="55">
        <v>4.4749566155392078</v>
      </c>
      <c r="J14" s="55">
        <v>9.5113780756279027</v>
      </c>
      <c r="K14" s="55">
        <v>6.6696122645590545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1"/>
    </row>
    <row r="15" spans="1:25" s="21" customFormat="1" ht="13.5" x14ac:dyDescent="0.2">
      <c r="A15" s="50" t="s">
        <v>52</v>
      </c>
      <c r="B15" s="55">
        <v>18.223449330098447</v>
      </c>
      <c r="C15" s="55">
        <v>1.8362853059278186</v>
      </c>
      <c r="D15" s="55">
        <v>11.776559392075546</v>
      </c>
      <c r="E15" s="55">
        <v>0.79289529498079037</v>
      </c>
      <c r="F15" s="55">
        <v>1.1256235715662624</v>
      </c>
      <c r="G15" s="56">
        <v>0.91028481837242237</v>
      </c>
      <c r="H15" s="55">
        <v>36.089396726513826</v>
      </c>
      <c r="I15" s="55">
        <v>4.3561916230920765</v>
      </c>
      <c r="J15" s="55">
        <v>19.992078159608543</v>
      </c>
      <c r="K15" s="55">
        <v>4.8972357777642861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5" s="21" customFormat="1" ht="13.5" x14ac:dyDescent="0.2">
      <c r="A16" s="50" t="s">
        <v>53</v>
      </c>
      <c r="B16" s="55">
        <v>19.493170217292654</v>
      </c>
      <c r="C16" s="55">
        <v>2.0966387257167463</v>
      </c>
      <c r="D16" s="55">
        <v>5.3366302814091053</v>
      </c>
      <c r="E16" s="55">
        <v>7.5257915035208374</v>
      </c>
      <c r="F16" s="55">
        <v>0.45132238005924363</v>
      </c>
      <c r="G16" s="55"/>
      <c r="H16" s="55">
        <v>28.796306447317839</v>
      </c>
      <c r="I16" s="55">
        <v>6.232552212911866</v>
      </c>
      <c r="J16" s="55">
        <v>21.406151017530011</v>
      </c>
      <c r="K16" s="55">
        <v>8.6614372142416904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6" s="21" customFormat="1" ht="13.5" x14ac:dyDescent="0.2">
      <c r="A17" s="51" t="s">
        <v>54</v>
      </c>
      <c r="B17" s="55">
        <v>9.9644823017457451</v>
      </c>
      <c r="C17" s="55">
        <v>1.248227099500764</v>
      </c>
      <c r="D17" s="55">
        <v>2.9713291084128275</v>
      </c>
      <c r="E17" s="55">
        <v>5.6207205379410023</v>
      </c>
      <c r="F17" s="55">
        <v>0.19645217931458361</v>
      </c>
      <c r="G17" s="55"/>
      <c r="H17" s="55">
        <v>22.629137072562234</v>
      </c>
      <c r="I17" s="55">
        <v>7.8033843008456589</v>
      </c>
      <c r="J17" s="55">
        <v>32.314462222361243</v>
      </c>
      <c r="K17" s="55">
        <v>17.251805177315941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6" s="21" customFormat="1" ht="13.5" customHeight="1" x14ac:dyDescent="0.2">
      <c r="A18" s="51" t="s">
        <v>55</v>
      </c>
      <c r="B18" s="55">
        <v>5.9325044910927591</v>
      </c>
      <c r="C18" s="55">
        <v>1.6229439460318063</v>
      </c>
      <c r="D18" s="55">
        <v>1.7207874120956341</v>
      </c>
      <c r="E18" s="55">
        <v>6.0134308671036623</v>
      </c>
      <c r="F18" s="55">
        <v>0.22653444765270309</v>
      </c>
      <c r="G18" s="55"/>
      <c r="H18" s="55">
        <v>23.336834174087496</v>
      </c>
      <c r="I18" s="55">
        <v>7.2145451758332575</v>
      </c>
      <c r="J18" s="55">
        <v>33.138289905432202</v>
      </c>
      <c r="K18" s="55">
        <v>20.794129580670493</v>
      </c>
      <c r="L18" s="22"/>
      <c r="N18" s="214" t="s">
        <v>69</v>
      </c>
      <c r="O18" s="214"/>
      <c r="P18" s="214"/>
      <c r="Q18" s="214"/>
      <c r="R18" s="214"/>
      <c r="S18" s="214"/>
      <c r="T18" s="214"/>
      <c r="U18" s="214"/>
      <c r="V18" s="214"/>
      <c r="W18" s="214"/>
      <c r="X18" s="214"/>
    </row>
    <row r="19" spans="1:26" s="21" customFormat="1" ht="13.5" x14ac:dyDescent="0.2">
      <c r="A19" s="51" t="s">
        <v>56</v>
      </c>
      <c r="B19" s="55">
        <v>5.255763438862564</v>
      </c>
      <c r="C19" s="55">
        <v>1.27095288520676</v>
      </c>
      <c r="D19" s="55">
        <v>1.6678593091812324</v>
      </c>
      <c r="E19" s="55">
        <v>3.8297210712652738</v>
      </c>
      <c r="F19" s="55">
        <v>0.30628721089900879</v>
      </c>
      <c r="G19" s="55"/>
      <c r="H19" s="55">
        <v>22.892991746321893</v>
      </c>
      <c r="I19" s="55">
        <v>7.5918618246667711</v>
      </c>
      <c r="J19" s="55">
        <v>33.542842811419057</v>
      </c>
      <c r="K19" s="55">
        <v>23.641719702177447</v>
      </c>
      <c r="L19" s="22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</row>
    <row r="20" spans="1:26" s="21" customFormat="1" ht="13.5" x14ac:dyDescent="0.2">
      <c r="A20" s="51" t="s">
        <v>57</v>
      </c>
      <c r="B20" s="55">
        <v>4.978959005636149</v>
      </c>
      <c r="C20" s="55">
        <v>1.2839756702731626</v>
      </c>
      <c r="D20" s="55">
        <v>0.97834164360654785</v>
      </c>
      <c r="E20" s="55">
        <v>1.6603649351793826</v>
      </c>
      <c r="F20" s="55">
        <v>0.40210234188285476</v>
      </c>
      <c r="G20" s="55"/>
      <c r="H20" s="55">
        <v>21.591945852611069</v>
      </c>
      <c r="I20" s="55">
        <v>7.8537294308876442</v>
      </c>
      <c r="J20" s="55">
        <v>37.818106531105897</v>
      </c>
      <c r="K20" s="55">
        <v>23.432474588817296</v>
      </c>
      <c r="L20" s="22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</row>
    <row r="21" spans="1:26" s="21" customFormat="1" ht="13.5" x14ac:dyDescent="0.2">
      <c r="A21" s="51" t="s">
        <v>58</v>
      </c>
      <c r="B21" s="55">
        <v>4.7577796380624457</v>
      </c>
      <c r="C21" s="55">
        <v>1.4359835601444026</v>
      </c>
      <c r="D21" s="55">
        <v>1.0925792037454958</v>
      </c>
      <c r="E21" s="55">
        <v>3.0702531715484134</v>
      </c>
      <c r="F21" s="55">
        <v>0.43532508189848507</v>
      </c>
      <c r="G21" s="55"/>
      <c r="H21" s="55">
        <v>20.356981803303697</v>
      </c>
      <c r="I21" s="55">
        <v>10.403320864247744</v>
      </c>
      <c r="J21" s="55">
        <v>37.345555579811986</v>
      </c>
      <c r="K21" s="55">
        <v>21.102221097237326</v>
      </c>
      <c r="L21" s="22"/>
      <c r="M21" s="22"/>
      <c r="X21" s="22"/>
    </row>
    <row r="22" spans="1:26" s="21" customFormat="1" ht="13.5" x14ac:dyDescent="0.2">
      <c r="A22" s="51" t="s">
        <v>59</v>
      </c>
      <c r="B22" s="55">
        <v>6.0174298126495485</v>
      </c>
      <c r="C22" s="55">
        <v>1.8793282482467766</v>
      </c>
      <c r="D22" s="55">
        <v>1.2854257462636396</v>
      </c>
      <c r="E22" s="55">
        <v>3.7785956072826319</v>
      </c>
      <c r="F22" s="55">
        <v>0.45780746479411216</v>
      </c>
      <c r="G22" s="55"/>
      <c r="H22" s="55">
        <v>18.114944296851306</v>
      </c>
      <c r="I22" s="55">
        <v>12.806488390494083</v>
      </c>
      <c r="J22" s="55">
        <v>35.443233752663801</v>
      </c>
      <c r="K22" s="55">
        <v>20.216746680754103</v>
      </c>
      <c r="L22" s="22"/>
      <c r="M22" s="22"/>
      <c r="X22" s="22"/>
    </row>
    <row r="23" spans="1:26" ht="15.75" customHeight="1" x14ac:dyDescent="0.2">
      <c r="A23" s="28" t="s">
        <v>60</v>
      </c>
      <c r="B23" s="57">
        <v>7.2447927014554683</v>
      </c>
      <c r="C23" s="57">
        <v>2.283508033703376</v>
      </c>
      <c r="D23" s="57">
        <v>1.3049555733879117</v>
      </c>
      <c r="E23" s="57">
        <v>3.1744196202862374</v>
      </c>
      <c r="F23" s="57">
        <v>0.55376240003535016</v>
      </c>
      <c r="G23" s="57"/>
      <c r="H23" s="57">
        <v>16.215302403482486</v>
      </c>
      <c r="I23" s="57">
        <v>15.978741958083504</v>
      </c>
      <c r="J23" s="57">
        <v>32.97281378378625</v>
      </c>
      <c r="K23" s="57">
        <v>20.271703525779415</v>
      </c>
      <c r="L23" s="22"/>
      <c r="M23" s="34"/>
      <c r="X23" s="26"/>
      <c r="Y23" s="26"/>
      <c r="Z23" s="26"/>
    </row>
    <row r="24" spans="1:26" ht="11.25" customHeight="1" x14ac:dyDescent="0.2">
      <c r="A24" s="8"/>
      <c r="B24" s="46"/>
      <c r="C24" s="30"/>
      <c r="D24" s="30"/>
      <c r="E24" s="30"/>
      <c r="F24" s="30"/>
      <c r="G24" s="30"/>
      <c r="H24" s="45"/>
      <c r="I24" s="45"/>
      <c r="J24" s="45"/>
      <c r="K24" s="45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6"/>
      <c r="X24" s="26"/>
      <c r="Y24" s="26"/>
      <c r="Z24" s="26"/>
    </row>
    <row r="25" spans="1:26" ht="13.5" x14ac:dyDescent="0.2">
      <c r="A25" s="3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2"/>
      <c r="M25" s="34"/>
      <c r="N25" s="35"/>
      <c r="O25" s="26"/>
      <c r="P25" s="26"/>
      <c r="Q25" s="26"/>
      <c r="R25" s="26"/>
      <c r="S25" s="26"/>
      <c r="T25" s="26"/>
      <c r="U25" s="26"/>
      <c r="V25" s="26"/>
      <c r="W25" s="26"/>
    </row>
    <row r="26" spans="1:26" ht="13.5" x14ac:dyDescent="0.2">
      <c r="A26" s="153" t="s">
        <v>124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2"/>
      <c r="M26" s="34"/>
      <c r="N26" s="35"/>
      <c r="O26" s="26"/>
      <c r="P26" s="26"/>
      <c r="Q26" s="26"/>
      <c r="R26" s="26"/>
      <c r="S26" s="26"/>
      <c r="T26" s="26"/>
      <c r="U26" s="26"/>
      <c r="V26" s="26"/>
      <c r="W26" s="26"/>
    </row>
    <row r="27" spans="1:26" ht="40.5" x14ac:dyDescent="0.2">
      <c r="A27" s="52" t="s">
        <v>8</v>
      </c>
      <c r="B27" s="29" t="s">
        <v>65</v>
      </c>
      <c r="C27" s="29" t="s">
        <v>4</v>
      </c>
      <c r="D27" s="29" t="s">
        <v>62</v>
      </c>
      <c r="E27" s="29" t="s">
        <v>63</v>
      </c>
      <c r="F27" s="29" t="s">
        <v>64</v>
      </c>
      <c r="G27" s="167"/>
      <c r="H27" s="29" t="s">
        <v>67</v>
      </c>
      <c r="I27" s="29" t="s">
        <v>66</v>
      </c>
      <c r="J27" s="29" t="s">
        <v>5</v>
      </c>
      <c r="K27" s="29" t="s">
        <v>68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6" ht="13.5" x14ac:dyDescent="0.2">
      <c r="A28" s="27" t="s">
        <v>44</v>
      </c>
      <c r="B28" s="58">
        <v>27.615350814641882</v>
      </c>
      <c r="C28" s="58">
        <v>4.1646617717697456</v>
      </c>
      <c r="D28" s="58">
        <v>14.721321086957181</v>
      </c>
      <c r="E28" s="58">
        <v>3.4186502976331892</v>
      </c>
      <c r="F28" s="58">
        <v>1.5311796297373355</v>
      </c>
      <c r="H28" s="58">
        <v>39.036235866379201</v>
      </c>
      <c r="I28" s="58">
        <v>3.1299780124657373</v>
      </c>
      <c r="J28" s="58">
        <v>1.2094594334359383</v>
      </c>
      <c r="K28" s="58">
        <v>5.1731630869797929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6"/>
      <c r="X28" s="26"/>
      <c r="Y28" s="26"/>
      <c r="Z28" s="26"/>
    </row>
    <row r="29" spans="1:26" ht="13.5" x14ac:dyDescent="0.2">
      <c r="A29" s="27" t="s">
        <v>45</v>
      </c>
      <c r="B29" s="59">
        <v>23.848271370393707</v>
      </c>
      <c r="C29" s="59">
        <v>3.5528762626177617</v>
      </c>
      <c r="D29" s="59">
        <v>19.555267675573152</v>
      </c>
      <c r="E29" s="59">
        <v>5.1501677404825745</v>
      </c>
      <c r="F29" s="59">
        <v>1.735970444115521</v>
      </c>
      <c r="H29" s="59">
        <v>34.527598247919009</v>
      </c>
      <c r="I29" s="59">
        <v>3.4437918596306196</v>
      </c>
      <c r="J29" s="59">
        <v>2.1017077107818447</v>
      </c>
      <c r="K29" s="59">
        <v>6.0843486884858065</v>
      </c>
    </row>
    <row r="30" spans="1:26" ht="13.5" x14ac:dyDescent="0.2">
      <c r="A30" s="27" t="s">
        <v>46</v>
      </c>
      <c r="B30" s="59">
        <v>22.635446056424204</v>
      </c>
      <c r="C30" s="59">
        <v>2.3881854795499811</v>
      </c>
      <c r="D30" s="59">
        <v>20.000405754299397</v>
      </c>
      <c r="E30" s="59">
        <v>6.1229588184572856</v>
      </c>
      <c r="F30" s="59">
        <v>1.5308382246387444</v>
      </c>
      <c r="H30" s="59">
        <v>30.272197178337461</v>
      </c>
      <c r="I30" s="59">
        <v>3.5718164360055775</v>
      </c>
      <c r="J30" s="59">
        <v>3.415829042703483</v>
      </c>
      <c r="K30" s="59">
        <v>10.062323009583862</v>
      </c>
    </row>
    <row r="31" spans="1:26" ht="13.5" x14ac:dyDescent="0.2">
      <c r="A31" s="27" t="s">
        <v>47</v>
      </c>
      <c r="B31" s="59">
        <v>23.292253290654624</v>
      </c>
      <c r="C31" s="59">
        <v>2.1174441714961505</v>
      </c>
      <c r="D31" s="59">
        <v>24.816205178379498</v>
      </c>
      <c r="E31" s="59">
        <v>9.632310799781898</v>
      </c>
      <c r="F31" s="59">
        <v>0.90864664817941443</v>
      </c>
      <c r="H31" s="59">
        <v>23.53736997203546</v>
      </c>
      <c r="I31" s="59">
        <v>5.506301326555076</v>
      </c>
      <c r="J31" s="59">
        <v>3.3322977509696825</v>
      </c>
      <c r="K31" s="59">
        <v>6.8571708619481875</v>
      </c>
    </row>
    <row r="32" spans="1:26" ht="13.5" x14ac:dyDescent="0.2">
      <c r="A32" s="27" t="s">
        <v>48</v>
      </c>
      <c r="B32" s="59">
        <v>18.202960976847969</v>
      </c>
      <c r="C32" s="59">
        <v>1.4692009998891857</v>
      </c>
      <c r="D32" s="59">
        <v>26.864725735592071</v>
      </c>
      <c r="E32" s="59">
        <v>9.4592850891093221</v>
      </c>
      <c r="F32" s="59">
        <v>0.944529032767917</v>
      </c>
      <c r="H32" s="59">
        <v>22.279790083521327</v>
      </c>
      <c r="I32" s="59">
        <v>5.6400690691977315</v>
      </c>
      <c r="J32" s="59">
        <v>7.2207783479859389</v>
      </c>
      <c r="K32" s="59">
        <v>7.9186606650885425</v>
      </c>
    </row>
    <row r="33" spans="1:23" ht="13.5" x14ac:dyDescent="0.2">
      <c r="A33" s="27" t="s">
        <v>49</v>
      </c>
      <c r="B33" s="59">
        <v>28.743961504580589</v>
      </c>
      <c r="C33" s="59">
        <v>0.85892541932467792</v>
      </c>
      <c r="D33" s="59">
        <v>21.050513973425293</v>
      </c>
      <c r="E33" s="59">
        <v>12.914996367678096</v>
      </c>
      <c r="F33" s="59">
        <v>0.95351130693975372</v>
      </c>
      <c r="H33" s="59">
        <v>20.773098127017793</v>
      </c>
      <c r="I33" s="59">
        <v>7.3245548324289587</v>
      </c>
      <c r="J33" s="59">
        <v>3.4612274943146915</v>
      </c>
      <c r="K33" s="59">
        <v>3.9192109742901438</v>
      </c>
    </row>
    <row r="34" spans="1:23" ht="13.5" x14ac:dyDescent="0.2">
      <c r="A34" s="27" t="s">
        <v>50</v>
      </c>
      <c r="B34" s="59">
        <v>27.130653667186749</v>
      </c>
      <c r="C34" s="59">
        <v>1.2955566831040526</v>
      </c>
      <c r="D34" s="59">
        <v>27.87499366602874</v>
      </c>
      <c r="E34" s="59">
        <v>14.254945480943935</v>
      </c>
      <c r="F34" s="59">
        <v>1.7508293254046421</v>
      </c>
      <c r="H34" s="59">
        <v>16.081873611400159</v>
      </c>
      <c r="I34" s="59">
        <v>4.1214446433072283</v>
      </c>
      <c r="J34" s="59">
        <v>4.6915424988321517</v>
      </c>
      <c r="K34" s="59">
        <v>2.7981604237923392</v>
      </c>
    </row>
    <row r="35" spans="1:23" ht="13.5" x14ac:dyDescent="0.2">
      <c r="A35" s="27" t="s">
        <v>51</v>
      </c>
      <c r="B35" s="59">
        <v>18.091896325966406</v>
      </c>
      <c r="C35" s="59">
        <v>0.63544446342505834</v>
      </c>
      <c r="D35" s="59">
        <v>28.967912771506736</v>
      </c>
      <c r="E35" s="59">
        <v>17.639937495896703</v>
      </c>
      <c r="F35" s="59">
        <v>2.3810789100767384</v>
      </c>
      <c r="H35" s="59">
        <v>15.608209203242465</v>
      </c>
      <c r="I35" s="59">
        <v>4.8531242840551716</v>
      </c>
      <c r="J35" s="59">
        <v>6.8875211208789837</v>
      </c>
      <c r="K35" s="59">
        <v>4.9348754249517235</v>
      </c>
    </row>
    <row r="36" spans="1:23" ht="13.5" x14ac:dyDescent="0.2">
      <c r="A36" s="50" t="s">
        <v>52</v>
      </c>
      <c r="B36" s="59">
        <v>34.241889889918994</v>
      </c>
      <c r="C36" s="59">
        <v>1.1843582940071162</v>
      </c>
      <c r="D36" s="59">
        <v>25.416223648767122</v>
      </c>
      <c r="E36" s="59">
        <v>18.009010220104642</v>
      </c>
      <c r="F36" s="59">
        <v>2.0053964377678386</v>
      </c>
      <c r="H36" s="59">
        <v>9.405834570745137</v>
      </c>
      <c r="I36" s="59">
        <v>3.6579464426637962</v>
      </c>
      <c r="J36" s="59">
        <v>4.1696790663188992</v>
      </c>
      <c r="K36" s="59">
        <v>1.9096614297064267</v>
      </c>
    </row>
    <row r="37" spans="1:23" ht="13.5" x14ac:dyDescent="0.2">
      <c r="A37" s="50" t="s">
        <v>53</v>
      </c>
      <c r="B37" s="59">
        <v>15.66176014965987</v>
      </c>
      <c r="C37" s="59">
        <v>0.5668690204165735</v>
      </c>
      <c r="D37" s="59">
        <v>29.687577107483204</v>
      </c>
      <c r="E37" s="59">
        <v>19.766830646456572</v>
      </c>
      <c r="F37" s="59">
        <v>2.4207845812470667</v>
      </c>
      <c r="H37" s="59">
        <v>13.082207518132712</v>
      </c>
      <c r="I37" s="59">
        <v>5.515077572810748</v>
      </c>
      <c r="J37" s="59">
        <v>10.754982881946052</v>
      </c>
      <c r="K37" s="59">
        <v>2.5439105218472027</v>
      </c>
    </row>
    <row r="38" spans="1:23" ht="13.5" x14ac:dyDescent="0.2">
      <c r="A38" s="51" t="s">
        <v>54</v>
      </c>
      <c r="B38" s="59">
        <v>17.416852713427389</v>
      </c>
      <c r="C38" s="59">
        <v>0.69001269728220971</v>
      </c>
      <c r="D38" s="59">
        <v>20.844857546900386</v>
      </c>
      <c r="E38" s="59">
        <v>14.793869149623266</v>
      </c>
      <c r="F38" s="59">
        <v>1.3795906919815111</v>
      </c>
      <c r="H38" s="59">
        <v>16.609750374316874</v>
      </c>
      <c r="I38" s="59">
        <v>6.9091093155913459</v>
      </c>
      <c r="J38" s="59">
        <v>17.386469343249701</v>
      </c>
      <c r="K38" s="59">
        <v>3.9694881676273379</v>
      </c>
    </row>
    <row r="39" spans="1:23" ht="13.5" x14ac:dyDescent="0.2">
      <c r="A39" s="51" t="s">
        <v>55</v>
      </c>
      <c r="B39" s="59">
        <v>15.036568194217537</v>
      </c>
      <c r="C39" s="59">
        <v>0.8473393060976232</v>
      </c>
      <c r="D39" s="59">
        <v>12.637095347011499</v>
      </c>
      <c r="E39" s="59">
        <v>23.341804090891412</v>
      </c>
      <c r="F39" s="59">
        <v>0.90625947153828801</v>
      </c>
      <c r="H39" s="59">
        <v>14.879280989298532</v>
      </c>
      <c r="I39" s="59">
        <v>8.2266985556671468</v>
      </c>
      <c r="J39" s="59">
        <v>18.490104568808228</v>
      </c>
      <c r="K39" s="59">
        <v>5.6348494764697232</v>
      </c>
    </row>
    <row r="40" spans="1:23" ht="13.5" x14ac:dyDescent="0.2">
      <c r="A40" s="51" t="s">
        <v>56</v>
      </c>
      <c r="B40" s="59">
        <v>11.523084288532297</v>
      </c>
      <c r="C40" s="59">
        <v>0.93255880282991854</v>
      </c>
      <c r="D40" s="59">
        <v>8.8585229380029418</v>
      </c>
      <c r="E40" s="59">
        <v>20.841554400611471</v>
      </c>
      <c r="F40" s="59">
        <v>0.61560507716032442</v>
      </c>
      <c r="H40" s="59">
        <v>14.295371915818034</v>
      </c>
      <c r="I40" s="59">
        <v>9.8907034826509648</v>
      </c>
      <c r="J40" s="59">
        <v>23.166615591709949</v>
      </c>
      <c r="K40" s="59">
        <v>9.8759835026840896</v>
      </c>
    </row>
    <row r="41" spans="1:23" ht="13.5" x14ac:dyDescent="0.2">
      <c r="A41" s="51" t="s">
        <v>57</v>
      </c>
      <c r="B41" s="59">
        <v>9.6003615474723798</v>
      </c>
      <c r="C41" s="59">
        <v>1.0199943828007607</v>
      </c>
      <c r="D41" s="59">
        <v>6.8198849844954488</v>
      </c>
      <c r="E41" s="59">
        <v>7.8342205049641036</v>
      </c>
      <c r="F41" s="59">
        <v>0.7453209272423712</v>
      </c>
      <c r="H41" s="59">
        <v>16.03837013496328</v>
      </c>
      <c r="I41" s="59">
        <v>12.513280770420767</v>
      </c>
      <c r="J41" s="59">
        <v>31.167156552150129</v>
      </c>
      <c r="K41" s="59">
        <v>14.26141019549077</v>
      </c>
    </row>
    <row r="42" spans="1:23" ht="13.5" x14ac:dyDescent="0.2">
      <c r="A42" s="51" t="s">
        <v>58</v>
      </c>
      <c r="B42" s="59">
        <v>6.978027272685881</v>
      </c>
      <c r="C42" s="59">
        <v>0.94724626641536058</v>
      </c>
      <c r="D42" s="59">
        <v>4.4844738852983905</v>
      </c>
      <c r="E42" s="59">
        <v>13.895888758089267</v>
      </c>
      <c r="F42" s="59">
        <v>0.66681293135983977</v>
      </c>
      <c r="H42" s="59">
        <v>15.382111164534196</v>
      </c>
      <c r="I42" s="59">
        <v>12.839636286355677</v>
      </c>
      <c r="J42" s="59">
        <v>30.165885500266459</v>
      </c>
      <c r="K42" s="59">
        <v>14.639917934994928</v>
      </c>
    </row>
    <row r="43" spans="1:23" ht="13.5" x14ac:dyDescent="0.2">
      <c r="A43" s="51" t="s">
        <v>59</v>
      </c>
      <c r="B43" s="59">
        <v>8.0034046242137045</v>
      </c>
      <c r="C43" s="59">
        <v>0.91381003656226067</v>
      </c>
      <c r="D43" s="59">
        <v>4.1408285414044732</v>
      </c>
      <c r="E43" s="59">
        <v>15.663545166132742</v>
      </c>
      <c r="F43" s="59">
        <v>0.86825497972666466</v>
      </c>
      <c r="H43" s="59">
        <v>14.770499987319861</v>
      </c>
      <c r="I43" s="59">
        <v>15.318418728498184</v>
      </c>
      <c r="J43" s="59">
        <v>26.434354997783981</v>
      </c>
      <c r="K43" s="59">
        <v>13.886882938358132</v>
      </c>
    </row>
    <row r="44" spans="1:23" ht="13.5" x14ac:dyDescent="0.2">
      <c r="A44" s="28" t="s">
        <v>60</v>
      </c>
      <c r="B44" s="60">
        <v>8.142528278101544</v>
      </c>
      <c r="C44" s="60">
        <v>0.85186784657317416</v>
      </c>
      <c r="D44" s="60">
        <v>3.6273053143545808</v>
      </c>
      <c r="E44" s="60">
        <v>14.015979888687543</v>
      </c>
      <c r="F44" s="60">
        <v>0.98420341816118329</v>
      </c>
      <c r="G44" s="168"/>
      <c r="H44" s="60">
        <v>14.572463949886364</v>
      </c>
      <c r="I44" s="60">
        <v>16.998545556330402</v>
      </c>
      <c r="J44" s="60">
        <v>26.28696501222954</v>
      </c>
      <c r="K44" s="60">
        <v>14.52014073567568</v>
      </c>
    </row>
    <row r="46" spans="1:23" ht="13.5" x14ac:dyDescent="0.2">
      <c r="A46" s="36" t="s">
        <v>42</v>
      </c>
      <c r="B46" s="47"/>
      <c r="C46" s="48"/>
      <c r="D46" s="47"/>
      <c r="E46" s="48"/>
      <c r="F46" s="47"/>
      <c r="G46" s="48"/>
      <c r="H46" s="48"/>
      <c r="I46" s="48"/>
      <c r="J46" s="48"/>
      <c r="K46" s="48"/>
      <c r="M46" s="34"/>
      <c r="N46" s="35"/>
      <c r="O46" s="26"/>
      <c r="P46" s="26"/>
      <c r="Q46" s="26"/>
      <c r="R46" s="26"/>
      <c r="S46" s="26"/>
      <c r="T46" s="26"/>
      <c r="U46" s="26"/>
      <c r="V46" s="26"/>
      <c r="W46" s="26"/>
    </row>
    <row r="47" spans="1:23" ht="12" customHeight="1" x14ac:dyDescent="0.2">
      <c r="A47" s="37" t="s">
        <v>115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2"/>
      <c r="M47" s="34"/>
      <c r="N47" s="35"/>
      <c r="O47" s="26"/>
      <c r="P47" s="26"/>
      <c r="Q47" s="26"/>
      <c r="R47" s="26"/>
      <c r="S47" s="26"/>
      <c r="T47" s="26"/>
      <c r="U47" s="26"/>
      <c r="V47" s="26"/>
      <c r="W47" s="26"/>
    </row>
  </sheetData>
  <mergeCells count="1">
    <mergeCell ref="N18:X20"/>
  </mergeCells>
  <hyperlinks>
    <hyperlink ref="A2" location="INDICE!A1" display="Vai all'indice" xr:uid="{7C8E0571-523E-4989-A228-913EACBE06EC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7969-417C-4569-9CA6-798E8129259F}">
  <dimension ref="A1:AE176"/>
  <sheetViews>
    <sheetView tabSelected="1" topLeftCell="N1" zoomScale="160" zoomScaleNormal="160" workbookViewId="0">
      <pane ySplit="6" topLeftCell="A7" activePane="bottomLeft" state="frozen"/>
      <selection pane="bottomLeft" activeCell="P1" sqref="P1"/>
    </sheetView>
  </sheetViews>
  <sheetFormatPr defaultColWidth="9.140625" defaultRowHeight="15" x14ac:dyDescent="0.25"/>
  <cols>
    <col min="1" max="1" width="12.28515625" style="76" customWidth="1"/>
    <col min="2" max="6" width="10.140625" style="76" customWidth="1"/>
    <col min="7" max="12" width="8.42578125" style="76" customWidth="1"/>
    <col min="13" max="14" width="10" style="76" bestFit="1" customWidth="1"/>
    <col min="15" max="15" width="9.140625" style="76"/>
    <col min="16" max="16" width="10" style="76" bestFit="1" customWidth="1"/>
    <col min="17" max="17" width="9.140625" style="76"/>
    <col min="18" max="18" width="12" style="76" bestFit="1" customWidth="1"/>
    <col min="19" max="19" width="9.140625" style="76"/>
    <col min="20" max="21" width="10" style="76" bestFit="1" customWidth="1"/>
    <col min="22" max="22" width="9.140625" style="76"/>
    <col min="23" max="23" width="7.28515625" style="76" customWidth="1"/>
    <col min="24" max="16384" width="9.140625" style="76"/>
  </cols>
  <sheetData>
    <row r="1" spans="1:31" s="72" customFormat="1" ht="38.1" customHeight="1" x14ac:dyDescent="0.25">
      <c r="A1" s="31"/>
      <c r="B1" s="70" t="s">
        <v>109</v>
      </c>
      <c r="C1" s="71"/>
      <c r="D1" s="71"/>
      <c r="E1" s="31"/>
      <c r="G1" s="73"/>
      <c r="H1" s="73"/>
      <c r="I1" s="73"/>
      <c r="J1" s="73"/>
      <c r="K1" s="73"/>
      <c r="L1" s="73"/>
    </row>
    <row r="2" spans="1:31" s="72" customFormat="1" ht="15.95" customHeight="1" x14ac:dyDescent="0.2">
      <c r="A2" s="74" t="s">
        <v>0</v>
      </c>
      <c r="B2" s="31"/>
      <c r="C2" s="31"/>
      <c r="D2" s="31"/>
      <c r="E2" s="31"/>
      <c r="G2" s="73"/>
      <c r="H2" s="73"/>
      <c r="I2" s="73"/>
      <c r="J2" s="73"/>
      <c r="K2" s="73"/>
      <c r="L2" s="73"/>
    </row>
    <row r="4" spans="1:31" x14ac:dyDescent="0.25">
      <c r="A4" s="169" t="s">
        <v>118</v>
      </c>
    </row>
    <row r="5" spans="1:31" x14ac:dyDescent="0.25">
      <c r="A5" s="217" t="s">
        <v>8</v>
      </c>
      <c r="B5" s="215" t="s">
        <v>6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6" t="s">
        <v>7</v>
      </c>
      <c r="N5" s="215"/>
      <c r="O5" s="215"/>
      <c r="P5" s="215"/>
      <c r="Q5" s="215"/>
      <c r="R5" s="215"/>
      <c r="S5" s="215"/>
      <c r="T5" s="215"/>
      <c r="U5" s="215"/>
      <c r="V5" s="215"/>
      <c r="W5" s="215"/>
    </row>
    <row r="6" spans="1:31" x14ac:dyDescent="0.25">
      <c r="A6" s="218"/>
      <c r="B6" s="77" t="s">
        <v>37</v>
      </c>
      <c r="C6" s="77" t="s">
        <v>72</v>
      </c>
      <c r="D6" s="77" t="s">
        <v>73</v>
      </c>
      <c r="E6" s="77" t="s">
        <v>71</v>
      </c>
      <c r="F6" s="77" t="s">
        <v>38</v>
      </c>
      <c r="G6" s="77" t="s">
        <v>74</v>
      </c>
      <c r="H6" s="77" t="s">
        <v>75</v>
      </c>
      <c r="I6" s="77" t="s">
        <v>78</v>
      </c>
      <c r="J6" s="77" t="s">
        <v>79</v>
      </c>
      <c r="K6" s="77" t="s">
        <v>76</v>
      </c>
      <c r="L6" s="77" t="s">
        <v>135</v>
      </c>
      <c r="M6" s="136" t="s">
        <v>77</v>
      </c>
      <c r="N6" s="88" t="s">
        <v>72</v>
      </c>
      <c r="O6" s="88" t="s">
        <v>73</v>
      </c>
      <c r="P6" s="88" t="s">
        <v>71</v>
      </c>
      <c r="Q6" s="88" t="s">
        <v>38</v>
      </c>
      <c r="R6" s="88" t="s">
        <v>74</v>
      </c>
      <c r="S6" s="88" t="s">
        <v>75</v>
      </c>
      <c r="T6" s="88" t="s">
        <v>78</v>
      </c>
      <c r="U6" s="88" t="s">
        <v>79</v>
      </c>
      <c r="V6" s="88" t="s">
        <v>76</v>
      </c>
      <c r="W6" s="88" t="s">
        <v>135</v>
      </c>
      <c r="AE6" s="78"/>
    </row>
    <row r="7" spans="1:31" x14ac:dyDescent="0.25">
      <c r="A7" s="79">
        <v>1862</v>
      </c>
      <c r="B7" s="80">
        <v>32.6</v>
      </c>
      <c r="C7" s="80">
        <v>16.5</v>
      </c>
      <c r="D7" s="80">
        <v>9.8000000000000007</v>
      </c>
      <c r="E7" s="80">
        <v>23.6</v>
      </c>
      <c r="F7" s="80">
        <v>0.9</v>
      </c>
      <c r="G7" s="80">
        <v>3</v>
      </c>
      <c r="H7" s="80">
        <v>2.6</v>
      </c>
      <c r="I7" s="80">
        <v>1.7</v>
      </c>
      <c r="J7" s="80"/>
      <c r="K7" s="80">
        <v>9.2999999999999972</v>
      </c>
      <c r="L7" s="78"/>
      <c r="M7" s="137">
        <v>28.062781204710983</v>
      </c>
      <c r="N7" s="135">
        <v>23.089541706220746</v>
      </c>
      <c r="O7" s="135">
        <v>16.747006953039929</v>
      </c>
      <c r="P7" s="135">
        <v>9.722714325480581</v>
      </c>
      <c r="Q7" s="135">
        <v>0.49110012697423611</v>
      </c>
      <c r="R7" s="135">
        <v>1.9160664287148459</v>
      </c>
      <c r="S7" s="135">
        <v>3.5807807306710835</v>
      </c>
      <c r="T7" s="135">
        <v>3.4399983966088636</v>
      </c>
      <c r="U7" s="81" t="s">
        <v>9</v>
      </c>
      <c r="V7" s="135">
        <v>12.95001012757875</v>
      </c>
      <c r="W7" s="134"/>
      <c r="AE7" s="78"/>
    </row>
    <row r="8" spans="1:31" x14ac:dyDescent="0.25">
      <c r="A8" s="79">
        <v>1863</v>
      </c>
      <c r="B8" s="80">
        <v>37.1</v>
      </c>
      <c r="C8" s="80">
        <v>13.8</v>
      </c>
      <c r="D8" s="80">
        <v>11</v>
      </c>
      <c r="E8" s="80">
        <v>17.8</v>
      </c>
      <c r="F8" s="80">
        <v>0.6</v>
      </c>
      <c r="G8" s="80">
        <v>1.6</v>
      </c>
      <c r="H8" s="80">
        <v>1.8</v>
      </c>
      <c r="I8" s="80">
        <v>1</v>
      </c>
      <c r="J8" s="80"/>
      <c r="K8" s="80">
        <v>15.300000000000011</v>
      </c>
      <c r="L8" s="78"/>
      <c r="M8" s="137">
        <v>29.373135653012461</v>
      </c>
      <c r="N8" s="135">
        <v>22.245970508597821</v>
      </c>
      <c r="O8" s="135">
        <v>16.208560424045842</v>
      </c>
      <c r="P8" s="135">
        <v>8.1654298982713751</v>
      </c>
      <c r="Q8" s="135">
        <v>0.48718929343310563</v>
      </c>
      <c r="R8" s="135">
        <v>0.62633298728572206</v>
      </c>
      <c r="S8" s="135">
        <v>5.0915292188227994</v>
      </c>
      <c r="T8" s="135">
        <v>2.7947743014215343</v>
      </c>
      <c r="U8" s="81" t="s">
        <v>9</v>
      </c>
      <c r="V8" s="135">
        <v>15.007077715109347</v>
      </c>
      <c r="W8" s="134"/>
      <c r="AE8" s="78"/>
    </row>
    <row r="9" spans="1:31" x14ac:dyDescent="0.25">
      <c r="A9" s="79">
        <v>1864</v>
      </c>
      <c r="B9" s="80">
        <v>34.9</v>
      </c>
      <c r="C9" s="80">
        <v>16.2</v>
      </c>
      <c r="D9" s="80">
        <v>13.1</v>
      </c>
      <c r="E9" s="80">
        <v>15.8</v>
      </c>
      <c r="F9" s="80">
        <v>0.4</v>
      </c>
      <c r="G9" s="80">
        <v>2.9</v>
      </c>
      <c r="H9" s="80">
        <v>2</v>
      </c>
      <c r="I9" s="80">
        <v>2</v>
      </c>
      <c r="J9" s="80"/>
      <c r="K9" s="80">
        <v>12.700000000000003</v>
      </c>
      <c r="L9" s="78"/>
      <c r="M9" s="137">
        <v>28.740971956491496</v>
      </c>
      <c r="N9" s="135">
        <v>17.136472301631137</v>
      </c>
      <c r="O9" s="135">
        <v>15.150666467868879</v>
      </c>
      <c r="P9" s="135">
        <v>6.0840151139173653</v>
      </c>
      <c r="Q9" s="135">
        <v>0.41822371776472267</v>
      </c>
      <c r="R9" s="135">
        <v>0.89943045617297113</v>
      </c>
      <c r="S9" s="135">
        <v>4.5609311670102741</v>
      </c>
      <c r="T9" s="135">
        <v>1.7044286520128773</v>
      </c>
      <c r="U9" s="81" t="s">
        <v>9</v>
      </c>
      <c r="V9" s="135">
        <v>25.304860167130286</v>
      </c>
      <c r="W9" s="134"/>
      <c r="AE9" s="78"/>
    </row>
    <row r="10" spans="1:31" x14ac:dyDescent="0.25">
      <c r="A10" s="79">
        <v>1865</v>
      </c>
      <c r="B10" s="80">
        <v>33.700000000000003</v>
      </c>
      <c r="C10" s="80">
        <v>15.4</v>
      </c>
      <c r="D10" s="80">
        <v>13.4</v>
      </c>
      <c r="E10" s="80">
        <v>13.4</v>
      </c>
      <c r="F10" s="80">
        <v>0.9</v>
      </c>
      <c r="G10" s="80">
        <v>0.6</v>
      </c>
      <c r="H10" s="80">
        <v>2.4</v>
      </c>
      <c r="I10" s="80">
        <v>2.2000000000000002</v>
      </c>
      <c r="J10" s="80"/>
      <c r="K10" s="80">
        <v>17.999999999999986</v>
      </c>
      <c r="L10" s="78"/>
      <c r="M10" s="137">
        <v>35.695860737246292</v>
      </c>
      <c r="N10" s="135">
        <v>19.042322495026212</v>
      </c>
      <c r="O10" s="135">
        <v>12.325621840695963</v>
      </c>
      <c r="P10" s="135">
        <v>6.589594694004937</v>
      </c>
      <c r="Q10" s="135">
        <v>0.6184602894843847</v>
      </c>
      <c r="R10" s="135">
        <v>0.82460014291126027</v>
      </c>
      <c r="S10" s="135">
        <v>4.1961098415388127</v>
      </c>
      <c r="T10" s="135">
        <v>2.3280224595341155</v>
      </c>
      <c r="U10" s="81" t="s">
        <v>9</v>
      </c>
      <c r="V10" s="135">
        <v>18.379407499558027</v>
      </c>
      <c r="W10" s="134"/>
      <c r="AE10" s="78"/>
    </row>
    <row r="11" spans="1:31" x14ac:dyDescent="0.25">
      <c r="A11" s="79">
        <v>1866</v>
      </c>
      <c r="B11" s="80">
        <v>35.1</v>
      </c>
      <c r="C11" s="80">
        <v>15.2</v>
      </c>
      <c r="D11" s="80">
        <v>9.9</v>
      </c>
      <c r="E11" s="80">
        <v>15.9</v>
      </c>
      <c r="F11" s="80">
        <v>1</v>
      </c>
      <c r="G11" s="80">
        <v>3.9</v>
      </c>
      <c r="H11" s="80">
        <v>2.4</v>
      </c>
      <c r="I11" s="80">
        <v>2</v>
      </c>
      <c r="J11" s="80"/>
      <c r="K11" s="80">
        <v>14.599999999999994</v>
      </c>
      <c r="L11" s="78"/>
      <c r="M11" s="137">
        <v>35.985732704500414</v>
      </c>
      <c r="N11" s="135">
        <v>21.3012085574622</v>
      </c>
      <c r="O11" s="135">
        <v>10.607313980462457</v>
      </c>
      <c r="P11" s="135">
        <v>6.8457609614858406</v>
      </c>
      <c r="Q11" s="135">
        <v>0.61572778403295236</v>
      </c>
      <c r="R11" s="135">
        <v>2.0397209506516192</v>
      </c>
      <c r="S11" s="135">
        <v>3.9752731840764817</v>
      </c>
      <c r="T11" s="135">
        <v>3.0570895250665213</v>
      </c>
      <c r="U11" s="81" t="s">
        <v>9</v>
      </c>
      <c r="V11" s="135">
        <v>15.572172352261532</v>
      </c>
      <c r="W11" s="134"/>
      <c r="AE11" s="78"/>
    </row>
    <row r="12" spans="1:31" x14ac:dyDescent="0.25">
      <c r="A12" s="79">
        <v>1867</v>
      </c>
      <c r="B12" s="80">
        <v>38.9</v>
      </c>
      <c r="C12" s="80">
        <v>10.1</v>
      </c>
      <c r="D12" s="80">
        <v>17.399999999999999</v>
      </c>
      <c r="E12" s="80">
        <v>14.6</v>
      </c>
      <c r="F12" s="80">
        <v>0.5</v>
      </c>
      <c r="G12" s="80">
        <v>2.8</v>
      </c>
      <c r="H12" s="80">
        <v>1.1000000000000001</v>
      </c>
      <c r="I12" s="80">
        <v>1.5</v>
      </c>
      <c r="J12" s="80"/>
      <c r="K12" s="80">
        <v>13.100000000000009</v>
      </c>
      <c r="L12" s="78"/>
      <c r="M12" s="137">
        <v>29.264297657817472</v>
      </c>
      <c r="N12" s="135">
        <v>20.232851668202926</v>
      </c>
      <c r="O12" s="135">
        <v>16.347307555561805</v>
      </c>
      <c r="P12" s="135">
        <v>6.9374916927007462</v>
      </c>
      <c r="Q12" s="135">
        <v>0.72436680484247784</v>
      </c>
      <c r="R12" s="135">
        <v>3.7527223409739601</v>
      </c>
      <c r="S12" s="135">
        <v>3.1499002156430498</v>
      </c>
      <c r="T12" s="135">
        <v>3.0213045188686509</v>
      </c>
      <c r="U12" s="81" t="s">
        <v>9</v>
      </c>
      <c r="V12" s="135">
        <v>16.569757545388924</v>
      </c>
      <c r="W12" s="134"/>
      <c r="AE12" s="78"/>
    </row>
    <row r="13" spans="1:31" x14ac:dyDescent="0.25">
      <c r="A13" s="79">
        <v>1868</v>
      </c>
      <c r="B13" s="80">
        <v>36.200000000000003</v>
      </c>
      <c r="C13" s="80">
        <v>8.4</v>
      </c>
      <c r="D13" s="80">
        <v>16.7</v>
      </c>
      <c r="E13" s="80">
        <v>15.6</v>
      </c>
      <c r="F13" s="80">
        <v>0.4</v>
      </c>
      <c r="G13" s="80">
        <v>3.6</v>
      </c>
      <c r="H13" s="80">
        <v>1.1000000000000001</v>
      </c>
      <c r="I13" s="80">
        <v>0.6</v>
      </c>
      <c r="J13" s="80"/>
      <c r="K13" s="80">
        <v>17.40000000000002</v>
      </c>
      <c r="L13" s="78"/>
      <c r="M13" s="137">
        <v>25.576379862841677</v>
      </c>
      <c r="N13" s="135">
        <v>22.193163879212999</v>
      </c>
      <c r="O13" s="135">
        <v>19.048412129507192</v>
      </c>
      <c r="P13" s="135">
        <v>6.7695310889409903</v>
      </c>
      <c r="Q13" s="135">
        <v>0.88910142256811731</v>
      </c>
      <c r="R13" s="135">
        <v>4.5514489641831597</v>
      </c>
      <c r="S13" s="135">
        <v>2.2518977727426561</v>
      </c>
      <c r="T13" s="135">
        <v>3.4029799534794694</v>
      </c>
      <c r="U13" s="81" t="s">
        <v>9</v>
      </c>
      <c r="V13" s="135">
        <v>15.317084926523719</v>
      </c>
      <c r="W13" s="134"/>
      <c r="AE13" s="78"/>
    </row>
    <row r="14" spans="1:31" x14ac:dyDescent="0.25">
      <c r="A14" s="79">
        <v>1869</v>
      </c>
      <c r="B14" s="80">
        <v>33.5</v>
      </c>
      <c r="C14" s="80">
        <v>13.6</v>
      </c>
      <c r="D14" s="80">
        <v>13.6</v>
      </c>
      <c r="E14" s="80">
        <v>15.4</v>
      </c>
      <c r="F14" s="80">
        <v>0.4</v>
      </c>
      <c r="G14" s="80">
        <v>3.5</v>
      </c>
      <c r="H14" s="80">
        <v>4.8</v>
      </c>
      <c r="I14" s="80">
        <v>1.5</v>
      </c>
      <c r="J14" s="80"/>
      <c r="K14" s="80">
        <v>13.699999999999989</v>
      </c>
      <c r="L14" s="78"/>
      <c r="M14" s="137">
        <v>27.735726271670337</v>
      </c>
      <c r="N14" s="135">
        <v>23.817852109138329</v>
      </c>
      <c r="O14" s="135">
        <v>16.326617253408255</v>
      </c>
      <c r="P14" s="135">
        <v>5.2813837453305865</v>
      </c>
      <c r="Q14" s="135">
        <v>1.0407613823485384</v>
      </c>
      <c r="R14" s="135">
        <v>3.0834776657077692</v>
      </c>
      <c r="S14" s="135">
        <v>4.1282514856366141</v>
      </c>
      <c r="T14" s="135">
        <v>3.7663602017958695</v>
      </c>
      <c r="U14" s="81" t="s">
        <v>9</v>
      </c>
      <c r="V14" s="135">
        <v>14.819569884963713</v>
      </c>
      <c r="W14" s="134"/>
      <c r="AE14" s="78"/>
    </row>
    <row r="15" spans="1:31" x14ac:dyDescent="0.25">
      <c r="A15" s="79">
        <v>1870</v>
      </c>
      <c r="B15" s="80">
        <v>26.6</v>
      </c>
      <c r="C15" s="80">
        <v>15.1</v>
      </c>
      <c r="D15" s="80">
        <v>17.3</v>
      </c>
      <c r="E15" s="80">
        <v>17.899999999999999</v>
      </c>
      <c r="F15" s="80">
        <v>0.5</v>
      </c>
      <c r="G15" s="80">
        <v>4.5999999999999996</v>
      </c>
      <c r="H15" s="80">
        <v>3.2</v>
      </c>
      <c r="I15" s="80">
        <v>1.1000000000000001</v>
      </c>
      <c r="J15" s="80"/>
      <c r="K15" s="80">
        <v>13.700000000000003</v>
      </c>
      <c r="L15" s="78"/>
      <c r="M15" s="137">
        <v>24.841617499375122</v>
      </c>
      <c r="N15" s="135">
        <v>26.363834182085178</v>
      </c>
      <c r="O15" s="135">
        <v>16.169658428685565</v>
      </c>
      <c r="P15" s="135">
        <v>5.4253961638273234</v>
      </c>
      <c r="Q15" s="135">
        <v>1.4299998891077397</v>
      </c>
      <c r="R15" s="135">
        <v>4.2428980834662893</v>
      </c>
      <c r="S15" s="135">
        <v>3.9071868064278674</v>
      </c>
      <c r="T15" s="135">
        <v>4.3511237127217663</v>
      </c>
      <c r="U15" s="81" t="s">
        <v>9</v>
      </c>
      <c r="V15" s="135">
        <v>13.268285234303136</v>
      </c>
      <c r="W15" s="134"/>
      <c r="AE15" s="78"/>
    </row>
    <row r="16" spans="1:31" x14ac:dyDescent="0.25">
      <c r="A16" s="79">
        <v>1871</v>
      </c>
      <c r="B16" s="80">
        <v>36.299999999999997</v>
      </c>
      <c r="C16" s="80">
        <v>13.4</v>
      </c>
      <c r="D16" s="80">
        <v>18.2</v>
      </c>
      <c r="E16" s="80">
        <v>14.6</v>
      </c>
      <c r="F16" s="80">
        <v>0.8</v>
      </c>
      <c r="G16" s="80">
        <v>3.3</v>
      </c>
      <c r="H16" s="80">
        <v>2.7</v>
      </c>
      <c r="I16" s="80">
        <v>1.5</v>
      </c>
      <c r="J16" s="80"/>
      <c r="K16" s="80">
        <v>9.2000000000000171</v>
      </c>
      <c r="L16" s="78"/>
      <c r="M16" s="137">
        <v>20.959968597160074</v>
      </c>
      <c r="N16" s="135">
        <v>29.186783381133917</v>
      </c>
      <c r="O16" s="135">
        <v>17.772398897287648</v>
      </c>
      <c r="P16" s="135">
        <v>5.3883193073595086</v>
      </c>
      <c r="Q16" s="135">
        <v>1.3480766712508414</v>
      </c>
      <c r="R16" s="135">
        <v>5.2583654681596643</v>
      </c>
      <c r="S16" s="135">
        <v>3.6737477785642527</v>
      </c>
      <c r="T16" s="135">
        <v>3.5833973115166242</v>
      </c>
      <c r="U16" s="81" t="s">
        <v>9</v>
      </c>
      <c r="V16" s="135">
        <v>12.828942587567482</v>
      </c>
      <c r="W16" s="134"/>
      <c r="AE16" s="78"/>
    </row>
    <row r="17" spans="1:31" x14ac:dyDescent="0.25">
      <c r="A17" s="79">
        <v>1872</v>
      </c>
      <c r="B17" s="80">
        <v>38</v>
      </c>
      <c r="C17" s="80">
        <v>11.6</v>
      </c>
      <c r="D17" s="80">
        <v>19</v>
      </c>
      <c r="E17" s="80">
        <v>15.2</v>
      </c>
      <c r="F17" s="80">
        <v>0.7</v>
      </c>
      <c r="G17" s="80">
        <v>2.7</v>
      </c>
      <c r="H17" s="80">
        <v>2.2999999999999998</v>
      </c>
      <c r="I17" s="80">
        <v>0.9</v>
      </c>
      <c r="J17" s="80"/>
      <c r="K17" s="80">
        <v>9.5999999999999943</v>
      </c>
      <c r="L17" s="78"/>
      <c r="M17" s="137">
        <v>27.531311477275821</v>
      </c>
      <c r="N17" s="135">
        <v>24.735294450018088</v>
      </c>
      <c r="O17" s="135">
        <v>18.163173593044363</v>
      </c>
      <c r="P17" s="135">
        <v>4.1549103770828371</v>
      </c>
      <c r="Q17" s="135">
        <v>1.2484414137000637</v>
      </c>
      <c r="R17" s="135">
        <v>3.7768846512702368</v>
      </c>
      <c r="S17" s="135">
        <v>5.5484734656810728</v>
      </c>
      <c r="T17" s="135">
        <v>3.7106914973358771</v>
      </c>
      <c r="U17" s="81" t="s">
        <v>9</v>
      </c>
      <c r="V17" s="135">
        <v>11.130819074591642</v>
      </c>
      <c r="W17" s="134"/>
      <c r="AE17" s="78"/>
    </row>
    <row r="18" spans="1:31" x14ac:dyDescent="0.25">
      <c r="A18" s="79">
        <v>1873</v>
      </c>
      <c r="B18" s="80">
        <v>39.1</v>
      </c>
      <c r="C18" s="80">
        <v>9.8000000000000007</v>
      </c>
      <c r="D18" s="80">
        <v>19.399999999999999</v>
      </c>
      <c r="E18" s="80">
        <v>14.2</v>
      </c>
      <c r="F18" s="80">
        <v>1.2</v>
      </c>
      <c r="G18" s="80">
        <v>2.4</v>
      </c>
      <c r="H18" s="80">
        <v>1.5</v>
      </c>
      <c r="I18" s="80">
        <v>1.3</v>
      </c>
      <c r="J18" s="80"/>
      <c r="K18" s="80">
        <v>11.09999999999998</v>
      </c>
      <c r="L18" s="78"/>
      <c r="M18" s="137">
        <v>28.765444157035507</v>
      </c>
      <c r="N18" s="135">
        <v>24.009151512670201</v>
      </c>
      <c r="O18" s="135">
        <v>17.781824425924839</v>
      </c>
      <c r="P18" s="135">
        <v>3.2070986733096554</v>
      </c>
      <c r="Q18" s="135">
        <v>1.8221771280286434</v>
      </c>
      <c r="R18" s="135">
        <v>3.5532815329867478</v>
      </c>
      <c r="S18" s="135">
        <v>3.7981820883779971</v>
      </c>
      <c r="T18" s="135">
        <v>3.5566667025104621</v>
      </c>
      <c r="U18" s="81" t="s">
        <v>9</v>
      </c>
      <c r="V18" s="135">
        <v>13.506173779155944</v>
      </c>
      <c r="W18" s="134"/>
      <c r="AE18" s="78"/>
    </row>
    <row r="19" spans="1:31" x14ac:dyDescent="0.25">
      <c r="A19" s="79">
        <v>1874</v>
      </c>
      <c r="B19" s="80">
        <v>37.299999999999997</v>
      </c>
      <c r="C19" s="80">
        <v>12.9</v>
      </c>
      <c r="D19" s="80">
        <v>20.8</v>
      </c>
      <c r="E19" s="80">
        <v>11</v>
      </c>
      <c r="F19" s="80">
        <v>1.9</v>
      </c>
      <c r="G19" s="80">
        <v>2.7</v>
      </c>
      <c r="H19" s="80">
        <v>2</v>
      </c>
      <c r="I19" s="80">
        <v>1.1000000000000001</v>
      </c>
      <c r="J19" s="80"/>
      <c r="K19" s="80">
        <v>10.299999999999997</v>
      </c>
      <c r="L19" s="78"/>
      <c r="M19" s="137">
        <v>27.921908645205452</v>
      </c>
      <c r="N19" s="135">
        <v>21.632928238058273</v>
      </c>
      <c r="O19" s="135">
        <v>19.287971182918525</v>
      </c>
      <c r="P19" s="135">
        <v>5.2792146053381179</v>
      </c>
      <c r="Q19" s="135">
        <v>2.0984280528789605</v>
      </c>
      <c r="R19" s="135">
        <v>3.6891942324029428</v>
      </c>
      <c r="S19" s="135">
        <v>3.0845241084731199</v>
      </c>
      <c r="T19" s="135">
        <v>2.1638589830920867</v>
      </c>
      <c r="U19" s="81" t="s">
        <v>9</v>
      </c>
      <c r="V19" s="135">
        <v>14.841971951632544</v>
      </c>
      <c r="W19" s="134"/>
      <c r="AE19" s="78"/>
    </row>
    <row r="20" spans="1:31" x14ac:dyDescent="0.25">
      <c r="A20" s="79">
        <v>1875</v>
      </c>
      <c r="B20" s="80">
        <v>37.5</v>
      </c>
      <c r="C20" s="80">
        <v>13.7</v>
      </c>
      <c r="D20" s="80">
        <v>18.899999999999999</v>
      </c>
      <c r="E20" s="80">
        <v>10.6</v>
      </c>
      <c r="F20" s="80">
        <v>2.2999999999999998</v>
      </c>
      <c r="G20" s="80">
        <v>2.7</v>
      </c>
      <c r="H20" s="80">
        <v>2.4</v>
      </c>
      <c r="I20" s="80">
        <v>1.1000000000000001</v>
      </c>
      <c r="J20" s="80"/>
      <c r="K20" s="80">
        <v>10.800000000000011</v>
      </c>
      <c r="L20" s="78"/>
      <c r="M20" s="137">
        <v>30.12899338955793</v>
      </c>
      <c r="N20" s="135">
        <v>24.672853621445501</v>
      </c>
      <c r="O20" s="135">
        <v>19.00635161092789</v>
      </c>
      <c r="P20" s="135">
        <v>2.6486185642272351</v>
      </c>
      <c r="Q20" s="135">
        <v>3.1503051501495247</v>
      </c>
      <c r="R20" s="135">
        <v>3.7273192197264819</v>
      </c>
      <c r="S20" s="135">
        <v>3.8297797824985622</v>
      </c>
      <c r="T20" s="135">
        <v>1.6307727961682621</v>
      </c>
      <c r="U20" s="81" t="s">
        <v>9</v>
      </c>
      <c r="V20" s="135">
        <v>11.205005865298617</v>
      </c>
      <c r="W20" s="134"/>
      <c r="AE20" s="78"/>
    </row>
    <row r="21" spans="1:31" x14ac:dyDescent="0.25">
      <c r="A21" s="79">
        <v>1876</v>
      </c>
      <c r="B21" s="80">
        <v>44.6</v>
      </c>
      <c r="C21" s="80">
        <v>11</v>
      </c>
      <c r="D21" s="80">
        <v>15.5</v>
      </c>
      <c r="E21" s="80">
        <v>12.4</v>
      </c>
      <c r="F21" s="80">
        <v>2</v>
      </c>
      <c r="G21" s="80">
        <v>1.7</v>
      </c>
      <c r="H21" s="80">
        <v>2.8</v>
      </c>
      <c r="I21" s="80">
        <v>1.1000000000000001</v>
      </c>
      <c r="J21" s="80"/>
      <c r="K21" s="80">
        <v>8.9000000000000057</v>
      </c>
      <c r="L21" s="78"/>
      <c r="M21" s="137">
        <v>31.162952762113662</v>
      </c>
      <c r="N21" s="135">
        <v>23.279309911776561</v>
      </c>
      <c r="O21" s="135">
        <v>20.193300737744678</v>
      </c>
      <c r="P21" s="135">
        <v>2.5588228543291986</v>
      </c>
      <c r="Q21" s="135">
        <v>3.3623220840145414</v>
      </c>
      <c r="R21" s="135">
        <v>3.8866593716376916</v>
      </c>
      <c r="S21" s="135">
        <v>2.6690385089466662</v>
      </c>
      <c r="T21" s="135">
        <v>1.4000798717548615</v>
      </c>
      <c r="U21" s="81" t="s">
        <v>9</v>
      </c>
      <c r="V21" s="135">
        <v>11.487513897682149</v>
      </c>
      <c r="W21" s="134"/>
      <c r="AE21" s="78"/>
    </row>
    <row r="22" spans="1:31" x14ac:dyDescent="0.25">
      <c r="A22" s="79">
        <v>1877</v>
      </c>
      <c r="B22" s="80">
        <v>41.8</v>
      </c>
      <c r="C22" s="80">
        <v>13.3</v>
      </c>
      <c r="D22" s="80">
        <v>15.7</v>
      </c>
      <c r="E22" s="80">
        <v>8.6</v>
      </c>
      <c r="F22" s="80">
        <v>1.8</v>
      </c>
      <c r="G22" s="80">
        <v>2.9</v>
      </c>
      <c r="H22" s="80">
        <v>2.1</v>
      </c>
      <c r="I22" s="80">
        <v>1</v>
      </c>
      <c r="J22" s="80"/>
      <c r="K22" s="80">
        <v>12.800000000000011</v>
      </c>
      <c r="L22" s="78"/>
      <c r="M22" s="137">
        <v>29.157472726282645</v>
      </c>
      <c r="N22" s="135">
        <v>25.90916796471776</v>
      </c>
      <c r="O22" s="135">
        <v>19.455218372568378</v>
      </c>
      <c r="P22" s="135">
        <v>2.3008303333569602</v>
      </c>
      <c r="Q22" s="135">
        <v>2.1910931858856393</v>
      </c>
      <c r="R22" s="135">
        <v>3.5412238425643983</v>
      </c>
      <c r="S22" s="135">
        <v>2.4836534074248897</v>
      </c>
      <c r="T22" s="135">
        <v>1.4968699733595225</v>
      </c>
      <c r="U22" s="81" t="s">
        <v>9</v>
      </c>
      <c r="V22" s="135">
        <v>13.464470193839816</v>
      </c>
      <c r="W22" s="134"/>
      <c r="AE22" s="78"/>
    </row>
    <row r="23" spans="1:31" x14ac:dyDescent="0.25">
      <c r="A23" s="79">
        <v>1878</v>
      </c>
      <c r="B23" s="80">
        <v>43.1</v>
      </c>
      <c r="C23" s="80">
        <v>9</v>
      </c>
      <c r="D23" s="80">
        <v>16.100000000000001</v>
      </c>
      <c r="E23" s="80">
        <v>9.1</v>
      </c>
      <c r="F23" s="80">
        <v>1.9</v>
      </c>
      <c r="G23" s="80">
        <v>3.2</v>
      </c>
      <c r="H23" s="80">
        <v>1.6</v>
      </c>
      <c r="I23" s="80">
        <v>0.8</v>
      </c>
      <c r="J23" s="80"/>
      <c r="K23" s="80">
        <v>15.200000000000003</v>
      </c>
      <c r="L23" s="78"/>
      <c r="M23" s="137">
        <v>24.13238470781106</v>
      </c>
      <c r="N23" s="135">
        <v>21.340613026279701</v>
      </c>
      <c r="O23" s="135">
        <v>17.706391715575467</v>
      </c>
      <c r="P23" s="135">
        <v>2.9153819989976633</v>
      </c>
      <c r="Q23" s="135">
        <v>3.6629646004430994</v>
      </c>
      <c r="R23" s="135">
        <v>1.9180287038386337</v>
      </c>
      <c r="S23" s="135">
        <v>5.0543695324939222</v>
      </c>
      <c r="T23" s="135">
        <v>1.1459230931461739</v>
      </c>
      <c r="U23" s="81" t="s">
        <v>9</v>
      </c>
      <c r="V23" s="135">
        <v>22.123942621414272</v>
      </c>
      <c r="W23" s="134"/>
      <c r="AE23" s="78"/>
    </row>
    <row r="24" spans="1:31" x14ac:dyDescent="0.25">
      <c r="A24" s="79">
        <v>1879</v>
      </c>
      <c r="B24" s="80">
        <v>37.6</v>
      </c>
      <c r="C24" s="80">
        <v>8</v>
      </c>
      <c r="D24" s="80">
        <v>17.5</v>
      </c>
      <c r="E24" s="80">
        <v>9</v>
      </c>
      <c r="F24" s="80">
        <v>2.1</v>
      </c>
      <c r="G24" s="80">
        <v>5.2</v>
      </c>
      <c r="H24" s="80">
        <v>2.1</v>
      </c>
      <c r="I24" s="80">
        <v>0.5</v>
      </c>
      <c r="J24" s="80"/>
      <c r="K24" s="80">
        <v>18.000000000000014</v>
      </c>
      <c r="L24" s="78"/>
      <c r="M24" s="137">
        <v>22.362125392441278</v>
      </c>
      <c r="N24" s="135">
        <v>19.400286232441914</v>
      </c>
      <c r="O24" s="135">
        <v>14.560975512443489</v>
      </c>
      <c r="P24" s="135">
        <v>2.1892224961365119</v>
      </c>
      <c r="Q24" s="135">
        <v>3.4588159462946626</v>
      </c>
      <c r="R24" s="135">
        <v>5.4433098753280893</v>
      </c>
      <c r="S24" s="135">
        <v>7.7499513080793196</v>
      </c>
      <c r="T24" s="135">
        <v>0.86711937861120925</v>
      </c>
      <c r="U24" s="81" t="s">
        <v>9</v>
      </c>
      <c r="V24" s="135">
        <v>23.968193858223529</v>
      </c>
      <c r="W24" s="134"/>
      <c r="AE24" s="78"/>
    </row>
    <row r="25" spans="1:31" x14ac:dyDescent="0.25">
      <c r="A25" s="79">
        <v>1880</v>
      </c>
      <c r="B25" s="80">
        <v>38.700000000000003</v>
      </c>
      <c r="C25" s="80">
        <v>6.8</v>
      </c>
      <c r="D25" s="80">
        <v>13.5</v>
      </c>
      <c r="E25" s="80">
        <v>8.1999999999999993</v>
      </c>
      <c r="F25" s="80">
        <v>6.4</v>
      </c>
      <c r="G25" s="80">
        <v>0.9</v>
      </c>
      <c r="H25" s="80">
        <v>1.5</v>
      </c>
      <c r="I25" s="80">
        <v>0.6</v>
      </c>
      <c r="J25" s="80"/>
      <c r="K25" s="80">
        <v>23.399999999999991</v>
      </c>
      <c r="L25" s="78"/>
      <c r="M25" s="137">
        <v>21.445902501742296</v>
      </c>
      <c r="N25" s="135">
        <v>20.81987548513284</v>
      </c>
      <c r="O25" s="135">
        <v>14.576281828060011</v>
      </c>
      <c r="P25" s="135">
        <v>2.7568509881610295</v>
      </c>
      <c r="Q25" s="135">
        <v>7.1198849071731809</v>
      </c>
      <c r="R25" s="135">
        <v>6.085120606119923</v>
      </c>
      <c r="S25" s="135">
        <v>6.8151861847687565</v>
      </c>
      <c r="T25" s="135">
        <v>0.73316942088440151</v>
      </c>
      <c r="U25" s="81" t="s">
        <v>9</v>
      </c>
      <c r="V25" s="135">
        <v>19.647728077957538</v>
      </c>
      <c r="W25" s="113"/>
      <c r="Y25" s="31"/>
      <c r="AE25" s="78"/>
    </row>
    <row r="26" spans="1:31" x14ac:dyDescent="0.25">
      <c r="A26" s="79">
        <v>1881</v>
      </c>
      <c r="B26" s="80">
        <v>41</v>
      </c>
      <c r="C26" s="80">
        <v>6.5</v>
      </c>
      <c r="D26" s="80">
        <v>11.8</v>
      </c>
      <c r="E26" s="80">
        <v>10.7</v>
      </c>
      <c r="F26" s="80">
        <v>5.3</v>
      </c>
      <c r="G26" s="80">
        <v>3.8</v>
      </c>
      <c r="H26" s="80">
        <v>2.2000000000000002</v>
      </c>
      <c r="I26" s="80">
        <v>0.6</v>
      </c>
      <c r="J26" s="80"/>
      <c r="K26" s="80">
        <v>18.100000000000009</v>
      </c>
      <c r="L26" s="78"/>
      <c r="M26" s="137">
        <v>25.045942104523306</v>
      </c>
      <c r="N26" s="135">
        <v>23.393514674242258</v>
      </c>
      <c r="O26" s="135">
        <v>16.622191014543564</v>
      </c>
      <c r="P26" s="135">
        <v>2.7431894024393886</v>
      </c>
      <c r="Q26" s="135">
        <v>5.0125979230690278</v>
      </c>
      <c r="R26" s="135">
        <v>4.5773305173664003</v>
      </c>
      <c r="S26" s="135">
        <v>2.3221898306422495</v>
      </c>
      <c r="T26" s="135">
        <v>0.86042574047994702</v>
      </c>
      <c r="U26" s="81" t="s">
        <v>9</v>
      </c>
      <c r="V26" s="135">
        <v>19.422618792693868</v>
      </c>
      <c r="W26" s="113"/>
      <c r="Y26" s="31"/>
      <c r="AE26" s="78"/>
    </row>
    <row r="27" spans="1:31" x14ac:dyDescent="0.25">
      <c r="A27" s="79">
        <v>1882</v>
      </c>
      <c r="B27" s="80">
        <v>35.799999999999997</v>
      </c>
      <c r="C27" s="80">
        <v>7.2</v>
      </c>
      <c r="D27" s="80">
        <v>11.5</v>
      </c>
      <c r="E27" s="80">
        <v>10.1</v>
      </c>
      <c r="F27" s="80">
        <v>5.7</v>
      </c>
      <c r="G27" s="80">
        <v>4.8</v>
      </c>
      <c r="H27" s="80">
        <v>1.8</v>
      </c>
      <c r="I27" s="80">
        <v>0.6</v>
      </c>
      <c r="J27" s="80"/>
      <c r="K27" s="80">
        <v>22.500000000000014</v>
      </c>
      <c r="L27" s="78"/>
      <c r="M27" s="137">
        <v>23.675726814762175</v>
      </c>
      <c r="N27" s="135">
        <v>22.347855991130011</v>
      </c>
      <c r="O27" s="135">
        <v>14.507594325147888</v>
      </c>
      <c r="P27" s="135">
        <v>3.3862021427282918</v>
      </c>
      <c r="Q27" s="135">
        <v>6.7162435128339721</v>
      </c>
      <c r="R27" s="135">
        <v>5.2743547022301316</v>
      </c>
      <c r="S27" s="135">
        <v>2.4115711671786721</v>
      </c>
      <c r="T27" s="135">
        <v>0.58593984382342557</v>
      </c>
      <c r="U27" s="81" t="s">
        <v>9</v>
      </c>
      <c r="V27" s="135">
        <v>21.094511500165424</v>
      </c>
      <c r="W27" s="113"/>
      <c r="Y27" s="31"/>
      <c r="AE27" s="78"/>
    </row>
    <row r="28" spans="1:31" x14ac:dyDescent="0.25">
      <c r="A28" s="79">
        <v>1883</v>
      </c>
      <c r="B28" s="80">
        <v>39.4</v>
      </c>
      <c r="C28" s="80">
        <v>7.3</v>
      </c>
      <c r="D28" s="80">
        <v>10.7</v>
      </c>
      <c r="E28" s="80">
        <v>9.6</v>
      </c>
      <c r="F28" s="80">
        <v>6.9</v>
      </c>
      <c r="G28" s="80">
        <v>4.7</v>
      </c>
      <c r="H28" s="80">
        <v>1.8</v>
      </c>
      <c r="I28" s="80">
        <v>0.6</v>
      </c>
      <c r="J28" s="80"/>
      <c r="K28" s="80">
        <v>19.000000000000014</v>
      </c>
      <c r="L28" s="78"/>
      <c r="M28" s="137">
        <v>22.279480205114336</v>
      </c>
      <c r="N28" s="135">
        <v>22.037162521430734</v>
      </c>
      <c r="O28" s="135">
        <v>14.851690465772149</v>
      </c>
      <c r="P28" s="135">
        <v>3.8164886461968903</v>
      </c>
      <c r="Q28" s="135">
        <v>8.132254468847357</v>
      </c>
      <c r="R28" s="135">
        <v>4.2761951355483312</v>
      </c>
      <c r="S28" s="135">
        <v>2.6749186305095844</v>
      </c>
      <c r="T28" s="135">
        <v>0.78475687858235077</v>
      </c>
      <c r="U28" s="81" t="s">
        <v>9</v>
      </c>
      <c r="V28" s="135">
        <v>21.14705304799827</v>
      </c>
      <c r="W28" s="113"/>
      <c r="Y28" s="31"/>
      <c r="AE28" s="78"/>
    </row>
    <row r="29" spans="1:31" x14ac:dyDescent="0.25">
      <c r="A29" s="79">
        <v>1884</v>
      </c>
      <c r="B29" s="80">
        <v>36</v>
      </c>
      <c r="C29" s="80">
        <v>7.7</v>
      </c>
      <c r="D29" s="80">
        <v>9.4</v>
      </c>
      <c r="E29" s="80">
        <v>10.3</v>
      </c>
      <c r="F29" s="80">
        <v>9.5</v>
      </c>
      <c r="G29" s="80">
        <v>4.7</v>
      </c>
      <c r="H29" s="80">
        <v>2</v>
      </c>
      <c r="I29" s="80">
        <v>0.7</v>
      </c>
      <c r="J29" s="80"/>
      <c r="K29" s="80">
        <v>19.699999999999989</v>
      </c>
      <c r="L29" s="78"/>
      <c r="M29" s="137">
        <v>20.383318134048682</v>
      </c>
      <c r="N29" s="135">
        <v>21.561233811676672</v>
      </c>
      <c r="O29" s="135">
        <v>14.437808450749042</v>
      </c>
      <c r="P29" s="135">
        <v>4.7763531586332846</v>
      </c>
      <c r="Q29" s="135">
        <v>7.9861182126873693</v>
      </c>
      <c r="R29" s="135">
        <v>4.3815998008953621</v>
      </c>
      <c r="S29" s="135">
        <v>3.6675050491451673</v>
      </c>
      <c r="T29" s="135">
        <v>0.72490852606122236</v>
      </c>
      <c r="U29" s="81" t="s">
        <v>9</v>
      </c>
      <c r="V29" s="135">
        <v>22.081154856103197</v>
      </c>
      <c r="W29" s="113"/>
      <c r="Y29" s="31"/>
      <c r="AE29" s="78"/>
    </row>
    <row r="30" spans="1:31" x14ac:dyDescent="0.25">
      <c r="A30" s="79">
        <v>1885</v>
      </c>
      <c r="B30" s="80">
        <v>36.200000000000003</v>
      </c>
      <c r="C30" s="80">
        <v>6.7</v>
      </c>
      <c r="D30" s="80">
        <v>9.3000000000000007</v>
      </c>
      <c r="E30" s="80">
        <v>10.8</v>
      </c>
      <c r="F30" s="80">
        <v>10.3</v>
      </c>
      <c r="G30" s="80">
        <v>4.4000000000000004</v>
      </c>
      <c r="H30" s="80">
        <v>1.8</v>
      </c>
      <c r="I30" s="80">
        <v>0.7</v>
      </c>
      <c r="J30" s="80"/>
      <c r="K30" s="80">
        <v>19.799999999999997</v>
      </c>
      <c r="L30" s="78"/>
      <c r="M30" s="137">
        <v>19.023565293236828</v>
      </c>
      <c r="N30" s="135">
        <v>20.748795429241564</v>
      </c>
      <c r="O30" s="135">
        <v>14.70060347857979</v>
      </c>
      <c r="P30" s="135">
        <v>4.6894560021039169</v>
      </c>
      <c r="Q30" s="135">
        <v>7.6689244257456917</v>
      </c>
      <c r="R30" s="135">
        <v>4.728544721695692</v>
      </c>
      <c r="S30" s="135">
        <v>6.0740376164122694</v>
      </c>
      <c r="T30" s="135">
        <v>0.75570591487372218</v>
      </c>
      <c r="U30" s="81" t="s">
        <v>9</v>
      </c>
      <c r="V30" s="135">
        <v>21.610367118110517</v>
      </c>
      <c r="W30" s="113"/>
      <c r="Y30" s="31"/>
      <c r="AE30" s="78"/>
    </row>
    <row r="31" spans="1:31" x14ac:dyDescent="0.25">
      <c r="A31" s="79">
        <v>1886</v>
      </c>
      <c r="B31" s="80">
        <v>39.799999999999997</v>
      </c>
      <c r="C31" s="80">
        <v>6.4</v>
      </c>
      <c r="D31" s="80">
        <v>8.9</v>
      </c>
      <c r="E31" s="80">
        <v>8</v>
      </c>
      <c r="F31" s="80">
        <v>9.6999999999999993</v>
      </c>
      <c r="G31" s="80">
        <v>4.7</v>
      </c>
      <c r="H31" s="80">
        <v>1.6</v>
      </c>
      <c r="I31" s="80">
        <v>0.8</v>
      </c>
      <c r="J31" s="80"/>
      <c r="K31" s="80">
        <v>20.100000000000009</v>
      </c>
      <c r="L31" s="78"/>
      <c r="M31" s="137">
        <v>20.258780740816018</v>
      </c>
      <c r="N31" s="135">
        <v>17.911103990564076</v>
      </c>
      <c r="O31" s="135">
        <v>14.533049248764824</v>
      </c>
      <c r="P31" s="135">
        <v>5.2950113864049717</v>
      </c>
      <c r="Q31" s="135">
        <v>8.47694733213077</v>
      </c>
      <c r="R31" s="135">
        <v>3.6069592084290205</v>
      </c>
      <c r="S31" s="135">
        <v>6.1929769860844903</v>
      </c>
      <c r="T31" s="135">
        <v>0.51040338969292576</v>
      </c>
      <c r="U31" s="81" t="s">
        <v>9</v>
      </c>
      <c r="V31" s="135">
        <v>23.214767717112892</v>
      </c>
      <c r="W31" s="134"/>
      <c r="AE31" s="78"/>
    </row>
    <row r="32" spans="1:31" x14ac:dyDescent="0.25">
      <c r="A32" s="79">
        <v>1887</v>
      </c>
      <c r="B32" s="80">
        <v>36.9</v>
      </c>
      <c r="C32" s="80">
        <v>7.2</v>
      </c>
      <c r="D32" s="80">
        <v>8.4</v>
      </c>
      <c r="E32" s="80">
        <v>8</v>
      </c>
      <c r="F32" s="80">
        <v>10.5</v>
      </c>
      <c r="G32" s="80">
        <v>3.3</v>
      </c>
      <c r="H32" s="80">
        <v>1.3</v>
      </c>
      <c r="I32" s="80">
        <v>0.7</v>
      </c>
      <c r="J32" s="80"/>
      <c r="K32" s="80">
        <v>23.700000000000003</v>
      </c>
      <c r="L32" s="78"/>
      <c r="M32" s="137">
        <v>19.303983427395963</v>
      </c>
      <c r="N32" s="135">
        <v>18.224922468729595</v>
      </c>
      <c r="O32" s="135">
        <v>14.838656187937129</v>
      </c>
      <c r="P32" s="135">
        <v>3.8709122966573855</v>
      </c>
      <c r="Q32" s="135">
        <v>9.8965564709650842</v>
      </c>
      <c r="R32" s="135">
        <v>3.8260501784483854</v>
      </c>
      <c r="S32" s="135">
        <v>7.2517790193133926</v>
      </c>
      <c r="T32" s="135">
        <v>0.69607958756782096</v>
      </c>
      <c r="U32" s="81" t="s">
        <v>9</v>
      </c>
      <c r="V32" s="135">
        <v>22.091060362985246</v>
      </c>
      <c r="W32" s="134"/>
      <c r="AE32" s="78"/>
    </row>
    <row r="33" spans="1:31" x14ac:dyDescent="0.25">
      <c r="A33" s="79">
        <v>1888</v>
      </c>
      <c r="B33" s="80">
        <v>17.600000000000001</v>
      </c>
      <c r="C33" s="80">
        <v>11.8</v>
      </c>
      <c r="D33" s="80">
        <v>8.4</v>
      </c>
      <c r="E33" s="80">
        <v>18.7</v>
      </c>
      <c r="F33" s="80">
        <v>11.2</v>
      </c>
      <c r="G33" s="80">
        <v>6.1</v>
      </c>
      <c r="H33" s="80">
        <v>1.2</v>
      </c>
      <c r="I33" s="80">
        <v>1.2</v>
      </c>
      <c r="J33" s="80"/>
      <c r="K33" s="80">
        <v>23.799999999999997</v>
      </c>
      <c r="L33" s="78"/>
      <c r="M33" s="137">
        <v>12.578016343698547</v>
      </c>
      <c r="N33" s="135">
        <v>21.331424843305271</v>
      </c>
      <c r="O33" s="135">
        <v>11.10473682064422</v>
      </c>
      <c r="P33" s="135">
        <v>4.7251524471637349</v>
      </c>
      <c r="Q33" s="135">
        <v>11.702155517263286</v>
      </c>
      <c r="R33" s="135">
        <v>6.2165361589957762</v>
      </c>
      <c r="S33" s="135">
        <v>10.008425805696664</v>
      </c>
      <c r="T33" s="135">
        <v>0.55729924807078457</v>
      </c>
      <c r="U33" s="81" t="s">
        <v>9</v>
      </c>
      <c r="V33" s="135">
        <v>21.776252815161712</v>
      </c>
      <c r="W33" s="134"/>
      <c r="AE33" s="78"/>
    </row>
    <row r="34" spans="1:31" x14ac:dyDescent="0.25">
      <c r="A34" s="79">
        <v>1889</v>
      </c>
      <c r="B34" s="80">
        <v>16.8</v>
      </c>
      <c r="C34" s="80">
        <v>11.5</v>
      </c>
      <c r="D34" s="80">
        <v>9.1999999999999993</v>
      </c>
      <c r="E34" s="80">
        <v>23.4</v>
      </c>
      <c r="F34" s="80">
        <v>9.3000000000000007</v>
      </c>
      <c r="G34" s="80">
        <v>7.7</v>
      </c>
      <c r="H34" s="80">
        <v>1</v>
      </c>
      <c r="I34" s="80">
        <v>1</v>
      </c>
      <c r="J34" s="80"/>
      <c r="K34" s="80">
        <v>20.099999999999994</v>
      </c>
      <c r="L34" s="78"/>
      <c r="M34" s="137">
        <v>11.200088448811586</v>
      </c>
      <c r="N34" s="135">
        <v>20.942476434737504</v>
      </c>
      <c r="O34" s="135">
        <v>10.679557616598606</v>
      </c>
      <c r="P34" s="135">
        <v>4.1855108618450023</v>
      </c>
      <c r="Q34" s="135">
        <v>10.460087701045515</v>
      </c>
      <c r="R34" s="135">
        <v>5.0543512609874188</v>
      </c>
      <c r="S34" s="135">
        <v>10.310881771529615</v>
      </c>
      <c r="T34" s="135">
        <v>0.31981925290272967</v>
      </c>
      <c r="U34" s="81" t="s">
        <v>9</v>
      </c>
      <c r="V34" s="135">
        <v>26.847226651542016</v>
      </c>
      <c r="W34" s="134"/>
      <c r="AE34" s="78"/>
    </row>
    <row r="35" spans="1:31" x14ac:dyDescent="0.25">
      <c r="A35" s="79">
        <v>1890</v>
      </c>
      <c r="B35" s="80">
        <v>17.899999999999999</v>
      </c>
      <c r="C35" s="80">
        <v>12.6</v>
      </c>
      <c r="D35" s="80">
        <v>9.3000000000000007</v>
      </c>
      <c r="E35" s="80">
        <v>18.3</v>
      </c>
      <c r="F35" s="80">
        <v>13</v>
      </c>
      <c r="G35" s="80">
        <v>8.9</v>
      </c>
      <c r="H35" s="80">
        <v>1.2</v>
      </c>
      <c r="I35" s="80">
        <v>0.8</v>
      </c>
      <c r="J35" s="80"/>
      <c r="K35" s="80">
        <v>18</v>
      </c>
      <c r="L35" s="78"/>
      <c r="M35" s="137">
        <v>14.171396740575801</v>
      </c>
      <c r="N35" s="135">
        <v>23.137210158436989</v>
      </c>
      <c r="O35" s="135">
        <v>10.981586744954901</v>
      </c>
      <c r="P35" s="135">
        <v>4.2777167909962648</v>
      </c>
      <c r="Q35" s="135">
        <v>10.125097993018686</v>
      </c>
      <c r="R35" s="135">
        <v>5.9200277673623143</v>
      </c>
      <c r="S35" s="135">
        <v>8.8477414524732545</v>
      </c>
      <c r="T35" s="135">
        <v>0.50739544705201611</v>
      </c>
      <c r="U35" s="81" t="s">
        <v>9</v>
      </c>
      <c r="V35" s="135">
        <v>22.031826905129776</v>
      </c>
      <c r="W35" s="134"/>
      <c r="AE35" s="78"/>
    </row>
    <row r="36" spans="1:31" x14ac:dyDescent="0.25">
      <c r="A36" s="79">
        <v>1891</v>
      </c>
      <c r="B36" s="80">
        <v>16.5</v>
      </c>
      <c r="C36" s="80">
        <v>13.5</v>
      </c>
      <c r="D36" s="80">
        <v>11.1</v>
      </c>
      <c r="E36" s="80">
        <v>16.899999999999999</v>
      </c>
      <c r="F36" s="80">
        <v>14.1</v>
      </c>
      <c r="G36" s="80">
        <v>8.5</v>
      </c>
      <c r="H36" s="80">
        <v>1.4</v>
      </c>
      <c r="I36" s="80">
        <v>0.9</v>
      </c>
      <c r="J36" s="80"/>
      <c r="K36" s="80">
        <v>17.099999999999994</v>
      </c>
      <c r="L36" s="78"/>
      <c r="M36" s="137">
        <v>12.704449262525113</v>
      </c>
      <c r="N36" s="135">
        <v>22.821092906068134</v>
      </c>
      <c r="O36" s="135">
        <v>11.034567275172375</v>
      </c>
      <c r="P36" s="135">
        <v>4.3606404945318111</v>
      </c>
      <c r="Q36" s="135">
        <v>11.817514127055169</v>
      </c>
      <c r="R36" s="135">
        <v>6.4224332924808198</v>
      </c>
      <c r="S36" s="135">
        <v>8.2557179467912611</v>
      </c>
      <c r="T36" s="135">
        <v>0.41706403485118476</v>
      </c>
      <c r="U36" s="81" t="s">
        <v>9</v>
      </c>
      <c r="V36" s="135">
        <v>22.166520660524128</v>
      </c>
      <c r="W36" s="134"/>
      <c r="AE36" s="78"/>
    </row>
    <row r="37" spans="1:31" x14ac:dyDescent="0.25">
      <c r="A37" s="79">
        <v>1892</v>
      </c>
      <c r="B37" s="80">
        <v>15.1</v>
      </c>
      <c r="C37" s="80">
        <v>11.3</v>
      </c>
      <c r="D37" s="80">
        <v>11.1</v>
      </c>
      <c r="E37" s="80">
        <v>10.1</v>
      </c>
      <c r="F37" s="80">
        <v>13.9</v>
      </c>
      <c r="G37" s="80">
        <v>10.7</v>
      </c>
      <c r="H37" s="80">
        <v>1</v>
      </c>
      <c r="I37" s="80">
        <v>0.7</v>
      </c>
      <c r="J37" s="80"/>
      <c r="K37" s="80">
        <v>26.099999999999994</v>
      </c>
      <c r="L37" s="78"/>
      <c r="M37" s="137">
        <v>14.174655391940677</v>
      </c>
      <c r="N37" s="135">
        <v>20.445882685669037</v>
      </c>
      <c r="O37" s="135">
        <v>10.074309302029828</v>
      </c>
      <c r="P37" s="135">
        <v>4.2008912626141459</v>
      </c>
      <c r="Q37" s="135">
        <v>12.467552843177479</v>
      </c>
      <c r="R37" s="135">
        <v>6.6350307241598685</v>
      </c>
      <c r="S37" s="135">
        <v>10.783251140552593</v>
      </c>
      <c r="T37" s="135">
        <v>0.37257297885862273</v>
      </c>
      <c r="U37" s="81" t="s">
        <v>9</v>
      </c>
      <c r="V37" s="135">
        <v>20.845853670997741</v>
      </c>
      <c r="W37" s="134"/>
      <c r="AE37" s="78"/>
    </row>
    <row r="38" spans="1:31" x14ac:dyDescent="0.25">
      <c r="A38" s="79">
        <v>1893</v>
      </c>
      <c r="B38" s="80">
        <v>15.1</v>
      </c>
      <c r="C38" s="80">
        <v>11</v>
      </c>
      <c r="D38" s="80">
        <v>12.3</v>
      </c>
      <c r="E38" s="80">
        <v>19.3</v>
      </c>
      <c r="F38" s="80">
        <v>14.8</v>
      </c>
      <c r="G38" s="80">
        <v>8.5</v>
      </c>
      <c r="H38" s="80">
        <v>0.9</v>
      </c>
      <c r="I38" s="80">
        <v>1.1000000000000001</v>
      </c>
      <c r="J38" s="80"/>
      <c r="K38" s="80">
        <v>17</v>
      </c>
      <c r="L38" s="78"/>
      <c r="M38" s="137">
        <v>13.08948650353444</v>
      </c>
      <c r="N38" s="135">
        <v>20.809845849300356</v>
      </c>
      <c r="O38" s="135">
        <v>10.034599513743467</v>
      </c>
      <c r="P38" s="135">
        <v>4.3726855345764584</v>
      </c>
      <c r="Q38" s="135">
        <v>12.407793620386284</v>
      </c>
      <c r="R38" s="135">
        <v>7.9625452848108766</v>
      </c>
      <c r="S38" s="135">
        <v>11.261585832662501</v>
      </c>
      <c r="T38" s="135">
        <v>0.32645806335213506</v>
      </c>
      <c r="U38" s="81" t="s">
        <v>9</v>
      </c>
      <c r="V38" s="135">
        <v>19.734999797633478</v>
      </c>
      <c r="W38" s="134"/>
      <c r="AE38" s="78"/>
    </row>
    <row r="39" spans="1:31" x14ac:dyDescent="0.25">
      <c r="A39" s="79">
        <v>1894</v>
      </c>
      <c r="B39" s="80">
        <v>13.9</v>
      </c>
      <c r="C39" s="80">
        <v>12.1</v>
      </c>
      <c r="D39" s="80">
        <v>12.2</v>
      </c>
      <c r="E39" s="80">
        <v>19.899999999999999</v>
      </c>
      <c r="F39" s="80">
        <v>13.7</v>
      </c>
      <c r="G39" s="80">
        <v>9</v>
      </c>
      <c r="H39" s="80">
        <v>1.3</v>
      </c>
      <c r="I39" s="80">
        <v>1.1000000000000001</v>
      </c>
      <c r="J39" s="80"/>
      <c r="K39" s="80">
        <v>16.800000000000011</v>
      </c>
      <c r="L39" s="78"/>
      <c r="M39" s="137">
        <v>11.800377736230763</v>
      </c>
      <c r="N39" s="135">
        <v>22.439718975198691</v>
      </c>
      <c r="O39" s="135">
        <v>10.48909660480375</v>
      </c>
      <c r="P39" s="135">
        <v>3.8475659178413113</v>
      </c>
      <c r="Q39" s="135">
        <v>12.776130687902501</v>
      </c>
      <c r="R39" s="135">
        <v>9.0071540626063165</v>
      </c>
      <c r="S39" s="135">
        <v>1.3962504987959057</v>
      </c>
      <c r="T39" s="135">
        <v>0.3218361993254546</v>
      </c>
      <c r="U39" s="81" t="s">
        <v>9</v>
      </c>
      <c r="V39" s="135">
        <v>27.921869317295318</v>
      </c>
      <c r="W39" s="134"/>
      <c r="AE39" s="78"/>
    </row>
    <row r="40" spans="1:31" x14ac:dyDescent="0.25">
      <c r="A40" s="79">
        <v>1895</v>
      </c>
      <c r="B40" s="80">
        <v>13</v>
      </c>
      <c r="C40" s="80">
        <v>10.9</v>
      </c>
      <c r="D40" s="80">
        <v>10.9</v>
      </c>
      <c r="E40" s="80">
        <v>17.899999999999999</v>
      </c>
      <c r="F40" s="80">
        <v>16.2</v>
      </c>
      <c r="G40" s="80">
        <v>9.8000000000000007</v>
      </c>
      <c r="H40" s="80">
        <v>1.2</v>
      </c>
      <c r="I40" s="80">
        <v>1</v>
      </c>
      <c r="J40" s="80"/>
      <c r="K40" s="80">
        <v>19.100000000000009</v>
      </c>
      <c r="L40" s="78"/>
      <c r="M40" s="137">
        <v>13.316122401734873</v>
      </c>
      <c r="N40" s="135">
        <v>19.679514821200993</v>
      </c>
      <c r="O40" s="135">
        <v>11.095115866434073</v>
      </c>
      <c r="P40" s="135">
        <v>4.1986046654882765</v>
      </c>
      <c r="Q40" s="135">
        <v>12.305753444343395</v>
      </c>
      <c r="R40" s="135">
        <v>10.372561337766971</v>
      </c>
      <c r="S40" s="135">
        <v>8.6700988802601984</v>
      </c>
      <c r="T40" s="135">
        <v>0.33638650636894624</v>
      </c>
      <c r="U40" s="81" t="s">
        <v>9</v>
      </c>
      <c r="V40" s="135">
        <v>20.02584207640227</v>
      </c>
      <c r="W40" s="134"/>
      <c r="AE40" s="78"/>
    </row>
    <row r="41" spans="1:31" x14ac:dyDescent="0.25">
      <c r="A41" s="79">
        <v>1896</v>
      </c>
      <c r="B41" s="80">
        <v>14.7</v>
      </c>
      <c r="C41" s="80">
        <v>10.7</v>
      </c>
      <c r="D41" s="80">
        <v>11.4</v>
      </c>
      <c r="E41" s="80">
        <v>16.2</v>
      </c>
      <c r="F41" s="80">
        <v>15</v>
      </c>
      <c r="G41" s="80">
        <v>8.3000000000000007</v>
      </c>
      <c r="H41" s="80">
        <v>1.2</v>
      </c>
      <c r="I41" s="80">
        <v>1.1000000000000001</v>
      </c>
      <c r="J41" s="80"/>
      <c r="K41" s="80">
        <v>21.400000000000006</v>
      </c>
      <c r="L41" s="78"/>
      <c r="M41" s="137">
        <v>8.6356662800507156</v>
      </c>
      <c r="N41" s="135">
        <v>19.338928220102769</v>
      </c>
      <c r="O41" s="135">
        <v>11.298744798060282</v>
      </c>
      <c r="P41" s="135">
        <v>3.81041444273743</v>
      </c>
      <c r="Q41" s="135">
        <v>12.313479719523626</v>
      </c>
      <c r="R41" s="135">
        <v>10.280422975202811</v>
      </c>
      <c r="S41" s="135">
        <v>10.055858231877538</v>
      </c>
      <c r="T41" s="135">
        <v>0.48070548193047141</v>
      </c>
      <c r="U41" s="81" t="s">
        <v>9</v>
      </c>
      <c r="V41" s="135">
        <v>23.785779850514359</v>
      </c>
      <c r="W41" s="134"/>
      <c r="AE41" s="78"/>
    </row>
    <row r="42" spans="1:31" x14ac:dyDescent="0.25">
      <c r="A42" s="79">
        <v>1897</v>
      </c>
      <c r="B42" s="80">
        <v>9.5</v>
      </c>
      <c r="C42" s="80">
        <v>10.7</v>
      </c>
      <c r="D42" s="80">
        <v>12.4</v>
      </c>
      <c r="E42" s="80">
        <v>16.8</v>
      </c>
      <c r="F42" s="80">
        <v>16.100000000000001</v>
      </c>
      <c r="G42" s="80">
        <v>8.4</v>
      </c>
      <c r="H42" s="80">
        <v>1.4</v>
      </c>
      <c r="I42" s="80">
        <v>1.1000000000000001</v>
      </c>
      <c r="J42" s="80"/>
      <c r="K42" s="80">
        <v>23.599999999999994</v>
      </c>
      <c r="L42" s="78"/>
      <c r="M42" s="137">
        <v>13.235217486454468</v>
      </c>
      <c r="N42" s="135">
        <v>18.547399566590062</v>
      </c>
      <c r="O42" s="135">
        <v>11.420768260891228</v>
      </c>
      <c r="P42" s="135">
        <v>3.5275070155719832</v>
      </c>
      <c r="Q42" s="135">
        <v>12.72331680424017</v>
      </c>
      <c r="R42" s="135">
        <v>10.237562242434963</v>
      </c>
      <c r="S42" s="135">
        <v>8.7084190792908167</v>
      </c>
      <c r="T42" s="135">
        <v>0.48611841530848021</v>
      </c>
      <c r="U42" s="81" t="s">
        <v>9</v>
      </c>
      <c r="V42" s="135">
        <v>21.113691129217827</v>
      </c>
      <c r="W42" s="134"/>
      <c r="AE42" s="78"/>
    </row>
    <row r="43" spans="1:31" x14ac:dyDescent="0.25">
      <c r="A43" s="79">
        <v>1898</v>
      </c>
      <c r="B43" s="80">
        <v>12.4</v>
      </c>
      <c r="C43" s="80">
        <v>9.9</v>
      </c>
      <c r="D43" s="80">
        <v>12.1</v>
      </c>
      <c r="E43" s="80">
        <v>15.3</v>
      </c>
      <c r="F43" s="80">
        <v>15.8</v>
      </c>
      <c r="G43" s="80">
        <v>8.9</v>
      </c>
      <c r="H43" s="80">
        <v>0.8</v>
      </c>
      <c r="I43" s="80">
        <v>1</v>
      </c>
      <c r="J43" s="80"/>
      <c r="K43" s="80">
        <v>23.799999999999997</v>
      </c>
      <c r="L43" s="78"/>
      <c r="M43" s="137">
        <v>8.2314945793893806</v>
      </c>
      <c r="N43" s="135">
        <v>17.978170520627536</v>
      </c>
      <c r="O43" s="135">
        <v>9.1800769010927326</v>
      </c>
      <c r="P43" s="135">
        <v>2.8275683092900996</v>
      </c>
      <c r="Q43" s="135">
        <v>11.169311006697964</v>
      </c>
      <c r="R43" s="135">
        <v>11.726728143497843</v>
      </c>
      <c r="S43" s="135">
        <v>13.278366390865436</v>
      </c>
      <c r="T43" s="135">
        <v>0.50381245032412769</v>
      </c>
      <c r="U43" s="81" t="s">
        <v>9</v>
      </c>
      <c r="V43" s="135">
        <v>25.10447169821488</v>
      </c>
      <c r="W43" s="134"/>
      <c r="AE43" s="78"/>
    </row>
    <row r="44" spans="1:31" x14ac:dyDescent="0.25">
      <c r="A44" s="79">
        <v>1899</v>
      </c>
      <c r="B44" s="80">
        <v>14</v>
      </c>
      <c r="C44" s="80">
        <v>10.199999999999999</v>
      </c>
      <c r="D44" s="80">
        <v>11.1</v>
      </c>
      <c r="E44" s="80">
        <v>17.2</v>
      </c>
      <c r="F44" s="80">
        <v>16.399999999999999</v>
      </c>
      <c r="G44" s="80">
        <v>8.1999999999999993</v>
      </c>
      <c r="H44" s="80">
        <v>0.9</v>
      </c>
      <c r="I44" s="80">
        <v>1.2</v>
      </c>
      <c r="J44" s="80"/>
      <c r="K44" s="80">
        <v>20.799999999999983</v>
      </c>
      <c r="L44" s="78"/>
      <c r="M44" s="137">
        <v>10.082844272398127</v>
      </c>
      <c r="N44" s="135">
        <v>19.820384306128901</v>
      </c>
      <c r="O44" s="135">
        <v>10.707407709859272</v>
      </c>
      <c r="P44" s="135">
        <v>3.3337679862768699</v>
      </c>
      <c r="Q44" s="135">
        <v>12.987193971533001</v>
      </c>
      <c r="R44" s="135">
        <v>10.867713820828168</v>
      </c>
      <c r="S44" s="135">
        <v>6.3590496851333818</v>
      </c>
      <c r="T44" s="135">
        <v>0.50475247370979659</v>
      </c>
      <c r="U44" s="81" t="s">
        <v>9</v>
      </c>
      <c r="V44" s="135">
        <v>25.336885774132469</v>
      </c>
      <c r="W44" s="134"/>
      <c r="AE44" s="78"/>
    </row>
    <row r="45" spans="1:31" x14ac:dyDescent="0.25">
      <c r="A45" s="79">
        <v>1900</v>
      </c>
      <c r="B45" s="80">
        <v>12.4</v>
      </c>
      <c r="C45" s="80">
        <v>11.5</v>
      </c>
      <c r="D45" s="80">
        <v>10.8</v>
      </c>
      <c r="E45" s="80">
        <v>15.5</v>
      </c>
      <c r="F45" s="80">
        <v>16.399999999999999</v>
      </c>
      <c r="G45" s="80">
        <v>9</v>
      </c>
      <c r="H45" s="80">
        <v>0.7</v>
      </c>
      <c r="I45" s="80">
        <v>1.3</v>
      </c>
      <c r="J45" s="80"/>
      <c r="K45" s="80">
        <v>22.400000000000006</v>
      </c>
      <c r="L45" s="78"/>
      <c r="M45" s="137">
        <v>9.6842288073787888</v>
      </c>
      <c r="N45" s="135">
        <v>20.978869769057304</v>
      </c>
      <c r="O45" s="135">
        <v>11.160205076071012</v>
      </c>
      <c r="P45" s="135">
        <v>3.4295650464811285</v>
      </c>
      <c r="Q45" s="135">
        <v>12.075752829718681</v>
      </c>
      <c r="R45" s="135">
        <v>13.208162581334726</v>
      </c>
      <c r="S45" s="135">
        <v>7.9292432971976288</v>
      </c>
      <c r="T45" s="135">
        <v>0.60202708302937702</v>
      </c>
      <c r="U45" s="81" t="s">
        <v>9</v>
      </c>
      <c r="V45" s="135">
        <v>20.931945509731349</v>
      </c>
      <c r="W45" s="134"/>
      <c r="AE45" s="78"/>
    </row>
    <row r="46" spans="1:31" x14ac:dyDescent="0.25">
      <c r="A46" s="79">
        <v>1901</v>
      </c>
      <c r="B46" s="80">
        <v>12.7</v>
      </c>
      <c r="C46" s="80">
        <v>11</v>
      </c>
      <c r="D46" s="80">
        <v>9.5</v>
      </c>
      <c r="E46" s="80">
        <v>14.9</v>
      </c>
      <c r="F46" s="80">
        <v>17</v>
      </c>
      <c r="G46" s="80">
        <v>10.1</v>
      </c>
      <c r="H46" s="80">
        <v>0.9</v>
      </c>
      <c r="I46" s="80">
        <v>1.3</v>
      </c>
      <c r="J46" s="80"/>
      <c r="K46" s="80">
        <v>22.600000000000009</v>
      </c>
      <c r="L46" s="78"/>
      <c r="M46" s="137">
        <v>10.35805214911591</v>
      </c>
      <c r="N46" s="135">
        <v>16.196034544337536</v>
      </c>
      <c r="O46" s="135">
        <v>10.366484348714955</v>
      </c>
      <c r="P46" s="135">
        <v>3.3278296977781481</v>
      </c>
      <c r="Q46" s="135">
        <v>12.108071458662984</v>
      </c>
      <c r="R46" s="135">
        <v>13.605005655453036</v>
      </c>
      <c r="S46" s="135">
        <v>8.7083947661908212</v>
      </c>
      <c r="T46" s="135">
        <v>0.59682125599848657</v>
      </c>
      <c r="U46" s="81" t="s">
        <v>9</v>
      </c>
      <c r="V46" s="135">
        <v>24.733306123748122</v>
      </c>
      <c r="W46" s="134"/>
      <c r="AE46" s="78"/>
    </row>
    <row r="47" spans="1:31" x14ac:dyDescent="0.25">
      <c r="A47" s="79">
        <v>1902</v>
      </c>
      <c r="B47" s="80">
        <v>11.4</v>
      </c>
      <c r="C47" s="80">
        <v>9.6999999999999993</v>
      </c>
      <c r="D47" s="80">
        <v>8.5</v>
      </c>
      <c r="E47" s="80">
        <v>17.7</v>
      </c>
      <c r="F47" s="80">
        <v>16.600000000000001</v>
      </c>
      <c r="G47" s="80">
        <v>11.9</v>
      </c>
      <c r="H47" s="80">
        <v>0.7</v>
      </c>
      <c r="I47" s="80">
        <v>1</v>
      </c>
      <c r="J47" s="80"/>
      <c r="K47" s="80">
        <v>22.5</v>
      </c>
      <c r="L47" s="78"/>
      <c r="M47" s="137">
        <v>10.204498322510318</v>
      </c>
      <c r="N47" s="135">
        <v>16.120420005362092</v>
      </c>
      <c r="O47" s="135">
        <v>9.9041069518647209</v>
      </c>
      <c r="P47" s="135">
        <v>3.2578281034086971</v>
      </c>
      <c r="Q47" s="135">
        <v>12.545903506930209</v>
      </c>
      <c r="R47" s="135">
        <v>11.84085282650268</v>
      </c>
      <c r="S47" s="135">
        <v>9.1882036079329232</v>
      </c>
      <c r="T47" s="135">
        <v>0.65282965296203477</v>
      </c>
      <c r="U47" s="81" t="s">
        <v>9</v>
      </c>
      <c r="V47" s="135">
        <v>26.285357022526341</v>
      </c>
      <c r="W47" s="134"/>
      <c r="AE47" s="78"/>
    </row>
    <row r="48" spans="1:31" x14ac:dyDescent="0.25">
      <c r="A48" s="79">
        <v>1903</v>
      </c>
      <c r="B48" s="80">
        <v>11.2</v>
      </c>
      <c r="C48" s="80">
        <v>8</v>
      </c>
      <c r="D48" s="80">
        <v>10.1</v>
      </c>
      <c r="E48" s="80">
        <v>17.8</v>
      </c>
      <c r="F48" s="80">
        <v>14.8</v>
      </c>
      <c r="G48" s="80">
        <v>10.9</v>
      </c>
      <c r="H48" s="80">
        <v>0.9</v>
      </c>
      <c r="I48" s="80">
        <v>0.8</v>
      </c>
      <c r="J48" s="80"/>
      <c r="K48" s="80">
        <v>25.5</v>
      </c>
      <c r="L48" s="78"/>
      <c r="M48" s="137">
        <v>10.213623064677362</v>
      </c>
      <c r="N48" s="135">
        <v>15.128981716089553</v>
      </c>
      <c r="O48" s="135">
        <v>7.2479605191851855</v>
      </c>
      <c r="P48" s="135">
        <v>3.2342342676861104</v>
      </c>
      <c r="Q48" s="135">
        <v>12.744183741906475</v>
      </c>
      <c r="R48" s="135">
        <v>11.362176701319033</v>
      </c>
      <c r="S48" s="135">
        <v>11.279665507672304</v>
      </c>
      <c r="T48" s="135">
        <v>0.54244052296398904</v>
      </c>
      <c r="U48" s="81" t="s">
        <v>9</v>
      </c>
      <c r="V48" s="135">
        <v>28.246733958499988</v>
      </c>
      <c r="W48" s="134"/>
      <c r="AE48" s="78"/>
    </row>
    <row r="49" spans="1:31" x14ac:dyDescent="0.25">
      <c r="A49" s="79">
        <v>1904</v>
      </c>
      <c r="B49" s="80">
        <v>11.5</v>
      </c>
      <c r="C49" s="80">
        <v>9</v>
      </c>
      <c r="D49" s="80">
        <v>8.4</v>
      </c>
      <c r="E49" s="80">
        <v>17.100000000000001</v>
      </c>
      <c r="F49" s="80">
        <v>13</v>
      </c>
      <c r="G49" s="80">
        <v>11.9</v>
      </c>
      <c r="H49" s="80">
        <v>0.7</v>
      </c>
      <c r="I49" s="80">
        <v>0.8</v>
      </c>
      <c r="J49" s="80"/>
      <c r="K49" s="80">
        <v>27.599999999999994</v>
      </c>
      <c r="L49" s="78"/>
      <c r="M49" s="137">
        <v>10.354733708831173</v>
      </c>
      <c r="N49" s="135">
        <v>16.611051582419549</v>
      </c>
      <c r="O49" s="135">
        <v>9.9520134839154082</v>
      </c>
      <c r="P49" s="135">
        <v>3.2359783636294397</v>
      </c>
      <c r="Q49" s="135">
        <v>12.962114177415771</v>
      </c>
      <c r="R49" s="135">
        <v>12.480265618398418</v>
      </c>
      <c r="S49" s="135">
        <v>8.2682061740726134</v>
      </c>
      <c r="T49" s="135">
        <v>0.5391930687272154</v>
      </c>
      <c r="U49" s="81" t="s">
        <v>9</v>
      </c>
      <c r="V49" s="135">
        <v>25.596443822590402</v>
      </c>
      <c r="W49" s="134"/>
      <c r="AE49" s="78"/>
    </row>
    <row r="50" spans="1:31" x14ac:dyDescent="0.25">
      <c r="A50" s="79">
        <v>1905</v>
      </c>
      <c r="B50" s="80">
        <v>11.2</v>
      </c>
      <c r="C50" s="80">
        <v>7.6</v>
      </c>
      <c r="D50" s="80">
        <v>8.1999999999999993</v>
      </c>
      <c r="E50" s="80">
        <v>19</v>
      </c>
      <c r="F50" s="80">
        <v>12.9</v>
      </c>
      <c r="G50" s="80">
        <v>13</v>
      </c>
      <c r="H50" s="80">
        <v>0.7</v>
      </c>
      <c r="I50" s="80">
        <v>0.8</v>
      </c>
      <c r="J50" s="80"/>
      <c r="K50" s="80">
        <v>26.599999999999994</v>
      </c>
      <c r="L50" s="78"/>
      <c r="M50" s="137">
        <v>10.926095014217797</v>
      </c>
      <c r="N50" s="135">
        <v>16.801465411627444</v>
      </c>
      <c r="O50" s="135">
        <v>9.4878099731904886</v>
      </c>
      <c r="P50" s="135">
        <v>3.2259532107484929</v>
      </c>
      <c r="Q50" s="135">
        <v>14.062600289599153</v>
      </c>
      <c r="R50" s="135">
        <v>11.651680357819973</v>
      </c>
      <c r="S50" s="135">
        <v>9.8987488342114922</v>
      </c>
      <c r="T50" s="135">
        <v>0.70907888006588016</v>
      </c>
      <c r="U50" s="81" t="s">
        <v>9</v>
      </c>
      <c r="V50" s="135">
        <v>23.236568028519287</v>
      </c>
      <c r="W50" s="134"/>
      <c r="AE50" s="78"/>
    </row>
    <row r="51" spans="1:31" x14ac:dyDescent="0.25">
      <c r="A51" s="79">
        <v>1906</v>
      </c>
      <c r="B51" s="80">
        <v>11.3</v>
      </c>
      <c r="C51" s="80">
        <v>6.8</v>
      </c>
      <c r="D51" s="80">
        <v>6.9</v>
      </c>
      <c r="E51" s="80">
        <v>19.5</v>
      </c>
      <c r="F51" s="80">
        <v>13.2</v>
      </c>
      <c r="G51" s="80">
        <v>12.4</v>
      </c>
      <c r="H51" s="80">
        <v>0.5</v>
      </c>
      <c r="I51" s="80">
        <v>0.8</v>
      </c>
      <c r="J51" s="80"/>
      <c r="K51" s="80">
        <v>28.599999999999994</v>
      </c>
      <c r="L51" s="78"/>
      <c r="M51" s="137">
        <v>9.4166442445521259</v>
      </c>
      <c r="N51" s="135">
        <v>17.600762475876163</v>
      </c>
      <c r="O51" s="135">
        <v>8.9465872280909533</v>
      </c>
      <c r="P51" s="135">
        <v>3.3392040579262412</v>
      </c>
      <c r="Q51" s="135">
        <v>15.508995424385516</v>
      </c>
      <c r="R51" s="135">
        <v>12.114131913706954</v>
      </c>
      <c r="S51" s="135">
        <v>7.5231997845105747</v>
      </c>
      <c r="T51" s="135">
        <v>0.68575634185602286</v>
      </c>
      <c r="U51" s="81" t="s">
        <v>9</v>
      </c>
      <c r="V51" s="135">
        <v>24.864718529095455</v>
      </c>
      <c r="W51" s="134"/>
      <c r="AE51" s="78"/>
    </row>
    <row r="52" spans="1:31" x14ac:dyDescent="0.25">
      <c r="A52" s="79">
        <v>1907</v>
      </c>
      <c r="B52" s="80">
        <v>10.6</v>
      </c>
      <c r="C52" s="80">
        <v>8</v>
      </c>
      <c r="D52" s="80">
        <v>7.8</v>
      </c>
      <c r="E52" s="80">
        <v>18.399999999999999</v>
      </c>
      <c r="F52" s="80">
        <v>15.3</v>
      </c>
      <c r="G52" s="80">
        <v>11.8</v>
      </c>
      <c r="H52" s="80">
        <v>0.5</v>
      </c>
      <c r="I52" s="80">
        <v>0.8</v>
      </c>
      <c r="J52" s="80"/>
      <c r="K52" s="80">
        <v>26.800000000000011</v>
      </c>
      <c r="L52" s="78"/>
      <c r="M52" s="137">
        <v>9.0697835094879018</v>
      </c>
      <c r="N52" s="135">
        <v>17.679000267711732</v>
      </c>
      <c r="O52" s="135">
        <v>8.5693843360651911</v>
      </c>
      <c r="P52" s="135">
        <v>4.1853881628335055</v>
      </c>
      <c r="Q52" s="135">
        <v>17.967962643312216</v>
      </c>
      <c r="R52" s="135">
        <v>13.285691668421231</v>
      </c>
      <c r="S52" s="135">
        <v>5.338482600871159</v>
      </c>
      <c r="T52" s="135">
        <v>0.71027575375886032</v>
      </c>
      <c r="U52" s="81" t="s">
        <v>9</v>
      </c>
      <c r="V52" s="135">
        <v>23.194031057538211</v>
      </c>
      <c r="W52" s="134"/>
      <c r="AE52" s="78"/>
    </row>
    <row r="53" spans="1:31" x14ac:dyDescent="0.25">
      <c r="A53" s="79">
        <v>1908</v>
      </c>
      <c r="B53" s="80">
        <v>12.2</v>
      </c>
      <c r="C53" s="80">
        <v>7.6</v>
      </c>
      <c r="D53" s="80">
        <v>8.1999999999999993</v>
      </c>
      <c r="E53" s="80">
        <v>17.7</v>
      </c>
      <c r="F53" s="80">
        <v>14.2</v>
      </c>
      <c r="G53" s="80">
        <v>11.6</v>
      </c>
      <c r="H53" s="80">
        <v>0.6</v>
      </c>
      <c r="I53" s="80">
        <v>1</v>
      </c>
      <c r="J53" s="80"/>
      <c r="K53" s="80">
        <v>26.90000000000002</v>
      </c>
      <c r="L53" s="78"/>
      <c r="M53" s="137">
        <v>9.7643243875331258</v>
      </c>
      <c r="N53" s="135">
        <v>16.898308908199606</v>
      </c>
      <c r="O53" s="135">
        <v>10.189887019896579</v>
      </c>
      <c r="P53" s="135">
        <v>3.3255957005136829</v>
      </c>
      <c r="Q53" s="135">
        <v>17.762957746695136</v>
      </c>
      <c r="R53" s="135">
        <v>13.359812754004432</v>
      </c>
      <c r="S53" s="135">
        <v>4.3064741601181016</v>
      </c>
      <c r="T53" s="135">
        <v>0.84539063762327415</v>
      </c>
      <c r="U53" s="81" t="s">
        <v>9</v>
      </c>
      <c r="V53" s="135">
        <v>23.547248685416065</v>
      </c>
      <c r="W53" s="134"/>
      <c r="AE53" s="78"/>
    </row>
    <row r="54" spans="1:31" x14ac:dyDescent="0.25">
      <c r="A54" s="79">
        <v>1909</v>
      </c>
      <c r="B54" s="80">
        <v>10.9</v>
      </c>
      <c r="C54" s="80">
        <v>9</v>
      </c>
      <c r="D54" s="80">
        <v>8.1</v>
      </c>
      <c r="E54" s="80">
        <v>12.3</v>
      </c>
      <c r="F54" s="80">
        <v>16.3</v>
      </c>
      <c r="G54" s="80">
        <v>14.5</v>
      </c>
      <c r="H54" s="80">
        <v>1.7</v>
      </c>
      <c r="I54" s="80">
        <v>0.8</v>
      </c>
      <c r="J54" s="80"/>
      <c r="K54" s="80">
        <v>26.400000000000006</v>
      </c>
      <c r="L54" s="78"/>
      <c r="M54" s="137">
        <v>10.658570811357169</v>
      </c>
      <c r="N54" s="135">
        <v>15.719329400425778</v>
      </c>
      <c r="O54" s="135">
        <v>9.5445541478457621</v>
      </c>
      <c r="P54" s="135">
        <v>3.0947901859872786</v>
      </c>
      <c r="Q54" s="135">
        <v>15.869791082578216</v>
      </c>
      <c r="R54" s="135">
        <v>12.194355595274967</v>
      </c>
      <c r="S54" s="135">
        <v>6.4153413060594895</v>
      </c>
      <c r="T54" s="135">
        <v>1.1800544617722601</v>
      </c>
      <c r="U54" s="81" t="s">
        <v>9</v>
      </c>
      <c r="V54" s="135">
        <v>25.323213008699085</v>
      </c>
      <c r="W54" s="134"/>
      <c r="AE54" s="78"/>
    </row>
    <row r="55" spans="1:31" x14ac:dyDescent="0.25">
      <c r="A55" s="79">
        <v>1910</v>
      </c>
      <c r="B55" s="80">
        <v>10.8</v>
      </c>
      <c r="C55" s="80">
        <v>10</v>
      </c>
      <c r="D55" s="80">
        <v>7.8</v>
      </c>
      <c r="E55" s="80">
        <v>10.9</v>
      </c>
      <c r="F55" s="80">
        <v>14</v>
      </c>
      <c r="G55" s="80">
        <v>11.6</v>
      </c>
      <c r="H55" s="80">
        <v>2.2000000000000002</v>
      </c>
      <c r="I55" s="80">
        <v>0.7</v>
      </c>
      <c r="J55" s="80"/>
      <c r="K55" s="80">
        <v>32</v>
      </c>
      <c r="L55" s="78"/>
      <c r="M55" s="137">
        <v>10.599920321818496</v>
      </c>
      <c r="N55" s="135">
        <v>14.376294729173528</v>
      </c>
      <c r="O55" s="135">
        <v>8.8057269758163503</v>
      </c>
      <c r="P55" s="135">
        <v>2.9290760101067979</v>
      </c>
      <c r="Q55" s="135">
        <v>16.091376037337199</v>
      </c>
      <c r="R55" s="135">
        <v>10.649371766209244</v>
      </c>
      <c r="S55" s="135">
        <v>8.0173596219508934</v>
      </c>
      <c r="T55" s="135">
        <v>0.98331821776547534</v>
      </c>
      <c r="U55" s="81" t="s">
        <v>9</v>
      </c>
      <c r="V55" s="135">
        <v>27.547556319822021</v>
      </c>
      <c r="W55" s="134"/>
      <c r="AE55" s="78"/>
    </row>
    <row r="56" spans="1:31" x14ac:dyDescent="0.25">
      <c r="A56" s="79">
        <v>1911</v>
      </c>
      <c r="B56" s="80">
        <v>9.6</v>
      </c>
      <c r="C56" s="80">
        <v>9.5</v>
      </c>
      <c r="D56" s="80">
        <v>8.3000000000000007</v>
      </c>
      <c r="E56" s="80">
        <v>9.6</v>
      </c>
      <c r="F56" s="80">
        <v>13.7</v>
      </c>
      <c r="G56" s="80">
        <v>10.7</v>
      </c>
      <c r="H56" s="80">
        <v>2.1</v>
      </c>
      <c r="I56" s="80">
        <v>0.9</v>
      </c>
      <c r="J56" s="80"/>
      <c r="K56" s="80">
        <v>35.599999999999994</v>
      </c>
      <c r="L56" s="78"/>
      <c r="M56" s="137">
        <v>9.9018250634701896</v>
      </c>
      <c r="N56" s="135">
        <v>14.77207116498486</v>
      </c>
      <c r="O56" s="135">
        <v>8.4714789355988493</v>
      </c>
      <c r="P56" s="135">
        <v>2.527114280707345</v>
      </c>
      <c r="Q56" s="135">
        <v>15.951691629028952</v>
      </c>
      <c r="R56" s="135">
        <v>11.833902544571867</v>
      </c>
      <c r="S56" s="135">
        <v>6.8171628468278049</v>
      </c>
      <c r="T56" s="135">
        <v>0.99271240727401411</v>
      </c>
      <c r="U56" s="81" t="s">
        <v>9</v>
      </c>
      <c r="V56" s="135">
        <v>28.732041127536107</v>
      </c>
      <c r="W56" s="134"/>
      <c r="AE56" s="78"/>
    </row>
    <row r="57" spans="1:31" x14ac:dyDescent="0.25">
      <c r="A57" s="79">
        <v>1912</v>
      </c>
      <c r="B57" s="80">
        <v>9.5</v>
      </c>
      <c r="C57" s="80">
        <v>10.8</v>
      </c>
      <c r="D57" s="80">
        <v>8.9</v>
      </c>
      <c r="E57" s="80">
        <v>9.6</v>
      </c>
      <c r="F57" s="80">
        <v>13.9</v>
      </c>
      <c r="G57" s="80">
        <v>10.7</v>
      </c>
      <c r="H57" s="80">
        <v>2.2000000000000002</v>
      </c>
      <c r="I57" s="80">
        <v>0.9</v>
      </c>
      <c r="J57" s="80"/>
      <c r="K57" s="80">
        <v>33.499999999999986</v>
      </c>
      <c r="L57" s="78"/>
      <c r="M57" s="137">
        <v>7.9748908277589212</v>
      </c>
      <c r="N57" s="135">
        <v>15.290622039794648</v>
      </c>
      <c r="O57" s="135">
        <v>7.6997623891706652</v>
      </c>
      <c r="P57" s="135">
        <v>2.509314820124533</v>
      </c>
      <c r="Q57" s="135">
        <v>16.504685378902877</v>
      </c>
      <c r="R57" s="135">
        <v>13.670871731405192</v>
      </c>
      <c r="S57" s="135">
        <v>5.6444497050491522</v>
      </c>
      <c r="T57" s="135">
        <v>0.73386960711343241</v>
      </c>
      <c r="U57" s="81" t="s">
        <v>9</v>
      </c>
      <c r="V57" s="135">
        <v>29.971533500680579</v>
      </c>
      <c r="W57" s="134"/>
      <c r="AE57" s="78"/>
    </row>
    <row r="58" spans="1:31" x14ac:dyDescent="0.25">
      <c r="A58" s="79">
        <v>1913</v>
      </c>
      <c r="B58" s="80">
        <v>9.1999999999999993</v>
      </c>
      <c r="C58" s="80">
        <v>10.3</v>
      </c>
      <c r="D58" s="80">
        <v>8.6999999999999993</v>
      </c>
      <c r="E58" s="80">
        <v>10.4</v>
      </c>
      <c r="F58" s="80">
        <v>13.7</v>
      </c>
      <c r="G58" s="80">
        <v>10.4</v>
      </c>
      <c r="H58" s="80">
        <v>2.2000000000000002</v>
      </c>
      <c r="I58" s="80">
        <v>0.6</v>
      </c>
      <c r="J58" s="80"/>
      <c r="K58" s="80">
        <v>34.500000000000014</v>
      </c>
      <c r="L58" s="78"/>
      <c r="M58" s="137">
        <v>7.8572118664372814</v>
      </c>
      <c r="N58" s="135">
        <v>15.747263860393176</v>
      </c>
      <c r="O58" s="135">
        <v>7.003130580079862</v>
      </c>
      <c r="P58" s="135">
        <v>2.5353183616966204</v>
      </c>
      <c r="Q58" s="135">
        <v>16.891372850963972</v>
      </c>
      <c r="R58" s="135">
        <v>14.005107271730921</v>
      </c>
      <c r="S58" s="135">
        <v>6.4175008100507469</v>
      </c>
      <c r="T58" s="135">
        <v>0.56034075513208736</v>
      </c>
      <c r="U58" s="81" t="s">
        <v>9</v>
      </c>
      <c r="V58" s="135">
        <v>28.982753643515338</v>
      </c>
      <c r="W58" s="134"/>
      <c r="AE58" s="78"/>
    </row>
    <row r="59" spans="1:31" x14ac:dyDescent="0.25">
      <c r="A59" s="79">
        <v>1914</v>
      </c>
      <c r="B59" s="80">
        <v>8</v>
      </c>
      <c r="C59" s="80">
        <v>13.9</v>
      </c>
      <c r="D59" s="80">
        <v>8.8000000000000007</v>
      </c>
      <c r="E59" s="80">
        <v>10.8</v>
      </c>
      <c r="F59" s="80">
        <v>14.4</v>
      </c>
      <c r="G59" s="80">
        <v>11.7</v>
      </c>
      <c r="H59" s="80">
        <v>1.7</v>
      </c>
      <c r="I59" s="80">
        <v>0.6</v>
      </c>
      <c r="J59" s="80"/>
      <c r="K59" s="80">
        <v>30.100000000000009</v>
      </c>
      <c r="L59" s="78"/>
      <c r="M59" s="137">
        <v>7.2822356910910813</v>
      </c>
      <c r="N59" s="135">
        <v>16.800303744789119</v>
      </c>
      <c r="O59" s="135">
        <v>7.8878419712473278</v>
      </c>
      <c r="P59" s="135">
        <v>3.1539853463011047</v>
      </c>
      <c r="Q59" s="135">
        <v>17.068532583812974</v>
      </c>
      <c r="R59" s="135">
        <v>14.470982747186239</v>
      </c>
      <c r="S59" s="135">
        <v>6.3829764087614098</v>
      </c>
      <c r="T59" s="135">
        <v>0.5295667116403886</v>
      </c>
      <c r="U59" s="81" t="s">
        <v>9</v>
      </c>
      <c r="V59" s="135">
        <v>26.423574795170353</v>
      </c>
      <c r="W59" s="134"/>
      <c r="AE59" s="78"/>
    </row>
    <row r="60" spans="1:31" x14ac:dyDescent="0.25">
      <c r="A60" s="79">
        <v>1915</v>
      </c>
      <c r="B60" s="80">
        <v>17</v>
      </c>
      <c r="C60" s="80">
        <v>15.3</v>
      </c>
      <c r="D60" s="80">
        <v>4.7</v>
      </c>
      <c r="E60" s="80">
        <v>12.6</v>
      </c>
      <c r="F60" s="80">
        <v>8.3000000000000007</v>
      </c>
      <c r="G60" s="80">
        <v>11</v>
      </c>
      <c r="H60" s="80">
        <v>0.5</v>
      </c>
      <c r="I60" s="80">
        <v>1</v>
      </c>
      <c r="J60" s="80"/>
      <c r="K60" s="80">
        <v>29.599999999999994</v>
      </c>
      <c r="L60" s="78"/>
      <c r="M60" s="137">
        <v>5.0858312377777244</v>
      </c>
      <c r="N60" s="135">
        <v>17.725726334881671</v>
      </c>
      <c r="O60" s="135">
        <v>0.98327522895145636</v>
      </c>
      <c r="P60" s="135">
        <v>2.7668976087406669</v>
      </c>
      <c r="Q60" s="135">
        <v>4.8551921798005226</v>
      </c>
      <c r="R60" s="135">
        <v>36.659067553368473</v>
      </c>
      <c r="S60" s="135">
        <v>8.2988340818086107E-2</v>
      </c>
      <c r="T60" s="135">
        <v>0.3524599386633942</v>
      </c>
      <c r="U60" s="81" t="s">
        <v>9</v>
      </c>
      <c r="V60" s="135">
        <v>31.488561576998009</v>
      </c>
      <c r="W60" s="134"/>
      <c r="AE60" s="78"/>
    </row>
    <row r="61" spans="1:31" x14ac:dyDescent="0.25">
      <c r="A61" s="79">
        <v>1916</v>
      </c>
      <c r="B61" s="80">
        <v>24</v>
      </c>
      <c r="C61" s="80">
        <v>13.9</v>
      </c>
      <c r="D61" s="80">
        <v>0</v>
      </c>
      <c r="E61" s="80">
        <v>20.7</v>
      </c>
      <c r="F61" s="80">
        <v>0.1</v>
      </c>
      <c r="G61" s="80">
        <v>9.6</v>
      </c>
      <c r="H61" s="80">
        <v>0.8</v>
      </c>
      <c r="I61" s="80">
        <v>0.3</v>
      </c>
      <c r="J61" s="80"/>
      <c r="K61" s="80">
        <v>30.600000000000009</v>
      </c>
      <c r="L61" s="78"/>
      <c r="M61" s="137">
        <v>7.414281325789676</v>
      </c>
      <c r="N61" s="135">
        <v>23.087361772087146</v>
      </c>
      <c r="O61" s="135">
        <v>1.3824579740730753E-2</v>
      </c>
      <c r="P61" s="135">
        <v>2.796601679653131</v>
      </c>
      <c r="Q61" s="135">
        <v>0.14527375854366861</v>
      </c>
      <c r="R61" s="135">
        <v>40.025037711694772</v>
      </c>
      <c r="S61" s="135">
        <v>3.2516772161695268E-2</v>
      </c>
      <c r="T61" s="135">
        <v>0.23427267471143273</v>
      </c>
      <c r="U61" s="81" t="s">
        <v>9</v>
      </c>
      <c r="V61" s="135">
        <v>26.250829725617749</v>
      </c>
      <c r="W61" s="134"/>
      <c r="AE61" s="78"/>
    </row>
    <row r="62" spans="1:31" x14ac:dyDescent="0.25">
      <c r="A62" s="79">
        <v>1917</v>
      </c>
      <c r="B62" s="80">
        <v>26.2</v>
      </c>
      <c r="C62" s="80">
        <v>13.9</v>
      </c>
      <c r="D62" s="80">
        <v>0</v>
      </c>
      <c r="E62" s="80">
        <v>18.2</v>
      </c>
      <c r="F62" s="80">
        <v>0.3</v>
      </c>
      <c r="G62" s="80">
        <v>7.4</v>
      </c>
      <c r="H62" s="80">
        <v>2.1</v>
      </c>
      <c r="I62" s="80">
        <v>0.1</v>
      </c>
      <c r="J62" s="80"/>
      <c r="K62" s="80">
        <v>31.800000000000011</v>
      </c>
      <c r="L62" s="78"/>
      <c r="M62" s="137">
        <v>7.1912173055126676</v>
      </c>
      <c r="N62" s="135">
        <v>20.331047410780837</v>
      </c>
      <c r="O62" s="135">
        <v>2.3739880674935681E-3</v>
      </c>
      <c r="P62" s="135">
        <v>1.8074583384731213</v>
      </c>
      <c r="Q62" s="135">
        <v>0.15180983248073265</v>
      </c>
      <c r="R62" s="135">
        <v>43.906985779577255</v>
      </c>
      <c r="S62" s="135">
        <v>2.5084327144411982E-2</v>
      </c>
      <c r="T62" s="135">
        <v>2.0261696714574708E-2</v>
      </c>
      <c r="U62" s="81" t="s">
        <v>9</v>
      </c>
      <c r="V62" s="135">
        <v>26.563761321248904</v>
      </c>
      <c r="W62" s="134"/>
      <c r="AE62" s="78"/>
    </row>
    <row r="63" spans="1:31" x14ac:dyDescent="0.25">
      <c r="A63" s="79">
        <v>1918</v>
      </c>
      <c r="B63" s="80">
        <v>36.1</v>
      </c>
      <c r="C63" s="80">
        <v>21.5</v>
      </c>
      <c r="D63" s="80">
        <v>0</v>
      </c>
      <c r="E63" s="80">
        <v>12.1</v>
      </c>
      <c r="F63" s="80">
        <v>0.1</v>
      </c>
      <c r="G63" s="80">
        <v>4.9000000000000004</v>
      </c>
      <c r="H63" s="80">
        <v>0</v>
      </c>
      <c r="I63" s="80">
        <v>0</v>
      </c>
      <c r="J63" s="80"/>
      <c r="K63" s="80">
        <v>25.299999999999997</v>
      </c>
      <c r="L63" s="78"/>
      <c r="M63" s="137">
        <v>8.0102316011345565</v>
      </c>
      <c r="N63" s="135">
        <v>16.644565837976408</v>
      </c>
      <c r="O63" s="135">
        <v>1.022938327309241E-2</v>
      </c>
      <c r="P63" s="135">
        <v>1.19296832099164</v>
      </c>
      <c r="Q63" s="135">
        <v>0.10126363673490216</v>
      </c>
      <c r="R63" s="135">
        <v>41.238076937356972</v>
      </c>
      <c r="S63" s="135">
        <v>3.1148416315276799E-2</v>
      </c>
      <c r="T63" s="135">
        <v>3.3348309401527831E-2</v>
      </c>
      <c r="U63" s="81" t="s">
        <v>9</v>
      </c>
      <c r="V63" s="135">
        <v>32.738167556815625</v>
      </c>
      <c r="W63" s="134"/>
      <c r="AE63" s="78"/>
    </row>
    <row r="64" spans="1:31" x14ac:dyDescent="0.25">
      <c r="A64" s="79">
        <v>1919</v>
      </c>
      <c r="B64" s="80">
        <v>23.3</v>
      </c>
      <c r="C64" s="80">
        <v>12.7</v>
      </c>
      <c r="D64" s="80">
        <v>4.5999999999999996</v>
      </c>
      <c r="E64" s="80">
        <v>12.9</v>
      </c>
      <c r="F64" s="80">
        <v>1.4</v>
      </c>
      <c r="G64" s="80">
        <v>10.3</v>
      </c>
      <c r="H64" s="80">
        <v>0.8</v>
      </c>
      <c r="I64" s="80">
        <v>0.6</v>
      </c>
      <c r="J64" s="80"/>
      <c r="K64" s="80">
        <v>33.400000000000006</v>
      </c>
      <c r="L64" s="78"/>
      <c r="M64" s="137">
        <v>4.6966651874373104</v>
      </c>
      <c r="N64" s="135">
        <v>14.639338501565923</v>
      </c>
      <c r="O64" s="135">
        <v>0.6392385554575114</v>
      </c>
      <c r="P64" s="135">
        <v>2.2388917101589172</v>
      </c>
      <c r="Q64" s="135">
        <v>0.60406331870436702</v>
      </c>
      <c r="R64" s="135">
        <v>44.290058351503568</v>
      </c>
      <c r="S64" s="135">
        <v>2.9445017330719241E-2</v>
      </c>
      <c r="T64" s="135">
        <v>0.25174017323640879</v>
      </c>
      <c r="U64" s="81" t="s">
        <v>9</v>
      </c>
      <c r="V64" s="135">
        <v>32.610559184605279</v>
      </c>
      <c r="W64" s="134"/>
      <c r="AE64" s="78"/>
    </row>
    <row r="65" spans="1:31" x14ac:dyDescent="0.25">
      <c r="A65" s="79">
        <v>1920</v>
      </c>
      <c r="B65" s="80">
        <v>14.5</v>
      </c>
      <c r="C65" s="80">
        <v>11.7</v>
      </c>
      <c r="D65" s="80">
        <v>5.3</v>
      </c>
      <c r="E65" s="80">
        <v>12.8</v>
      </c>
      <c r="F65" s="80">
        <v>4.9000000000000004</v>
      </c>
      <c r="G65" s="80">
        <v>8</v>
      </c>
      <c r="H65" s="80">
        <v>0.4</v>
      </c>
      <c r="I65" s="80">
        <v>0.5</v>
      </c>
      <c r="J65" s="80"/>
      <c r="K65" s="80">
        <v>41.900000000000006</v>
      </c>
      <c r="L65" s="78"/>
      <c r="M65" s="137">
        <v>7.0364015974199186</v>
      </c>
      <c r="N65" s="135">
        <v>16.729413306659279</v>
      </c>
      <c r="O65" s="135">
        <v>2.358666842604388</v>
      </c>
      <c r="P65" s="135">
        <v>2.0973966378582296</v>
      </c>
      <c r="Q65" s="135">
        <v>6.2126944806613933</v>
      </c>
      <c r="R65" s="135">
        <v>31.26587070163362</v>
      </c>
      <c r="S65" s="135">
        <v>0.17609254843664829</v>
      </c>
      <c r="T65" s="135">
        <v>0.34747283607147711</v>
      </c>
      <c r="U65" s="81" t="s">
        <v>9</v>
      </c>
      <c r="V65" s="135">
        <v>33.775991048655044</v>
      </c>
      <c r="W65" s="134"/>
      <c r="AE65" s="78"/>
    </row>
    <row r="66" spans="1:31" x14ac:dyDescent="0.25">
      <c r="A66" s="79">
        <v>1921</v>
      </c>
      <c r="B66" s="80">
        <v>12.03</v>
      </c>
      <c r="C66" s="80">
        <v>9.8800000000000008</v>
      </c>
      <c r="D66" s="80">
        <v>6.35</v>
      </c>
      <c r="E66" s="80">
        <v>10.33</v>
      </c>
      <c r="F66" s="80">
        <v>10.119999999999999</v>
      </c>
      <c r="G66" s="80">
        <v>13.48</v>
      </c>
      <c r="H66" s="80">
        <v>0.21</v>
      </c>
      <c r="I66" s="80">
        <v>0.74</v>
      </c>
      <c r="J66" s="80">
        <v>0.16</v>
      </c>
      <c r="K66" s="80">
        <v>36.700000000000003</v>
      </c>
      <c r="L66" s="78"/>
      <c r="M66" s="137">
        <v>6.33</v>
      </c>
      <c r="N66" s="135">
        <v>9.93</v>
      </c>
      <c r="O66" s="135">
        <v>2.63</v>
      </c>
      <c r="P66" s="135">
        <v>1.7</v>
      </c>
      <c r="Q66" s="135">
        <v>7.65</v>
      </c>
      <c r="R66" s="135">
        <v>33.76</v>
      </c>
      <c r="S66" s="135">
        <v>0.15</v>
      </c>
      <c r="T66" s="135">
        <v>0.59</v>
      </c>
      <c r="U66" s="135">
        <v>1.1200000000000001</v>
      </c>
      <c r="V66" s="135">
        <v>36.140000000000015</v>
      </c>
      <c r="W66" s="134"/>
      <c r="AE66" s="78"/>
    </row>
    <row r="67" spans="1:31" x14ac:dyDescent="0.25">
      <c r="A67" s="79">
        <v>1922</v>
      </c>
      <c r="B67" s="80">
        <v>14.9</v>
      </c>
      <c r="C67" s="80">
        <v>12.19</v>
      </c>
      <c r="D67" s="80">
        <v>2.42</v>
      </c>
      <c r="E67" s="80">
        <v>13.19</v>
      </c>
      <c r="F67" s="80">
        <v>10.61</v>
      </c>
      <c r="G67" s="80">
        <v>11.12</v>
      </c>
      <c r="H67" s="80">
        <v>0.2</v>
      </c>
      <c r="I67" s="80">
        <v>0.9</v>
      </c>
      <c r="J67" s="80">
        <v>0.18</v>
      </c>
      <c r="K67" s="80">
        <v>34.289999999999992</v>
      </c>
      <c r="L67" s="78"/>
      <c r="M67" s="137">
        <v>7.31</v>
      </c>
      <c r="N67" s="135">
        <v>12.84</v>
      </c>
      <c r="O67" s="135">
        <v>2.08</v>
      </c>
      <c r="P67" s="135">
        <v>2.1</v>
      </c>
      <c r="Q67" s="135">
        <v>7.92</v>
      </c>
      <c r="R67" s="135">
        <v>27.94</v>
      </c>
      <c r="S67" s="135">
        <v>0.19</v>
      </c>
      <c r="T67" s="135">
        <v>0.7</v>
      </c>
      <c r="U67" s="135">
        <v>0.87</v>
      </c>
      <c r="V67" s="135">
        <v>38.050000000000004</v>
      </c>
      <c r="W67" s="134"/>
      <c r="AE67" s="78"/>
    </row>
    <row r="68" spans="1:31" x14ac:dyDescent="0.25">
      <c r="A68" s="79">
        <v>1923</v>
      </c>
      <c r="B68" s="80">
        <v>14.43</v>
      </c>
      <c r="C68" s="80">
        <v>11.06</v>
      </c>
      <c r="D68" s="80">
        <v>3.06</v>
      </c>
      <c r="E68" s="80">
        <v>10.97</v>
      </c>
      <c r="F68" s="80">
        <v>6.36</v>
      </c>
      <c r="G68" s="80">
        <v>13.91</v>
      </c>
      <c r="H68" s="80">
        <v>0.03</v>
      </c>
      <c r="I68" s="80">
        <v>0.63</v>
      </c>
      <c r="J68" s="80">
        <v>0.27</v>
      </c>
      <c r="K68" s="80">
        <v>39.279999999999987</v>
      </c>
      <c r="L68" s="78"/>
      <c r="M68" s="137">
        <v>7.72</v>
      </c>
      <c r="N68" s="135">
        <v>12.85</v>
      </c>
      <c r="O68" s="135">
        <v>1.9</v>
      </c>
      <c r="P68" s="135">
        <v>2.17</v>
      </c>
      <c r="Q68" s="135">
        <v>7.63</v>
      </c>
      <c r="R68" s="135">
        <v>26.86</v>
      </c>
      <c r="S68" s="135">
        <v>0.31</v>
      </c>
      <c r="T68" s="135">
        <v>0.59</v>
      </c>
      <c r="U68" s="135">
        <v>1.17</v>
      </c>
      <c r="V68" s="135">
        <v>38.799999999999997</v>
      </c>
      <c r="W68" s="134"/>
      <c r="AE68" s="78"/>
    </row>
    <row r="69" spans="1:31" x14ac:dyDescent="0.25">
      <c r="A69" s="79">
        <v>1924</v>
      </c>
      <c r="B69" s="80">
        <v>12.77</v>
      </c>
      <c r="C69" s="80">
        <v>10.46</v>
      </c>
      <c r="D69" s="80">
        <v>4.8099999999999996</v>
      </c>
      <c r="E69" s="80">
        <v>11.29</v>
      </c>
      <c r="F69" s="80">
        <v>10.96</v>
      </c>
      <c r="G69" s="80">
        <v>8.68</v>
      </c>
      <c r="H69" s="80">
        <v>0.1</v>
      </c>
      <c r="I69" s="80">
        <v>0.87</v>
      </c>
      <c r="J69" s="80">
        <v>0.39</v>
      </c>
      <c r="K69" s="80">
        <v>39.67</v>
      </c>
      <c r="L69" s="78"/>
      <c r="M69" s="137">
        <v>7.61</v>
      </c>
      <c r="N69" s="135">
        <v>11.2</v>
      </c>
      <c r="O69" s="135">
        <v>2.41</v>
      </c>
      <c r="P69" s="135">
        <v>2.11</v>
      </c>
      <c r="Q69" s="135">
        <v>7.87</v>
      </c>
      <c r="R69" s="135">
        <v>23.99</v>
      </c>
      <c r="S69" s="135">
        <v>0.84</v>
      </c>
      <c r="T69" s="135">
        <v>0.76</v>
      </c>
      <c r="U69" s="135">
        <v>0.97</v>
      </c>
      <c r="V69" s="135">
        <v>42.24</v>
      </c>
      <c r="W69" s="134"/>
    </row>
    <row r="70" spans="1:31" x14ac:dyDescent="0.25">
      <c r="A70" s="79">
        <v>1925</v>
      </c>
      <c r="B70" s="80">
        <v>11.14</v>
      </c>
      <c r="C70" s="80">
        <v>10.19</v>
      </c>
      <c r="D70" s="80">
        <v>3.67</v>
      </c>
      <c r="E70" s="80">
        <v>9</v>
      </c>
      <c r="F70" s="80">
        <v>11.15</v>
      </c>
      <c r="G70" s="80">
        <v>10.44</v>
      </c>
      <c r="H70" s="80">
        <v>0.86</v>
      </c>
      <c r="I70" s="80">
        <v>1.03</v>
      </c>
      <c r="J70" s="80">
        <v>0.35</v>
      </c>
      <c r="K70" s="80">
        <v>42.17</v>
      </c>
      <c r="L70" s="78"/>
      <c r="M70" s="137">
        <v>9</v>
      </c>
      <c r="N70" s="135">
        <v>10.41</v>
      </c>
      <c r="O70" s="135">
        <v>2.57</v>
      </c>
      <c r="P70" s="135">
        <v>1.99</v>
      </c>
      <c r="Q70" s="135">
        <v>8.32</v>
      </c>
      <c r="R70" s="135">
        <v>23.65</v>
      </c>
      <c r="S70" s="135">
        <v>0.89</v>
      </c>
      <c r="T70" s="135">
        <v>0.89</v>
      </c>
      <c r="U70" s="135">
        <v>0.76</v>
      </c>
      <c r="V70" s="135">
        <v>41.52</v>
      </c>
      <c r="W70" s="134"/>
    </row>
    <row r="71" spans="1:31" x14ac:dyDescent="0.25">
      <c r="A71" s="79">
        <v>1926</v>
      </c>
      <c r="B71" s="80">
        <v>11.38</v>
      </c>
      <c r="C71" s="80">
        <v>9.4600000000000009</v>
      </c>
      <c r="D71" s="80">
        <v>3.03</v>
      </c>
      <c r="E71" s="80">
        <v>8.14</v>
      </c>
      <c r="F71" s="80">
        <v>11.94</v>
      </c>
      <c r="G71" s="80">
        <v>10.43</v>
      </c>
      <c r="H71" s="80">
        <v>0.67</v>
      </c>
      <c r="I71" s="80">
        <v>1.03</v>
      </c>
      <c r="J71" s="80">
        <v>0.81</v>
      </c>
      <c r="K71" s="80">
        <v>43.109999999999992</v>
      </c>
      <c r="L71" s="78"/>
      <c r="M71" s="137">
        <v>8.25</v>
      </c>
      <c r="N71" s="135">
        <v>7.27</v>
      </c>
      <c r="O71" s="135">
        <v>2.4500000000000002</v>
      </c>
      <c r="P71" s="135">
        <v>2.29</v>
      </c>
      <c r="Q71" s="135">
        <v>11.42</v>
      </c>
      <c r="R71" s="135">
        <v>21.67</v>
      </c>
      <c r="S71" s="135">
        <v>1.52</v>
      </c>
      <c r="T71" s="135">
        <v>1.08</v>
      </c>
      <c r="U71" s="135">
        <v>0.99</v>
      </c>
      <c r="V71" s="135">
        <v>43.059999999999995</v>
      </c>
      <c r="W71" s="134"/>
    </row>
    <row r="72" spans="1:31" x14ac:dyDescent="0.25">
      <c r="A72" s="79">
        <v>1927</v>
      </c>
      <c r="B72" s="80">
        <v>8.27</v>
      </c>
      <c r="C72" s="80">
        <v>9.85</v>
      </c>
      <c r="D72" s="80">
        <v>3.12</v>
      </c>
      <c r="E72" s="80">
        <v>8.08</v>
      </c>
      <c r="F72" s="80">
        <v>14.39</v>
      </c>
      <c r="G72" s="80">
        <v>10.58</v>
      </c>
      <c r="H72" s="80">
        <v>0.28000000000000003</v>
      </c>
      <c r="I72" s="80">
        <v>1.27</v>
      </c>
      <c r="J72" s="80">
        <v>0.85</v>
      </c>
      <c r="K72" s="80">
        <v>43.309999999999995</v>
      </c>
      <c r="L72" s="78"/>
      <c r="M72" s="137">
        <v>8.83</v>
      </c>
      <c r="N72" s="135">
        <v>8.9600000000000009</v>
      </c>
      <c r="O72" s="135">
        <v>2.4900000000000002</v>
      </c>
      <c r="P72" s="135">
        <v>2.64</v>
      </c>
      <c r="Q72" s="135">
        <v>10.35</v>
      </c>
      <c r="R72" s="135">
        <v>19.43</v>
      </c>
      <c r="S72" s="135">
        <v>2.02</v>
      </c>
      <c r="T72" s="135">
        <v>1.1000000000000001</v>
      </c>
      <c r="U72" s="135">
        <v>1.06</v>
      </c>
      <c r="V72" s="135">
        <v>43.12</v>
      </c>
      <c r="W72" s="134"/>
    </row>
    <row r="73" spans="1:31" x14ac:dyDescent="0.25">
      <c r="A73" s="79">
        <v>1928</v>
      </c>
      <c r="B73" s="80">
        <v>9.43</v>
      </c>
      <c r="C73" s="80">
        <v>9.7200000000000006</v>
      </c>
      <c r="D73" s="80">
        <v>3.01</v>
      </c>
      <c r="E73" s="80">
        <v>6.84</v>
      </c>
      <c r="F73" s="80">
        <v>12.85</v>
      </c>
      <c r="G73" s="80">
        <v>10.53</v>
      </c>
      <c r="H73" s="80">
        <v>0.59</v>
      </c>
      <c r="I73" s="80">
        <v>1.08</v>
      </c>
      <c r="J73" s="80">
        <v>1.46</v>
      </c>
      <c r="K73" s="80">
        <v>44.49</v>
      </c>
      <c r="L73" s="78"/>
      <c r="M73" s="137">
        <v>9.4</v>
      </c>
      <c r="N73" s="135">
        <v>8.19</v>
      </c>
      <c r="O73" s="135">
        <v>2.12</v>
      </c>
      <c r="P73" s="135">
        <v>2.4900000000000002</v>
      </c>
      <c r="Q73" s="135">
        <v>10.51</v>
      </c>
      <c r="R73" s="135">
        <v>18.3</v>
      </c>
      <c r="S73" s="135">
        <v>1.02</v>
      </c>
      <c r="T73" s="135">
        <v>1.34</v>
      </c>
      <c r="U73" s="135">
        <v>1.07</v>
      </c>
      <c r="V73" s="135">
        <v>45.56</v>
      </c>
      <c r="W73" s="134"/>
    </row>
    <row r="74" spans="1:31" x14ac:dyDescent="0.25">
      <c r="A74" s="79">
        <v>1929</v>
      </c>
      <c r="B74" s="80">
        <v>8.83</v>
      </c>
      <c r="C74" s="80">
        <v>9.89</v>
      </c>
      <c r="D74" s="80">
        <v>2.89</v>
      </c>
      <c r="E74" s="80">
        <v>7.11</v>
      </c>
      <c r="F74" s="80">
        <v>12.03</v>
      </c>
      <c r="G74" s="80">
        <v>11.63</v>
      </c>
      <c r="H74" s="80">
        <v>0.48</v>
      </c>
      <c r="I74" s="80">
        <v>1.25</v>
      </c>
      <c r="J74" s="80">
        <v>1.44</v>
      </c>
      <c r="K74" s="80">
        <v>44.45</v>
      </c>
      <c r="L74" s="78"/>
      <c r="M74" s="137">
        <v>9.59</v>
      </c>
      <c r="N74" s="135">
        <v>9.58</v>
      </c>
      <c r="O74" s="135">
        <v>2.27</v>
      </c>
      <c r="P74" s="135">
        <v>2.58</v>
      </c>
      <c r="Q74" s="135">
        <v>12.85</v>
      </c>
      <c r="R74" s="135">
        <v>16.72</v>
      </c>
      <c r="S74" s="135">
        <v>1.6</v>
      </c>
      <c r="T74" s="135">
        <v>1.08</v>
      </c>
      <c r="U74" s="135">
        <v>1.24</v>
      </c>
      <c r="V74" s="135">
        <v>42.489999999999995</v>
      </c>
      <c r="W74" s="134"/>
    </row>
    <row r="75" spans="1:31" x14ac:dyDescent="0.25">
      <c r="A75" s="79">
        <v>1930</v>
      </c>
      <c r="B75" s="80">
        <v>10.19</v>
      </c>
      <c r="C75" s="80">
        <v>9.82</v>
      </c>
      <c r="D75" s="80">
        <v>3.12</v>
      </c>
      <c r="E75" s="80">
        <v>7.66</v>
      </c>
      <c r="F75" s="80">
        <v>12.83</v>
      </c>
      <c r="G75" s="80">
        <v>10.95</v>
      </c>
      <c r="H75" s="80">
        <v>0.89</v>
      </c>
      <c r="I75" s="80">
        <v>1.61</v>
      </c>
      <c r="J75" s="80">
        <v>0.96</v>
      </c>
      <c r="K75" s="80">
        <v>41.970000000000006</v>
      </c>
      <c r="L75" s="78"/>
      <c r="M75" s="137">
        <v>8.67</v>
      </c>
      <c r="N75" s="135">
        <v>9.67</v>
      </c>
      <c r="O75" s="135">
        <v>2.38</v>
      </c>
      <c r="P75" s="135">
        <v>3.16</v>
      </c>
      <c r="Q75" s="135">
        <v>13.06</v>
      </c>
      <c r="R75" s="135">
        <v>14.63</v>
      </c>
      <c r="S75" s="135">
        <v>3.19</v>
      </c>
      <c r="T75" s="135">
        <v>1.02</v>
      </c>
      <c r="U75" s="135">
        <v>0.82</v>
      </c>
      <c r="V75" s="135">
        <v>43.4</v>
      </c>
      <c r="W75" s="134"/>
    </row>
    <row r="76" spans="1:31" x14ac:dyDescent="0.25">
      <c r="A76" s="79">
        <v>1931</v>
      </c>
      <c r="B76" s="80">
        <v>10.96</v>
      </c>
      <c r="C76" s="80">
        <v>11.76</v>
      </c>
      <c r="D76" s="80">
        <v>3.08</v>
      </c>
      <c r="E76" s="80">
        <v>7.55</v>
      </c>
      <c r="F76" s="80">
        <v>10.69</v>
      </c>
      <c r="G76" s="80">
        <v>10.25</v>
      </c>
      <c r="H76" s="80">
        <v>2.81</v>
      </c>
      <c r="I76" s="80">
        <v>1.47</v>
      </c>
      <c r="J76" s="80">
        <v>1.28</v>
      </c>
      <c r="K76" s="80">
        <v>40.150000000000006</v>
      </c>
      <c r="L76" s="78"/>
      <c r="M76" s="137">
        <v>7.09</v>
      </c>
      <c r="N76" s="135">
        <v>9.44</v>
      </c>
      <c r="O76" s="135">
        <v>2.5</v>
      </c>
      <c r="P76" s="135">
        <v>3.44</v>
      </c>
      <c r="Q76" s="135">
        <v>13.64</v>
      </c>
      <c r="R76" s="135">
        <v>11.4</v>
      </c>
      <c r="S76" s="135">
        <v>4.82</v>
      </c>
      <c r="T76" s="135">
        <v>1.1200000000000001</v>
      </c>
      <c r="U76" s="135">
        <v>0.96</v>
      </c>
      <c r="V76" s="135">
        <v>45.589999999999996</v>
      </c>
      <c r="W76" s="134"/>
    </row>
    <row r="77" spans="1:31" x14ac:dyDescent="0.25">
      <c r="A77" s="79">
        <v>1932</v>
      </c>
      <c r="B77" s="80">
        <v>7.59</v>
      </c>
      <c r="C77" s="80">
        <v>10.81</v>
      </c>
      <c r="D77" s="80">
        <v>2.79</v>
      </c>
      <c r="E77" s="80">
        <v>8.49</v>
      </c>
      <c r="F77" s="80">
        <v>11.42</v>
      </c>
      <c r="G77" s="80">
        <v>9.3699999999999992</v>
      </c>
      <c r="H77" s="80">
        <v>3.48</v>
      </c>
      <c r="I77" s="80">
        <v>2.0699999999999998</v>
      </c>
      <c r="J77" s="80">
        <v>9.8000000000000007</v>
      </c>
      <c r="K77" s="80">
        <v>34.180000000000007</v>
      </c>
      <c r="L77" s="78"/>
      <c r="M77" s="137">
        <v>5.83</v>
      </c>
      <c r="N77" s="135">
        <v>8.99</v>
      </c>
      <c r="O77" s="135">
        <v>2.25</v>
      </c>
      <c r="P77" s="135">
        <v>3.75</v>
      </c>
      <c r="Q77" s="135">
        <v>13.92</v>
      </c>
      <c r="R77" s="135">
        <v>13.49</v>
      </c>
      <c r="S77" s="135">
        <v>4.0599999999999996</v>
      </c>
      <c r="T77" s="135">
        <v>1.59</v>
      </c>
      <c r="U77" s="135">
        <v>0.57999999999999996</v>
      </c>
      <c r="V77" s="135">
        <v>45.54</v>
      </c>
      <c r="W77" s="134"/>
    </row>
    <row r="78" spans="1:31" x14ac:dyDescent="0.25">
      <c r="A78" s="79">
        <v>1933</v>
      </c>
      <c r="B78" s="80">
        <v>7.66</v>
      </c>
      <c r="C78" s="80">
        <v>11.5</v>
      </c>
      <c r="D78" s="80">
        <v>2.19</v>
      </c>
      <c r="E78" s="80">
        <v>8.06</v>
      </c>
      <c r="F78" s="80">
        <v>12.17</v>
      </c>
      <c r="G78" s="80">
        <v>8.84</v>
      </c>
      <c r="H78" s="80">
        <v>2.17</v>
      </c>
      <c r="I78" s="80">
        <v>2.6</v>
      </c>
      <c r="J78" s="80">
        <v>1.2</v>
      </c>
      <c r="K78" s="80">
        <v>43.609999999999992</v>
      </c>
      <c r="L78" s="78"/>
      <c r="M78" s="137">
        <v>5.56</v>
      </c>
      <c r="N78" s="135">
        <v>9.7799999999999994</v>
      </c>
      <c r="O78" s="135">
        <v>2.35</v>
      </c>
      <c r="P78" s="135">
        <v>3.64</v>
      </c>
      <c r="Q78" s="135">
        <v>15.39</v>
      </c>
      <c r="R78" s="135">
        <v>15</v>
      </c>
      <c r="S78" s="135">
        <v>3.04</v>
      </c>
      <c r="T78" s="135">
        <v>1.62</v>
      </c>
      <c r="U78" s="135">
        <v>0.42</v>
      </c>
      <c r="V78" s="135">
        <v>43.199999999999996</v>
      </c>
      <c r="W78" s="134"/>
    </row>
    <row r="79" spans="1:31" x14ac:dyDescent="0.25">
      <c r="A79" s="79">
        <v>1934</v>
      </c>
      <c r="B79" s="80">
        <v>6.73</v>
      </c>
      <c r="C79" s="80">
        <v>10.130000000000001</v>
      </c>
      <c r="D79" s="80">
        <v>2.34</v>
      </c>
      <c r="E79" s="80">
        <v>8.39</v>
      </c>
      <c r="F79" s="80">
        <v>15.96</v>
      </c>
      <c r="G79" s="80">
        <v>7.42</v>
      </c>
      <c r="H79" s="80">
        <v>2.37</v>
      </c>
      <c r="I79" s="80">
        <v>2.58</v>
      </c>
      <c r="J79" s="80">
        <v>0.73</v>
      </c>
      <c r="K79" s="80">
        <v>43.350000000000009</v>
      </c>
      <c r="L79" s="78"/>
      <c r="M79" s="137">
        <v>5.69</v>
      </c>
      <c r="N79" s="135">
        <v>9.2100000000000009</v>
      </c>
      <c r="O79" s="135">
        <v>2.4700000000000002</v>
      </c>
      <c r="P79" s="135">
        <v>3.81</v>
      </c>
      <c r="Q79" s="135">
        <v>16.260000000000002</v>
      </c>
      <c r="R79" s="135">
        <v>12.47</v>
      </c>
      <c r="S79" s="135">
        <v>2.87</v>
      </c>
      <c r="T79" s="135">
        <v>1.77</v>
      </c>
      <c r="U79" s="135">
        <v>0.56999999999999995</v>
      </c>
      <c r="V79" s="135">
        <v>44.88</v>
      </c>
      <c r="W79" s="134"/>
    </row>
    <row r="80" spans="1:31" x14ac:dyDescent="0.25">
      <c r="A80" s="79">
        <v>1935</v>
      </c>
      <c r="B80" s="80">
        <v>5.82</v>
      </c>
      <c r="C80" s="80">
        <v>8.2200000000000006</v>
      </c>
      <c r="D80" s="80">
        <v>2.56</v>
      </c>
      <c r="E80" s="80">
        <v>6.44</v>
      </c>
      <c r="F80" s="80">
        <v>16.239999999999998</v>
      </c>
      <c r="G80" s="80">
        <v>8.07</v>
      </c>
      <c r="H80" s="80">
        <v>1.07</v>
      </c>
      <c r="I80" s="80">
        <v>1.99</v>
      </c>
      <c r="J80" s="80">
        <v>0.94</v>
      </c>
      <c r="K80" s="80">
        <v>48.65</v>
      </c>
      <c r="L80" s="78"/>
      <c r="M80" s="137">
        <v>6.04</v>
      </c>
      <c r="N80" s="135">
        <v>7.3</v>
      </c>
      <c r="O80" s="135">
        <v>3.49</v>
      </c>
      <c r="P80" s="135">
        <v>3.16</v>
      </c>
      <c r="Q80" s="135">
        <v>18.32</v>
      </c>
      <c r="R80" s="135">
        <v>11.29</v>
      </c>
      <c r="S80" s="135">
        <v>2.37</v>
      </c>
      <c r="T80" s="135">
        <v>1.76</v>
      </c>
      <c r="U80" s="135">
        <v>0.99</v>
      </c>
      <c r="V80" s="135">
        <v>45.28</v>
      </c>
      <c r="W80" s="134"/>
    </row>
    <row r="81" spans="1:23" x14ac:dyDescent="0.25">
      <c r="A81" s="79">
        <v>1936</v>
      </c>
      <c r="B81" s="80">
        <v>3.43</v>
      </c>
      <c r="C81" s="80">
        <v>2.82</v>
      </c>
      <c r="D81" s="80">
        <v>3.49</v>
      </c>
      <c r="E81" s="80">
        <v>6.23</v>
      </c>
      <c r="F81" s="80">
        <v>19.59</v>
      </c>
      <c r="G81" s="80">
        <v>9.92</v>
      </c>
      <c r="H81" s="80">
        <v>0.17</v>
      </c>
      <c r="I81" s="80">
        <v>0.42</v>
      </c>
      <c r="J81" s="80">
        <v>0.57999999999999996</v>
      </c>
      <c r="K81" s="80">
        <v>53.349999999999994</v>
      </c>
      <c r="L81" s="78"/>
      <c r="M81" s="137">
        <v>2.11</v>
      </c>
      <c r="N81" s="135">
        <v>0.87</v>
      </c>
      <c r="O81" s="135">
        <v>6.13</v>
      </c>
      <c r="P81" s="135">
        <v>3.85</v>
      </c>
      <c r="Q81" s="135">
        <v>26.77</v>
      </c>
      <c r="R81" s="135">
        <v>14.82</v>
      </c>
      <c r="S81" s="135">
        <v>2.56</v>
      </c>
      <c r="T81" s="135">
        <v>0.76</v>
      </c>
      <c r="U81" s="135">
        <v>0.44</v>
      </c>
      <c r="V81" s="135">
        <v>41.69</v>
      </c>
      <c r="W81" s="134"/>
    </row>
    <row r="82" spans="1:23" x14ac:dyDescent="0.25">
      <c r="A82" s="79">
        <v>1937</v>
      </c>
      <c r="B82" s="80">
        <v>4.2300000000000004</v>
      </c>
      <c r="C82" s="80">
        <v>6.14</v>
      </c>
      <c r="D82" s="80">
        <v>2.77</v>
      </c>
      <c r="E82" s="80">
        <v>4.87</v>
      </c>
      <c r="F82" s="80">
        <v>14.4</v>
      </c>
      <c r="G82" s="80">
        <v>7.5</v>
      </c>
      <c r="H82" s="80">
        <v>0.09</v>
      </c>
      <c r="I82" s="80">
        <v>1.26</v>
      </c>
      <c r="J82" s="80">
        <v>0.56000000000000005</v>
      </c>
      <c r="K82" s="80">
        <v>58.179999999999993</v>
      </c>
      <c r="L82" s="78"/>
      <c r="M82" s="137">
        <v>3.52</v>
      </c>
      <c r="N82" s="135">
        <v>4.0199999999999996</v>
      </c>
      <c r="O82" s="135">
        <v>4.53</v>
      </c>
      <c r="P82" s="135">
        <v>2.96</v>
      </c>
      <c r="Q82" s="135">
        <v>18.57</v>
      </c>
      <c r="R82" s="135">
        <v>11.04</v>
      </c>
      <c r="S82" s="135">
        <v>0.75</v>
      </c>
      <c r="T82" s="135">
        <v>0.86</v>
      </c>
      <c r="U82" s="135">
        <v>0.53</v>
      </c>
      <c r="V82" s="135">
        <v>53.22</v>
      </c>
      <c r="W82" s="134"/>
    </row>
    <row r="83" spans="1:23" x14ac:dyDescent="0.25">
      <c r="A83" s="79">
        <v>1938</v>
      </c>
      <c r="B83" s="80">
        <v>3.12</v>
      </c>
      <c r="C83" s="80">
        <v>5.59</v>
      </c>
      <c r="D83" s="81" t="s">
        <v>9</v>
      </c>
      <c r="E83" s="80">
        <v>4.72</v>
      </c>
      <c r="F83" s="80">
        <v>19.07</v>
      </c>
      <c r="G83" s="80">
        <v>7.45</v>
      </c>
      <c r="H83" s="80">
        <v>0.01</v>
      </c>
      <c r="I83" s="80">
        <v>1.42</v>
      </c>
      <c r="J83" s="80">
        <v>0.37</v>
      </c>
      <c r="K83" s="80">
        <v>58.25</v>
      </c>
      <c r="L83" s="78"/>
      <c r="M83" s="137">
        <v>2.2599999999999998</v>
      </c>
      <c r="N83" s="135">
        <v>6.45</v>
      </c>
      <c r="O83" s="81" t="s">
        <v>9</v>
      </c>
      <c r="P83" s="135">
        <v>3.34</v>
      </c>
      <c r="Q83" s="135">
        <v>26.76</v>
      </c>
      <c r="R83" s="135">
        <v>11.88</v>
      </c>
      <c r="S83" s="135">
        <v>0.06</v>
      </c>
      <c r="T83" s="135">
        <v>1.2</v>
      </c>
      <c r="U83" s="135">
        <v>0.39</v>
      </c>
      <c r="V83" s="135">
        <v>47.66</v>
      </c>
      <c r="W83" s="134"/>
    </row>
    <row r="84" spans="1:23" x14ac:dyDescent="0.25">
      <c r="A84" s="79">
        <v>1939</v>
      </c>
      <c r="B84" s="80">
        <v>2.2400000000000002</v>
      </c>
      <c r="C84" s="80">
        <v>4.78</v>
      </c>
      <c r="D84" s="81" t="s">
        <v>9</v>
      </c>
      <c r="E84" s="80">
        <v>5.35</v>
      </c>
      <c r="F84" s="80">
        <v>17.55</v>
      </c>
      <c r="G84" s="80">
        <v>7.14</v>
      </c>
      <c r="H84" s="80">
        <v>0.65</v>
      </c>
      <c r="I84" s="80">
        <v>1.78</v>
      </c>
      <c r="J84" s="80">
        <v>0.76</v>
      </c>
      <c r="K84" s="80">
        <v>59.75</v>
      </c>
      <c r="L84" s="78"/>
      <c r="M84" s="137">
        <v>1.49</v>
      </c>
      <c r="N84" s="135">
        <v>5.51</v>
      </c>
      <c r="O84" s="81" t="s">
        <v>9</v>
      </c>
      <c r="P84" s="135">
        <v>3.26</v>
      </c>
      <c r="Q84" s="135">
        <v>29.36</v>
      </c>
      <c r="R84" s="135">
        <v>9.5</v>
      </c>
      <c r="S84" s="135">
        <v>0.64</v>
      </c>
      <c r="T84" s="135">
        <v>1.3</v>
      </c>
      <c r="U84" s="135">
        <v>0.8</v>
      </c>
      <c r="V84" s="135">
        <v>48.14</v>
      </c>
      <c r="W84" s="134"/>
    </row>
    <row r="85" spans="1:23" x14ac:dyDescent="0.25">
      <c r="A85" s="79">
        <v>1940</v>
      </c>
      <c r="B85" s="80">
        <v>2.52</v>
      </c>
      <c r="C85" s="80">
        <v>2.4</v>
      </c>
      <c r="D85" s="81" t="s">
        <v>9</v>
      </c>
      <c r="E85" s="80">
        <v>6.23</v>
      </c>
      <c r="F85" s="80">
        <v>30.89</v>
      </c>
      <c r="G85" s="80">
        <v>3.41</v>
      </c>
      <c r="H85" s="80">
        <v>0.25</v>
      </c>
      <c r="I85" s="80">
        <v>2.0099999999999998</v>
      </c>
      <c r="J85" s="80">
        <v>0.25</v>
      </c>
      <c r="K85" s="80">
        <v>52.04</v>
      </c>
      <c r="L85" s="78"/>
      <c r="M85" s="137">
        <v>0.95</v>
      </c>
      <c r="N85" s="135">
        <v>3.17</v>
      </c>
      <c r="O85" s="81" t="s">
        <v>9</v>
      </c>
      <c r="P85" s="135">
        <v>3.56</v>
      </c>
      <c r="Q85" s="135">
        <v>38.869999999999997</v>
      </c>
      <c r="R85" s="135">
        <v>9.2200000000000006</v>
      </c>
      <c r="S85" s="135">
        <v>0.42</v>
      </c>
      <c r="T85" s="135">
        <v>0.7</v>
      </c>
      <c r="U85" s="135">
        <v>0.39</v>
      </c>
      <c r="V85" s="135">
        <v>42.72</v>
      </c>
      <c r="W85" s="134"/>
    </row>
    <row r="86" spans="1:23" x14ac:dyDescent="0.25">
      <c r="A86" s="79">
        <v>1941</v>
      </c>
      <c r="B86" s="80">
        <v>1.51</v>
      </c>
      <c r="C86" s="81" t="s">
        <v>9</v>
      </c>
      <c r="D86" s="81" t="s">
        <v>9</v>
      </c>
      <c r="E86" s="80">
        <v>7.49</v>
      </c>
      <c r="F86" s="80">
        <v>48.97</v>
      </c>
      <c r="G86" s="80">
        <v>0.04</v>
      </c>
      <c r="H86" s="69">
        <v>0.01</v>
      </c>
      <c r="I86" s="80">
        <v>1.23</v>
      </c>
      <c r="J86" s="80">
        <v>0</v>
      </c>
      <c r="K86" s="80">
        <v>40.750000000000007</v>
      </c>
      <c r="L86" s="78"/>
      <c r="M86" s="137">
        <v>1.8</v>
      </c>
      <c r="N86" s="135">
        <v>0.03</v>
      </c>
      <c r="O86" s="81" t="s">
        <v>9</v>
      </c>
      <c r="P86" s="135">
        <v>4.66</v>
      </c>
      <c r="Q86" s="135">
        <v>60.09</v>
      </c>
      <c r="R86" s="135">
        <v>0.79</v>
      </c>
      <c r="S86" s="135">
        <v>0.02</v>
      </c>
      <c r="T86" s="135">
        <v>0.63</v>
      </c>
      <c r="U86" s="135">
        <v>0.02</v>
      </c>
      <c r="V86" s="135">
        <v>31.959999999999994</v>
      </c>
      <c r="W86" s="134"/>
    </row>
    <row r="87" spans="1:23" x14ac:dyDescent="0.25">
      <c r="A87" s="79">
        <v>1942</v>
      </c>
      <c r="B87" s="80">
        <v>1.1299999999999999</v>
      </c>
      <c r="C87" s="81" t="s">
        <v>9</v>
      </c>
      <c r="D87" s="81" t="s">
        <v>9</v>
      </c>
      <c r="E87" s="80">
        <v>3.91</v>
      </c>
      <c r="F87" s="80">
        <v>47.61</v>
      </c>
      <c r="G87" s="81" t="s">
        <v>9</v>
      </c>
      <c r="H87" s="81" t="s">
        <v>9</v>
      </c>
      <c r="I87" s="80">
        <v>0.42</v>
      </c>
      <c r="J87" s="129" t="s">
        <v>9</v>
      </c>
      <c r="K87" s="80">
        <v>46.93</v>
      </c>
      <c r="L87" s="78"/>
      <c r="M87" s="137">
        <v>0.85</v>
      </c>
      <c r="N87" s="135">
        <v>0.01</v>
      </c>
      <c r="O87" s="81" t="s">
        <v>9</v>
      </c>
      <c r="P87" s="135">
        <v>3.7</v>
      </c>
      <c r="Q87" s="135">
        <v>59.69</v>
      </c>
      <c r="R87" s="135">
        <v>0.13</v>
      </c>
      <c r="S87" s="81" t="s">
        <v>9</v>
      </c>
      <c r="T87" s="135">
        <v>0.48</v>
      </c>
      <c r="U87" s="135">
        <v>0.02</v>
      </c>
      <c r="V87" s="135">
        <v>35.120000000000005</v>
      </c>
      <c r="W87" s="134"/>
    </row>
    <row r="88" spans="1:23" x14ac:dyDescent="0.25">
      <c r="A88" s="79">
        <v>1943</v>
      </c>
      <c r="B88" s="81" t="s">
        <v>9</v>
      </c>
      <c r="C88" s="81" t="s">
        <v>9</v>
      </c>
      <c r="D88" s="81" t="s">
        <v>9</v>
      </c>
      <c r="E88" s="81" t="s">
        <v>9</v>
      </c>
      <c r="F88" s="81" t="s">
        <v>9</v>
      </c>
      <c r="G88" s="81" t="s">
        <v>9</v>
      </c>
      <c r="H88" s="81" t="s">
        <v>9</v>
      </c>
      <c r="I88" s="129" t="s">
        <v>9</v>
      </c>
      <c r="J88" s="129" t="s">
        <v>9</v>
      </c>
      <c r="K88" s="129" t="s">
        <v>9</v>
      </c>
      <c r="L88" s="78"/>
      <c r="M88" s="138" t="s">
        <v>9</v>
      </c>
      <c r="N88" s="81" t="s">
        <v>9</v>
      </c>
      <c r="O88" s="81" t="s">
        <v>9</v>
      </c>
      <c r="P88" s="81" t="s">
        <v>9</v>
      </c>
      <c r="Q88" s="81" t="s">
        <v>9</v>
      </c>
      <c r="R88" s="81" t="s">
        <v>9</v>
      </c>
      <c r="S88" s="81" t="s">
        <v>9</v>
      </c>
      <c r="T88" s="81" t="s">
        <v>9</v>
      </c>
      <c r="U88" s="81" t="s">
        <v>9</v>
      </c>
      <c r="V88" s="81" t="s">
        <v>9</v>
      </c>
      <c r="W88" s="134"/>
    </row>
    <row r="89" spans="1:23" x14ac:dyDescent="0.25">
      <c r="A89" s="79">
        <v>1944</v>
      </c>
      <c r="B89" s="81" t="s">
        <v>9</v>
      </c>
      <c r="C89" s="81" t="s">
        <v>9</v>
      </c>
      <c r="D89" s="81" t="s">
        <v>9</v>
      </c>
      <c r="E89" s="81" t="s">
        <v>9</v>
      </c>
      <c r="F89" s="81" t="s">
        <v>9</v>
      </c>
      <c r="G89" s="81" t="s">
        <v>9</v>
      </c>
      <c r="H89" s="81" t="s">
        <v>9</v>
      </c>
      <c r="I89" s="129" t="s">
        <v>9</v>
      </c>
      <c r="J89" s="129" t="s">
        <v>9</v>
      </c>
      <c r="K89" s="129" t="s">
        <v>9</v>
      </c>
      <c r="L89" s="78"/>
      <c r="M89" s="138" t="s">
        <v>9</v>
      </c>
      <c r="N89" s="81" t="s">
        <v>9</v>
      </c>
      <c r="O89" s="81" t="s">
        <v>9</v>
      </c>
      <c r="P89" s="81" t="s">
        <v>9</v>
      </c>
      <c r="Q89" s="81" t="s">
        <v>9</v>
      </c>
      <c r="R89" s="81" t="s">
        <v>9</v>
      </c>
      <c r="S89" s="81" t="s">
        <v>9</v>
      </c>
      <c r="T89" s="81" t="s">
        <v>9</v>
      </c>
      <c r="U89" s="81" t="s">
        <v>9</v>
      </c>
      <c r="V89" s="81" t="s">
        <v>9</v>
      </c>
      <c r="W89" s="134"/>
    </row>
    <row r="90" spans="1:23" x14ac:dyDescent="0.25">
      <c r="A90" s="79">
        <v>1945</v>
      </c>
      <c r="B90" s="81" t="s">
        <v>9</v>
      </c>
      <c r="C90" s="81" t="s">
        <v>9</v>
      </c>
      <c r="D90" s="81" t="s">
        <v>9</v>
      </c>
      <c r="E90" s="81" t="s">
        <v>9</v>
      </c>
      <c r="F90" s="81" t="s">
        <v>9</v>
      </c>
      <c r="G90" s="81" t="s">
        <v>9</v>
      </c>
      <c r="H90" s="81" t="s">
        <v>9</v>
      </c>
      <c r="I90" s="129" t="s">
        <v>9</v>
      </c>
      <c r="J90" s="129" t="s">
        <v>9</v>
      </c>
      <c r="K90" s="129" t="s">
        <v>9</v>
      </c>
      <c r="L90" s="78"/>
      <c r="M90" s="138" t="s">
        <v>9</v>
      </c>
      <c r="N90" s="81" t="s">
        <v>9</v>
      </c>
      <c r="O90" s="81" t="s">
        <v>9</v>
      </c>
      <c r="P90" s="81" t="s">
        <v>9</v>
      </c>
      <c r="Q90" s="81" t="s">
        <v>9</v>
      </c>
      <c r="R90" s="81" t="s">
        <v>9</v>
      </c>
      <c r="S90" s="81" t="s">
        <v>9</v>
      </c>
      <c r="T90" s="81" t="s">
        <v>9</v>
      </c>
      <c r="U90" s="81" t="s">
        <v>9</v>
      </c>
      <c r="V90" s="81" t="s">
        <v>9</v>
      </c>
      <c r="W90" s="134"/>
    </row>
    <row r="91" spans="1:23" x14ac:dyDescent="0.25">
      <c r="A91" s="79">
        <v>1946</v>
      </c>
      <c r="B91" s="81" t="s">
        <v>9</v>
      </c>
      <c r="C91" s="81" t="s">
        <v>9</v>
      </c>
      <c r="D91" s="81" t="s">
        <v>9</v>
      </c>
      <c r="E91" s="81" t="s">
        <v>9</v>
      </c>
      <c r="F91" s="81" t="s">
        <v>9</v>
      </c>
      <c r="G91" s="81" t="s">
        <v>9</v>
      </c>
      <c r="H91" s="81" t="s">
        <v>9</v>
      </c>
      <c r="I91" s="129" t="s">
        <v>9</v>
      </c>
      <c r="J91" s="129" t="s">
        <v>9</v>
      </c>
      <c r="K91" s="129" t="s">
        <v>9</v>
      </c>
      <c r="L91" s="78"/>
      <c r="M91" s="138" t="s">
        <v>9</v>
      </c>
      <c r="N91" s="81" t="s">
        <v>9</v>
      </c>
      <c r="O91" s="81" t="s">
        <v>9</v>
      </c>
      <c r="P91" s="81" t="s">
        <v>9</v>
      </c>
      <c r="Q91" s="81" t="s">
        <v>9</v>
      </c>
      <c r="R91" s="81" t="s">
        <v>9</v>
      </c>
      <c r="S91" s="81" t="s">
        <v>9</v>
      </c>
      <c r="T91" s="81" t="s">
        <v>9</v>
      </c>
      <c r="U91" s="81" t="s">
        <v>9</v>
      </c>
      <c r="V91" s="81" t="s">
        <v>9</v>
      </c>
      <c r="W91" s="134"/>
    </row>
    <row r="92" spans="1:23" x14ac:dyDescent="0.25">
      <c r="A92" s="79">
        <v>1947</v>
      </c>
      <c r="B92" s="81" t="s">
        <v>9</v>
      </c>
      <c r="C92" s="81" t="s">
        <v>9</v>
      </c>
      <c r="D92" s="81" t="s">
        <v>9</v>
      </c>
      <c r="E92" s="81" t="s">
        <v>9</v>
      </c>
      <c r="F92" s="81" t="s">
        <v>9</v>
      </c>
      <c r="G92" s="81" t="s">
        <v>9</v>
      </c>
      <c r="H92" s="81" t="s">
        <v>9</v>
      </c>
      <c r="I92" s="129" t="s">
        <v>9</v>
      </c>
      <c r="J92" s="129" t="s">
        <v>9</v>
      </c>
      <c r="K92" s="129" t="s">
        <v>9</v>
      </c>
      <c r="L92" s="78"/>
      <c r="M92" s="138" t="s">
        <v>9</v>
      </c>
      <c r="N92" s="81" t="s">
        <v>9</v>
      </c>
      <c r="O92" s="81" t="s">
        <v>9</v>
      </c>
      <c r="P92" s="81" t="s">
        <v>9</v>
      </c>
      <c r="Q92" s="81" t="s">
        <v>9</v>
      </c>
      <c r="R92" s="81" t="s">
        <v>9</v>
      </c>
      <c r="S92" s="81" t="s">
        <v>9</v>
      </c>
      <c r="T92" s="81" t="s">
        <v>9</v>
      </c>
      <c r="U92" s="81" t="s">
        <v>9</v>
      </c>
      <c r="V92" s="81" t="s">
        <v>9</v>
      </c>
      <c r="W92" s="134"/>
    </row>
    <row r="93" spans="1:23" x14ac:dyDescent="0.25">
      <c r="A93" s="79">
        <v>1948</v>
      </c>
      <c r="B93" s="80">
        <v>4</v>
      </c>
      <c r="C93" s="80">
        <v>7.9</v>
      </c>
      <c r="D93" s="80">
        <v>1.78</v>
      </c>
      <c r="E93" s="80">
        <v>7.68</v>
      </c>
      <c r="F93" s="80">
        <v>2.88</v>
      </c>
      <c r="G93" s="80">
        <v>8.91</v>
      </c>
      <c r="H93" s="80">
        <v>0.34</v>
      </c>
      <c r="I93" s="80">
        <v>1.82</v>
      </c>
      <c r="J93" s="80">
        <v>0.51</v>
      </c>
      <c r="K93" s="80">
        <v>64.180000000000007</v>
      </c>
      <c r="L93" s="78"/>
      <c r="M93" s="137">
        <v>0.93</v>
      </c>
      <c r="N93" s="135">
        <v>3.29</v>
      </c>
      <c r="O93" s="135">
        <v>1.55</v>
      </c>
      <c r="P93" s="135">
        <v>3.05</v>
      </c>
      <c r="Q93" s="135">
        <v>2.08</v>
      </c>
      <c r="R93" s="135">
        <v>37.630000000000003</v>
      </c>
      <c r="S93" s="135">
        <v>0.26</v>
      </c>
      <c r="T93" s="135">
        <v>1.19</v>
      </c>
      <c r="U93" s="135">
        <v>0.13</v>
      </c>
      <c r="V93" s="135">
        <v>49.889999999999993</v>
      </c>
      <c r="W93" s="134"/>
    </row>
    <row r="94" spans="1:23" x14ac:dyDescent="0.25">
      <c r="A94" s="79">
        <v>1949</v>
      </c>
      <c r="B94" s="80">
        <v>5.64</v>
      </c>
      <c r="C94" s="80">
        <v>10.45</v>
      </c>
      <c r="D94" s="80">
        <v>2.88</v>
      </c>
      <c r="E94" s="80">
        <v>5.55</v>
      </c>
      <c r="F94" s="80">
        <v>8.4600000000000009</v>
      </c>
      <c r="G94" s="80">
        <v>4.12</v>
      </c>
      <c r="H94" s="80">
        <v>1.67</v>
      </c>
      <c r="I94" s="80">
        <v>1.83</v>
      </c>
      <c r="J94" s="80">
        <v>0.25</v>
      </c>
      <c r="K94" s="80">
        <v>59.15</v>
      </c>
      <c r="L94" s="78"/>
      <c r="M94" s="137">
        <v>2.4300000000000002</v>
      </c>
      <c r="N94" s="135">
        <v>3.92</v>
      </c>
      <c r="O94" s="135">
        <v>2.27</v>
      </c>
      <c r="P94" s="135">
        <v>3.03</v>
      </c>
      <c r="Q94" s="135">
        <v>4.5</v>
      </c>
      <c r="R94" s="135">
        <v>35.229999999999997</v>
      </c>
      <c r="S94" s="135">
        <v>1.1299999999999999</v>
      </c>
      <c r="T94" s="135">
        <v>1.22</v>
      </c>
      <c r="U94" s="135">
        <v>0.32</v>
      </c>
      <c r="V94" s="135">
        <v>45.95</v>
      </c>
      <c r="W94" s="134"/>
    </row>
    <row r="95" spans="1:23" x14ac:dyDescent="0.25">
      <c r="A95" s="79">
        <v>1950</v>
      </c>
      <c r="B95" s="80">
        <v>8.67</v>
      </c>
      <c r="C95" s="80">
        <v>11.39</v>
      </c>
      <c r="D95" s="80">
        <v>2.65</v>
      </c>
      <c r="E95" s="80">
        <v>6.35</v>
      </c>
      <c r="F95" s="80">
        <v>9.8000000000000007</v>
      </c>
      <c r="G95" s="80">
        <v>6.33</v>
      </c>
      <c r="H95" s="80">
        <v>1.67</v>
      </c>
      <c r="I95" s="80">
        <v>1.56</v>
      </c>
      <c r="J95" s="80">
        <v>0.11</v>
      </c>
      <c r="K95" s="80">
        <v>51.47</v>
      </c>
      <c r="L95" s="78"/>
      <c r="M95" s="137">
        <v>4.51</v>
      </c>
      <c r="N95" s="135">
        <v>5.52</v>
      </c>
      <c r="O95" s="135">
        <v>2.75</v>
      </c>
      <c r="P95" s="135">
        <v>3.61</v>
      </c>
      <c r="Q95" s="135">
        <v>8.19</v>
      </c>
      <c r="R95" s="135">
        <v>23.52</v>
      </c>
      <c r="S95" s="135">
        <v>0.98</v>
      </c>
      <c r="T95" s="135">
        <v>0.96</v>
      </c>
      <c r="U95" s="135">
        <v>0.11</v>
      </c>
      <c r="V95" s="135">
        <v>49.85</v>
      </c>
      <c r="W95" s="134"/>
    </row>
    <row r="96" spans="1:23" x14ac:dyDescent="0.25">
      <c r="A96" s="79">
        <v>1951</v>
      </c>
      <c r="B96" s="80">
        <v>9</v>
      </c>
      <c r="C96" s="80">
        <v>13.46</v>
      </c>
      <c r="D96" s="80">
        <v>2.0499999999999998</v>
      </c>
      <c r="E96" s="80">
        <v>5.61</v>
      </c>
      <c r="F96" s="80">
        <v>7.78</v>
      </c>
      <c r="G96" s="80">
        <v>6.85</v>
      </c>
      <c r="H96" s="80">
        <v>1.44</v>
      </c>
      <c r="I96" s="80">
        <v>2</v>
      </c>
      <c r="J96" s="80">
        <v>0.6</v>
      </c>
      <c r="K96" s="80">
        <v>51.21</v>
      </c>
      <c r="L96" s="78"/>
      <c r="M96" s="137">
        <v>4.32</v>
      </c>
      <c r="N96" s="135">
        <v>3.7</v>
      </c>
      <c r="O96" s="135">
        <v>2.38</v>
      </c>
      <c r="P96" s="135">
        <v>3.1</v>
      </c>
      <c r="Q96" s="135">
        <v>7.69</v>
      </c>
      <c r="R96" s="135">
        <v>21</v>
      </c>
      <c r="S96" s="135">
        <v>1.02</v>
      </c>
      <c r="T96" s="135">
        <v>1.31</v>
      </c>
      <c r="U96" s="135">
        <v>0.37</v>
      </c>
      <c r="V96" s="135">
        <v>55.110000000000007</v>
      </c>
      <c r="W96" s="134"/>
    </row>
    <row r="97" spans="1:27" x14ac:dyDescent="0.25">
      <c r="A97" s="79">
        <v>1952</v>
      </c>
      <c r="B97" s="80">
        <v>6.55</v>
      </c>
      <c r="C97" s="80">
        <v>8.2100000000000009</v>
      </c>
      <c r="D97" s="80">
        <v>2.77</v>
      </c>
      <c r="E97" s="80">
        <v>6.47</v>
      </c>
      <c r="F97" s="80">
        <v>10.09</v>
      </c>
      <c r="G97" s="80">
        <v>10.06</v>
      </c>
      <c r="H97" s="80">
        <v>1.47</v>
      </c>
      <c r="I97" s="80">
        <v>1.75</v>
      </c>
      <c r="J97" s="80">
        <v>0.26</v>
      </c>
      <c r="K97" s="80">
        <v>52.37</v>
      </c>
      <c r="L97" s="78"/>
      <c r="M97" s="137">
        <v>4.04</v>
      </c>
      <c r="N97" s="135">
        <v>5.71</v>
      </c>
      <c r="O97" s="135">
        <v>2.89</v>
      </c>
      <c r="P97" s="135">
        <v>3.78</v>
      </c>
      <c r="Q97" s="135">
        <v>9.4899999999999984</v>
      </c>
      <c r="R97" s="135">
        <v>21.07</v>
      </c>
      <c r="S97" s="135">
        <v>1.46</v>
      </c>
      <c r="T97" s="135">
        <v>1.44</v>
      </c>
      <c r="U97" s="135">
        <v>0.09</v>
      </c>
      <c r="V97" s="135">
        <v>50.03</v>
      </c>
      <c r="W97" s="134"/>
    </row>
    <row r="98" spans="1:27" x14ac:dyDescent="0.25">
      <c r="A98" s="79">
        <v>1953</v>
      </c>
      <c r="B98" s="80">
        <v>5.22</v>
      </c>
      <c r="C98" s="80">
        <v>7.19</v>
      </c>
      <c r="D98" s="80">
        <v>2.73</v>
      </c>
      <c r="E98" s="80">
        <v>6.8</v>
      </c>
      <c r="F98" s="80">
        <v>11.18</v>
      </c>
      <c r="G98" s="80">
        <v>9.57</v>
      </c>
      <c r="H98" s="80">
        <v>1.54</v>
      </c>
      <c r="I98" s="80">
        <v>1.84</v>
      </c>
      <c r="J98" s="80">
        <v>0.32</v>
      </c>
      <c r="K98" s="80">
        <v>53.609999999999992</v>
      </c>
      <c r="L98" s="78"/>
      <c r="M98" s="137">
        <v>5.0199999999999996</v>
      </c>
      <c r="N98" s="135">
        <v>7.73</v>
      </c>
      <c r="O98" s="135">
        <v>3.65</v>
      </c>
      <c r="P98" s="135">
        <v>4.1900000000000004</v>
      </c>
      <c r="Q98" s="135">
        <v>12.18</v>
      </c>
      <c r="R98" s="135">
        <v>13.41</v>
      </c>
      <c r="S98" s="135">
        <v>0.38</v>
      </c>
      <c r="T98" s="135">
        <v>1.81</v>
      </c>
      <c r="U98" s="135">
        <v>0.31</v>
      </c>
      <c r="V98" s="135">
        <v>51.32</v>
      </c>
      <c r="W98" s="134"/>
    </row>
    <row r="99" spans="1:27" x14ac:dyDescent="0.25">
      <c r="A99" s="79">
        <v>1954</v>
      </c>
      <c r="B99" s="80">
        <v>5.9</v>
      </c>
      <c r="C99" s="80">
        <v>7.91</v>
      </c>
      <c r="D99" s="80">
        <v>3.48</v>
      </c>
      <c r="E99" s="80">
        <v>7.23</v>
      </c>
      <c r="F99" s="80">
        <v>11.44</v>
      </c>
      <c r="G99" s="80">
        <v>7.83</v>
      </c>
      <c r="H99" s="80">
        <v>1.59</v>
      </c>
      <c r="I99" s="80">
        <v>2.21</v>
      </c>
      <c r="J99" s="80">
        <v>0.38</v>
      </c>
      <c r="K99" s="80">
        <v>52.029999999999994</v>
      </c>
      <c r="L99" s="78"/>
      <c r="M99" s="137">
        <v>6.4</v>
      </c>
      <c r="N99" s="135">
        <v>6.73</v>
      </c>
      <c r="O99" s="135">
        <v>4.2300000000000004</v>
      </c>
      <c r="P99" s="135">
        <v>3.82</v>
      </c>
      <c r="Q99" s="135">
        <v>13.770000000000001</v>
      </c>
      <c r="R99" s="135">
        <v>12.23</v>
      </c>
      <c r="S99" s="135">
        <v>0.98</v>
      </c>
      <c r="T99" s="135">
        <v>2.0499999999999998</v>
      </c>
      <c r="U99" s="135">
        <v>0.09</v>
      </c>
      <c r="V99" s="135">
        <v>49.699999999999996</v>
      </c>
      <c r="W99" s="134"/>
    </row>
    <row r="100" spans="1:27" x14ac:dyDescent="0.25">
      <c r="A100" s="79">
        <v>1955</v>
      </c>
      <c r="B100" s="80">
        <v>5.82</v>
      </c>
      <c r="C100" s="80">
        <v>7.24</v>
      </c>
      <c r="D100" s="80">
        <v>3.69</v>
      </c>
      <c r="E100" s="80">
        <v>7.27</v>
      </c>
      <c r="F100" s="80">
        <v>12.780000000000001</v>
      </c>
      <c r="G100" s="80">
        <v>8.58</v>
      </c>
      <c r="H100" s="80">
        <v>0.86</v>
      </c>
      <c r="I100" s="80">
        <v>2.41</v>
      </c>
      <c r="J100" s="80">
        <v>0.31</v>
      </c>
      <c r="K100" s="80">
        <v>51.040000000000006</v>
      </c>
      <c r="L100" s="78"/>
      <c r="M100" s="137">
        <v>6.4</v>
      </c>
      <c r="N100" s="135">
        <v>5.34</v>
      </c>
      <c r="O100" s="135">
        <v>4.1500000000000004</v>
      </c>
      <c r="P100" s="135">
        <v>3.38</v>
      </c>
      <c r="Q100" s="135">
        <v>13.06</v>
      </c>
      <c r="R100" s="135">
        <v>14.94</v>
      </c>
      <c r="S100" s="135">
        <v>0.85</v>
      </c>
      <c r="T100" s="135">
        <v>2.4300000000000002</v>
      </c>
      <c r="U100" s="135">
        <v>0.15</v>
      </c>
      <c r="V100" s="135">
        <v>49.3</v>
      </c>
      <c r="W100" s="134"/>
    </row>
    <row r="101" spans="1:27" x14ac:dyDescent="0.25">
      <c r="A101" s="79">
        <v>1956</v>
      </c>
      <c r="B101" s="80">
        <v>7.15</v>
      </c>
      <c r="C101" s="80">
        <v>6.46</v>
      </c>
      <c r="D101" s="80">
        <v>3.6</v>
      </c>
      <c r="E101" s="80">
        <v>7.47</v>
      </c>
      <c r="F101" s="80">
        <v>13.61</v>
      </c>
      <c r="G101" s="80">
        <v>9.39</v>
      </c>
      <c r="H101" s="80">
        <v>1.25</v>
      </c>
      <c r="I101" s="80">
        <v>2.46</v>
      </c>
      <c r="J101" s="80">
        <v>0.49</v>
      </c>
      <c r="K101" s="80">
        <v>48.12</v>
      </c>
      <c r="L101" s="78"/>
      <c r="M101" s="137">
        <v>5.05</v>
      </c>
      <c r="N101" s="135">
        <v>5.4</v>
      </c>
      <c r="O101" s="135">
        <v>4.18</v>
      </c>
      <c r="P101" s="135">
        <v>3.2</v>
      </c>
      <c r="Q101" s="135">
        <v>12.790000000000001</v>
      </c>
      <c r="R101" s="135">
        <v>16.399999999999999</v>
      </c>
      <c r="S101" s="135">
        <v>0.71</v>
      </c>
      <c r="T101" s="135">
        <v>2.21</v>
      </c>
      <c r="U101" s="135">
        <v>0.36</v>
      </c>
      <c r="V101" s="135">
        <v>49.7</v>
      </c>
      <c r="W101" s="134"/>
    </row>
    <row r="102" spans="1:27" x14ac:dyDescent="0.25">
      <c r="A102" s="79">
        <v>1957</v>
      </c>
      <c r="B102" s="80">
        <v>6.34</v>
      </c>
      <c r="C102" s="80">
        <v>6.23</v>
      </c>
      <c r="D102" s="80">
        <v>3.33</v>
      </c>
      <c r="E102" s="80">
        <v>7.65</v>
      </c>
      <c r="F102" s="80">
        <v>14.13</v>
      </c>
      <c r="G102" s="80">
        <v>9.01</v>
      </c>
      <c r="H102" s="80">
        <v>1.67</v>
      </c>
      <c r="I102" s="80">
        <v>2.15</v>
      </c>
      <c r="J102" s="80">
        <v>0.59</v>
      </c>
      <c r="K102" s="80">
        <v>48.9</v>
      </c>
      <c r="L102" s="78"/>
      <c r="M102" s="137">
        <v>5.29</v>
      </c>
      <c r="N102" s="135">
        <v>5.31</v>
      </c>
      <c r="O102" s="135">
        <v>4.3099999999999996</v>
      </c>
      <c r="P102" s="135">
        <v>2.89</v>
      </c>
      <c r="Q102" s="135">
        <v>12.370000000000001</v>
      </c>
      <c r="R102" s="135">
        <v>18.61</v>
      </c>
      <c r="S102" s="135">
        <v>1.4</v>
      </c>
      <c r="T102" s="135">
        <v>2.0699999999999998</v>
      </c>
      <c r="U102" s="135">
        <v>0.19</v>
      </c>
      <c r="V102" s="135">
        <v>47.56</v>
      </c>
      <c r="W102" s="134"/>
    </row>
    <row r="103" spans="1:27" x14ac:dyDescent="0.25">
      <c r="A103" s="79">
        <v>1958</v>
      </c>
      <c r="B103" s="80">
        <v>5.3</v>
      </c>
      <c r="C103" s="80">
        <v>6.8</v>
      </c>
      <c r="D103" s="80">
        <v>2.8</v>
      </c>
      <c r="E103" s="80">
        <v>7.6</v>
      </c>
      <c r="F103" s="80">
        <v>14.3</v>
      </c>
      <c r="G103" s="80">
        <v>9.8000000000000007</v>
      </c>
      <c r="H103" s="80">
        <v>1.2</v>
      </c>
      <c r="I103" s="80">
        <v>2</v>
      </c>
      <c r="J103" s="80">
        <v>1.3</v>
      </c>
      <c r="K103" s="80">
        <v>48.900000000000006</v>
      </c>
      <c r="L103" s="78"/>
      <c r="M103" s="137">
        <v>4.7</v>
      </c>
      <c r="N103" s="135">
        <v>5.5</v>
      </c>
      <c r="O103" s="135">
        <v>4.5999999999999996</v>
      </c>
      <c r="P103" s="135">
        <v>3.2</v>
      </c>
      <c r="Q103" s="135">
        <v>12.2</v>
      </c>
      <c r="R103" s="135">
        <v>16.3</v>
      </c>
      <c r="S103" s="135">
        <v>1.3</v>
      </c>
      <c r="T103" s="135">
        <v>2.6</v>
      </c>
      <c r="U103" s="135">
        <v>0.4</v>
      </c>
      <c r="V103" s="135">
        <v>49.199999999999996</v>
      </c>
      <c r="W103" s="134"/>
    </row>
    <row r="104" spans="1:27" x14ac:dyDescent="0.25">
      <c r="A104" s="79">
        <v>1959</v>
      </c>
      <c r="B104" s="80">
        <f>6.2</f>
        <v>6.2</v>
      </c>
      <c r="C104" s="80">
        <f>7.5</f>
        <v>7.5</v>
      </c>
      <c r="D104" s="80">
        <v>2.8</v>
      </c>
      <c r="E104" s="80">
        <v>7.2</v>
      </c>
      <c r="F104" s="80">
        <v>16.399999999999999</v>
      </c>
      <c r="G104" s="80">
        <v>11.9</v>
      </c>
      <c r="H104" s="80">
        <v>1.5</v>
      </c>
      <c r="I104" s="80">
        <v>2.6</v>
      </c>
      <c r="J104" s="80">
        <v>1.3</v>
      </c>
      <c r="K104" s="80">
        <v>42.600000000000009</v>
      </c>
      <c r="L104" s="78"/>
      <c r="M104" s="137">
        <v>7.7</v>
      </c>
      <c r="N104" s="135">
        <v>5.5</v>
      </c>
      <c r="O104" s="135">
        <v>4.4000000000000004</v>
      </c>
      <c r="P104" s="135">
        <v>3.4</v>
      </c>
      <c r="Q104" s="135">
        <v>14</v>
      </c>
      <c r="R104" s="135">
        <v>11.1</v>
      </c>
      <c r="S104" s="135">
        <v>2.2999999999999998</v>
      </c>
      <c r="T104" s="135">
        <v>2.7</v>
      </c>
      <c r="U104" s="135">
        <v>0.4</v>
      </c>
      <c r="V104" s="135">
        <v>48.5</v>
      </c>
      <c r="W104" s="134"/>
    </row>
    <row r="105" spans="1:27" x14ac:dyDescent="0.25">
      <c r="A105" s="79">
        <v>1960</v>
      </c>
      <c r="B105" s="80">
        <v>7.5</v>
      </c>
      <c r="C105" s="80">
        <v>6.9</v>
      </c>
      <c r="D105" s="80">
        <v>3.1</v>
      </c>
      <c r="E105" s="80">
        <v>6.7</v>
      </c>
      <c r="F105" s="80">
        <v>16.7</v>
      </c>
      <c r="G105" s="80">
        <v>10.5</v>
      </c>
      <c r="H105" s="80">
        <v>2.2000000000000002</v>
      </c>
      <c r="I105" s="80">
        <v>2.9</v>
      </c>
      <c r="J105" s="80">
        <v>1.1000000000000001</v>
      </c>
      <c r="K105" s="80">
        <v>42.4</v>
      </c>
      <c r="L105" s="78"/>
      <c r="M105" s="137">
        <v>8.4</v>
      </c>
      <c r="N105" s="135">
        <v>5.0999999999999996</v>
      </c>
      <c r="O105" s="135">
        <v>3.8</v>
      </c>
      <c r="P105" s="135">
        <v>2.9</v>
      </c>
      <c r="Q105" s="135">
        <v>14.5</v>
      </c>
      <c r="R105" s="135">
        <v>14.2</v>
      </c>
      <c r="S105" s="135">
        <v>2.6</v>
      </c>
      <c r="T105" s="135">
        <v>2.6</v>
      </c>
      <c r="U105" s="135">
        <v>0.5</v>
      </c>
      <c r="V105" s="135">
        <v>45.4</v>
      </c>
      <c r="W105" s="134"/>
    </row>
    <row r="106" spans="1:27" x14ac:dyDescent="0.25">
      <c r="A106" s="79">
        <v>1961</v>
      </c>
      <c r="B106" s="80">
        <v>7.6</v>
      </c>
      <c r="C106" s="80">
        <v>6.7</v>
      </c>
      <c r="D106" s="80">
        <v>2.8</v>
      </c>
      <c r="E106" s="80">
        <v>6.9</v>
      </c>
      <c r="F106" s="80">
        <v>18.2</v>
      </c>
      <c r="G106" s="80">
        <v>9.1999999999999993</v>
      </c>
      <c r="H106" s="80">
        <v>2.1</v>
      </c>
      <c r="I106" s="80">
        <v>3.1</v>
      </c>
      <c r="J106" s="80">
        <v>0.7</v>
      </c>
      <c r="K106" s="80">
        <v>42.699999999999989</v>
      </c>
      <c r="L106" s="80"/>
      <c r="M106" s="137">
        <v>9.1999999999999993</v>
      </c>
      <c r="N106" s="135">
        <v>5.5</v>
      </c>
      <c r="O106" s="135">
        <v>3.4</v>
      </c>
      <c r="P106" s="135">
        <v>2.9</v>
      </c>
      <c r="Q106" s="135">
        <v>15.8</v>
      </c>
      <c r="R106" s="135">
        <v>16.5</v>
      </c>
      <c r="S106" s="135">
        <v>2.9</v>
      </c>
      <c r="T106" s="135">
        <v>2.4</v>
      </c>
      <c r="U106" s="135">
        <v>0.2</v>
      </c>
      <c r="V106" s="135">
        <v>41.2</v>
      </c>
      <c r="W106" s="139"/>
    </row>
    <row r="107" spans="1:27" x14ac:dyDescent="0.25">
      <c r="A107" s="79">
        <v>1962</v>
      </c>
      <c r="B107" s="80">
        <v>9.2336221146782531</v>
      </c>
      <c r="C107" s="80">
        <v>5.9941573486174757</v>
      </c>
      <c r="D107" s="80">
        <v>2.6772055810090101</v>
      </c>
      <c r="E107" s="80">
        <v>7.0819818710200213</v>
      </c>
      <c r="F107" s="80">
        <v>19.448972073695479</v>
      </c>
      <c r="G107" s="80">
        <v>9.4495226339991341</v>
      </c>
      <c r="H107" s="80">
        <v>2.1963062217009002</v>
      </c>
      <c r="I107" s="80">
        <v>3.4478636922928794</v>
      </c>
      <c r="J107" s="80">
        <v>0.4065745326893862</v>
      </c>
      <c r="K107" s="80">
        <v>40.063793930297471</v>
      </c>
      <c r="L107" s="80">
        <v>48.33051396023766</v>
      </c>
      <c r="M107" s="137">
        <v>8.8300790802518243</v>
      </c>
      <c r="N107" s="135">
        <v>6.3284364540132962</v>
      </c>
      <c r="O107" s="135">
        <v>3.0660154695602944</v>
      </c>
      <c r="P107" s="135">
        <v>2.7529050178449403</v>
      </c>
      <c r="Q107" s="135">
        <v>17.104649930682147</v>
      </c>
      <c r="R107" s="135">
        <v>14.549296754577982</v>
      </c>
      <c r="S107" s="135">
        <v>2.7377194138936498</v>
      </c>
      <c r="T107" s="135">
        <v>2.8843615856227443</v>
      </c>
      <c r="U107" s="135">
        <v>0.23231953362323771</v>
      </c>
      <c r="V107" s="135">
        <v>41.51421675992988</v>
      </c>
      <c r="W107" s="135">
        <v>42.365472041972595</v>
      </c>
      <c r="Y107" s="80"/>
      <c r="AA107" s="80"/>
    </row>
    <row r="108" spans="1:27" x14ac:dyDescent="0.25">
      <c r="A108" s="79">
        <v>1963</v>
      </c>
      <c r="B108" s="80">
        <v>10.382124971313539</v>
      </c>
      <c r="C108" s="80">
        <v>5.3567096796186418</v>
      </c>
      <c r="D108" s="80">
        <v>2.5998549786507796</v>
      </c>
      <c r="E108" s="80">
        <v>6.7296187384125465</v>
      </c>
      <c r="F108" s="80">
        <v>18.136341487998966</v>
      </c>
      <c r="G108" s="80">
        <v>9.4267578523290982</v>
      </c>
      <c r="H108" s="80">
        <v>2.265290403878998</v>
      </c>
      <c r="I108" s="80">
        <v>3.6836012251883665</v>
      </c>
      <c r="J108" s="80">
        <v>0.38251460688742916</v>
      </c>
      <c r="K108" s="80">
        <v>41.037186055721634</v>
      </c>
      <c r="L108" s="80">
        <v>48.942900707476369</v>
      </c>
      <c r="M108" s="137">
        <v>9.7154001917559611</v>
      </c>
      <c r="N108" s="135">
        <v>6.1359216381212693</v>
      </c>
      <c r="O108" s="135">
        <v>2.7904896775313439</v>
      </c>
      <c r="P108" s="135">
        <v>2.5498100046546797</v>
      </c>
      <c r="Q108" s="135">
        <v>17.155925399080719</v>
      </c>
      <c r="R108" s="135">
        <v>13.632411517537628</v>
      </c>
      <c r="S108" s="135">
        <v>2.3315828454204919</v>
      </c>
      <c r="T108" s="135">
        <v>3.0992891225096888</v>
      </c>
      <c r="U108" s="135">
        <v>0.25325769427922618</v>
      </c>
      <c r="V108" s="135">
        <v>42.335911909108987</v>
      </c>
      <c r="W108" s="135">
        <v>44.65754365409061</v>
      </c>
      <c r="Y108" s="80"/>
      <c r="AA108" s="80"/>
    </row>
    <row r="109" spans="1:27" x14ac:dyDescent="0.25">
      <c r="A109" s="79">
        <v>1964</v>
      </c>
      <c r="B109" s="80">
        <v>10.917612649534695</v>
      </c>
      <c r="C109" s="80">
        <v>5.5875003878938605</v>
      </c>
      <c r="D109" s="80">
        <v>2.362829394953486</v>
      </c>
      <c r="E109" s="80">
        <v>6.0325092017879305</v>
      </c>
      <c r="F109" s="80">
        <v>19.222668077203473</v>
      </c>
      <c r="G109" s="80">
        <v>8.524679658902901</v>
      </c>
      <c r="H109" s="80">
        <v>1.5227001826732949</v>
      </c>
      <c r="I109" s="80">
        <v>4.2277043276308</v>
      </c>
      <c r="J109" s="80">
        <v>0.31026075912268336</v>
      </c>
      <c r="K109" s="80">
        <v>41.291535360296876</v>
      </c>
      <c r="L109" s="80">
        <v>51.812353828618782</v>
      </c>
      <c r="M109" s="137">
        <v>9.8700965664988214</v>
      </c>
      <c r="N109" s="135">
        <v>5.4703405869274722</v>
      </c>
      <c r="O109" s="135">
        <v>2.3416654488484858</v>
      </c>
      <c r="P109" s="135">
        <v>2.5277059831478037</v>
      </c>
      <c r="Q109" s="135">
        <v>16.503050584981086</v>
      </c>
      <c r="R109" s="135">
        <v>13.549035985062504</v>
      </c>
      <c r="S109" s="135">
        <v>2.0332906088021776</v>
      </c>
      <c r="T109" s="135">
        <v>3.6730449678168533</v>
      </c>
      <c r="U109" s="135">
        <v>0.32884133220387779</v>
      </c>
      <c r="V109" s="135">
        <v>43.702927935710917</v>
      </c>
      <c r="W109" s="135">
        <v>43.584022805278344</v>
      </c>
      <c r="Y109" s="80"/>
      <c r="AA109" s="80"/>
    </row>
    <row r="110" spans="1:27" x14ac:dyDescent="0.25">
      <c r="A110" s="79">
        <v>1965</v>
      </c>
      <c r="B110" s="80">
        <v>10.317433094928152</v>
      </c>
      <c r="C110" s="80">
        <v>4.6924644790551699</v>
      </c>
      <c r="D110" s="80">
        <v>2.3049533653754217</v>
      </c>
      <c r="E110" s="80">
        <v>5.4181610198474841</v>
      </c>
      <c r="F110" s="80">
        <v>21.423413318727292</v>
      </c>
      <c r="G110" s="80">
        <v>8.6193712159995322</v>
      </c>
      <c r="H110" s="80">
        <v>1.3619654806103565</v>
      </c>
      <c r="I110" s="80">
        <v>4.7754280383949155</v>
      </c>
      <c r="J110" s="80">
        <v>0.78325417446765766</v>
      </c>
      <c r="K110" s="80">
        <v>40.303555812594013</v>
      </c>
      <c r="L110" s="80">
        <v>54.980656986728917</v>
      </c>
      <c r="M110" s="137">
        <v>9.77255168031955</v>
      </c>
      <c r="N110" s="135">
        <v>4.6300598923365115</v>
      </c>
      <c r="O110" s="135">
        <v>2.2020745890459308</v>
      </c>
      <c r="P110" s="135">
        <v>2.3457203174364913</v>
      </c>
      <c r="Q110" s="135">
        <v>14.917730204069203</v>
      </c>
      <c r="R110" s="135">
        <v>13.457446171652805</v>
      </c>
      <c r="S110" s="135">
        <v>2.4673454850400516</v>
      </c>
      <c r="T110" s="135">
        <v>3.9215277861981703</v>
      </c>
      <c r="U110" s="135">
        <v>0.52276401685272478</v>
      </c>
      <c r="V110" s="135">
        <v>45.762779857048564</v>
      </c>
      <c r="W110" s="135">
        <v>41.628780003615653</v>
      </c>
      <c r="Y110" s="80"/>
      <c r="AA110" s="80"/>
    </row>
    <row r="111" spans="1:27" x14ac:dyDescent="0.25">
      <c r="A111" s="79">
        <v>1966</v>
      </c>
      <c r="B111" s="80">
        <v>11.601379168011974</v>
      </c>
      <c r="C111" s="80">
        <v>4.7598636568782569</v>
      </c>
      <c r="D111" s="80">
        <v>2.1851382108794013</v>
      </c>
      <c r="E111" s="80">
        <v>5.0190409287536513</v>
      </c>
      <c r="F111" s="80">
        <v>20.312584612848262</v>
      </c>
      <c r="G111" s="80">
        <v>9.2605631894926201</v>
      </c>
      <c r="H111" s="80">
        <v>1.1115751731022498</v>
      </c>
      <c r="I111" s="80">
        <v>4.7910140960921472</v>
      </c>
      <c r="J111" s="80">
        <v>0.78038952866848643</v>
      </c>
      <c r="K111" s="80">
        <v>40.178451435272947</v>
      </c>
      <c r="L111" s="80">
        <v>55.097978715092694</v>
      </c>
      <c r="M111" s="137">
        <v>10.114703870144258</v>
      </c>
      <c r="N111" s="135">
        <v>4.689177318223841</v>
      </c>
      <c r="O111" s="135">
        <v>1.9847907865700509</v>
      </c>
      <c r="P111" s="135">
        <v>2.3225519587657071</v>
      </c>
      <c r="Q111" s="135">
        <v>16.290786414741977</v>
      </c>
      <c r="R111" s="135">
        <v>12.23948189405025</v>
      </c>
      <c r="S111" s="135">
        <v>2.2156618659070704</v>
      </c>
      <c r="T111" s="135">
        <v>3.7754948846638245</v>
      </c>
      <c r="U111" s="135">
        <v>0.65880021624384899</v>
      </c>
      <c r="V111" s="135">
        <v>45.708550790689173</v>
      </c>
      <c r="W111" s="135">
        <v>42.928750241251578</v>
      </c>
      <c r="Y111" s="80"/>
      <c r="AA111" s="80"/>
    </row>
    <row r="112" spans="1:27" x14ac:dyDescent="0.25">
      <c r="A112" s="79">
        <v>1967</v>
      </c>
      <c r="B112" s="80">
        <v>12.093249512103734</v>
      </c>
      <c r="C112" s="80">
        <v>4.8372532481699775</v>
      </c>
      <c r="D112" s="80">
        <v>2.1380518870500138</v>
      </c>
      <c r="E112" s="80">
        <v>4.7747018225385007</v>
      </c>
      <c r="F112" s="80">
        <v>17.931288864707696</v>
      </c>
      <c r="G112" s="80">
        <v>9.9194048854114545</v>
      </c>
      <c r="H112" s="80">
        <v>1.4359014329216773</v>
      </c>
      <c r="I112" s="80">
        <v>4.6481627728875541</v>
      </c>
      <c r="J112" s="80">
        <v>0.84544111409217637</v>
      </c>
      <c r="K112" s="80">
        <v>41.376544460117223</v>
      </c>
      <c r="L112" s="80">
        <v>53.443246165705062</v>
      </c>
      <c r="M112" s="137">
        <v>10.773299470333434</v>
      </c>
      <c r="N112" s="135">
        <v>4.4600322706751383</v>
      </c>
      <c r="O112" s="135">
        <v>2.0989424224606728</v>
      </c>
      <c r="P112" s="135">
        <v>2.3390139455210135</v>
      </c>
      <c r="Q112" s="135">
        <v>17.826766491973434</v>
      </c>
      <c r="R112" s="135">
        <v>10.573039046571802</v>
      </c>
      <c r="S112" s="135">
        <v>2.8313479573838487</v>
      </c>
      <c r="T112" s="135">
        <v>3.8395005025809574</v>
      </c>
      <c r="U112" s="135">
        <v>0.59557792876480387</v>
      </c>
      <c r="V112" s="135">
        <v>44.662479963734889</v>
      </c>
      <c r="W112" s="135">
        <v>46.12375048755613</v>
      </c>
      <c r="Y112" s="80"/>
      <c r="AA112" s="80"/>
    </row>
    <row r="113" spans="1:27" x14ac:dyDescent="0.25">
      <c r="A113" s="79">
        <v>1968</v>
      </c>
      <c r="B113" s="80">
        <v>12.579686680389758</v>
      </c>
      <c r="C113" s="80">
        <v>4.4163537949445253</v>
      </c>
      <c r="D113" s="80">
        <v>1.706673314509914</v>
      </c>
      <c r="E113" s="80">
        <v>4.4926352885917975</v>
      </c>
      <c r="F113" s="80">
        <v>18.916335589588691</v>
      </c>
      <c r="G113" s="80">
        <v>10.699662647544613</v>
      </c>
      <c r="H113" s="80">
        <v>1.762447033365699</v>
      </c>
      <c r="I113" s="80">
        <v>4.7024682960334969</v>
      </c>
      <c r="J113" s="80">
        <v>0.59968916621349411</v>
      </c>
      <c r="K113" s="80">
        <v>40.124048188818016</v>
      </c>
      <c r="L113" s="80">
        <v>53.419964404310697</v>
      </c>
      <c r="M113" s="137">
        <v>11.337473146478073</v>
      </c>
      <c r="N113" s="135">
        <v>4.2317666717870335</v>
      </c>
      <c r="O113" s="135">
        <v>1.9005158240800519</v>
      </c>
      <c r="P113" s="135">
        <v>2.4328575495710076</v>
      </c>
      <c r="Q113" s="135">
        <v>18.121440000223725</v>
      </c>
      <c r="R113" s="135">
        <v>11.6412996406253</v>
      </c>
      <c r="S113" s="135">
        <v>2.7884871703855576</v>
      </c>
      <c r="T113" s="135">
        <v>3.9209198603600632</v>
      </c>
      <c r="U113" s="135">
        <v>0.46822182954842362</v>
      </c>
      <c r="V113" s="135">
        <v>43.157018306940756</v>
      </c>
      <c r="W113" s="135">
        <v>46.218479812594836</v>
      </c>
      <c r="Y113" s="80"/>
      <c r="AA113" s="80"/>
    </row>
    <row r="114" spans="1:27" x14ac:dyDescent="0.25">
      <c r="A114" s="79">
        <v>1969</v>
      </c>
      <c r="B114" s="80">
        <v>14.475114382568348</v>
      </c>
      <c r="C114" s="80">
        <v>3.5975873062365307</v>
      </c>
      <c r="D114" s="80">
        <v>1.5967905575734664</v>
      </c>
      <c r="E114" s="80">
        <v>4.4764965146474731</v>
      </c>
      <c r="F114" s="80">
        <v>19.90019535538417</v>
      </c>
      <c r="G114" s="80">
        <v>10.853542445936549</v>
      </c>
      <c r="H114" s="80">
        <v>2.4470248350737904</v>
      </c>
      <c r="I114" s="80">
        <v>4.5224186573742848</v>
      </c>
      <c r="J114" s="80">
        <v>0.4801987263698162</v>
      </c>
      <c r="K114" s="80">
        <v>37.650631218835578</v>
      </c>
      <c r="L114" s="80">
        <v>54.790237751339767</v>
      </c>
      <c r="M114" s="137">
        <v>12.428953306498128</v>
      </c>
      <c r="N114" s="135">
        <v>4.0147280477548595</v>
      </c>
      <c r="O114" s="135">
        <v>1.8559437568499559</v>
      </c>
      <c r="P114" s="135">
        <v>2.3895283323428957</v>
      </c>
      <c r="Q114" s="135">
        <v>18.95709465225357</v>
      </c>
      <c r="R114" s="135">
        <v>11.33440600311885</v>
      </c>
      <c r="S114" s="135">
        <v>1.9843749036122529</v>
      </c>
      <c r="T114" s="135">
        <v>3.9856462419317031</v>
      </c>
      <c r="U114" s="135">
        <v>0.51543270644456185</v>
      </c>
      <c r="V114" s="135">
        <v>42.53389204919322</v>
      </c>
      <c r="W114" s="135">
        <v>48.623945874681539</v>
      </c>
      <c r="Y114" s="80"/>
      <c r="AA114" s="80"/>
    </row>
    <row r="115" spans="1:27" x14ac:dyDescent="0.25">
      <c r="A115" s="79">
        <v>1970</v>
      </c>
      <c r="B115" s="80">
        <v>12.875755609524315</v>
      </c>
      <c r="C115" s="80">
        <v>3.7943814927787538</v>
      </c>
      <c r="D115" s="80">
        <v>1.7329531866838932</v>
      </c>
      <c r="E115" s="80">
        <v>4.7240887096530386</v>
      </c>
      <c r="F115" s="80">
        <v>21.76451929559196</v>
      </c>
      <c r="G115" s="80">
        <v>10.248820223624783</v>
      </c>
      <c r="H115" s="80">
        <v>2.3307359666677958</v>
      </c>
      <c r="I115" s="80">
        <v>4.8255808234338398</v>
      </c>
      <c r="J115" s="80">
        <v>0.43125764620106188</v>
      </c>
      <c r="K115" s="80">
        <v>37.271907045840564</v>
      </c>
      <c r="L115" s="80">
        <v>55.039454328742522</v>
      </c>
      <c r="M115" s="137">
        <v>13.217344400701666</v>
      </c>
      <c r="N115" s="135">
        <v>3.7865580466841626</v>
      </c>
      <c r="O115" s="135">
        <v>1.7903706769230283</v>
      </c>
      <c r="P115" s="135">
        <v>2.248358898610253</v>
      </c>
      <c r="Q115" s="135">
        <v>20.041980555428559</v>
      </c>
      <c r="R115" s="135">
        <v>10.329066671533614</v>
      </c>
      <c r="S115" s="135">
        <v>1.8843898705187223</v>
      </c>
      <c r="T115" s="135">
        <v>4.3043132314085506</v>
      </c>
      <c r="U115" s="135">
        <v>0.4222819637904679</v>
      </c>
      <c r="V115" s="135">
        <v>41.975335684400982</v>
      </c>
      <c r="W115" s="135">
        <v>50.969047415943692</v>
      </c>
      <c r="Y115" s="80"/>
      <c r="AA115" s="80"/>
    </row>
    <row r="116" spans="1:27" x14ac:dyDescent="0.25">
      <c r="A116" s="79">
        <v>1971</v>
      </c>
      <c r="B116" s="80">
        <v>13.539459472971659</v>
      </c>
      <c r="C116" s="80">
        <v>3.8700037393853095</v>
      </c>
      <c r="D116" s="80">
        <v>1.8464496186613082</v>
      </c>
      <c r="E116" s="80">
        <v>4.7083955434767581</v>
      </c>
      <c r="F116" s="80">
        <v>22.911940895018624</v>
      </c>
      <c r="G116" s="80">
        <v>9.8146874705742793</v>
      </c>
      <c r="H116" s="80">
        <v>1.9554200790760046</v>
      </c>
      <c r="I116" s="80">
        <v>4.6524993161246728</v>
      </c>
      <c r="J116" s="80">
        <v>0.39148765325177437</v>
      </c>
      <c r="K116" s="80">
        <v>36.309656211459611</v>
      </c>
      <c r="L116" s="80">
        <v>56.358010392041827</v>
      </c>
      <c r="M116" s="137">
        <v>14.121859760942822</v>
      </c>
      <c r="N116" s="135">
        <v>3.6386339917842094</v>
      </c>
      <c r="O116" s="135">
        <v>1.7750199533483468</v>
      </c>
      <c r="P116" s="135">
        <v>2.140026068890899</v>
      </c>
      <c r="Q116" s="135">
        <v>20.350417721728416</v>
      </c>
      <c r="R116" s="135">
        <v>9.0026589728440793</v>
      </c>
      <c r="S116" s="135">
        <v>1.8628807777336152</v>
      </c>
      <c r="T116" s="135">
        <v>4.5000122123277384</v>
      </c>
      <c r="U116" s="135">
        <v>0.40205592112646288</v>
      </c>
      <c r="V116" s="135">
        <v>42.206434619273409</v>
      </c>
      <c r="W116" s="135">
        <v>52.278298441005582</v>
      </c>
      <c r="Y116" s="80"/>
      <c r="AA116" s="80"/>
    </row>
    <row r="117" spans="1:27" x14ac:dyDescent="0.25">
      <c r="A117" s="79">
        <v>1972</v>
      </c>
      <c r="B117" s="80">
        <v>14.164766839827212</v>
      </c>
      <c r="C117" s="80">
        <v>4.2682817421522303</v>
      </c>
      <c r="D117" s="80">
        <v>2.0549011875088472</v>
      </c>
      <c r="E117" s="80">
        <v>4.4696504353437225</v>
      </c>
      <c r="F117" s="80">
        <v>23.087180229238388</v>
      </c>
      <c r="G117" s="80">
        <v>9.8039106804656218</v>
      </c>
      <c r="H117" s="80">
        <v>1.4481048850761915</v>
      </c>
      <c r="I117" s="80">
        <v>4.4189715205206532</v>
      </c>
      <c r="J117" s="80">
        <v>0.41470075205194668</v>
      </c>
      <c r="K117" s="80">
        <v>35.869531727815186</v>
      </c>
      <c r="L117" s="80">
        <v>57.344295749007244</v>
      </c>
      <c r="M117" s="137">
        <v>15.755718828112744</v>
      </c>
      <c r="N117" s="135">
        <v>3.5086071255710389</v>
      </c>
      <c r="O117" s="135">
        <v>1.8252726783328486</v>
      </c>
      <c r="P117" s="135">
        <v>2.1571091173763102</v>
      </c>
      <c r="Q117" s="135">
        <v>20.584826135782002</v>
      </c>
      <c r="R117" s="135">
        <v>8.257831386761362</v>
      </c>
      <c r="S117" s="135">
        <v>1.6857589162574029</v>
      </c>
      <c r="T117" s="135">
        <v>4.8618922544559382</v>
      </c>
      <c r="U117" s="135">
        <v>0.43792052563669953</v>
      </c>
      <c r="V117" s="135">
        <v>40.925063031713655</v>
      </c>
      <c r="W117" s="135">
        <v>55.198556736943047</v>
      </c>
      <c r="Y117" s="80"/>
      <c r="AA117" s="80"/>
    </row>
    <row r="118" spans="1:27" x14ac:dyDescent="0.25">
      <c r="A118" s="79">
        <v>1973</v>
      </c>
      <c r="B118" s="80">
        <v>14.458555025075835</v>
      </c>
      <c r="C118" s="80">
        <v>4.9935523425693811</v>
      </c>
      <c r="D118" s="80">
        <v>2.236278531151962</v>
      </c>
      <c r="E118" s="80">
        <v>4.6746849770261525</v>
      </c>
      <c r="F118" s="80">
        <v>21.937218976954178</v>
      </c>
      <c r="G118" s="80">
        <v>8.5807694407063533</v>
      </c>
      <c r="H118" s="80">
        <v>1.5811484244266492</v>
      </c>
      <c r="I118" s="80">
        <v>4.3771984764021106</v>
      </c>
      <c r="J118" s="80">
        <v>0.34331276056272608</v>
      </c>
      <c r="K118" s="80">
        <v>36.817281045124645</v>
      </c>
      <c r="L118" s="80">
        <v>57.261394622983055</v>
      </c>
      <c r="M118" s="137">
        <v>14.997910433674841</v>
      </c>
      <c r="N118" s="135">
        <v>3.4340127023848472</v>
      </c>
      <c r="O118" s="135">
        <v>2.0391615877023113</v>
      </c>
      <c r="P118" s="135">
        <v>2.2763533220148142</v>
      </c>
      <c r="Q118" s="135">
        <v>20.467449751965265</v>
      </c>
      <c r="R118" s="135">
        <v>8.2810873424878579</v>
      </c>
      <c r="S118" s="135">
        <v>1.5879899257074812</v>
      </c>
      <c r="T118" s="135">
        <v>4.9061828659516324</v>
      </c>
      <c r="U118" s="135">
        <v>0.46068714984252818</v>
      </c>
      <c r="V118" s="135">
        <v>41.549164918268431</v>
      </c>
      <c r="W118" s="135">
        <v>54.61716956899452</v>
      </c>
      <c r="Y118" s="80"/>
      <c r="AA118" s="80"/>
    </row>
    <row r="119" spans="1:27" x14ac:dyDescent="0.25">
      <c r="A119" s="79">
        <v>1974</v>
      </c>
      <c r="B119" s="80">
        <v>12.570709997433759</v>
      </c>
      <c r="C119" s="80">
        <v>5.1634793796321885</v>
      </c>
      <c r="D119" s="80">
        <v>2.0143932947704362</v>
      </c>
      <c r="E119" s="80">
        <v>4.1581830515877813</v>
      </c>
      <c r="F119" s="80">
        <v>18.752270069758612</v>
      </c>
      <c r="G119" s="80">
        <v>7.6141145611867413</v>
      </c>
      <c r="H119" s="80">
        <v>2.0417052153470436</v>
      </c>
      <c r="I119" s="80">
        <v>4.5150445058597661</v>
      </c>
      <c r="J119" s="80">
        <v>0.34660240736198672</v>
      </c>
      <c r="K119" s="80">
        <v>42.823497517061682</v>
      </c>
      <c r="L119" s="80">
        <v>52.600640135474976</v>
      </c>
      <c r="M119" s="137">
        <v>13.201045357480789</v>
      </c>
      <c r="N119" s="135">
        <v>2.9955156328171513</v>
      </c>
      <c r="O119" s="135">
        <v>1.6970607171987115</v>
      </c>
      <c r="P119" s="135">
        <v>1.8829756651346288</v>
      </c>
      <c r="Q119" s="135">
        <v>17.953738464030771</v>
      </c>
      <c r="R119" s="135">
        <v>7.6564601449307048</v>
      </c>
      <c r="S119" s="135">
        <v>1.9734987155770987</v>
      </c>
      <c r="T119" s="135">
        <v>4.4069004089189665</v>
      </c>
      <c r="U119" s="135">
        <v>0.28680832874676793</v>
      </c>
      <c r="V119" s="135">
        <v>47.945996565164414</v>
      </c>
      <c r="W119" s="135">
        <v>47.001703284468931</v>
      </c>
      <c r="Y119" s="80"/>
      <c r="AA119" s="80"/>
    </row>
    <row r="120" spans="1:27" x14ac:dyDescent="0.25">
      <c r="A120" s="79">
        <v>1975</v>
      </c>
      <c r="B120" s="80">
        <v>13.258800013343212</v>
      </c>
      <c r="C120" s="80">
        <v>4.5732854883614475</v>
      </c>
      <c r="D120" s="80">
        <v>2.1034782016267051</v>
      </c>
      <c r="E120" s="80">
        <v>3.7723748993938875</v>
      </c>
      <c r="F120" s="80">
        <v>18.898678339756856</v>
      </c>
      <c r="G120" s="80">
        <v>6.5399608804560545</v>
      </c>
      <c r="H120" s="80">
        <v>2.9279357739869494</v>
      </c>
      <c r="I120" s="80">
        <v>4.2723120562949566</v>
      </c>
      <c r="J120" s="80">
        <v>0.42024337777135068</v>
      </c>
      <c r="K120" s="80">
        <v>43.232930969008578</v>
      </c>
      <c r="L120" s="80">
        <v>51.94250281647129</v>
      </c>
      <c r="M120" s="137">
        <v>13.480149282768421</v>
      </c>
      <c r="N120" s="135">
        <v>3.3538428517045591</v>
      </c>
      <c r="O120" s="135">
        <v>1.5752261473747871</v>
      </c>
      <c r="P120" s="135">
        <v>2.159411456603733</v>
      </c>
      <c r="Q120" s="135">
        <v>17.490697077936979</v>
      </c>
      <c r="R120" s="135">
        <v>8.7896189409563323</v>
      </c>
      <c r="S120" s="135">
        <v>2.317892641250145</v>
      </c>
      <c r="T120" s="135">
        <v>4.8187897976856764</v>
      </c>
      <c r="U120" s="135">
        <v>0.33960499130643729</v>
      </c>
      <c r="V120" s="135">
        <v>45.674766812412933</v>
      </c>
      <c r="W120" s="135">
        <v>47.588950227307471</v>
      </c>
      <c r="Y120" s="80"/>
      <c r="AA120" s="80"/>
    </row>
    <row r="121" spans="1:27" x14ac:dyDescent="0.25">
      <c r="A121" s="79">
        <v>1976</v>
      </c>
      <c r="B121" s="80">
        <v>15.048654221907295</v>
      </c>
      <c r="C121" s="80">
        <v>4.7991151563757626</v>
      </c>
      <c r="D121" s="80">
        <v>2.3502813886714664</v>
      </c>
      <c r="E121" s="80">
        <v>3.7115396516182733</v>
      </c>
      <c r="F121" s="80">
        <v>19.155192680276784</v>
      </c>
      <c r="G121" s="80">
        <v>6.4767049687828875</v>
      </c>
      <c r="H121" s="80">
        <v>2.6548975653877793</v>
      </c>
      <c r="I121" s="80">
        <v>4.1288928394446049</v>
      </c>
      <c r="J121" s="80">
        <v>0.33732938783555949</v>
      </c>
      <c r="K121" s="80">
        <v>41.337392139699588</v>
      </c>
      <c r="L121" s="80">
        <v>54.167732311349525</v>
      </c>
      <c r="M121" s="137">
        <v>13.777758214016384</v>
      </c>
      <c r="N121" s="135">
        <v>3.5420488695122994</v>
      </c>
      <c r="O121" s="135">
        <v>1.7881852767208424</v>
      </c>
      <c r="P121" s="135">
        <v>2.152896614208025</v>
      </c>
      <c r="Q121" s="135">
        <v>17.400347226110654</v>
      </c>
      <c r="R121" s="135">
        <v>7.9467641910857738</v>
      </c>
      <c r="S121" s="135">
        <v>3.1875492993215033</v>
      </c>
      <c r="T121" s="135">
        <v>4.832960152021256</v>
      </c>
      <c r="U121" s="135">
        <v>0.36199710055860362</v>
      </c>
      <c r="V121" s="135">
        <v>45.009493056444654</v>
      </c>
      <c r="W121" s="135">
        <v>48.121026350144867</v>
      </c>
      <c r="Y121" s="80"/>
      <c r="AA121" s="80"/>
    </row>
    <row r="122" spans="1:27" x14ac:dyDescent="0.25">
      <c r="A122" s="79">
        <v>1977</v>
      </c>
      <c r="B122" s="80">
        <v>14.223019195144571</v>
      </c>
      <c r="C122" s="80">
        <v>5.2728086286305702</v>
      </c>
      <c r="D122" s="80">
        <v>2.5232620735577176</v>
      </c>
      <c r="E122" s="80">
        <v>3.9576115623809609</v>
      </c>
      <c r="F122" s="80">
        <v>18.669159308861584</v>
      </c>
      <c r="G122" s="80">
        <v>6.6527867265488219</v>
      </c>
      <c r="H122" s="80">
        <v>2.7241955740884771</v>
      </c>
      <c r="I122" s="80">
        <v>3.8291585449919028</v>
      </c>
      <c r="J122" s="80">
        <v>0.17444976998500203</v>
      </c>
      <c r="K122" s="80">
        <v>41.973548615810387</v>
      </c>
      <c r="L122" s="80">
        <v>51.861312385197294</v>
      </c>
      <c r="M122" s="137">
        <v>13.910751165771341</v>
      </c>
      <c r="N122" s="135">
        <v>3.6926700746446608</v>
      </c>
      <c r="O122" s="135">
        <v>1.8926606913347286</v>
      </c>
      <c r="P122" s="135">
        <v>2.6631536465350192</v>
      </c>
      <c r="Q122" s="135">
        <v>16.975172665815567</v>
      </c>
      <c r="R122" s="135">
        <v>6.904742749516684</v>
      </c>
      <c r="S122" s="135">
        <v>3.0419141263578897</v>
      </c>
      <c r="T122" s="135">
        <v>4.160502972868918</v>
      </c>
      <c r="U122" s="135">
        <v>0.33912974884796199</v>
      </c>
      <c r="V122" s="135">
        <v>46.419302158307225</v>
      </c>
      <c r="W122" s="135">
        <v>46.916705128883443</v>
      </c>
      <c r="Y122" s="80"/>
      <c r="AA122" s="80"/>
    </row>
    <row r="123" spans="1:27" x14ac:dyDescent="0.25">
      <c r="A123" s="79">
        <v>1978</v>
      </c>
      <c r="B123" s="80">
        <v>14.264070922144867</v>
      </c>
      <c r="C123" s="80">
        <v>6.0561730783058678</v>
      </c>
      <c r="D123" s="80">
        <v>2.3689416904109524</v>
      </c>
      <c r="E123" s="80">
        <v>4.0963720531314687</v>
      </c>
      <c r="F123" s="80">
        <v>19.272027289873666</v>
      </c>
      <c r="G123" s="80">
        <v>7.1321988516005854</v>
      </c>
      <c r="H123" s="80">
        <v>2.0213439980690837</v>
      </c>
      <c r="I123" s="80">
        <v>4.1550323221808325</v>
      </c>
      <c r="J123" s="80">
        <v>0.33632609102167854</v>
      </c>
      <c r="K123" s="80">
        <v>40.297513703261004</v>
      </c>
      <c r="L123" s="80">
        <v>52.015760054136727</v>
      </c>
      <c r="M123" s="137">
        <v>14.56886390550426</v>
      </c>
      <c r="N123" s="135">
        <v>3.9962881103423853</v>
      </c>
      <c r="O123" s="135">
        <v>1.8799617644796442</v>
      </c>
      <c r="P123" s="135">
        <v>2.9694811119141851</v>
      </c>
      <c r="Q123" s="135">
        <v>17.572757500156019</v>
      </c>
      <c r="R123" s="135">
        <v>6.7706328529900848</v>
      </c>
      <c r="S123" s="135">
        <v>2.9524512386450881</v>
      </c>
      <c r="T123" s="135">
        <v>4.2090921500152074</v>
      </c>
      <c r="U123" s="135">
        <v>0.35427154290193741</v>
      </c>
      <c r="V123" s="135">
        <v>44.726199823051189</v>
      </c>
      <c r="W123" s="135">
        <v>48.666466438536048</v>
      </c>
      <c r="Y123" s="80"/>
      <c r="AA123" s="80"/>
    </row>
    <row r="124" spans="1:27" x14ac:dyDescent="0.25">
      <c r="A124" s="79">
        <v>1979</v>
      </c>
      <c r="B124" s="80">
        <v>14.80872643988045</v>
      </c>
      <c r="C124" s="80">
        <v>6.5343565538905635</v>
      </c>
      <c r="D124" s="80">
        <v>2.5138765034426123</v>
      </c>
      <c r="E124" s="80">
        <v>4.2747885887478212</v>
      </c>
      <c r="F124" s="80">
        <v>19.135258653299779</v>
      </c>
      <c r="G124" s="80">
        <v>6.4780592837639777</v>
      </c>
      <c r="H124" s="80">
        <v>1.6885637112333327</v>
      </c>
      <c r="I124" s="80">
        <v>4.6699250357132467</v>
      </c>
      <c r="J124" s="80">
        <v>0.38656792079043439</v>
      </c>
      <c r="K124" s="80">
        <v>39.50987730923778</v>
      </c>
      <c r="L124" s="80">
        <v>53.290886365703805</v>
      </c>
      <c r="M124" s="137">
        <v>14.074762532615852</v>
      </c>
      <c r="N124" s="135">
        <v>4.0418256593929796</v>
      </c>
      <c r="O124" s="135">
        <v>1.9507467496717443</v>
      </c>
      <c r="P124" s="135">
        <v>2.7421834114139179</v>
      </c>
      <c r="Q124" s="135">
        <v>17.373151615652933</v>
      </c>
      <c r="R124" s="135">
        <v>6.7864139970354245</v>
      </c>
      <c r="S124" s="135">
        <v>2.6505613247001834</v>
      </c>
      <c r="T124" s="135">
        <v>4.2174246883305546</v>
      </c>
      <c r="U124" s="135">
        <v>0.50654129940476356</v>
      </c>
      <c r="V124" s="135">
        <v>45.656388721781646</v>
      </c>
      <c r="W124" s="135">
        <v>48.481279606286201</v>
      </c>
      <c r="Y124" s="80"/>
      <c r="AA124" s="80"/>
    </row>
    <row r="125" spans="1:27" x14ac:dyDescent="0.25">
      <c r="A125" s="79">
        <v>1980</v>
      </c>
      <c r="B125" s="80">
        <v>15.142521772631964</v>
      </c>
      <c r="C125" s="80">
        <v>6.0911569190383235</v>
      </c>
      <c r="D125" s="80">
        <v>2.6794451381257254</v>
      </c>
      <c r="E125" s="80">
        <v>4.4046956149041554</v>
      </c>
      <c r="F125" s="80">
        <v>18.48234474620547</v>
      </c>
      <c r="G125" s="80">
        <v>5.3157567312478156</v>
      </c>
      <c r="H125" s="80">
        <v>1.6365526411800499</v>
      </c>
      <c r="I125" s="80">
        <v>3.7612572417102097</v>
      </c>
      <c r="J125" s="80">
        <v>0.33007950298782207</v>
      </c>
      <c r="K125" s="80">
        <v>42.156189691968457</v>
      </c>
      <c r="L125" s="80">
        <v>52.206492352006492</v>
      </c>
      <c r="M125" s="137">
        <v>13.890021109424808</v>
      </c>
      <c r="N125" s="135">
        <v>4.4310288574712882</v>
      </c>
      <c r="O125" s="135">
        <v>1.8903691249868961</v>
      </c>
      <c r="P125" s="135">
        <v>2.4946000169968299</v>
      </c>
      <c r="Q125" s="135">
        <v>16.803393140379239</v>
      </c>
      <c r="R125" s="135">
        <v>6.9604178813034228</v>
      </c>
      <c r="S125" s="135">
        <v>3.0834968852732927</v>
      </c>
      <c r="T125" s="135">
        <v>4.3151314958060487</v>
      </c>
      <c r="U125" s="135">
        <v>0.43887632426426743</v>
      </c>
      <c r="V125" s="135">
        <v>45.692665164093903</v>
      </c>
      <c r="W125" s="135">
        <v>47.757629336065683</v>
      </c>
      <c r="Y125" s="80"/>
      <c r="AA125" s="80"/>
    </row>
    <row r="126" spans="1:27" x14ac:dyDescent="0.25">
      <c r="A126" s="79">
        <v>1981</v>
      </c>
      <c r="B126" s="80">
        <v>13.586327354174799</v>
      </c>
      <c r="C126" s="80">
        <v>5.8072998550170514</v>
      </c>
      <c r="D126" s="80">
        <v>2.2247904448933644</v>
      </c>
      <c r="E126" s="80">
        <v>4.0184155200867391</v>
      </c>
      <c r="F126" s="80">
        <v>15.736031522839577</v>
      </c>
      <c r="G126" s="80">
        <v>6.7975331898530662</v>
      </c>
      <c r="H126" s="80">
        <v>1.705500568841215</v>
      </c>
      <c r="I126" s="80">
        <v>3.1925070393624191</v>
      </c>
      <c r="J126" s="80">
        <v>0.42704504790608422</v>
      </c>
      <c r="K126" s="80">
        <v>46.504549457025689</v>
      </c>
      <c r="L126" s="80">
        <v>45.630285633582361</v>
      </c>
      <c r="M126" s="137">
        <v>12.480908949994619</v>
      </c>
      <c r="N126" s="135">
        <v>3.8683942104380158</v>
      </c>
      <c r="O126" s="135">
        <v>1.8106404701258547</v>
      </c>
      <c r="P126" s="135">
        <v>3.1759321375609066</v>
      </c>
      <c r="Q126" s="135">
        <v>15.812338228659765</v>
      </c>
      <c r="R126" s="135">
        <v>6.7761813066365546</v>
      </c>
      <c r="S126" s="135">
        <v>3.4115128816607196</v>
      </c>
      <c r="T126" s="135">
        <v>4.4090894776325662</v>
      </c>
      <c r="U126" s="135">
        <v>0.4378574326883245</v>
      </c>
      <c r="V126" s="135">
        <v>47.817144904602678</v>
      </c>
      <c r="W126" s="135">
        <v>43.567640673743853</v>
      </c>
      <c r="Y126" s="80"/>
      <c r="AA126" s="80"/>
    </row>
    <row r="127" spans="1:27" x14ac:dyDescent="0.25">
      <c r="A127" s="79">
        <v>1982</v>
      </c>
      <c r="B127" s="80">
        <v>15.24423227020386</v>
      </c>
      <c r="C127" s="80">
        <v>6.2674424447424242</v>
      </c>
      <c r="D127" s="80">
        <v>2.1569401341221597</v>
      </c>
      <c r="E127" s="80">
        <v>3.9909876496253776</v>
      </c>
      <c r="F127" s="80">
        <v>15.77954187029547</v>
      </c>
      <c r="G127" s="80">
        <v>7.0591931862829078</v>
      </c>
      <c r="H127" s="80">
        <v>2.0582320071433369</v>
      </c>
      <c r="I127" s="80">
        <v>3.2591907248341374</v>
      </c>
      <c r="J127" s="80">
        <v>0.28584032011727545</v>
      </c>
      <c r="K127" s="80">
        <v>43.898399392633053</v>
      </c>
      <c r="L127" s="80">
        <v>47.953911965405204</v>
      </c>
      <c r="M127" s="137">
        <v>12.510538488671957</v>
      </c>
      <c r="N127" s="135">
        <v>3.9593613605932569</v>
      </c>
      <c r="O127" s="135">
        <v>1.6814089845018434</v>
      </c>
      <c r="P127" s="135">
        <v>3.4285867952444731</v>
      </c>
      <c r="Q127" s="135">
        <v>16.253747397165842</v>
      </c>
      <c r="R127" s="135">
        <v>6.7756344054686002</v>
      </c>
      <c r="S127" s="135">
        <v>4.1205695174038137</v>
      </c>
      <c r="T127" s="135">
        <v>4.3953363229449085</v>
      </c>
      <c r="U127" s="135">
        <v>0.49611115403382056</v>
      </c>
      <c r="V127" s="135">
        <v>46.37870557397148</v>
      </c>
      <c r="W127" s="135">
        <v>44.713301330519123</v>
      </c>
      <c r="Y127" s="80"/>
      <c r="AA127" s="80"/>
    </row>
    <row r="128" spans="1:27" x14ac:dyDescent="0.25">
      <c r="A128" s="79">
        <v>1983</v>
      </c>
      <c r="B128" s="80">
        <v>14.708387027651407</v>
      </c>
      <c r="C128" s="80">
        <v>6.350192674481173</v>
      </c>
      <c r="D128" s="80">
        <v>2.3532927800579291</v>
      </c>
      <c r="E128" s="80">
        <v>4.1413319645662447</v>
      </c>
      <c r="F128" s="80">
        <v>16.701685302226569</v>
      </c>
      <c r="G128" s="80">
        <v>7.7226830099838235</v>
      </c>
      <c r="H128" s="80">
        <v>2.5786077745722658</v>
      </c>
      <c r="I128" s="80">
        <v>3.0448509324274946</v>
      </c>
      <c r="J128" s="80">
        <v>0.36469851908789885</v>
      </c>
      <c r="K128" s="80">
        <v>42.034270014945186</v>
      </c>
      <c r="L128" s="80">
        <v>47.631233556223094</v>
      </c>
      <c r="M128" s="137">
        <v>12.59730299796643</v>
      </c>
      <c r="N128" s="135">
        <v>3.892981206829258</v>
      </c>
      <c r="O128" s="135">
        <v>1.7600842031742292</v>
      </c>
      <c r="P128" s="135">
        <v>3.8805242979356738</v>
      </c>
      <c r="Q128" s="135">
        <v>15.978326688459365</v>
      </c>
      <c r="R128" s="135">
        <v>5.93958183389244</v>
      </c>
      <c r="S128" s="135">
        <v>4.4727106988060221</v>
      </c>
      <c r="T128" s="135">
        <v>4.9198602498377593</v>
      </c>
      <c r="U128" s="135">
        <v>0.51645157384790441</v>
      </c>
      <c r="V128" s="135">
        <v>46.042176249250915</v>
      </c>
      <c r="W128" s="135">
        <v>45.825447458820605</v>
      </c>
      <c r="Y128" s="80"/>
      <c r="AA128" s="80"/>
    </row>
    <row r="129" spans="1:27" x14ac:dyDescent="0.25">
      <c r="A129" s="79">
        <v>1984</v>
      </c>
      <c r="B129" s="80">
        <v>14.015688952260627</v>
      </c>
      <c r="C129" s="80">
        <v>6.7546321310482584</v>
      </c>
      <c r="D129" s="80">
        <v>2.256687750508624</v>
      </c>
      <c r="E129" s="80">
        <v>4.0653107113654947</v>
      </c>
      <c r="F129" s="80">
        <v>16.287908956183315</v>
      </c>
      <c r="G129" s="80">
        <v>10.904739310136605</v>
      </c>
      <c r="H129" s="80">
        <v>2.1595093232726246</v>
      </c>
      <c r="I129" s="80">
        <v>2.9304719532367525</v>
      </c>
      <c r="J129" s="80">
        <v>0.61260230224522494</v>
      </c>
      <c r="K129" s="80">
        <v>40.012448609742478</v>
      </c>
      <c r="L129" s="80">
        <v>46.287666989782196</v>
      </c>
      <c r="M129" s="137">
        <v>12.42488534766243</v>
      </c>
      <c r="N129" s="135">
        <v>4.3492974028822884</v>
      </c>
      <c r="O129" s="135">
        <v>1.8253948212209505</v>
      </c>
      <c r="P129" s="135">
        <v>4.112198471985395</v>
      </c>
      <c r="Q129" s="135">
        <v>16.003264520248141</v>
      </c>
      <c r="R129" s="135">
        <v>6.1015562871730014</v>
      </c>
      <c r="S129" s="135">
        <v>4.7893365324756783</v>
      </c>
      <c r="T129" s="135">
        <v>4.9543920958510377</v>
      </c>
      <c r="U129" s="135">
        <v>0.51546693738555871</v>
      </c>
      <c r="V129" s="135">
        <v>44.924207583115511</v>
      </c>
      <c r="W129" s="135">
        <v>46.837399078658549</v>
      </c>
      <c r="Y129" s="80"/>
      <c r="AA129" s="80"/>
    </row>
    <row r="130" spans="1:27" x14ac:dyDescent="0.25">
      <c r="A130" s="79">
        <v>1985</v>
      </c>
      <c r="B130" s="80">
        <v>14.036896892912425</v>
      </c>
      <c r="C130" s="80">
        <v>6.9626231615577714</v>
      </c>
      <c r="D130" s="80">
        <v>2.2001929096605144</v>
      </c>
      <c r="E130" s="80">
        <v>4.054847389387394</v>
      </c>
      <c r="F130" s="80">
        <v>16.27476451585375</v>
      </c>
      <c r="G130" s="80">
        <v>12.271087129602218</v>
      </c>
      <c r="H130" s="80">
        <v>1.9489611319683906</v>
      </c>
      <c r="I130" s="80">
        <v>3.1511361151960338</v>
      </c>
      <c r="J130" s="80">
        <v>1.00743072462287</v>
      </c>
      <c r="K130" s="80">
        <v>38.092060029238638</v>
      </c>
      <c r="L130" s="80">
        <v>47.052612085263107</v>
      </c>
      <c r="M130" s="137">
        <v>12.471124000202778</v>
      </c>
      <c r="N130" s="135">
        <v>4.9420860474078312</v>
      </c>
      <c r="O130" s="135">
        <v>1.78458011109457</v>
      </c>
      <c r="P130" s="135">
        <v>3.856844351244221</v>
      </c>
      <c r="Q130" s="135">
        <v>16.732319985792117</v>
      </c>
      <c r="R130" s="135">
        <v>5.9574963613035097</v>
      </c>
      <c r="S130" s="135">
        <v>3.2928200104235592</v>
      </c>
      <c r="T130" s="135">
        <v>5.0957595698766758</v>
      </c>
      <c r="U130" s="135">
        <v>0.6480614856021325</v>
      </c>
      <c r="V130" s="135">
        <v>45.218908077052603</v>
      </c>
      <c r="W130" s="135">
        <v>47.712587900653865</v>
      </c>
      <c r="Y130" s="80"/>
      <c r="AA130" s="80"/>
    </row>
    <row r="131" spans="1:27" x14ac:dyDescent="0.25">
      <c r="A131" s="79">
        <v>1986</v>
      </c>
      <c r="B131" s="80">
        <v>15.627717226093322</v>
      </c>
      <c r="C131" s="80">
        <v>7.0864146882483414</v>
      </c>
      <c r="D131" s="80">
        <v>2.372189205204903</v>
      </c>
      <c r="E131" s="80">
        <v>4.5473835065093944</v>
      </c>
      <c r="F131" s="80">
        <v>18.328563407900525</v>
      </c>
      <c r="G131" s="80">
        <v>10.750118163758067</v>
      </c>
      <c r="H131" s="80">
        <v>1.660144679415303</v>
      </c>
      <c r="I131" s="80">
        <v>3.3250518973513801</v>
      </c>
      <c r="J131" s="80">
        <v>1.0275602241099828</v>
      </c>
      <c r="K131" s="80">
        <v>35.274857001408776</v>
      </c>
      <c r="L131" s="80">
        <v>52.438857396356745</v>
      </c>
      <c r="M131" s="137">
        <v>14.260858544131114</v>
      </c>
      <c r="N131" s="135">
        <v>4.9909745800663918</v>
      </c>
      <c r="O131" s="135">
        <v>2.0901134207144967</v>
      </c>
      <c r="P131" s="135">
        <v>4.2511436780978977</v>
      </c>
      <c r="Q131" s="135">
        <v>20.177929658093998</v>
      </c>
      <c r="R131" s="135">
        <v>5.5536943746586083</v>
      </c>
      <c r="S131" s="135">
        <v>2.9575089088589768</v>
      </c>
      <c r="T131" s="135">
        <v>6.3535418044720666</v>
      </c>
      <c r="U131" s="135">
        <v>0.66617738412480187</v>
      </c>
      <c r="V131" s="135">
        <v>38.698057646781642</v>
      </c>
      <c r="W131" s="135">
        <v>55.45400070056575</v>
      </c>
      <c r="Y131" s="80"/>
      <c r="AA131" s="80"/>
    </row>
    <row r="132" spans="1:27" x14ac:dyDescent="0.25">
      <c r="A132" s="79">
        <v>1987</v>
      </c>
      <c r="B132" s="80">
        <v>16.336420749606514</v>
      </c>
      <c r="C132" s="80">
        <v>7.4393699086320098</v>
      </c>
      <c r="D132" s="80">
        <v>2.5216476448416252</v>
      </c>
      <c r="E132" s="80">
        <v>4.7072360216810161</v>
      </c>
      <c r="F132" s="80">
        <v>18.782284671249993</v>
      </c>
      <c r="G132" s="80">
        <v>9.6244962781995689</v>
      </c>
      <c r="H132" s="80">
        <v>1.8923765162133395</v>
      </c>
      <c r="I132" s="80">
        <v>3.1327901264674729</v>
      </c>
      <c r="J132" s="80">
        <v>0.93540450358832761</v>
      </c>
      <c r="K132" s="80">
        <v>34.62797357952013</v>
      </c>
      <c r="L132" s="80">
        <v>54.884394316811253</v>
      </c>
      <c r="M132" s="137">
        <v>14.600276052413857</v>
      </c>
      <c r="N132" s="135">
        <v>5.268526608523425</v>
      </c>
      <c r="O132" s="135">
        <v>2.3085267084052701</v>
      </c>
      <c r="P132" s="135">
        <v>4.7763199303905415</v>
      </c>
      <c r="Q132" s="135">
        <v>21.287248265003235</v>
      </c>
      <c r="R132" s="135">
        <v>5.3367018343674308</v>
      </c>
      <c r="S132" s="135">
        <v>2.2748057379991145</v>
      </c>
      <c r="T132" s="135">
        <v>5.6178774717711999</v>
      </c>
      <c r="U132" s="135">
        <v>0.81924496161589833</v>
      </c>
      <c r="V132" s="135">
        <v>37.71047242951002</v>
      </c>
      <c r="W132" s="135">
        <v>57.422198030844271</v>
      </c>
      <c r="Y132" s="80"/>
      <c r="AA132" s="80"/>
    </row>
    <row r="133" spans="1:27" x14ac:dyDescent="0.25">
      <c r="A133" s="79">
        <v>1988</v>
      </c>
      <c r="B133" s="80">
        <v>16.602210570329415</v>
      </c>
      <c r="C133" s="80">
        <v>8.0362317267499304</v>
      </c>
      <c r="D133" s="80">
        <v>2.4609963639206875</v>
      </c>
      <c r="E133" s="80">
        <v>4.7110823894934395</v>
      </c>
      <c r="F133" s="80">
        <v>18.269386468568833</v>
      </c>
      <c r="G133" s="80">
        <v>8.9050307961764812</v>
      </c>
      <c r="H133" s="80">
        <v>1.6382383446755493</v>
      </c>
      <c r="I133" s="80">
        <v>3.1280563143444788</v>
      </c>
      <c r="J133" s="80">
        <v>1.0156615810800669</v>
      </c>
      <c r="K133" s="80">
        <v>35.23310544466112</v>
      </c>
      <c r="L133" s="80">
        <v>55.33486312188316</v>
      </c>
      <c r="M133" s="137">
        <v>14.845303123842235</v>
      </c>
      <c r="N133" s="135">
        <v>5.0915160006462683</v>
      </c>
      <c r="O133" s="135">
        <v>2.3950692035234646</v>
      </c>
      <c r="P133" s="135">
        <v>4.4770820595784571</v>
      </c>
      <c r="Q133" s="135">
        <v>21.977637530955715</v>
      </c>
      <c r="R133" s="135">
        <v>5.6059519224588534</v>
      </c>
      <c r="S133" s="135">
        <v>2.2708016482806688</v>
      </c>
      <c r="T133" s="135">
        <v>5.7438437924296668</v>
      </c>
      <c r="U133" s="135">
        <v>1.0348890250975165</v>
      </c>
      <c r="V133" s="135">
        <v>36.557905693187152</v>
      </c>
      <c r="W133" s="135">
        <v>58.65308350983144</v>
      </c>
      <c r="Y133" s="80"/>
      <c r="AA133" s="80"/>
    </row>
    <row r="134" spans="1:27" x14ac:dyDescent="0.25">
      <c r="A134" s="79">
        <v>1989</v>
      </c>
      <c r="B134" s="80">
        <v>16.307528116672128</v>
      </c>
      <c r="C134" s="80">
        <v>7.8862552434309308</v>
      </c>
      <c r="D134" s="80">
        <v>2.4051777801786764</v>
      </c>
      <c r="E134" s="80">
        <v>4.4695944996508654</v>
      </c>
      <c r="F134" s="80">
        <v>17.208044261301566</v>
      </c>
      <c r="G134" s="80">
        <v>8.6367266918161043</v>
      </c>
      <c r="H134" s="80">
        <v>1.8305418365500195</v>
      </c>
      <c r="I134" s="80">
        <v>3.1545512210571274</v>
      </c>
      <c r="J134" s="80">
        <v>0.88039454835361053</v>
      </c>
      <c r="K134" s="80">
        <v>37.22118580098897</v>
      </c>
      <c r="L134" s="80">
        <v>55.005785799137684</v>
      </c>
      <c r="M134" s="137">
        <v>14.698966686246735</v>
      </c>
      <c r="N134" s="135">
        <v>4.8462238885913234</v>
      </c>
      <c r="O134" s="135">
        <v>2.3089414836636313</v>
      </c>
      <c r="P134" s="135">
        <v>4.3299574852704872</v>
      </c>
      <c r="Q134" s="135">
        <v>21.297841456882701</v>
      </c>
      <c r="R134" s="135">
        <v>5.451820283469889</v>
      </c>
      <c r="S134" s="135">
        <v>2.353864823245849</v>
      </c>
      <c r="T134" s="135">
        <v>5.5341165273918715</v>
      </c>
      <c r="U134" s="135">
        <v>1.1021542749062667</v>
      </c>
      <c r="V134" s="135">
        <v>38.076113090331241</v>
      </c>
      <c r="W134" s="135">
        <v>58.158227404373243</v>
      </c>
      <c r="Y134" s="80"/>
      <c r="AA134" s="80"/>
    </row>
    <row r="135" spans="1:27" x14ac:dyDescent="0.25">
      <c r="A135" s="79">
        <v>1990</v>
      </c>
      <c r="B135" s="80">
        <v>16.400581316779199</v>
      </c>
      <c r="C135" s="80">
        <v>7.0769719514357297</v>
      </c>
      <c r="D135" s="80">
        <v>2.4384597782425819</v>
      </c>
      <c r="E135" s="80">
        <v>4.5284008529385691</v>
      </c>
      <c r="F135" s="80">
        <v>19.125215996883615</v>
      </c>
      <c r="G135" s="80">
        <v>7.6473321225769553</v>
      </c>
      <c r="H135" s="80">
        <v>1.564106130867768</v>
      </c>
      <c r="I135" s="80">
        <v>3.1711521325153131</v>
      </c>
      <c r="J135" s="80">
        <v>0.57229844930289764</v>
      </c>
      <c r="K135" s="80">
        <v>37.475481268457372</v>
      </c>
      <c r="L135" s="80">
        <v>57.633600771563692</v>
      </c>
      <c r="M135" s="137">
        <v>14.240146743690786</v>
      </c>
      <c r="N135" s="135">
        <v>5.225048574662484</v>
      </c>
      <c r="O135" s="135">
        <v>2.2817969312951858</v>
      </c>
      <c r="P135" s="135">
        <v>4.5615183552759868</v>
      </c>
      <c r="Q135" s="135">
        <v>21.315284687604844</v>
      </c>
      <c r="R135" s="135">
        <v>5.0985352599107348</v>
      </c>
      <c r="S135" s="135">
        <v>2.2681665154352912</v>
      </c>
      <c r="T135" s="135">
        <v>5.7424911454013978</v>
      </c>
      <c r="U135" s="135">
        <v>1.0071051619035607</v>
      </c>
      <c r="V135" s="135">
        <v>38.259906624819735</v>
      </c>
      <c r="W135" s="135">
        <v>58.231397440083356</v>
      </c>
      <c r="Y135" s="80"/>
      <c r="AA135" s="80"/>
    </row>
    <row r="136" spans="1:27" x14ac:dyDescent="0.25">
      <c r="A136" s="79">
        <v>1991</v>
      </c>
      <c r="B136" s="80">
        <v>15.203758608148775</v>
      </c>
      <c r="C136" s="80">
        <v>6.6616298508086311</v>
      </c>
      <c r="D136" s="80">
        <v>2.5185389029948535</v>
      </c>
      <c r="E136" s="80">
        <v>4.2004206755181537</v>
      </c>
      <c r="F136" s="80">
        <v>20.98580074442868</v>
      </c>
      <c r="G136" s="80">
        <v>6.9051078769636032</v>
      </c>
      <c r="H136" s="80">
        <v>1.4238478247455026</v>
      </c>
      <c r="I136" s="80">
        <v>3.1980446167189829</v>
      </c>
      <c r="J136" s="80">
        <v>0.74492353630414876</v>
      </c>
      <c r="K136" s="80">
        <v>38.157927363368671</v>
      </c>
      <c r="L136" s="80">
        <v>58.700766221831785</v>
      </c>
      <c r="M136" s="137">
        <v>14.171544486867642</v>
      </c>
      <c r="N136" s="135">
        <v>5.6855617628902344</v>
      </c>
      <c r="O136" s="135">
        <v>2.1869766406705899</v>
      </c>
      <c r="P136" s="135">
        <v>4.4311379927953238</v>
      </c>
      <c r="Q136" s="135">
        <v>20.91691027603553</v>
      </c>
      <c r="R136" s="135">
        <v>5.5892352189113046</v>
      </c>
      <c r="S136" s="135">
        <v>2.4758003428898983</v>
      </c>
      <c r="T136" s="135">
        <v>5.79569055269973</v>
      </c>
      <c r="U136" s="135">
        <v>1.2506067779675636</v>
      </c>
      <c r="V136" s="135">
        <v>37.496535948272182</v>
      </c>
      <c r="W136" s="135">
        <v>57.828619350490101</v>
      </c>
      <c r="Y136" s="80"/>
      <c r="AA136" s="80"/>
    </row>
    <row r="137" spans="1:27" x14ac:dyDescent="0.25">
      <c r="A137" s="79">
        <v>1992</v>
      </c>
      <c r="B137" s="80">
        <v>14.634896787698601</v>
      </c>
      <c r="C137" s="80">
        <v>6.5585134378838816</v>
      </c>
      <c r="D137" s="80">
        <v>2.4709745629624948</v>
      </c>
      <c r="E137" s="80">
        <v>3.9724942941203265</v>
      </c>
      <c r="F137" s="80">
        <v>20.353337953384624</v>
      </c>
      <c r="G137" s="80">
        <v>6.9770347375799737</v>
      </c>
      <c r="H137" s="80">
        <v>1.5037081961430347</v>
      </c>
      <c r="I137" s="80">
        <v>3.1675125529510666</v>
      </c>
      <c r="J137" s="80">
        <v>0.83921153315967423</v>
      </c>
      <c r="K137" s="80">
        <v>39.522315944116322</v>
      </c>
      <c r="L137" s="80">
        <v>58.390396134890374</v>
      </c>
      <c r="M137" s="137">
        <v>14.456818525565811</v>
      </c>
      <c r="N137" s="135">
        <v>5.7230938088035508</v>
      </c>
      <c r="O137" s="135">
        <v>2.1840292257312295</v>
      </c>
      <c r="P137" s="135">
        <v>4.4995735039994553</v>
      </c>
      <c r="Q137" s="135">
        <v>21.56158138613349</v>
      </c>
      <c r="R137" s="135">
        <v>5.23298951282242</v>
      </c>
      <c r="S137" s="135">
        <v>2.111386775763167</v>
      </c>
      <c r="T137" s="135">
        <v>5.9226755641705982</v>
      </c>
      <c r="U137" s="135">
        <v>1.4726099011321103</v>
      </c>
      <c r="V137" s="135">
        <v>36.835241795878169</v>
      </c>
      <c r="W137" s="135">
        <v>59.700525678969242</v>
      </c>
      <c r="Y137" s="80"/>
      <c r="AA137" s="80"/>
    </row>
    <row r="138" spans="1:27" x14ac:dyDescent="0.25">
      <c r="A138" s="79">
        <v>1993</v>
      </c>
      <c r="B138" s="80">
        <v>13.154198356411779</v>
      </c>
      <c r="C138" s="80">
        <v>6.3967607911402746</v>
      </c>
      <c r="D138" s="80">
        <v>2.4931951952065821</v>
      </c>
      <c r="E138" s="80">
        <v>3.9296615887403763</v>
      </c>
      <c r="F138" s="80">
        <v>19.476319831087757</v>
      </c>
      <c r="G138" s="80">
        <v>7.7476830143402964</v>
      </c>
      <c r="H138" s="80">
        <v>1.0193758584016264</v>
      </c>
      <c r="I138" s="80">
        <v>2.8918301580403321</v>
      </c>
      <c r="J138" s="80">
        <v>1.4649279129797812</v>
      </c>
      <c r="K138" s="80">
        <v>41.426047293651195</v>
      </c>
      <c r="L138" s="80">
        <v>55.188129417909835</v>
      </c>
      <c r="M138" s="137">
        <v>13.628042775896793</v>
      </c>
      <c r="N138" s="135">
        <v>5.8291226828190714</v>
      </c>
      <c r="O138" s="135">
        <v>2.2136834198767423</v>
      </c>
      <c r="P138" s="135">
        <v>5.1357421812219863</v>
      </c>
      <c r="Q138" s="135">
        <v>19.366562211609718</v>
      </c>
      <c r="R138" s="135">
        <v>5.3188178557928243</v>
      </c>
      <c r="S138" s="135">
        <v>2.6236212339817659</v>
      </c>
      <c r="T138" s="135">
        <v>5.7072055051342474</v>
      </c>
      <c r="U138" s="135">
        <v>1.7546484246062597</v>
      </c>
      <c r="V138" s="135">
        <v>38.422553709060601</v>
      </c>
      <c r="W138" s="135">
        <v>56.935023597289721</v>
      </c>
      <c r="Y138" s="80"/>
      <c r="AA138" s="80"/>
    </row>
    <row r="139" spans="1:27" x14ac:dyDescent="0.25">
      <c r="A139" s="79">
        <v>1994</v>
      </c>
      <c r="B139" s="80">
        <v>13.108505263492829</v>
      </c>
      <c r="C139" s="80">
        <v>6.4932055020985242</v>
      </c>
      <c r="D139" s="80">
        <v>2.4580063330406414</v>
      </c>
      <c r="E139" s="80">
        <v>3.7732484478471378</v>
      </c>
      <c r="F139" s="80">
        <v>19.009628991467331</v>
      </c>
      <c r="G139" s="80">
        <v>7.7714339535952055</v>
      </c>
      <c r="H139" s="80">
        <v>1.1436182946526403</v>
      </c>
      <c r="I139" s="80">
        <v>2.9323655454333299</v>
      </c>
      <c r="J139" s="80">
        <v>1.2028959676663455</v>
      </c>
      <c r="K139" s="80">
        <v>42.107091700706022</v>
      </c>
      <c r="L139" s="80">
        <v>55.908874748939382</v>
      </c>
      <c r="M139" s="137">
        <v>13.563103906699704</v>
      </c>
      <c r="N139" s="135">
        <v>6.1114864574886107</v>
      </c>
      <c r="O139" s="135">
        <v>2.2395068470429602</v>
      </c>
      <c r="P139" s="135">
        <v>4.9143902607218495</v>
      </c>
      <c r="Q139" s="135">
        <v>19.23553228898416</v>
      </c>
      <c r="R139" s="135">
        <v>4.6454923644655448</v>
      </c>
      <c r="S139" s="135">
        <v>2.8585418003347907</v>
      </c>
      <c r="T139" s="135">
        <v>5.7241494129120429</v>
      </c>
      <c r="U139" s="135">
        <v>1.8623405333999454</v>
      </c>
      <c r="V139" s="135">
        <v>38.845456127950392</v>
      </c>
      <c r="W139" s="135">
        <v>58.209004009632977</v>
      </c>
      <c r="Y139" s="80"/>
      <c r="AA139" s="80"/>
    </row>
    <row r="140" spans="1:27" x14ac:dyDescent="0.25">
      <c r="A140" s="79">
        <v>1995</v>
      </c>
      <c r="B140" s="80">
        <v>13.059334529536843</v>
      </c>
      <c r="C140" s="80">
        <v>6.2006080043045761</v>
      </c>
      <c r="D140" s="80">
        <v>2.3804749431071328</v>
      </c>
      <c r="E140" s="80">
        <v>3.8044727697740042</v>
      </c>
      <c r="F140" s="80">
        <v>18.762431539437664</v>
      </c>
      <c r="G140" s="80">
        <v>7.3520709017938959</v>
      </c>
      <c r="H140" s="80">
        <v>1.2448615251995161</v>
      </c>
      <c r="I140" s="80">
        <v>3.0196755542953082</v>
      </c>
      <c r="J140" s="80">
        <v>1.1693658962169442</v>
      </c>
      <c r="K140" s="80">
        <v>43.00670433633411</v>
      </c>
      <c r="L140" s="80">
        <v>56.577286617828513</v>
      </c>
      <c r="M140" s="137">
        <v>14.132908779176697</v>
      </c>
      <c r="N140" s="135">
        <v>6.183833069276985</v>
      </c>
      <c r="O140" s="135">
        <v>2.3710571688333846</v>
      </c>
      <c r="P140" s="135">
        <v>4.5413950141482999</v>
      </c>
      <c r="Q140" s="135">
        <v>19.444858842926916</v>
      </c>
      <c r="R140" s="135">
        <v>4.9355302253918714</v>
      </c>
      <c r="S140" s="135">
        <v>2.648550967782672</v>
      </c>
      <c r="T140" s="135">
        <v>5.651897051236757</v>
      </c>
      <c r="U140" s="135">
        <v>1.9565357044096714</v>
      </c>
      <c r="V140" s="135">
        <v>38.133433176816737</v>
      </c>
      <c r="W140" s="135">
        <v>59.763691146294612</v>
      </c>
      <c r="Y140" s="80"/>
      <c r="AA140" s="80"/>
    </row>
    <row r="141" spans="1:27" x14ac:dyDescent="0.25">
      <c r="A141" s="79">
        <v>1996</v>
      </c>
      <c r="B141" s="80">
        <v>12.719024096811617</v>
      </c>
      <c r="C141" s="80">
        <v>6.4756208472727019</v>
      </c>
      <c r="D141" s="80">
        <v>2.3661402256052497</v>
      </c>
      <c r="E141" s="80">
        <v>3.6762343766206995</v>
      </c>
      <c r="F141" s="80">
        <v>17.488278647335562</v>
      </c>
      <c r="G141" s="80">
        <v>7.3429270682604564</v>
      </c>
      <c r="H141" s="80">
        <v>1.4745685300251981</v>
      </c>
      <c r="I141" s="80">
        <v>2.9948591968642222</v>
      </c>
      <c r="J141" s="80">
        <v>1.1379055071022863</v>
      </c>
      <c r="K141" s="80">
        <v>44.324441504102012</v>
      </c>
      <c r="L141" s="80">
        <v>55.100602482742175</v>
      </c>
      <c r="M141" s="137">
        <v>13.570178643810719</v>
      </c>
      <c r="N141" s="135">
        <v>6.611548452083249</v>
      </c>
      <c r="O141" s="135">
        <v>2.3075872207564005</v>
      </c>
      <c r="P141" s="135">
        <v>4.253429668184622</v>
      </c>
      <c r="Q141" s="135">
        <v>18.523404444594899</v>
      </c>
      <c r="R141" s="135">
        <v>4.8860124859358463</v>
      </c>
      <c r="S141" s="135">
        <v>2.2563729615556753</v>
      </c>
      <c r="T141" s="135">
        <v>6.0670473738663064</v>
      </c>
      <c r="U141" s="135">
        <v>1.9376234019253848</v>
      </c>
      <c r="V141" s="135">
        <v>39.586795347286902</v>
      </c>
      <c r="W141" s="135">
        <v>58.453476578764011</v>
      </c>
      <c r="Y141" s="80"/>
      <c r="AA141" s="80"/>
    </row>
    <row r="142" spans="1:27" x14ac:dyDescent="0.25">
      <c r="A142" s="79">
        <v>1997</v>
      </c>
      <c r="B142" s="80">
        <v>12.185487692048474</v>
      </c>
      <c r="C142" s="80">
        <v>7.1088592787707885</v>
      </c>
      <c r="D142" s="80">
        <v>2.2677035877174276</v>
      </c>
      <c r="E142" s="80">
        <v>3.4476727287005087</v>
      </c>
      <c r="F142" s="80">
        <v>16.351526196607772</v>
      </c>
      <c r="G142" s="80">
        <v>7.9503091283245277</v>
      </c>
      <c r="H142" s="80">
        <v>1.61603747104453</v>
      </c>
      <c r="I142" s="80">
        <v>2.9330921819740969</v>
      </c>
      <c r="J142" s="80">
        <v>1.0611936516255807</v>
      </c>
      <c r="K142" s="80">
        <v>45.078118083186297</v>
      </c>
      <c r="L142" s="80">
        <v>53.823557380225431</v>
      </c>
      <c r="M142" s="137">
        <v>13.191097699839085</v>
      </c>
      <c r="N142" s="135">
        <v>6.6954270214076388</v>
      </c>
      <c r="O142" s="135">
        <v>2.2935950170775214</v>
      </c>
      <c r="P142" s="135">
        <v>3.8978050899799421</v>
      </c>
      <c r="Q142" s="135">
        <v>17.973109323272091</v>
      </c>
      <c r="R142" s="135">
        <v>4.981514065990309</v>
      </c>
      <c r="S142" s="135">
        <v>2.0538862470798489</v>
      </c>
      <c r="T142" s="135">
        <v>6.1767160511667845</v>
      </c>
      <c r="U142" s="135">
        <v>2.1203032686581569</v>
      </c>
      <c r="V142" s="135">
        <v>40.616546215528622</v>
      </c>
      <c r="W142" s="135">
        <v>58.167711797944989</v>
      </c>
      <c r="Y142" s="80"/>
      <c r="AA142" s="80"/>
    </row>
    <row r="143" spans="1:27" x14ac:dyDescent="0.25">
      <c r="A143" s="79">
        <v>1998</v>
      </c>
      <c r="B143" s="80">
        <v>12.773430439841297</v>
      </c>
      <c r="C143" s="80">
        <v>7.2017673918195522</v>
      </c>
      <c r="D143" s="80">
        <v>2.2820816318423556</v>
      </c>
      <c r="E143" s="80">
        <v>3.5165201459103379</v>
      </c>
      <c r="F143" s="80">
        <v>16.477381082411512</v>
      </c>
      <c r="G143" s="80">
        <v>8.5895088292358146</v>
      </c>
      <c r="H143" s="80">
        <v>1.2479975082132426</v>
      </c>
      <c r="I143" s="80">
        <v>2.9321444391939369</v>
      </c>
      <c r="J143" s="80">
        <v>0.84884850494148034</v>
      </c>
      <c r="K143" s="80">
        <v>44.130320026590475</v>
      </c>
      <c r="L143" s="80">
        <v>55.527804318458365</v>
      </c>
      <c r="M143" s="137">
        <v>13.176924022320952</v>
      </c>
      <c r="N143" s="135">
        <v>6.4262068784961048</v>
      </c>
      <c r="O143" s="135">
        <v>2.4027712843352176</v>
      </c>
      <c r="P143" s="135">
        <v>4.0870471602773977</v>
      </c>
      <c r="Q143" s="135">
        <v>18.80585806638318</v>
      </c>
      <c r="R143" s="135">
        <v>5.0491576448980444</v>
      </c>
      <c r="S143" s="135">
        <v>1.7269545601977843</v>
      </c>
      <c r="T143" s="135">
        <v>6.1805947075637775</v>
      </c>
      <c r="U143" s="135">
        <v>2.246770812703565</v>
      </c>
      <c r="V143" s="135">
        <v>39.897714862823975</v>
      </c>
      <c r="W143" s="135">
        <v>59.611008649590254</v>
      </c>
      <c r="Y143" s="80"/>
      <c r="AA143" s="80"/>
    </row>
    <row r="144" spans="1:27" x14ac:dyDescent="0.25">
      <c r="A144" s="79">
        <v>1999</v>
      </c>
      <c r="B144" s="80">
        <v>13.102214694949595</v>
      </c>
      <c r="C144" s="80">
        <v>7.173529760704187</v>
      </c>
      <c r="D144" s="80">
        <v>2.3467839343346384</v>
      </c>
      <c r="E144" s="80">
        <v>3.4343597862547592</v>
      </c>
      <c r="F144" s="80">
        <v>16.611963770250053</v>
      </c>
      <c r="G144" s="80">
        <v>9.267733906433314</v>
      </c>
      <c r="H144" s="80">
        <v>0.77779739023009986</v>
      </c>
      <c r="I144" s="80">
        <v>2.9758621737094408</v>
      </c>
      <c r="J144" s="80">
        <v>0.8226931568680339</v>
      </c>
      <c r="K144" s="80">
        <v>43.487061426265875</v>
      </c>
      <c r="L144" s="80">
        <v>56.957436489343422</v>
      </c>
      <c r="M144" s="137">
        <v>12.556669050438348</v>
      </c>
      <c r="N144" s="135">
        <v>6.1073429300905735</v>
      </c>
      <c r="O144" s="135">
        <v>2.4897695199687933</v>
      </c>
      <c r="P144" s="135">
        <v>3.3556181682258721</v>
      </c>
      <c r="Q144" s="135">
        <v>19.156839601726201</v>
      </c>
      <c r="R144" s="135">
        <v>4.8014225083615667</v>
      </c>
      <c r="S144" s="135">
        <v>1.3798286209740231</v>
      </c>
      <c r="T144" s="135">
        <v>6.1881044368618232</v>
      </c>
      <c r="U144" s="135">
        <v>2.4160071067327071</v>
      </c>
      <c r="V144" s="135">
        <v>41.548398056620087</v>
      </c>
      <c r="W144" s="135">
        <v>59.544521996484114</v>
      </c>
      <c r="Y144" s="80"/>
      <c r="AA144" s="80"/>
    </row>
    <row r="145" spans="1:28" x14ac:dyDescent="0.25">
      <c r="A145" s="79">
        <v>2000</v>
      </c>
      <c r="B145" s="80">
        <v>12.649870175584027</v>
      </c>
      <c r="C145" s="80">
        <v>6.8837777746601283</v>
      </c>
      <c r="D145" s="80">
        <v>2.2103291756465713</v>
      </c>
      <c r="E145" s="80">
        <v>3.288635491338582</v>
      </c>
      <c r="F145" s="80">
        <v>15.094710928703721</v>
      </c>
      <c r="G145" s="80">
        <v>10.207857944867067</v>
      </c>
      <c r="H145" s="80">
        <v>0.96525895995118216</v>
      </c>
      <c r="I145" s="80">
        <v>2.7160859145737266</v>
      </c>
      <c r="J145" s="80">
        <v>0.89799680439471274</v>
      </c>
      <c r="K145" s="80">
        <v>45.085476830280278</v>
      </c>
      <c r="L145" s="80">
        <v>54.710496884422952</v>
      </c>
      <c r="M145" s="137">
        <v>11.265678815780248</v>
      </c>
      <c r="N145" s="135">
        <v>5.4808715446668703</v>
      </c>
      <c r="O145" s="135">
        <v>2.3234082392913495</v>
      </c>
      <c r="P145" s="135">
        <v>2.9645509146257059</v>
      </c>
      <c r="Q145" s="135">
        <v>17.546777949579486</v>
      </c>
      <c r="R145" s="135">
        <v>5.218899655347796</v>
      </c>
      <c r="S145" s="135">
        <v>2.0316917652578934</v>
      </c>
      <c r="T145" s="135">
        <v>5.6826559118938542</v>
      </c>
      <c r="U145" s="135">
        <v>2.7137473324816415</v>
      </c>
      <c r="V145" s="135">
        <v>44.771717871075161</v>
      </c>
      <c r="W145" s="135">
        <v>55.22162595759653</v>
      </c>
      <c r="Y145" s="80"/>
      <c r="AA145" s="80"/>
    </row>
    <row r="146" spans="1:28" x14ac:dyDescent="0.25">
      <c r="A146" s="79">
        <v>2001</v>
      </c>
      <c r="B146" s="80">
        <v>12.24773535559015</v>
      </c>
      <c r="C146" s="80">
        <v>6.7303209921857556</v>
      </c>
      <c r="D146" s="80">
        <v>2.1569344820978569</v>
      </c>
      <c r="E146" s="80">
        <v>3.6007298683571101</v>
      </c>
      <c r="F146" s="80">
        <v>14.602009162012425</v>
      </c>
      <c r="G146" s="80">
        <v>9.5814591289071593</v>
      </c>
      <c r="H146" s="80">
        <v>1.2921214413247664</v>
      </c>
      <c r="I146" s="80">
        <v>2.7176182818273196</v>
      </c>
      <c r="J146" s="80">
        <v>1.1877415767658104</v>
      </c>
      <c r="K146" s="80">
        <v>45.883329710931648</v>
      </c>
      <c r="L146" s="80">
        <v>54.511301421221049</v>
      </c>
      <c r="M146" s="137">
        <v>11.223685711642858</v>
      </c>
      <c r="N146" s="135">
        <v>5.1303671954066319</v>
      </c>
      <c r="O146" s="135">
        <v>2.4510061664221059</v>
      </c>
      <c r="P146" s="135">
        <v>3.6641162499766429</v>
      </c>
      <c r="Q146" s="135">
        <v>17.818197876901646</v>
      </c>
      <c r="R146" s="135">
        <v>4.8504231902163104</v>
      </c>
      <c r="S146" s="135">
        <v>1.9615795370267317</v>
      </c>
      <c r="T146" s="135">
        <v>5.9005297690719551</v>
      </c>
      <c r="U146" s="135">
        <v>2.8271917625492304</v>
      </c>
      <c r="V146" s="135">
        <v>44.172902540785884</v>
      </c>
      <c r="W146" s="135">
        <v>56.644459305828221</v>
      </c>
      <c r="Y146" s="80"/>
      <c r="AA146" s="80"/>
    </row>
    <row r="147" spans="1:28" x14ac:dyDescent="0.25">
      <c r="A147" s="79">
        <v>2002</v>
      </c>
      <c r="B147" s="80">
        <v>12.188591561119885</v>
      </c>
      <c r="C147" s="80">
        <v>6.944756132377325</v>
      </c>
      <c r="D147" s="80">
        <v>2.2158092645638092</v>
      </c>
      <c r="E147" s="80">
        <v>3.487411854792255</v>
      </c>
      <c r="F147" s="80">
        <v>13.763463927052024</v>
      </c>
      <c r="G147" s="80">
        <v>9.5607826007883219</v>
      </c>
      <c r="H147" s="80">
        <v>1.4073624533501592</v>
      </c>
      <c r="I147" s="80">
        <v>2.6143763120341692</v>
      </c>
      <c r="J147" s="80">
        <v>1.4758648183789913</v>
      </c>
      <c r="K147" s="80">
        <v>46.341581075543054</v>
      </c>
      <c r="L147" s="80">
        <v>54.304556214328528</v>
      </c>
      <c r="M147" s="137">
        <v>11.410252735236478</v>
      </c>
      <c r="N147" s="135">
        <v>5.1190038339187218</v>
      </c>
      <c r="O147" s="135">
        <v>2.7468332105898137</v>
      </c>
      <c r="P147" s="135">
        <v>3.7501319746878523</v>
      </c>
      <c r="Q147" s="135">
        <v>17.80002950456036</v>
      </c>
      <c r="R147" s="135">
        <v>4.7746402026856369</v>
      </c>
      <c r="S147" s="135">
        <v>1.9135882968477749</v>
      </c>
      <c r="T147" s="135">
        <v>5.5934135448430986</v>
      </c>
      <c r="U147" s="135">
        <v>3.17623771030122</v>
      </c>
      <c r="V147" s="135">
        <v>43.715868986329042</v>
      </c>
      <c r="W147" s="135">
        <v>57.513461348313683</v>
      </c>
      <c r="Y147" s="80"/>
      <c r="AA147" s="80"/>
    </row>
    <row r="148" spans="1:28" x14ac:dyDescent="0.25">
      <c r="A148" s="79">
        <v>2003</v>
      </c>
      <c r="B148" s="80">
        <v>12.377261321913771</v>
      </c>
      <c r="C148" s="80">
        <v>7.0204581129710393</v>
      </c>
      <c r="D148" s="80">
        <v>2.3267358069928359</v>
      </c>
      <c r="E148" s="80">
        <v>3.7744644829500551</v>
      </c>
      <c r="F148" s="80">
        <v>13.977085983595904</v>
      </c>
      <c r="G148" s="80">
        <v>8.2744178156061068</v>
      </c>
      <c r="H148" s="80">
        <v>1.4476659492484676</v>
      </c>
      <c r="I148" s="80">
        <v>2.4230280455977589</v>
      </c>
      <c r="J148" s="80">
        <v>1.4357904524116418</v>
      </c>
      <c r="K148" s="80">
        <v>46.943092028712414</v>
      </c>
      <c r="L148" s="80">
        <v>55.664593809953921</v>
      </c>
      <c r="M148" s="137">
        <v>11.321997993279007</v>
      </c>
      <c r="N148" s="135">
        <v>4.8069499167822594</v>
      </c>
      <c r="O148" s="135">
        <v>2.8478300123296534</v>
      </c>
      <c r="P148" s="135">
        <v>3.4710162120248897</v>
      </c>
      <c r="Q148" s="135">
        <v>17.835727124556367</v>
      </c>
      <c r="R148" s="135">
        <v>3.8850844417314927</v>
      </c>
      <c r="S148" s="135">
        <v>1.9442027237313122</v>
      </c>
      <c r="T148" s="135">
        <v>5.597765665911048</v>
      </c>
      <c r="U148" s="135">
        <v>3.6272139766494118</v>
      </c>
      <c r="V148" s="135">
        <v>44.662211933004556</v>
      </c>
      <c r="W148" s="135">
        <v>58.235600052087229</v>
      </c>
      <c r="Y148" s="80"/>
      <c r="AA148" s="80"/>
    </row>
    <row r="149" spans="1:28" x14ac:dyDescent="0.25">
      <c r="A149" s="79">
        <v>2004</v>
      </c>
      <c r="B149" s="80">
        <v>12.301334851812801</v>
      </c>
      <c r="C149" s="80">
        <v>7.0471667618811669</v>
      </c>
      <c r="D149" s="80">
        <v>2.4385114894219053</v>
      </c>
      <c r="E149" s="80">
        <v>4.1375814855910891</v>
      </c>
      <c r="F149" s="80">
        <v>13.549639456122577</v>
      </c>
      <c r="G149" s="80">
        <v>7.8313858507312153</v>
      </c>
      <c r="H149" s="80">
        <v>1.7384264482797616</v>
      </c>
      <c r="I149" s="80">
        <v>2.3631836687202101</v>
      </c>
      <c r="J149" s="80">
        <v>1.5418123072463517</v>
      </c>
      <c r="K149" s="80">
        <v>47.050957680192916</v>
      </c>
      <c r="L149" s="80">
        <v>55.108273408335442</v>
      </c>
      <c r="M149" s="137">
        <v>10.870773089264882</v>
      </c>
      <c r="N149" s="135">
        <v>4.2921739383036668</v>
      </c>
      <c r="O149" s="135">
        <v>2.7023273187190031</v>
      </c>
      <c r="P149" s="135">
        <v>3.2968114281312175</v>
      </c>
      <c r="Q149" s="135">
        <v>17.719964788441644</v>
      </c>
      <c r="R149" s="135">
        <v>3.4557086318881836</v>
      </c>
      <c r="S149" s="135">
        <v>2.3008899085875703</v>
      </c>
      <c r="T149" s="135">
        <v>5.6551901835901219</v>
      </c>
      <c r="U149" s="135">
        <v>4.137521931890741</v>
      </c>
      <c r="V149" s="135">
        <v>45.568638781182969</v>
      </c>
      <c r="W149" s="135">
        <v>57.627267795803675</v>
      </c>
      <c r="Y149" s="80"/>
      <c r="AA149" s="80"/>
    </row>
    <row r="150" spans="1:28" x14ac:dyDescent="0.25">
      <c r="A150" s="79">
        <v>2005</v>
      </c>
      <c r="B150" s="80">
        <v>12.214256550344484</v>
      </c>
      <c r="C150" s="80">
        <v>6.5405275905266613</v>
      </c>
      <c r="D150" s="80">
        <v>2.459558803538588</v>
      </c>
      <c r="E150" s="80">
        <v>3.8887011769323796</v>
      </c>
      <c r="F150" s="80">
        <v>13.085855694515972</v>
      </c>
      <c r="G150" s="80">
        <v>7.9543968335829502</v>
      </c>
      <c r="H150" s="80">
        <v>2.0206710479642371</v>
      </c>
      <c r="I150" s="80">
        <v>2.476564010086614</v>
      </c>
      <c r="J150" s="80">
        <v>1.5171420158693052</v>
      </c>
      <c r="K150" s="80">
        <v>47.842326276638815</v>
      </c>
      <c r="L150" s="80">
        <v>55.058471205655465</v>
      </c>
      <c r="M150" s="137">
        <v>9.9042196985883741</v>
      </c>
      <c r="N150" s="135">
        <v>4.0242065213750413</v>
      </c>
      <c r="O150" s="135">
        <v>2.4920813899250933</v>
      </c>
      <c r="P150" s="135">
        <v>3.0223431374927245</v>
      </c>
      <c r="Q150" s="135">
        <v>17.07587284067521</v>
      </c>
      <c r="R150" s="135">
        <v>3.4273609699126131</v>
      </c>
      <c r="S150" s="135">
        <v>2.5437180642179702</v>
      </c>
      <c r="T150" s="135">
        <v>5.3611789055601573</v>
      </c>
      <c r="U150" s="135">
        <v>4.5668512386774216</v>
      </c>
      <c r="V150" s="135">
        <v>47.58216723357539</v>
      </c>
      <c r="W150" s="135">
        <v>55.06385084713969</v>
      </c>
      <c r="Y150" s="80"/>
      <c r="AA150" s="80"/>
    </row>
    <row r="151" spans="1:28" x14ac:dyDescent="0.25">
      <c r="A151" s="79">
        <v>2006</v>
      </c>
      <c r="B151" s="80">
        <v>11.715406057969606</v>
      </c>
      <c r="C151" s="80">
        <v>6.0439954750536673</v>
      </c>
      <c r="D151" s="80">
        <v>2.4680922058631887</v>
      </c>
      <c r="E151" s="80">
        <v>3.8015407244459225</v>
      </c>
      <c r="F151" s="80">
        <v>13.151998049348325</v>
      </c>
      <c r="G151" s="80">
        <v>7.3717546800825051</v>
      </c>
      <c r="H151" s="80">
        <v>2.2903303244202822</v>
      </c>
      <c r="I151" s="80">
        <v>2.5203452484055213</v>
      </c>
      <c r="J151" s="80">
        <v>1.6950055865579814</v>
      </c>
      <c r="K151" s="80">
        <v>48.941531647853004</v>
      </c>
      <c r="L151" s="80">
        <v>55.594584327611855</v>
      </c>
      <c r="M151" s="137">
        <v>9.2320987970480424</v>
      </c>
      <c r="N151" s="135">
        <v>3.5691156971986646</v>
      </c>
      <c r="O151" s="135">
        <v>2.5448760563299788</v>
      </c>
      <c r="P151" s="135">
        <v>2.9523626270972927</v>
      </c>
      <c r="Q151" s="135">
        <v>16.46184436718935</v>
      </c>
      <c r="R151" s="135">
        <v>3.0077991801427713</v>
      </c>
      <c r="S151" s="135">
        <v>2.2588142292996323</v>
      </c>
      <c r="T151" s="135">
        <v>5.1510444166070206</v>
      </c>
      <c r="U151" s="135">
        <v>5.0761868359099536</v>
      </c>
      <c r="V151" s="135">
        <v>49.745857793177294</v>
      </c>
      <c r="W151" s="135">
        <v>53.395813634955658</v>
      </c>
      <c r="Y151" s="80"/>
      <c r="AA151" s="80"/>
    </row>
    <row r="152" spans="1:28" x14ac:dyDescent="0.25">
      <c r="A152" s="79">
        <v>2007</v>
      </c>
      <c r="B152" s="80">
        <v>11.51832623399927</v>
      </c>
      <c r="C152" s="80">
        <v>5.8237016091659743</v>
      </c>
      <c r="D152" s="80">
        <v>2.42498632392781</v>
      </c>
      <c r="E152" s="80">
        <v>3.6585589721150242</v>
      </c>
      <c r="F152" s="80">
        <v>12.955135620820307</v>
      </c>
      <c r="G152" s="80">
        <v>6.6512965170284781</v>
      </c>
      <c r="H152" s="80">
        <v>2.6210463406430597</v>
      </c>
      <c r="I152" s="80">
        <v>2.3983715263493743</v>
      </c>
      <c r="J152" s="80">
        <v>1.7244300445485219</v>
      </c>
      <c r="K152" s="80">
        <v>50.224146811402186</v>
      </c>
      <c r="L152" s="80">
        <v>55.850395172294057</v>
      </c>
      <c r="M152" s="137">
        <v>9.1204710522351178</v>
      </c>
      <c r="N152" s="135">
        <v>3.3548692697489764</v>
      </c>
      <c r="O152" s="135">
        <v>2.5114410634941842</v>
      </c>
      <c r="P152" s="135">
        <v>2.9861831977602242</v>
      </c>
      <c r="Q152" s="135">
        <v>17.067950706544934</v>
      </c>
      <c r="R152" s="135">
        <v>2.9213482035551106</v>
      </c>
      <c r="S152" s="135">
        <v>3.9132002118081841</v>
      </c>
      <c r="T152" s="135">
        <v>5.5359189900108658</v>
      </c>
      <c r="U152" s="135">
        <v>5.8094797725093565</v>
      </c>
      <c r="V152" s="135">
        <v>46.779137532333046</v>
      </c>
      <c r="W152" s="135">
        <v>54.749101981373428</v>
      </c>
      <c r="Y152" s="80"/>
      <c r="AA152" s="80"/>
    </row>
    <row r="153" spans="1:28" x14ac:dyDescent="0.25">
      <c r="A153" s="79">
        <v>2008</v>
      </c>
      <c r="B153" s="80">
        <v>11.244370515348994</v>
      </c>
      <c r="C153" s="80">
        <v>5.2373569150669006</v>
      </c>
      <c r="D153" s="80">
        <v>2.3854818537917182</v>
      </c>
      <c r="E153" s="80">
        <v>3.921479636041612</v>
      </c>
      <c r="F153" s="80">
        <v>12.766162898381092</v>
      </c>
      <c r="G153" s="80">
        <v>6.24138943385615</v>
      </c>
      <c r="H153" s="80">
        <v>2.8367141105759641</v>
      </c>
      <c r="I153" s="80">
        <v>2.4371306475169807</v>
      </c>
      <c r="J153" s="80">
        <v>1.7431451559629048</v>
      </c>
      <c r="K153" s="80">
        <v>51.186768833457691</v>
      </c>
      <c r="L153" s="80">
        <v>54.402412929649863</v>
      </c>
      <c r="M153" s="137">
        <v>8.6054495444673265</v>
      </c>
      <c r="N153" s="135">
        <v>3.1136988144348527</v>
      </c>
      <c r="O153" s="135">
        <v>2.3554169851258369</v>
      </c>
      <c r="P153" s="135">
        <v>2.9634515312443708</v>
      </c>
      <c r="Q153" s="135">
        <v>16.015141692799478</v>
      </c>
      <c r="R153" s="135">
        <v>3.0629776219061906</v>
      </c>
      <c r="S153" s="135">
        <v>4.2111891483102672</v>
      </c>
      <c r="T153" s="135">
        <v>5.4048690628515024</v>
      </c>
      <c r="U153" s="135">
        <v>6.1788324228130458</v>
      </c>
      <c r="V153" s="135">
        <v>48.088973176047134</v>
      </c>
      <c r="W153" s="135">
        <v>51.931798012227866</v>
      </c>
      <c r="Y153" s="80"/>
      <c r="AA153" s="80"/>
    </row>
    <row r="154" spans="1:28" x14ac:dyDescent="0.25">
      <c r="A154" s="79">
        <v>2009</v>
      </c>
      <c r="B154" s="80">
        <v>11.655583118042045</v>
      </c>
      <c r="C154" s="80">
        <v>5.1257163109721144</v>
      </c>
      <c r="D154" s="80">
        <v>2.3859475669305001</v>
      </c>
      <c r="E154" s="80">
        <v>4.657641258508133</v>
      </c>
      <c r="F154" s="80">
        <v>12.662825724095386</v>
      </c>
      <c r="G154" s="80">
        <v>5.8632824654313298</v>
      </c>
      <c r="H154" s="80">
        <v>2.2047373401797894</v>
      </c>
      <c r="I154" s="80">
        <v>2.4495063341154064</v>
      </c>
      <c r="J154" s="80">
        <v>2.2723787597069149</v>
      </c>
      <c r="K154" s="80">
        <v>50.722381122018376</v>
      </c>
      <c r="L154" s="80">
        <v>53.180873394169339</v>
      </c>
      <c r="M154" s="137">
        <v>8.8552329882705632</v>
      </c>
      <c r="N154" s="135">
        <v>3.2983856887963725</v>
      </c>
      <c r="O154" s="135">
        <v>2.4156549331835615</v>
      </c>
      <c r="P154" s="135">
        <v>3.5167172436034719</v>
      </c>
      <c r="Q154" s="135">
        <v>16.700064316759597</v>
      </c>
      <c r="R154" s="135">
        <v>3.1836769529033098</v>
      </c>
      <c r="S154" s="135">
        <v>4.079718264173696</v>
      </c>
      <c r="T154" s="135">
        <v>5.7054649889883287</v>
      </c>
      <c r="U154" s="135">
        <v>6.4964092777541733</v>
      </c>
      <c r="V154" s="135">
        <v>45.748675345566923</v>
      </c>
      <c r="W154" s="135">
        <v>54.595583992968798</v>
      </c>
      <c r="Y154" s="80"/>
      <c r="AA154" s="80"/>
    </row>
    <row r="155" spans="1:28" x14ac:dyDescent="0.25">
      <c r="A155" s="119">
        <v>2010</v>
      </c>
      <c r="B155" s="120">
        <v>11.581032071157566</v>
      </c>
      <c r="C155" s="120">
        <v>5.1628843124200055</v>
      </c>
      <c r="D155" s="120">
        <v>2.3609640767092648</v>
      </c>
      <c r="E155" s="120">
        <v>4.6897571470667261</v>
      </c>
      <c r="F155" s="120">
        <v>12.927865379154856</v>
      </c>
      <c r="G155" s="120">
        <v>6.003590081956264</v>
      </c>
      <c r="H155" s="120">
        <v>2.3382726015413793</v>
      </c>
      <c r="I155" s="120">
        <v>2.4790382184742255</v>
      </c>
      <c r="J155" s="120">
        <v>2.5445465168698047</v>
      </c>
      <c r="K155" s="120">
        <v>49.912049594649915</v>
      </c>
      <c r="L155" s="80">
        <v>52.314539305526196</v>
      </c>
      <c r="M155" s="137">
        <v>8.7276910314179705</v>
      </c>
      <c r="N155" s="135">
        <v>2.717009063770464</v>
      </c>
      <c r="O155" s="135">
        <v>2.2993333160129952</v>
      </c>
      <c r="P155" s="135">
        <v>2.7803574418232011</v>
      </c>
      <c r="Q155" s="135">
        <v>16.030597585414014</v>
      </c>
      <c r="R155" s="135">
        <v>3.0234268841263652</v>
      </c>
      <c r="S155" s="135">
        <v>3.9802387038469322</v>
      </c>
      <c r="T155" s="135">
        <v>5.4443285760670372</v>
      </c>
      <c r="U155" s="135">
        <v>7.8304499040461053</v>
      </c>
      <c r="V155" s="135">
        <v>47.166567493474915</v>
      </c>
      <c r="W155" s="135">
        <v>52.429761416191639</v>
      </c>
      <c r="Y155" s="80"/>
      <c r="AA155" s="80"/>
    </row>
    <row r="156" spans="1:28" x14ac:dyDescent="0.25">
      <c r="A156" s="79">
        <v>2011</v>
      </c>
      <c r="B156" s="80">
        <v>11.517510514279818</v>
      </c>
      <c r="C156" s="80">
        <v>4.6195626513292005</v>
      </c>
      <c r="D156" s="80">
        <v>2.3100579137363444</v>
      </c>
      <c r="E156" s="80">
        <v>5.491535710792248</v>
      </c>
      <c r="F156" s="80">
        <v>13.039626230326721</v>
      </c>
      <c r="G156" s="80">
        <v>6.0510054718131414</v>
      </c>
      <c r="H156" s="80">
        <v>2.4700826018377078</v>
      </c>
      <c r="I156" s="80">
        <v>2.406613442001913</v>
      </c>
      <c r="J156" s="80">
        <v>2.6487679798734298</v>
      </c>
      <c r="K156" s="80">
        <v>49.445237484009468</v>
      </c>
      <c r="L156" s="80">
        <v>51.423637766766504</v>
      </c>
      <c r="M156" s="137">
        <v>8.3250434053620346</v>
      </c>
      <c r="N156" s="135">
        <v>2.7171670351144082</v>
      </c>
      <c r="O156" s="135">
        <v>2.3505925020381606</v>
      </c>
      <c r="P156" s="135">
        <v>2.8090319340394907</v>
      </c>
      <c r="Q156" s="135">
        <v>15.520318239205407</v>
      </c>
      <c r="R156" s="135">
        <v>3.2409609665120507</v>
      </c>
      <c r="S156" s="135">
        <v>4.2082577536666887</v>
      </c>
      <c r="T156" s="135">
        <v>5.2311455429943887</v>
      </c>
      <c r="U156" s="135">
        <v>7.3602341270578684</v>
      </c>
      <c r="V156" s="135">
        <v>48.237248494009506</v>
      </c>
      <c r="W156" s="135">
        <v>51.040402313680943</v>
      </c>
      <c r="Y156" s="80"/>
      <c r="AA156" s="80"/>
    </row>
    <row r="157" spans="1:28" x14ac:dyDescent="0.25">
      <c r="A157" s="79">
        <v>2012</v>
      </c>
      <c r="B157" s="80">
        <v>11.086110874869506</v>
      </c>
      <c r="C157" s="80">
        <v>4.8586171326302043</v>
      </c>
      <c r="D157" s="80">
        <v>2.223327455246896</v>
      </c>
      <c r="E157" s="80">
        <v>5.8747110960020494</v>
      </c>
      <c r="F157" s="80">
        <v>12.515453056584736</v>
      </c>
      <c r="G157" s="80">
        <v>6.8285118807436769</v>
      </c>
      <c r="H157" s="80">
        <v>2.5577857275568654</v>
      </c>
      <c r="I157" s="80">
        <v>2.3796379810573236</v>
      </c>
      <c r="J157" s="80">
        <v>2.3064064095715704</v>
      </c>
      <c r="K157" s="80">
        <v>49.369438385737169</v>
      </c>
      <c r="L157" s="80">
        <v>49.241829926563454</v>
      </c>
      <c r="M157" s="137">
        <v>8.3042179611386011</v>
      </c>
      <c r="N157" s="135">
        <v>2.5537439121603782</v>
      </c>
      <c r="O157" s="135">
        <v>2.3629236797792896</v>
      </c>
      <c r="P157" s="135">
        <v>2.8877999658900513</v>
      </c>
      <c r="Q157" s="135">
        <v>14.495744658995237</v>
      </c>
      <c r="R157" s="135">
        <v>3.3286753400387306</v>
      </c>
      <c r="S157" s="135">
        <v>4.817853717745316</v>
      </c>
      <c r="T157" s="135">
        <v>5.4025216439897061</v>
      </c>
      <c r="U157" s="135">
        <v>6.5758110452960041</v>
      </c>
      <c r="V157" s="135">
        <v>49.270708074966684</v>
      </c>
      <c r="W157" s="135">
        <v>50.517072903816342</v>
      </c>
      <c r="Y157" s="80"/>
      <c r="AA157" s="80"/>
    </row>
    <row r="158" spans="1:28" x14ac:dyDescent="0.25">
      <c r="A158" s="79">
        <v>2013</v>
      </c>
      <c r="B158" s="80">
        <v>10.844182123107407</v>
      </c>
      <c r="C158" s="80">
        <v>5.0216481127613051</v>
      </c>
      <c r="D158" s="80">
        <v>2.1792886976768902</v>
      </c>
      <c r="E158" s="80">
        <v>5.2299866756605748</v>
      </c>
      <c r="F158" s="80">
        <v>12.421672535111448</v>
      </c>
      <c r="G158" s="80">
        <v>6.9310686506634172</v>
      </c>
      <c r="H158" s="80">
        <v>2.7604849125166164</v>
      </c>
      <c r="I158" s="80">
        <v>2.3252962390239929</v>
      </c>
      <c r="J158" s="80">
        <v>2.5224774262366241</v>
      </c>
      <c r="K158" s="80">
        <v>49.763894627241719</v>
      </c>
      <c r="L158" s="80">
        <v>48.606319694365382</v>
      </c>
      <c r="M158" s="137">
        <v>8.4521409225292974</v>
      </c>
      <c r="N158" s="135">
        <v>2.6790314648021489</v>
      </c>
      <c r="O158" s="135">
        <v>2.4516524022359438</v>
      </c>
      <c r="P158" s="135">
        <v>2.9490192612005695</v>
      </c>
      <c r="Q158" s="135">
        <v>14.763602904420146</v>
      </c>
      <c r="R158" s="135">
        <v>3.1951770263110868</v>
      </c>
      <c r="S158" s="135">
        <v>5.5949261620385649</v>
      </c>
      <c r="T158" s="135">
        <v>5.7311865195739768</v>
      </c>
      <c r="U158" s="135">
        <v>6.3909286483064385</v>
      </c>
      <c r="V158" s="135">
        <v>47.792334688581832</v>
      </c>
      <c r="W158" s="135">
        <v>52.447091629859109</v>
      </c>
      <c r="Y158" s="80"/>
      <c r="AA158" s="80"/>
    </row>
    <row r="159" spans="1:28" x14ac:dyDescent="0.25">
      <c r="A159" s="79">
        <v>2014</v>
      </c>
      <c r="B159" s="80">
        <v>10.538796581123394</v>
      </c>
      <c r="C159" s="80">
        <v>5.2497663486229662</v>
      </c>
      <c r="D159" s="80">
        <v>2.1049329144726037</v>
      </c>
      <c r="E159" s="80">
        <v>4.7833856106212336</v>
      </c>
      <c r="F159" s="80">
        <v>12.571183278227126</v>
      </c>
      <c r="G159" s="80">
        <v>7.4611184191114246</v>
      </c>
      <c r="H159" s="80">
        <v>2.3824891510193034</v>
      </c>
      <c r="I159" s="80">
        <v>2.3555827538779321</v>
      </c>
      <c r="J159" s="80">
        <v>2.6309357275489864</v>
      </c>
      <c r="K159" s="80">
        <v>49.921809215375028</v>
      </c>
      <c r="L159" s="80">
        <v>49.465272503335832</v>
      </c>
      <c r="M159" s="137">
        <v>8.6315904580173406</v>
      </c>
      <c r="N159" s="135">
        <v>2.8805559011489601</v>
      </c>
      <c r="O159" s="135">
        <v>2.3086518101750686</v>
      </c>
      <c r="P159" s="135">
        <v>2.9150066087167543</v>
      </c>
      <c r="Q159" s="135">
        <v>15.236822350748646</v>
      </c>
      <c r="R159" s="135">
        <v>3.4955164377067844</v>
      </c>
      <c r="S159" s="135">
        <v>4.8400702431991522</v>
      </c>
      <c r="T159" s="135">
        <v>5.8316046602862786</v>
      </c>
      <c r="U159" s="135">
        <v>7.0251791891636879</v>
      </c>
      <c r="V159" s="135">
        <v>46.835002340837327</v>
      </c>
      <c r="W159" s="135">
        <v>54.142138744599528</v>
      </c>
      <c r="Y159" s="80"/>
      <c r="AA159" s="80"/>
    </row>
    <row r="160" spans="1:28" x14ac:dyDescent="0.25">
      <c r="A160" s="79">
        <v>2015</v>
      </c>
      <c r="B160" s="80">
        <v>10.353309618545536</v>
      </c>
      <c r="C160" s="80">
        <v>5.4231249036286489</v>
      </c>
      <c r="D160" s="80">
        <v>2.0825638754784372</v>
      </c>
      <c r="E160" s="80">
        <v>4.667760879389002</v>
      </c>
      <c r="F160" s="80">
        <v>12.313156188452258</v>
      </c>
      <c r="G160" s="80">
        <v>8.7270471802537699</v>
      </c>
      <c r="H160" s="80">
        <v>1.720530923533703</v>
      </c>
      <c r="I160" s="80">
        <v>2.3193766352671039</v>
      </c>
      <c r="J160" s="80">
        <v>2.5257774002618785</v>
      </c>
      <c r="K160" s="80">
        <v>49.867352395189656</v>
      </c>
      <c r="L160" s="80">
        <v>49.292536786585522</v>
      </c>
      <c r="M160" s="137">
        <v>8.6855180299390291</v>
      </c>
      <c r="N160" s="135">
        <v>2.9364384439361446</v>
      </c>
      <c r="O160" s="135">
        <v>2.2904197861715763</v>
      </c>
      <c r="P160" s="135">
        <v>2.9056951990050703</v>
      </c>
      <c r="Q160" s="135">
        <v>15.544949114028732</v>
      </c>
      <c r="R160" s="135">
        <v>3.8313826043221195</v>
      </c>
      <c r="S160" s="135">
        <v>3.8890742909187859</v>
      </c>
      <c r="T160" s="135">
        <v>5.551633819055076</v>
      </c>
      <c r="U160" s="135">
        <v>7.6205832261348494</v>
      </c>
      <c r="V160" s="135">
        <v>46.744305486488621</v>
      </c>
      <c r="W160" s="135">
        <v>55.634294499420704</v>
      </c>
      <c r="Y160" s="80"/>
      <c r="Z160" s="80"/>
      <c r="AA160" s="80"/>
      <c r="AB160" s="80"/>
    </row>
    <row r="161" spans="1:28" x14ac:dyDescent="0.25">
      <c r="A161" s="79">
        <v>2016</v>
      </c>
      <c r="B161" s="80">
        <v>10.552043257686032</v>
      </c>
      <c r="C161" s="80">
        <v>5.3723840906003471</v>
      </c>
      <c r="D161" s="80">
        <v>2.1291556304962738</v>
      </c>
      <c r="E161" s="80">
        <v>4.5528581733380671</v>
      </c>
      <c r="F161" s="80">
        <v>12.630729633427116</v>
      </c>
      <c r="G161" s="80">
        <v>8.8421501120134156</v>
      </c>
      <c r="H161" s="80">
        <v>1.6034549782695242</v>
      </c>
      <c r="I161" s="80">
        <v>2.3270459703595141</v>
      </c>
      <c r="J161" s="80">
        <v>2.6499958121671447</v>
      </c>
      <c r="K161" s="80">
        <v>49.340182341642574</v>
      </c>
      <c r="L161" s="80">
        <v>50.464447087340702</v>
      </c>
      <c r="M161" s="137">
        <v>8.9145738400205694</v>
      </c>
      <c r="N161" s="135">
        <v>3.0611397500270465</v>
      </c>
      <c r="O161" s="135">
        <v>2.2921168630254343</v>
      </c>
      <c r="P161" s="135">
        <v>2.8882565363864035</v>
      </c>
      <c r="Q161" s="135">
        <v>16.309309826718358</v>
      </c>
      <c r="R161" s="135">
        <v>3.7853094392163715</v>
      </c>
      <c r="S161" s="135">
        <v>2.8952346447435371</v>
      </c>
      <c r="T161" s="135">
        <v>5.4900159070487478</v>
      </c>
      <c r="U161" s="135">
        <v>7.4388077096618783</v>
      </c>
      <c r="V161" s="135">
        <v>46.925235483151646</v>
      </c>
      <c r="W161" s="135">
        <v>57.623439823158463</v>
      </c>
      <c r="Y161" s="80"/>
      <c r="Z161" s="80"/>
      <c r="AA161" s="80"/>
      <c r="AB161" s="80"/>
    </row>
    <row r="162" spans="1:28" x14ac:dyDescent="0.25">
      <c r="A162" s="79">
        <v>2017</v>
      </c>
      <c r="B162" s="80">
        <v>10.321183789605181</v>
      </c>
      <c r="C162" s="80">
        <v>5.1623298253000183</v>
      </c>
      <c r="D162" s="80">
        <v>2.1201738735726208</v>
      </c>
      <c r="E162" s="80">
        <v>4.5907789875905509</v>
      </c>
      <c r="F162" s="80">
        <v>12.478310164700211</v>
      </c>
      <c r="G162" s="80">
        <v>9.0031606386305807</v>
      </c>
      <c r="H162" s="80">
        <v>1.7712348294202074</v>
      </c>
      <c r="I162" s="80">
        <v>2.3378669042896418</v>
      </c>
      <c r="J162" s="80">
        <v>3.0033504799153743</v>
      </c>
      <c r="K162" s="80">
        <v>49.21161050697561</v>
      </c>
      <c r="L162" s="80">
        <v>50.4566297831744</v>
      </c>
      <c r="M162" s="137">
        <v>8.7362032458557444</v>
      </c>
      <c r="N162" s="135">
        <v>2.8768032864056456</v>
      </c>
      <c r="O162" s="135">
        <v>2.3286574875637096</v>
      </c>
      <c r="P162" s="135">
        <v>2.7960910968990764</v>
      </c>
      <c r="Q162" s="135">
        <v>16.379369830954104</v>
      </c>
      <c r="R162" s="135">
        <v>3.7374886483174952</v>
      </c>
      <c r="S162" s="135">
        <v>3.0757528713262694</v>
      </c>
      <c r="T162" s="135">
        <v>5.6600830080446869</v>
      </c>
      <c r="U162" s="135">
        <v>7.0887452002724665</v>
      </c>
      <c r="V162" s="135">
        <v>47.320805324360805</v>
      </c>
      <c r="W162" s="135">
        <v>57.216847265420512</v>
      </c>
      <c r="Y162" s="80"/>
      <c r="Z162" s="80"/>
      <c r="AA162" s="80"/>
      <c r="AB162" s="80"/>
    </row>
    <row r="163" spans="1:28" x14ac:dyDescent="0.25">
      <c r="A163" s="79">
        <v>2018</v>
      </c>
      <c r="B163" s="80">
        <v>10.461990071389796</v>
      </c>
      <c r="C163" s="80">
        <v>5.1143527460715958</v>
      </c>
      <c r="D163" s="80">
        <v>2.2024398271925896</v>
      </c>
      <c r="E163" s="80">
        <v>4.8090285725358513</v>
      </c>
      <c r="F163" s="80">
        <v>12.503256352832624</v>
      </c>
      <c r="G163" s="80">
        <v>9.114023722807989</v>
      </c>
      <c r="H163" s="80">
        <v>1.6261485855693634</v>
      </c>
      <c r="I163" s="80">
        <v>2.5060993501219992</v>
      </c>
      <c r="J163" s="80">
        <v>2.8211334471439664</v>
      </c>
      <c r="K163" s="80">
        <v>48.84152732433423</v>
      </c>
      <c r="L163" s="80">
        <v>51.141013537443087</v>
      </c>
      <c r="M163" s="137">
        <v>8.5975185585901261</v>
      </c>
      <c r="N163" s="135">
        <v>2.643999875881196</v>
      </c>
      <c r="O163" s="135">
        <v>2.2596272691988974</v>
      </c>
      <c r="P163" s="135">
        <v>2.5735781899652075</v>
      </c>
      <c r="Q163" s="135">
        <v>16.475671807973221</v>
      </c>
      <c r="R163" s="135">
        <v>3.7453188322203097</v>
      </c>
      <c r="S163" s="135">
        <v>3.5137249795888046</v>
      </c>
      <c r="T163" s="135">
        <v>5.3263977237738267</v>
      </c>
      <c r="U163" s="135">
        <v>7.2502520402853756</v>
      </c>
      <c r="V163" s="135">
        <v>47.61391072252303</v>
      </c>
      <c r="W163" s="135">
        <v>56.15496932090231</v>
      </c>
      <c r="Y163" s="80"/>
      <c r="Z163" s="80"/>
      <c r="AA163" s="80"/>
      <c r="AB163" s="80"/>
    </row>
    <row r="164" spans="1:28" x14ac:dyDescent="0.25">
      <c r="A164" s="79">
        <v>2019</v>
      </c>
      <c r="B164" s="80">
        <v>10.532379648136347</v>
      </c>
      <c r="C164" s="80">
        <v>5.2531457791689293</v>
      </c>
      <c r="D164" s="80">
        <v>2.1786017706738954</v>
      </c>
      <c r="E164" s="80">
        <v>5.4209407748667013</v>
      </c>
      <c r="F164" s="80">
        <v>12.182191053536595</v>
      </c>
      <c r="G164" s="80">
        <v>9.4822061779110491</v>
      </c>
      <c r="H164" s="80">
        <v>1.6409253359225497</v>
      </c>
      <c r="I164" s="80">
        <v>2.4982688917435869</v>
      </c>
      <c r="J164" s="80">
        <v>2.700039075876886</v>
      </c>
      <c r="K164" s="80">
        <v>48.111301492163449</v>
      </c>
      <c r="L164" s="80">
        <v>50.739219950111448</v>
      </c>
      <c r="M164" s="137">
        <v>8.2102833614632935</v>
      </c>
      <c r="N164" s="135">
        <v>2.4487214905298718</v>
      </c>
      <c r="O164" s="135">
        <v>2.3995384482939941</v>
      </c>
      <c r="P164" s="135">
        <v>2.578101197586832</v>
      </c>
      <c r="Q164" s="135">
        <v>16.165437811386401</v>
      </c>
      <c r="R164" s="135">
        <v>4.0087440158332202</v>
      </c>
      <c r="S164" s="135">
        <v>3.3765524457748954</v>
      </c>
      <c r="T164" s="135">
        <v>5.2438607842268015</v>
      </c>
      <c r="U164" s="135">
        <v>7.4637099146522372</v>
      </c>
      <c r="V164" s="135">
        <v>48.105050530252463</v>
      </c>
      <c r="W164" s="135">
        <v>56.868851798195578</v>
      </c>
      <c r="Y164" s="80"/>
      <c r="Z164" s="80"/>
      <c r="AA164" s="80"/>
      <c r="AB164" s="80"/>
    </row>
    <row r="165" spans="1:28" x14ac:dyDescent="0.25">
      <c r="A165" s="79">
        <v>2020</v>
      </c>
      <c r="B165" s="80">
        <v>10.354508148205808</v>
      </c>
      <c r="C165" s="80">
        <v>5.167925072495974</v>
      </c>
      <c r="D165" s="80">
        <v>2.1252164930473736</v>
      </c>
      <c r="E165" s="80">
        <v>5.7792078038157433</v>
      </c>
      <c r="F165" s="80">
        <v>12.842799642269872</v>
      </c>
      <c r="G165" s="80">
        <v>9.717938744066867</v>
      </c>
      <c r="H165" s="80">
        <v>1.6202156902174445</v>
      </c>
      <c r="I165" s="80">
        <v>2.6112552186161362</v>
      </c>
      <c r="J165" s="80">
        <v>2.9426733349260585</v>
      </c>
      <c r="K165" s="80">
        <v>46.83825985233873</v>
      </c>
      <c r="L165" s="80">
        <v>51.321098056262926</v>
      </c>
      <c r="M165" s="137">
        <v>8.3798209728434774</v>
      </c>
      <c r="N165" s="135">
        <v>2.3687811110722499</v>
      </c>
      <c r="O165" s="135">
        <v>2.2861755691667041</v>
      </c>
      <c r="P165" s="135">
        <v>2.6023929105663117</v>
      </c>
      <c r="Q165" s="135">
        <v>16.419116722058888</v>
      </c>
      <c r="R165" s="135">
        <v>3.9587606430356472</v>
      </c>
      <c r="S165" s="135">
        <v>2.4238067910308061</v>
      </c>
      <c r="T165" s="135">
        <v>5.9723729668604193</v>
      </c>
      <c r="U165" s="135">
        <v>8.6387313671927046</v>
      </c>
      <c r="V165" s="135">
        <v>46.950040946172791</v>
      </c>
      <c r="W165" s="135">
        <v>58.350152400258104</v>
      </c>
      <c r="Y165" s="80"/>
      <c r="Z165" s="80"/>
      <c r="AA165" s="80"/>
      <c r="AB165" s="80"/>
    </row>
    <row r="166" spans="1:28" x14ac:dyDescent="0.25">
      <c r="A166" s="79">
        <v>2021</v>
      </c>
      <c r="B166" s="80">
        <v>10.27119089552666</v>
      </c>
      <c r="C166" s="80">
        <v>4.4964756070563183</v>
      </c>
      <c r="D166" s="80">
        <v>2.2274484314713732</v>
      </c>
      <c r="E166" s="80">
        <v>5.2323672563610577</v>
      </c>
      <c r="F166" s="80">
        <v>12.950121416568125</v>
      </c>
      <c r="G166" s="80">
        <v>9.4774576778796877</v>
      </c>
      <c r="H166" s="80">
        <v>1.4729898881862231</v>
      </c>
      <c r="I166" s="80">
        <v>2.9262502354182227</v>
      </c>
      <c r="J166" s="80">
        <v>3.0066662380597351</v>
      </c>
      <c r="K166" s="80">
        <v>47.939032353472598</v>
      </c>
      <c r="L166" s="80">
        <v>52.562237921995148</v>
      </c>
      <c r="M166" s="137">
        <v>8.1323702171799717</v>
      </c>
      <c r="N166" s="135">
        <v>1.6799941082383121</v>
      </c>
      <c r="O166" s="135">
        <v>2.3175630431881378</v>
      </c>
      <c r="P166" s="135">
        <v>2.3273725425009695</v>
      </c>
      <c r="Q166" s="135">
        <v>16.022881419167422</v>
      </c>
      <c r="R166" s="135">
        <v>3.2896804583168375</v>
      </c>
      <c r="S166" s="135">
        <v>3.8811123066664956</v>
      </c>
      <c r="T166" s="135">
        <v>5.8336770593066642</v>
      </c>
      <c r="U166" s="135">
        <v>8.0300097857284189</v>
      </c>
      <c r="V166" s="135">
        <v>48.485339059706767</v>
      </c>
      <c r="W166" s="135">
        <v>56.651283496701254</v>
      </c>
      <c r="Y166" s="80"/>
      <c r="Z166" s="80"/>
      <c r="AA166" s="80"/>
      <c r="AB166" s="80"/>
    </row>
    <row r="167" spans="1:28" x14ac:dyDescent="0.25">
      <c r="A167" s="79">
        <v>2022</v>
      </c>
      <c r="B167" s="82">
        <v>10.084453064282421</v>
      </c>
      <c r="C167" s="82">
        <v>4.3543373194497601</v>
      </c>
      <c r="D167" s="82">
        <v>2.3129747490901988</v>
      </c>
      <c r="E167" s="82">
        <v>4.9639171511967186</v>
      </c>
      <c r="F167" s="82">
        <v>12.370752113789212</v>
      </c>
      <c r="G167" s="82">
        <v>10.394637470602071</v>
      </c>
      <c r="H167" s="82">
        <v>0.92892419312235119</v>
      </c>
      <c r="I167" s="82">
        <v>2.9643254516069639</v>
      </c>
      <c r="J167" s="82">
        <v>2.6222280457500071</v>
      </c>
      <c r="K167" s="80">
        <v>49.003450441110303</v>
      </c>
      <c r="L167" s="80">
        <v>52.440169846845976</v>
      </c>
      <c r="M167" s="137">
        <v>7.2943496052925303</v>
      </c>
      <c r="N167" s="135">
        <v>1.243362438352843</v>
      </c>
      <c r="O167" s="135">
        <v>2.0885591720089409</v>
      </c>
      <c r="P167" s="135">
        <v>2.7941045400197142</v>
      </c>
      <c r="Q167" s="135">
        <v>13.598727366677227</v>
      </c>
      <c r="R167" s="135">
        <v>3.772478161852415</v>
      </c>
      <c r="S167" s="135">
        <v>4.1136889892840465</v>
      </c>
      <c r="T167" s="135">
        <v>5.5906026006225611</v>
      </c>
      <c r="U167" s="135">
        <v>8.7649892725517216</v>
      </c>
      <c r="V167" s="135">
        <v>50.739137853338001</v>
      </c>
      <c r="W167" s="135">
        <v>50.867817916829651</v>
      </c>
      <c r="Y167" s="80"/>
      <c r="Z167" s="80"/>
      <c r="AA167" s="80"/>
      <c r="AB167" s="80"/>
    </row>
    <row r="168" spans="1:28" x14ac:dyDescent="0.25">
      <c r="A168" s="79">
        <v>2023</v>
      </c>
      <c r="B168" s="82">
        <v>10.161651111419092</v>
      </c>
      <c r="C168" s="82">
        <v>4.1622107322837358</v>
      </c>
      <c r="D168" s="82">
        <v>2.2679440763956</v>
      </c>
      <c r="E168" s="82">
        <v>4.8740943556330549</v>
      </c>
      <c r="F168" s="82">
        <v>11.938155935236987</v>
      </c>
      <c r="G168" s="82">
        <v>10.731688740183891</v>
      </c>
      <c r="H168" s="82">
        <v>0.74017159346868577</v>
      </c>
      <c r="I168" s="82">
        <v>2.9551722277189074</v>
      </c>
      <c r="J168" s="82">
        <v>3.0626029661811049</v>
      </c>
      <c r="K168" s="80">
        <v>49.106308261478944</v>
      </c>
      <c r="L168" s="80">
        <v>51.492890019628888</v>
      </c>
      <c r="M168" s="137">
        <v>7.6047445543845544</v>
      </c>
      <c r="N168" s="135">
        <v>1.4790568326875599</v>
      </c>
      <c r="O168" s="135">
        <v>2.1601776318477661</v>
      </c>
      <c r="P168" s="135">
        <v>3.0406907357025315</v>
      </c>
      <c r="Q168" s="135">
        <v>14.848236821039874</v>
      </c>
      <c r="R168" s="135">
        <v>4.2632624651032094</v>
      </c>
      <c r="S168" s="135">
        <v>0.68610915377105619</v>
      </c>
      <c r="T168" s="135">
        <v>6.1117610222458465</v>
      </c>
      <c r="U168" s="135">
        <v>8.2190205318516156</v>
      </c>
      <c r="V168" s="135">
        <v>51.586940251365988</v>
      </c>
      <c r="W168" s="135">
        <v>56.231868807120051</v>
      </c>
      <c r="Y168" s="80"/>
      <c r="Z168" s="80"/>
      <c r="AA168" s="80"/>
      <c r="AB168" s="80"/>
    </row>
    <row r="169" spans="1:28" x14ac:dyDescent="0.25">
      <c r="A169" s="79">
        <v>2024</v>
      </c>
      <c r="B169" s="82">
        <v>9.9140375505650162</v>
      </c>
      <c r="C169" s="82">
        <v>4.3976905594513491</v>
      </c>
      <c r="D169" s="82">
        <v>2.0141740890402038</v>
      </c>
      <c r="E169" s="82">
        <v>4.8489732506284833</v>
      </c>
      <c r="F169" s="82">
        <v>11.328520482395426</v>
      </c>
      <c r="G169" s="82">
        <v>10.442860170682616</v>
      </c>
      <c r="H169" s="82">
        <v>0.70422211863681861</v>
      </c>
      <c r="I169" s="82">
        <v>3.0889346216114317</v>
      </c>
      <c r="J169" s="82">
        <v>2.4630175324042267</v>
      </c>
      <c r="K169" s="80">
        <v>50.797569624584426</v>
      </c>
      <c r="L169" s="80">
        <v>50.659157215494332</v>
      </c>
      <c r="M169" s="137">
        <v>7.6821696847967393</v>
      </c>
      <c r="N169" s="135">
        <v>1.4153061596844534</v>
      </c>
      <c r="O169" s="135">
        <v>2.1761671171321653</v>
      </c>
      <c r="P169" s="135">
        <v>2.743425120530707</v>
      </c>
      <c r="Q169" s="135">
        <v>14.486295131879642</v>
      </c>
      <c r="R169" s="135">
        <v>4.5404774521161917</v>
      </c>
      <c r="S169" s="135">
        <v>0.6077939824542562</v>
      </c>
      <c r="T169" s="135">
        <v>6.2196214584588656</v>
      </c>
      <c r="U169" s="135">
        <v>9.0652474824596663</v>
      </c>
      <c r="V169" s="135">
        <v>51.063496410487311</v>
      </c>
      <c r="W169" s="135">
        <v>56.043096819983163</v>
      </c>
      <c r="Y169" s="80"/>
      <c r="Z169" s="80"/>
      <c r="AA169" s="80"/>
      <c r="AB169" s="80"/>
    </row>
    <row r="170" spans="1:28" x14ac:dyDescent="0.25">
      <c r="A170" s="83">
        <v>2025</v>
      </c>
      <c r="B170" s="84">
        <v>10.10926112864696</v>
      </c>
      <c r="C170" s="84">
        <v>4.1966206735264535</v>
      </c>
      <c r="D170" s="84">
        <v>2.0586485175343072</v>
      </c>
      <c r="E170" s="84">
        <v>5.4575727015861055</v>
      </c>
      <c r="F170" s="84">
        <v>11.225957459738535</v>
      </c>
      <c r="G170" s="84">
        <v>10.83167758270578</v>
      </c>
      <c r="H170" s="84">
        <v>0.57674173945062468</v>
      </c>
      <c r="I170" s="84">
        <v>2.9359688833690019</v>
      </c>
      <c r="J170" s="84">
        <v>2.2266402092710766</v>
      </c>
      <c r="K170" s="85">
        <v>50.380911104171155</v>
      </c>
      <c r="L170" s="85">
        <v>51.295142552778202</v>
      </c>
      <c r="M170" s="140">
        <v>7.9933130516008584</v>
      </c>
      <c r="N170" s="85">
        <v>1.2674363109827249</v>
      </c>
      <c r="O170" s="85">
        <v>2.2556209211979241</v>
      </c>
      <c r="P170" s="85">
        <v>2.5952628078480795</v>
      </c>
      <c r="Q170" s="85">
        <v>14.444466648890534</v>
      </c>
      <c r="R170" s="85">
        <v>5.9822812553767006</v>
      </c>
      <c r="S170" s="85">
        <v>0.27726099592480202</v>
      </c>
      <c r="T170" s="85">
        <v>6.6442201116635538</v>
      </c>
      <c r="U170" s="85">
        <v>10.230413056083192</v>
      </c>
      <c r="V170" s="85">
        <v>48.309724840431628</v>
      </c>
      <c r="W170" s="85">
        <v>56.587143065524131</v>
      </c>
      <c r="Y170" s="80"/>
      <c r="Z170" s="80"/>
      <c r="AA170" s="80"/>
      <c r="AB170" s="80"/>
    </row>
    <row r="171" spans="1:28" x14ac:dyDescent="0.25">
      <c r="K171" s="86"/>
      <c r="Y171" s="80"/>
      <c r="Z171" s="80"/>
      <c r="AA171" s="80"/>
      <c r="AB171" s="80"/>
    </row>
    <row r="172" spans="1:28" x14ac:dyDescent="0.25">
      <c r="A172" s="87" t="s">
        <v>125</v>
      </c>
      <c r="K172" s="86"/>
      <c r="Y172" s="80"/>
      <c r="Z172" s="80"/>
      <c r="AA172" s="80"/>
      <c r="AB172" s="80"/>
    </row>
    <row r="173" spans="1:28" x14ac:dyDescent="0.25">
      <c r="A173" s="87" t="s">
        <v>117</v>
      </c>
      <c r="K173" s="86"/>
      <c r="Y173" s="80"/>
      <c r="Z173" s="80"/>
      <c r="AA173" s="80"/>
      <c r="AB173" s="80"/>
    </row>
    <row r="174" spans="1:28" x14ac:dyDescent="0.25">
      <c r="A174" s="87"/>
      <c r="Y174" s="80"/>
      <c r="Z174" s="80"/>
      <c r="AA174" s="80"/>
      <c r="AB174" s="80"/>
    </row>
    <row r="175" spans="1:28" x14ac:dyDescent="0.25">
      <c r="Y175" s="80"/>
      <c r="Z175" s="80"/>
      <c r="AA175" s="80"/>
      <c r="AB175" s="80"/>
    </row>
    <row r="176" spans="1:28" x14ac:dyDescent="0.25">
      <c r="Y176" s="80"/>
      <c r="Z176" s="80"/>
      <c r="AA176" s="80"/>
      <c r="AB176" s="80"/>
    </row>
  </sheetData>
  <mergeCells count="3">
    <mergeCell ref="B5:L5"/>
    <mergeCell ref="M5:W5"/>
    <mergeCell ref="A5:A6"/>
  </mergeCells>
  <hyperlinks>
    <hyperlink ref="A2" location="INDICE!A1" display="Vai all'indice" xr:uid="{6944C7E9-9CA7-442A-88FE-9D6B7620AE5F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5"/>
  <sheetViews>
    <sheetView showGridLines="0" topLeftCell="D1" zoomScaleNormal="100" workbookViewId="0">
      <selection activeCell="P36" sqref="P36"/>
    </sheetView>
  </sheetViews>
  <sheetFormatPr defaultColWidth="9.140625" defaultRowHeight="12.75" x14ac:dyDescent="0.2"/>
  <cols>
    <col min="1" max="1" width="12.28515625" style="31" customWidth="1"/>
    <col min="2" max="5" width="9.140625" style="31"/>
    <col min="6" max="6" width="4.28515625" style="31" customWidth="1"/>
    <col min="7" max="7" width="9.42578125" style="31" bestFit="1" customWidth="1"/>
    <col min="8" max="9" width="9.140625" style="31"/>
    <col min="10" max="10" width="12" style="31" bestFit="1" customWidth="1"/>
    <col min="11" max="11" width="9.140625" style="31"/>
    <col min="12" max="12" width="14.140625" style="31" customWidth="1"/>
    <col min="13" max="13" width="8.42578125" style="31" customWidth="1"/>
    <col min="14" max="16384" width="9.140625" style="31"/>
  </cols>
  <sheetData>
    <row r="1" spans="1:28" s="72" customFormat="1" ht="38.1" customHeight="1" x14ac:dyDescent="0.25">
      <c r="A1" s="141"/>
      <c r="B1" s="70" t="s">
        <v>109</v>
      </c>
      <c r="C1" s="147"/>
      <c r="D1" s="148"/>
      <c r="E1" s="113"/>
      <c r="F1" s="149"/>
      <c r="G1" s="149"/>
      <c r="H1" s="149"/>
      <c r="I1" s="149"/>
    </row>
    <row r="2" spans="1:28" s="72" customFormat="1" ht="15.95" customHeight="1" x14ac:dyDescent="0.2">
      <c r="A2" s="150" t="s">
        <v>0</v>
      </c>
      <c r="B2" s="151"/>
      <c r="C2" s="152"/>
      <c r="D2" s="113"/>
      <c r="E2" s="113"/>
      <c r="F2" s="149"/>
      <c r="G2" s="113"/>
      <c r="H2" s="113"/>
      <c r="I2" s="113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s="72" customFormat="1" ht="15.95" customHeight="1" x14ac:dyDescent="0.2">
      <c r="A3" s="74"/>
      <c r="B3" s="31"/>
      <c r="C3" s="31"/>
      <c r="D3" s="31"/>
      <c r="E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13.5" x14ac:dyDescent="0.25">
      <c r="A4" s="75" t="s">
        <v>104</v>
      </c>
    </row>
    <row r="5" spans="1:28" ht="13.5" x14ac:dyDescent="0.25">
      <c r="A5" s="221" t="s">
        <v>35</v>
      </c>
      <c r="B5" s="222"/>
      <c r="C5" s="222"/>
      <c r="D5" s="222"/>
      <c r="E5" s="222"/>
      <c r="F5" s="219" t="s">
        <v>40</v>
      </c>
      <c r="G5" s="219"/>
      <c r="H5" s="219"/>
      <c r="I5" s="219"/>
      <c r="J5" s="219"/>
      <c r="K5" s="99"/>
      <c r="L5" s="219" t="s">
        <v>41</v>
      </c>
      <c r="M5" s="219"/>
      <c r="N5" s="219"/>
      <c r="O5" s="219"/>
      <c r="P5" s="219"/>
    </row>
    <row r="6" spans="1:28" ht="13.5" x14ac:dyDescent="0.25">
      <c r="A6" s="100"/>
      <c r="B6" s="223" t="s">
        <v>101</v>
      </c>
      <c r="C6" s="223"/>
      <c r="D6" s="223"/>
      <c r="E6" s="223"/>
      <c r="F6" s="110"/>
      <c r="G6" s="220" t="s">
        <v>102</v>
      </c>
      <c r="H6" s="220"/>
      <c r="I6" s="220"/>
      <c r="J6" s="220"/>
      <c r="K6" s="99"/>
      <c r="L6" s="75" t="s">
        <v>103</v>
      </c>
      <c r="Q6" s="99"/>
    </row>
    <row r="7" spans="1:28" ht="13.5" x14ac:dyDescent="0.25">
      <c r="A7" s="101" t="s">
        <v>8</v>
      </c>
      <c r="B7" s="102" t="s">
        <v>36</v>
      </c>
      <c r="C7" s="102" t="s">
        <v>37</v>
      </c>
      <c r="D7" s="102" t="s">
        <v>38</v>
      </c>
      <c r="E7" s="102" t="s">
        <v>39</v>
      </c>
      <c r="F7" s="101"/>
      <c r="G7" s="111" t="s">
        <v>36</v>
      </c>
      <c r="H7" s="111" t="s">
        <v>37</v>
      </c>
      <c r="I7" s="111" t="s">
        <v>38</v>
      </c>
      <c r="J7" s="111" t="s">
        <v>39</v>
      </c>
      <c r="K7" s="99"/>
      <c r="L7" s="177"/>
      <c r="M7" s="178" t="s">
        <v>39</v>
      </c>
      <c r="N7" s="178" t="s">
        <v>38</v>
      </c>
      <c r="O7" s="178" t="s">
        <v>37</v>
      </c>
      <c r="P7" s="178" t="s">
        <v>36</v>
      </c>
      <c r="Q7" s="99"/>
    </row>
    <row r="8" spans="1:28" ht="13.5" x14ac:dyDescent="0.25">
      <c r="A8" s="103">
        <v>1990</v>
      </c>
      <c r="B8" s="104">
        <v>100</v>
      </c>
      <c r="C8" s="104">
        <v>100</v>
      </c>
      <c r="D8" s="104">
        <v>100</v>
      </c>
      <c r="E8" s="104">
        <v>100</v>
      </c>
      <c r="F8" s="103"/>
      <c r="G8" s="92">
        <v>-3.3683483813400326</v>
      </c>
      <c r="H8" s="92">
        <v>-4.6847580340227939</v>
      </c>
      <c r="I8" s="92">
        <v>7.5891970085016958</v>
      </c>
      <c r="J8" s="92">
        <v>-17.786585704829815</v>
      </c>
      <c r="K8" s="99"/>
      <c r="L8" s="92" t="s">
        <v>93</v>
      </c>
      <c r="M8" s="142">
        <v>83.207411404928948</v>
      </c>
      <c r="N8" s="142">
        <v>157.20900537716295</v>
      </c>
      <c r="O8" s="142">
        <v>75.695898925748267</v>
      </c>
      <c r="P8" s="142">
        <v>18.106351942713168</v>
      </c>
      <c r="Q8" s="106"/>
    </row>
    <row r="9" spans="1:28" ht="13.5" x14ac:dyDescent="0.25">
      <c r="A9" s="105">
        <v>1991</v>
      </c>
      <c r="B9" s="104">
        <v>103.05285712689056</v>
      </c>
      <c r="C9" s="104">
        <v>105.78081275322224</v>
      </c>
      <c r="D9" s="104">
        <v>103.61968509658308</v>
      </c>
      <c r="E9" s="104">
        <v>110.42407722063132</v>
      </c>
      <c r="F9" s="105"/>
      <c r="G9" s="92">
        <v>-3.6781536992861685</v>
      </c>
      <c r="H9" s="92">
        <v>-3.9777349445144501</v>
      </c>
      <c r="I9" s="92">
        <v>1.5290258397025671</v>
      </c>
      <c r="J9" s="92">
        <v>-17.35870422830811</v>
      </c>
      <c r="K9" s="99"/>
      <c r="L9" s="92" t="s">
        <v>94</v>
      </c>
      <c r="M9" s="142">
        <v>407.48785752833243</v>
      </c>
      <c r="N9" s="142">
        <v>52.632670874946015</v>
      </c>
      <c r="O9" s="142">
        <v>104.02506587392743</v>
      </c>
      <c r="P9" s="142">
        <v>116.56013791274367</v>
      </c>
      <c r="Q9" s="106"/>
    </row>
    <row r="10" spans="1:28" ht="13.5" x14ac:dyDescent="0.25">
      <c r="A10" s="105">
        <v>1992</v>
      </c>
      <c r="B10" s="104">
        <v>107.82296308588764</v>
      </c>
      <c r="C10" s="104">
        <v>110.19387406845389</v>
      </c>
      <c r="D10" s="104">
        <v>106.03231231247696</v>
      </c>
      <c r="E10" s="104">
        <v>114.73681370467537</v>
      </c>
      <c r="F10" s="105"/>
      <c r="G10" s="92">
        <v>-2.8068829393191685</v>
      </c>
      <c r="H10" s="92">
        <v>-1.7587066419541231</v>
      </c>
      <c r="I10" s="92">
        <v>2.4230457840078401</v>
      </c>
      <c r="J10" s="92">
        <v>-17.069144539066194</v>
      </c>
      <c r="K10" s="99"/>
      <c r="L10" s="92" t="s">
        <v>95</v>
      </c>
      <c r="M10" s="142">
        <v>37.623673322540022</v>
      </c>
      <c r="N10" s="142">
        <v>127.45763746531068</v>
      </c>
      <c r="O10" s="142">
        <v>66.976893453145067</v>
      </c>
      <c r="P10" s="142">
        <v>28.126243203819122</v>
      </c>
      <c r="Q10" s="106"/>
    </row>
    <row r="11" spans="1:28" ht="13.5" x14ac:dyDescent="0.25">
      <c r="A11" s="105">
        <v>1993</v>
      </c>
      <c r="B11" s="104">
        <v>130.80808240000715</v>
      </c>
      <c r="C11" s="104">
        <v>108.35087004027662</v>
      </c>
      <c r="D11" s="104">
        <v>103.88841362144798</v>
      </c>
      <c r="E11" s="104">
        <v>119.36072867386829</v>
      </c>
      <c r="F11" s="105"/>
      <c r="G11" s="92">
        <v>6.6552202972336136</v>
      </c>
      <c r="H11" s="92">
        <v>0.97218803886002736</v>
      </c>
      <c r="I11" s="92">
        <v>5.1867684465137902</v>
      </c>
      <c r="J11" s="92">
        <v>-9.0915993297003386</v>
      </c>
      <c r="K11" s="99"/>
      <c r="L11" s="92" t="s">
        <v>96</v>
      </c>
      <c r="M11" s="142">
        <v>31.880733944954127</v>
      </c>
      <c r="N11" s="142">
        <v>85.769811512746301</v>
      </c>
      <c r="O11" s="142">
        <v>29.540233767988649</v>
      </c>
      <c r="P11" s="142">
        <v>12.674711576713964</v>
      </c>
      <c r="Q11" s="106"/>
    </row>
    <row r="12" spans="1:28" ht="13.5" x14ac:dyDescent="0.25">
      <c r="A12" s="105">
        <v>1994</v>
      </c>
      <c r="B12" s="104">
        <v>151.36240614079915</v>
      </c>
      <c r="C12" s="104">
        <v>120.59879390822081</v>
      </c>
      <c r="D12" s="104">
        <v>114.87386130131721</v>
      </c>
      <c r="E12" s="104">
        <v>139.49788850450807</v>
      </c>
      <c r="F12" s="105"/>
      <c r="G12" s="92">
        <v>6.1444363892975762</v>
      </c>
      <c r="H12" s="92">
        <v>0.92035870398730091</v>
      </c>
      <c r="I12" s="92">
        <v>5.6347553591166148</v>
      </c>
      <c r="J12" s="92">
        <v>-7.3487165097389147</v>
      </c>
      <c r="K12" s="99"/>
      <c r="L12" s="92" t="s">
        <v>97</v>
      </c>
      <c r="M12" s="142">
        <v>104.85708895960011</v>
      </c>
      <c r="N12" s="142">
        <v>104.48463865907054</v>
      </c>
      <c r="O12" s="142">
        <v>43.196365297268727</v>
      </c>
      <c r="P12" s="142">
        <v>23.843091030874653</v>
      </c>
      <c r="Q12" s="106"/>
    </row>
    <row r="13" spans="1:28" ht="13.5" x14ac:dyDescent="0.25">
      <c r="A13" s="105">
        <v>1995</v>
      </c>
      <c r="B13" s="104">
        <v>187.29535501767523</v>
      </c>
      <c r="C13" s="104">
        <v>131.81743561661813</v>
      </c>
      <c r="D13" s="104">
        <v>128.08677893106542</v>
      </c>
      <c r="E13" s="104">
        <v>161.84862244809079</v>
      </c>
      <c r="F13" s="105"/>
      <c r="G13" s="92">
        <v>6.3492311375362958</v>
      </c>
      <c r="H13" s="92">
        <v>1.9933729607041102</v>
      </c>
      <c r="I13" s="92">
        <v>6.0353136822495275</v>
      </c>
      <c r="J13" s="92">
        <v>-7.4218601838596205</v>
      </c>
      <c r="K13" s="99"/>
      <c r="L13" s="92" t="s">
        <v>98</v>
      </c>
      <c r="M13" s="142">
        <v>203.08958445763628</v>
      </c>
      <c r="N13" s="142">
        <v>232.42104052848796</v>
      </c>
      <c r="O13" s="142">
        <v>180.03175461117493</v>
      </c>
      <c r="P13" s="142">
        <v>87.89815674313752</v>
      </c>
      <c r="Q13" s="106"/>
    </row>
    <row r="14" spans="1:28" ht="13.5" x14ac:dyDescent="0.25">
      <c r="A14" s="105">
        <v>1996</v>
      </c>
      <c r="B14" s="104">
        <v>191.08399766926391</v>
      </c>
      <c r="C14" s="104">
        <v>137.74908563369766</v>
      </c>
      <c r="D14" s="104">
        <v>132.24585373139362</v>
      </c>
      <c r="E14" s="104">
        <v>182.73336076489537</v>
      </c>
      <c r="F14" s="105"/>
      <c r="G14" s="92">
        <v>9.5187442491784484</v>
      </c>
      <c r="H14" s="92">
        <v>1.8246191237916327</v>
      </c>
      <c r="I14" s="92">
        <v>6.6633918439615565</v>
      </c>
      <c r="J14" s="92">
        <v>-6.1182205301277399</v>
      </c>
      <c r="K14" s="99"/>
      <c r="L14" s="112" t="s">
        <v>99</v>
      </c>
      <c r="M14" s="143">
        <v>45.106933346569917</v>
      </c>
      <c r="N14" s="143">
        <v>55.543388659594939</v>
      </c>
      <c r="O14" s="143">
        <v>41.250631527270116</v>
      </c>
      <c r="P14" s="143">
        <v>6.8955377981931179</v>
      </c>
    </row>
    <row r="15" spans="1:28" ht="13.5" x14ac:dyDescent="0.25">
      <c r="A15" s="105">
        <v>1997</v>
      </c>
      <c r="B15" s="104">
        <v>201.03072883460032</v>
      </c>
      <c r="C15" s="104">
        <v>152.53458113694845</v>
      </c>
      <c r="D15" s="104">
        <v>144.75309037929347</v>
      </c>
      <c r="E15" s="104">
        <v>192.22452004872622</v>
      </c>
      <c r="F15" s="105"/>
      <c r="G15" s="92">
        <v>6.7223823398686555</v>
      </c>
      <c r="H15" s="92">
        <v>2.9150330168278731</v>
      </c>
      <c r="I15" s="92">
        <v>7.0058436161342286</v>
      </c>
      <c r="J15" s="92">
        <v>-6.89107029884235</v>
      </c>
      <c r="K15" s="99"/>
      <c r="L15" s="92"/>
      <c r="M15" s="92"/>
      <c r="N15" s="92"/>
      <c r="O15" s="92"/>
      <c r="P15" s="92"/>
    </row>
    <row r="16" spans="1:28" ht="13.5" x14ac:dyDescent="0.25">
      <c r="A16" s="105">
        <v>1998</v>
      </c>
      <c r="B16" s="104">
        <v>209.41058004043609</v>
      </c>
      <c r="C16" s="104">
        <v>163.73758579180898</v>
      </c>
      <c r="D16" s="104">
        <v>155.23565897004946</v>
      </c>
      <c r="E16" s="104">
        <v>216.09247052555492</v>
      </c>
      <c r="F16" s="105"/>
      <c r="G16" s="92">
        <v>5.8883493787845493</v>
      </c>
      <c r="H16" s="92">
        <v>2.0464900569250011</v>
      </c>
      <c r="I16" s="92">
        <v>7.1193674411667569</v>
      </c>
      <c r="J16" s="92">
        <v>-9.929840424437856</v>
      </c>
      <c r="K16" s="99"/>
      <c r="L16" s="92"/>
      <c r="M16" s="92"/>
      <c r="N16" s="92"/>
      <c r="O16" s="92"/>
      <c r="P16" s="92"/>
    </row>
    <row r="17" spans="1:24" ht="13.5" x14ac:dyDescent="0.25">
      <c r="A17" s="105">
        <v>1999</v>
      </c>
      <c r="B17" s="104">
        <v>210.30068029682351</v>
      </c>
      <c r="C17" s="104">
        <v>174.86113268946909</v>
      </c>
      <c r="D17" s="104">
        <v>163.22479075312313</v>
      </c>
      <c r="E17" s="104">
        <v>211.99584759077865</v>
      </c>
      <c r="F17" s="105"/>
      <c r="G17" s="92">
        <v>3.2765136728037727</v>
      </c>
      <c r="H17" s="92">
        <v>1.5247281493528799</v>
      </c>
      <c r="I17" s="92">
        <v>6.8291234063745705</v>
      </c>
      <c r="J17" s="92">
        <v>-12.892243402065255</v>
      </c>
      <c r="K17" s="99"/>
      <c r="L17" s="106"/>
    </row>
    <row r="18" spans="1:24" ht="13.5" x14ac:dyDescent="0.25">
      <c r="A18" s="105">
        <v>2000</v>
      </c>
      <c r="B18" s="104">
        <v>247.76044008366972</v>
      </c>
      <c r="C18" s="104">
        <v>203.07553006196898</v>
      </c>
      <c r="D18" s="104">
        <v>191.22143935156589</v>
      </c>
      <c r="E18" s="104">
        <v>269.97644145767998</v>
      </c>
      <c r="F18" s="105"/>
      <c r="G18" s="92">
        <v>0.36742600250863144</v>
      </c>
      <c r="H18" s="92">
        <v>-1.699599323358713</v>
      </c>
      <c r="I18" s="92">
        <v>5.2061036362349622</v>
      </c>
      <c r="J18" s="92">
        <v>-15.067329088131956</v>
      </c>
      <c r="K18" s="99"/>
      <c r="L18" s="106"/>
    </row>
    <row r="19" spans="1:24" ht="13.5" x14ac:dyDescent="0.25">
      <c r="A19" s="105">
        <v>2001</v>
      </c>
      <c r="B19" s="104">
        <v>259.72575260868763</v>
      </c>
      <c r="C19" s="104">
        <v>206.71927968697381</v>
      </c>
      <c r="D19" s="104">
        <v>204.28828632168043</v>
      </c>
      <c r="E19" s="104">
        <v>281.8199285703422</v>
      </c>
      <c r="F19" s="105"/>
      <c r="G19" s="92">
        <v>1.7201891776383975</v>
      </c>
      <c r="H19" s="92">
        <v>-0.80201235388004477</v>
      </c>
      <c r="I19" s="92">
        <v>8.0855054031328581</v>
      </c>
      <c r="J19" s="92">
        <v>-14.002506112365054</v>
      </c>
      <c r="K19" s="99"/>
      <c r="L19" s="106"/>
    </row>
    <row r="20" spans="1:24" ht="13.5" x14ac:dyDescent="0.25">
      <c r="A20" s="105">
        <v>2002</v>
      </c>
      <c r="B20" s="104">
        <v>255.99041506969914</v>
      </c>
      <c r="C20" s="104">
        <v>200.83816645035623</v>
      </c>
      <c r="D20" s="104">
        <v>208.44187369090986</v>
      </c>
      <c r="E20" s="104">
        <v>287.57375093699579</v>
      </c>
      <c r="F20" s="105"/>
      <c r="G20" s="92">
        <v>1.4779949098851379</v>
      </c>
      <c r="H20" s="92">
        <v>0.37171387806536932</v>
      </c>
      <c r="I20" s="92">
        <v>11.350399693516916</v>
      </c>
      <c r="J20" s="92">
        <v>-13.555280237831063</v>
      </c>
      <c r="K20" s="99"/>
      <c r="L20" s="106"/>
    </row>
    <row r="21" spans="1:24" ht="13.5" x14ac:dyDescent="0.25">
      <c r="A21" s="105">
        <v>2003</v>
      </c>
      <c r="B21" s="104">
        <v>251.75861370381133</v>
      </c>
      <c r="C21" s="104">
        <v>198.4144346773594</v>
      </c>
      <c r="D21" s="104">
        <v>212.6451156421779</v>
      </c>
      <c r="E21" s="104">
        <v>298.64729962914913</v>
      </c>
      <c r="F21" s="105"/>
      <c r="G21" s="92">
        <v>0.30659417605806427</v>
      </c>
      <c r="H21" s="92">
        <v>-0.85992518102020765</v>
      </c>
      <c r="I21" s="92">
        <v>10.835497761349833</v>
      </c>
      <c r="J21" s="92">
        <v>-14.381361891264216</v>
      </c>
      <c r="K21" s="99"/>
      <c r="L21" s="106"/>
    </row>
    <row r="22" spans="1:24" ht="13.5" x14ac:dyDescent="0.25">
      <c r="A22" s="105">
        <v>2004</v>
      </c>
      <c r="B22" s="104">
        <v>270.5944463140529</v>
      </c>
      <c r="C22" s="104">
        <v>208.08357077503086</v>
      </c>
      <c r="D22" s="104">
        <v>234.11704218122949</v>
      </c>
      <c r="E22" s="104">
        <v>317.64008611145766</v>
      </c>
      <c r="F22" s="105"/>
      <c r="G22" s="92">
        <v>-0.21420669660206387</v>
      </c>
      <c r="H22" s="92">
        <v>-2.040923938402655</v>
      </c>
      <c r="I22" s="92">
        <v>11.942784208791469</v>
      </c>
      <c r="J22" s="92">
        <v>-17.169157451722221</v>
      </c>
      <c r="K22" s="99"/>
      <c r="L22" s="106"/>
      <c r="X22" s="107" t="s">
        <v>43</v>
      </c>
    </row>
    <row r="23" spans="1:24" ht="13.5" x14ac:dyDescent="0.25">
      <c r="A23" s="105">
        <v>2005</v>
      </c>
      <c r="B23" s="104">
        <v>285.35090770729823</v>
      </c>
      <c r="C23" s="104">
        <v>213.26032833947068</v>
      </c>
      <c r="D23" s="104">
        <v>249.77949256805027</v>
      </c>
      <c r="E23" s="104">
        <v>335.01701303008645</v>
      </c>
      <c r="F23" s="105"/>
      <c r="G23" s="92">
        <v>-1.5378192801106538</v>
      </c>
      <c r="H23" s="92">
        <v>-4.2061255881412913</v>
      </c>
      <c r="I23" s="92">
        <v>11.089424587585691</v>
      </c>
      <c r="J23" s="92">
        <v>-19.969939620100995</v>
      </c>
      <c r="K23" s="99"/>
      <c r="L23" s="106"/>
    </row>
    <row r="24" spans="1:24" ht="13.5" x14ac:dyDescent="0.25">
      <c r="A24" s="105">
        <v>2006</v>
      </c>
      <c r="B24" s="104">
        <v>315.8812316518098</v>
      </c>
      <c r="C24" s="104">
        <v>226.09854552727273</v>
      </c>
      <c r="D24" s="104">
        <v>282.46284979852652</v>
      </c>
      <c r="E24" s="104">
        <v>368.25879957678575</v>
      </c>
      <c r="F24" s="105"/>
      <c r="G24" s="92">
        <v>-2.9879427127015723</v>
      </c>
      <c r="H24" s="92">
        <v>-4.4374685891055252</v>
      </c>
      <c r="I24" s="92">
        <v>9.9972060863269654</v>
      </c>
      <c r="J24" s="92">
        <v>-21.197761934494487</v>
      </c>
      <c r="K24" s="99"/>
      <c r="L24" s="106"/>
    </row>
    <row r="25" spans="1:24" ht="13.5" x14ac:dyDescent="0.25">
      <c r="A25" s="105">
        <v>2007</v>
      </c>
      <c r="B25" s="104">
        <v>347.02194898994554</v>
      </c>
      <c r="C25" s="104">
        <v>233.77126456829194</v>
      </c>
      <c r="D25" s="104">
        <v>308.54976598608334</v>
      </c>
      <c r="E25" s="104">
        <v>399.86855115194089</v>
      </c>
      <c r="F25" s="105"/>
      <c r="G25" s="92">
        <v>-1.1646232629181934</v>
      </c>
      <c r="H25" s="92">
        <v>-5.9849601889685404</v>
      </c>
      <c r="I25" s="92">
        <v>11.204092827221404</v>
      </c>
      <c r="J25" s="92">
        <v>-21.16468056852144</v>
      </c>
      <c r="K25" s="99"/>
      <c r="L25" s="106"/>
    </row>
    <row r="26" spans="1:24" ht="13.5" x14ac:dyDescent="0.25">
      <c r="A26" s="105">
        <v>2008</v>
      </c>
      <c r="B26" s="104">
        <v>351.08603802839099</v>
      </c>
      <c r="C26" s="104">
        <v>239.87195999512849</v>
      </c>
      <c r="D26" s="104">
        <v>314.70036417906636</v>
      </c>
      <c r="E26" s="104">
        <v>414.07590418550615</v>
      </c>
      <c r="F26" s="105"/>
      <c r="G26" s="92">
        <v>-1.7354822368135485</v>
      </c>
      <c r="H26" s="92">
        <v>-7.543297033762622</v>
      </c>
      <c r="I26" s="92">
        <v>9.9232535107923034</v>
      </c>
      <c r="J26" s="92">
        <v>-19.836343341286288</v>
      </c>
      <c r="K26" s="99"/>
      <c r="L26" s="106"/>
    </row>
    <row r="27" spans="1:24" ht="13.5" x14ac:dyDescent="0.25">
      <c r="A27" s="105">
        <v>2009</v>
      </c>
      <c r="B27" s="104">
        <v>277.55855404031087</v>
      </c>
      <c r="C27" s="104">
        <v>199.25379198931847</v>
      </c>
      <c r="D27" s="104">
        <v>257.01171732450894</v>
      </c>
      <c r="E27" s="104">
        <v>352.63592438130058</v>
      </c>
      <c r="F27" s="105"/>
      <c r="G27" s="92">
        <v>-0.99696764225482315</v>
      </c>
      <c r="H27" s="92">
        <v>-7.4537792309316355</v>
      </c>
      <c r="I27" s="92">
        <v>9.4651412756173094</v>
      </c>
      <c r="J27" s="92">
        <v>-12.655561607128771</v>
      </c>
      <c r="K27" s="99"/>
      <c r="L27" s="106"/>
    </row>
    <row r="28" spans="1:24" ht="13.5" x14ac:dyDescent="0.25">
      <c r="A28" s="105">
        <v>2010</v>
      </c>
      <c r="B28" s="104">
        <v>320.95549376339108</v>
      </c>
      <c r="C28" s="104">
        <v>226.19137560723806</v>
      </c>
      <c r="D28" s="104">
        <v>303.93817511945167</v>
      </c>
      <c r="E28" s="104">
        <v>415.20975242807606</v>
      </c>
      <c r="F28" s="105"/>
      <c r="G28" s="92">
        <v>-4.2630883783586508</v>
      </c>
      <c r="H28" s="92">
        <v>-7.6929793904612689</v>
      </c>
      <c r="I28" s="92">
        <v>8.8216516063177401</v>
      </c>
      <c r="J28" s="92">
        <v>-12.486040718465869</v>
      </c>
      <c r="K28" s="99"/>
      <c r="L28" s="106"/>
    </row>
    <row r="29" spans="1:24" ht="13.5" x14ac:dyDescent="0.25">
      <c r="A29" s="105">
        <v>2011</v>
      </c>
      <c r="B29" s="104">
        <v>357.63963016446036</v>
      </c>
      <c r="C29" s="104">
        <v>245.32088434267919</v>
      </c>
      <c r="D29" s="104">
        <v>338.91041066293496</v>
      </c>
      <c r="E29" s="104">
        <v>476.46266747885807</v>
      </c>
      <c r="F29" s="105"/>
      <c r="G29" s="92">
        <v>-3.2835258472967483</v>
      </c>
      <c r="H29" s="92">
        <v>-9.3851577026288417</v>
      </c>
      <c r="I29" s="92">
        <v>8.0295828422020854</v>
      </c>
      <c r="J29" s="92">
        <v>-10.254628862686454</v>
      </c>
      <c r="K29" s="99"/>
      <c r="L29" s="106"/>
    </row>
    <row r="30" spans="1:24" ht="13.5" x14ac:dyDescent="0.25">
      <c r="A30" s="105">
        <v>2012</v>
      </c>
      <c r="B30" s="104">
        <v>371.22414619969766</v>
      </c>
      <c r="C30" s="104">
        <v>253.41782846412286</v>
      </c>
      <c r="D30" s="104">
        <v>349.03471761620563</v>
      </c>
      <c r="E30" s="104">
        <v>497.1873765200292</v>
      </c>
      <c r="F30" s="105"/>
      <c r="G30" s="92">
        <v>1.2835739620654507</v>
      </c>
      <c r="H30" s="92">
        <v>-8.5033234590881239</v>
      </c>
      <c r="I30" s="92">
        <v>9.6347447934194062</v>
      </c>
      <c r="J30" s="92">
        <v>-6.6533717168991604</v>
      </c>
      <c r="K30" s="99"/>
      <c r="L30" s="106"/>
    </row>
    <row r="31" spans="1:24" ht="13.5" x14ac:dyDescent="0.25">
      <c r="A31" s="105">
        <v>2013</v>
      </c>
      <c r="B31" s="104">
        <v>371.2721936998862</v>
      </c>
      <c r="C31" s="104">
        <v>250.27313445509631</v>
      </c>
      <c r="D31" s="104">
        <v>348.2477567537893</v>
      </c>
      <c r="E31" s="104">
        <v>517.75913129202161</v>
      </c>
      <c r="F31" s="105"/>
      <c r="G31" s="92">
        <v>3.8909778373286725</v>
      </c>
      <c r="H31" s="92">
        <v>-8.0688797744429621</v>
      </c>
      <c r="I31" s="92">
        <v>10.045847132246715</v>
      </c>
      <c r="J31" s="92">
        <v>-3.4578417182665162</v>
      </c>
      <c r="K31" s="99"/>
      <c r="L31" s="106"/>
    </row>
    <row r="32" spans="1:24" ht="13.5" x14ac:dyDescent="0.25">
      <c r="A32" s="105">
        <v>2014</v>
      </c>
      <c r="B32" s="104">
        <v>379.49032497327784</v>
      </c>
      <c r="C32" s="104">
        <v>250.63683758738699</v>
      </c>
      <c r="D32" s="104">
        <v>360.07819859183769</v>
      </c>
      <c r="E32" s="104">
        <v>528.52597874936396</v>
      </c>
      <c r="F32" s="105"/>
      <c r="G32" s="92">
        <v>5.547903317579352</v>
      </c>
      <c r="H32" s="92">
        <v>-7.5442309447369196</v>
      </c>
      <c r="I32" s="92">
        <v>10.644113841588201</v>
      </c>
      <c r="J32" s="92">
        <v>-5.0315716539219455</v>
      </c>
      <c r="K32" s="99"/>
      <c r="L32" s="106"/>
    </row>
    <row r="33" spans="1:12" ht="13.5" x14ac:dyDescent="0.25">
      <c r="A33" s="105">
        <v>2015</v>
      </c>
      <c r="B33" s="104">
        <v>392.25911172119316</v>
      </c>
      <c r="C33" s="104">
        <v>261.35924832714818</v>
      </c>
      <c r="D33" s="104">
        <v>382.734630910058</v>
      </c>
      <c r="E33" s="104">
        <v>550.83702891577366</v>
      </c>
      <c r="F33" s="105"/>
      <c r="G33" s="92">
        <v>5.3408542135088162</v>
      </c>
      <c r="H33" s="92">
        <v>-5.9825718701491128</v>
      </c>
      <c r="I33" s="92">
        <v>11.579268489449081</v>
      </c>
      <c r="J33" s="92">
        <v>-4.968568213458572</v>
      </c>
      <c r="K33" s="99"/>
      <c r="L33" s="106"/>
    </row>
    <row r="34" spans="1:12" ht="13.5" x14ac:dyDescent="0.25">
      <c r="A34" s="105">
        <v>2016</v>
      </c>
      <c r="B34" s="104">
        <v>396.9948853801493</v>
      </c>
      <c r="C34" s="104">
        <v>259.39045502700009</v>
      </c>
      <c r="D34" s="104">
        <v>385.82844965154675</v>
      </c>
      <c r="E34" s="104">
        <v>566.93780230643767</v>
      </c>
      <c r="F34" s="105"/>
      <c r="G34" s="92">
        <v>6.324812070319048</v>
      </c>
      <c r="H34" s="92">
        <v>-6.2125206558079364</v>
      </c>
      <c r="I34" s="92">
        <v>11.658115060876215</v>
      </c>
      <c r="J34" s="92">
        <v>-3.5013097244620797</v>
      </c>
      <c r="K34" s="99"/>
      <c r="L34" s="106"/>
    </row>
    <row r="35" spans="1:12" ht="13.5" x14ac:dyDescent="0.25">
      <c r="A35" s="105">
        <v>2017</v>
      </c>
      <c r="B35" s="104">
        <v>427.3070048728805</v>
      </c>
      <c r="C35" s="104">
        <v>271.26373357340134</v>
      </c>
      <c r="D35" s="104">
        <v>410.27330060897179</v>
      </c>
      <c r="E35" s="104">
        <v>612.48762242213752</v>
      </c>
      <c r="F35" s="105"/>
      <c r="G35" s="92">
        <v>5.6008613890250043</v>
      </c>
      <c r="H35" s="92">
        <v>-7.3169604646849979</v>
      </c>
      <c r="I35" s="92">
        <v>10.912804966055271</v>
      </c>
      <c r="J35" s="92">
        <v>-4.8014740285626578</v>
      </c>
      <c r="K35" s="99"/>
      <c r="L35" s="106"/>
    </row>
    <row r="36" spans="1:12" ht="13.5" x14ac:dyDescent="0.25">
      <c r="A36" s="105">
        <v>2018</v>
      </c>
      <c r="B36" s="104">
        <v>442.71644869767374</v>
      </c>
      <c r="C36" s="104">
        <v>282.22691309801985</v>
      </c>
      <c r="D36" s="104">
        <v>422.71328998101063</v>
      </c>
      <c r="E36" s="104">
        <v>634.91090148570413</v>
      </c>
      <c r="F36" s="105"/>
      <c r="G36" s="92">
        <v>4.4066651969343322</v>
      </c>
      <c r="H36" s="92">
        <v>-7.4715093132246331</v>
      </c>
      <c r="I36" s="92">
        <v>9.6879246784912159</v>
      </c>
      <c r="J36" s="92">
        <v>-5.9569583870096237</v>
      </c>
      <c r="K36" s="99"/>
      <c r="L36" s="106"/>
    </row>
    <row r="37" spans="1:12" ht="13.5" x14ac:dyDescent="0.25">
      <c r="A37" s="105">
        <v>2019</v>
      </c>
      <c r="B37" s="104">
        <v>457.01300994430562</v>
      </c>
      <c r="C37" s="104">
        <v>291.95045818468168</v>
      </c>
      <c r="D37" s="104">
        <v>425.81200842592847</v>
      </c>
      <c r="E37" s="104">
        <v>645.46503579432283</v>
      </c>
      <c r="F37" s="105"/>
      <c r="G37" s="92">
        <v>6.2034692046838247</v>
      </c>
      <c r="H37" s="92">
        <v>-6.8273547142221824</v>
      </c>
      <c r="I37" s="92">
        <v>9.3835326770681871</v>
      </c>
      <c r="J37" s="92">
        <v>-5.4842094581974834</v>
      </c>
      <c r="K37" s="99"/>
      <c r="L37" s="106"/>
    </row>
    <row r="38" spans="1:12" ht="13.5" x14ac:dyDescent="0.25">
      <c r="A38" s="105">
        <v>2020</v>
      </c>
      <c r="B38" s="104">
        <v>415.49883996180546</v>
      </c>
      <c r="C38" s="104">
        <v>244.59701954698377</v>
      </c>
      <c r="D38" s="104">
        <v>387.0187304832034</v>
      </c>
      <c r="E38" s="104">
        <v>583.12037237880361</v>
      </c>
      <c r="F38" s="105"/>
      <c r="G38" s="92">
        <v>7.8121071991732611</v>
      </c>
      <c r="H38" s="92">
        <v>-8.6844149900136234</v>
      </c>
      <c r="I38" s="92">
        <v>8.2211057364743034</v>
      </c>
      <c r="J38" s="92">
        <v>-2.8291646805305173</v>
      </c>
      <c r="K38" s="99"/>
      <c r="L38" s="106"/>
    </row>
    <row r="39" spans="1:12" ht="13.5" x14ac:dyDescent="0.25">
      <c r="A39" s="105">
        <v>2021</v>
      </c>
      <c r="B39" s="104">
        <v>495.46816865245756</v>
      </c>
      <c r="C39" s="104">
        <v>283.36318355174603</v>
      </c>
      <c r="D39" s="104">
        <v>440.46479942250755</v>
      </c>
      <c r="E39" s="104">
        <v>695.43848592824588</v>
      </c>
      <c r="F39" s="105"/>
      <c r="G39" s="92">
        <v>4.0285026532650061</v>
      </c>
      <c r="H39" s="92">
        <v>-10.025939029994092</v>
      </c>
      <c r="I39" s="92">
        <v>7.0731306431946832</v>
      </c>
      <c r="J39" s="92">
        <v>-5.0241114309968911</v>
      </c>
      <c r="K39" s="99"/>
      <c r="L39" s="106"/>
    </row>
    <row r="40" spans="1:12" ht="13.5" x14ac:dyDescent="0.25">
      <c r="A40" s="105">
        <v>2022</v>
      </c>
      <c r="B40" s="104">
        <v>595.76958634192306</v>
      </c>
      <c r="C40" s="104">
        <v>337.61502087516493</v>
      </c>
      <c r="D40" s="104">
        <v>510.04498818003123</v>
      </c>
      <c r="E40" s="104">
        <v>854.37680650353127</v>
      </c>
      <c r="F40" s="105"/>
      <c r="G40" s="92">
        <v>-2.6471769736151085</v>
      </c>
      <c r="H40" s="92">
        <v>-14.071743979213286</v>
      </c>
      <c r="I40" s="92">
        <v>2.826841739547616</v>
      </c>
      <c r="J40" s="92">
        <v>-8.6676771249946611</v>
      </c>
      <c r="K40" s="99"/>
      <c r="L40" s="106"/>
    </row>
    <row r="41" spans="1:12" ht="13.5" x14ac:dyDescent="0.25">
      <c r="A41" s="105">
        <v>2023</v>
      </c>
      <c r="B41" s="104">
        <v>595.53645591950601</v>
      </c>
      <c r="C41" s="104">
        <v>344.77901640502205</v>
      </c>
      <c r="D41" s="104">
        <v>503.92208217640615</v>
      </c>
      <c r="E41" s="104">
        <v>845.59938037472</v>
      </c>
      <c r="F41" s="105"/>
      <c r="G41" s="92">
        <v>2.7926137215906643</v>
      </c>
      <c r="H41" s="92">
        <v>-9.5235534552277858</v>
      </c>
      <c r="I41" s="92">
        <v>7.4026954622181158</v>
      </c>
      <c r="J41" s="92">
        <v>-5.3017130044795788</v>
      </c>
      <c r="K41" s="99"/>
      <c r="L41" s="106"/>
    </row>
    <row r="42" spans="1:12" ht="13.5" x14ac:dyDescent="0.25">
      <c r="A42" s="105">
        <v>2024</v>
      </c>
      <c r="B42" s="104">
        <v>592.35609921800631</v>
      </c>
      <c r="C42" s="104">
        <v>339.05543237256092</v>
      </c>
      <c r="D42" s="104">
        <v>495.76171416367077</v>
      </c>
      <c r="E42" s="104">
        <v>856.95052692828642</v>
      </c>
      <c r="F42" s="105"/>
      <c r="G42" s="92">
        <v>4.0342676432166913</v>
      </c>
      <c r="H42" s="92">
        <v>-7.9746057394433221</v>
      </c>
      <c r="I42" s="92">
        <v>8.486915317908954</v>
      </c>
      <c r="J42" s="92">
        <v>-5.5951055031961818</v>
      </c>
      <c r="K42" s="99"/>
      <c r="L42" s="106"/>
    </row>
    <row r="43" spans="1:12" ht="13.5" x14ac:dyDescent="0.25">
      <c r="A43" s="108">
        <v>2025</v>
      </c>
      <c r="B43" s="109">
        <v>611.90410048542333</v>
      </c>
      <c r="C43" s="109">
        <v>346.96023755530587</v>
      </c>
      <c r="D43" s="109">
        <v>500.26863631948686</v>
      </c>
      <c r="E43" s="109">
        <v>852.24579900610036</v>
      </c>
      <c r="F43" s="108"/>
      <c r="G43" s="112">
        <v>4.1034032859258112</v>
      </c>
      <c r="H43" s="112">
        <v>-7.1947115435807838</v>
      </c>
      <c r="I43" s="112">
        <v>6.8761879652804865</v>
      </c>
      <c r="J43" s="112">
        <v>-7.7465079130735655</v>
      </c>
      <c r="K43" s="99"/>
      <c r="L43" s="106"/>
    </row>
    <row r="44" spans="1:12" x14ac:dyDescent="0.2">
      <c r="A44" s="99"/>
      <c r="B44" s="99"/>
      <c r="C44" s="99"/>
      <c r="D44" s="99"/>
      <c r="E44" s="99"/>
      <c r="K44" s="99"/>
      <c r="L44" s="99"/>
    </row>
    <row r="45" spans="1:12" x14ac:dyDescent="0.2">
      <c r="A45" s="87" t="s">
        <v>119</v>
      </c>
    </row>
  </sheetData>
  <mergeCells count="5">
    <mergeCell ref="L5:P5"/>
    <mergeCell ref="F5:J5"/>
    <mergeCell ref="G6:J6"/>
    <mergeCell ref="A5:E5"/>
    <mergeCell ref="B6:E6"/>
  </mergeCells>
  <hyperlinks>
    <hyperlink ref="A2" location="INDICE!A1" display="Vai all'indice" xr:uid="{9F7911D6-66EC-4B73-9439-CCDD5A90146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49BA-DFEC-45F7-A33F-AF5E34AEA41E}">
  <dimension ref="A1:AB41"/>
  <sheetViews>
    <sheetView showGridLines="0" zoomScaleNormal="100" workbookViewId="0">
      <selection activeCell="M47" sqref="M47"/>
    </sheetView>
  </sheetViews>
  <sheetFormatPr defaultRowHeight="15" x14ac:dyDescent="0.25"/>
  <cols>
    <col min="1" max="1" width="12.28515625" style="144" customWidth="1"/>
    <col min="2" max="5" width="9.140625" style="144"/>
    <col min="6" max="14" width="9.140625" style="131"/>
    <col min="15" max="18" width="9.140625" style="144"/>
    <col min="19" max="16384" width="9.140625" style="131"/>
  </cols>
  <sheetData>
    <row r="1" spans="1:28" ht="38.1" customHeight="1" x14ac:dyDescent="0.25">
      <c r="A1" s="141"/>
      <c r="B1" s="70" t="s">
        <v>109</v>
      </c>
      <c r="C1" s="147"/>
      <c r="D1" s="148"/>
      <c r="E1" s="113"/>
      <c r="F1" s="149"/>
      <c r="G1" s="149"/>
    </row>
    <row r="2" spans="1:28" x14ac:dyDescent="0.25">
      <c r="A2" s="150" t="s">
        <v>0</v>
      </c>
      <c r="B2" s="151"/>
      <c r="C2" s="152"/>
      <c r="D2" s="113"/>
      <c r="E2" s="113"/>
      <c r="F2" s="149"/>
      <c r="G2" s="113"/>
    </row>
    <row r="4" spans="1:28" x14ac:dyDescent="0.25">
      <c r="A4" s="145" t="s">
        <v>120</v>
      </c>
      <c r="N4" s="181" t="s">
        <v>105</v>
      </c>
      <c r="O4" s="182"/>
      <c r="P4" s="182"/>
      <c r="Q4" s="182"/>
      <c r="R4" s="182"/>
    </row>
    <row r="5" spans="1:28" x14ac:dyDescent="0.25">
      <c r="A5" s="172" t="s">
        <v>8</v>
      </c>
      <c r="B5" s="173" t="s">
        <v>37</v>
      </c>
      <c r="C5" s="173" t="s">
        <v>38</v>
      </c>
      <c r="D5" s="173" t="s">
        <v>36</v>
      </c>
      <c r="E5" s="173" t="s">
        <v>39</v>
      </c>
      <c r="N5" s="183" t="s">
        <v>8</v>
      </c>
      <c r="O5" s="184" t="s">
        <v>37</v>
      </c>
      <c r="P5" s="184" t="s">
        <v>38</v>
      </c>
      <c r="Q5" s="184" t="s">
        <v>36</v>
      </c>
      <c r="R5" s="184" t="s">
        <v>39</v>
      </c>
      <c r="U5" s="132"/>
      <c r="V5" s="132"/>
      <c r="W5" s="132"/>
      <c r="X5" s="132"/>
      <c r="Y5" s="132"/>
      <c r="Z5" s="132"/>
      <c r="AA5" s="132"/>
      <c r="AB5" s="132"/>
    </row>
    <row r="6" spans="1:28" x14ac:dyDescent="0.25">
      <c r="A6" s="170">
        <v>1990</v>
      </c>
      <c r="B6" s="179">
        <v>8.83</v>
      </c>
      <c r="C6" s="179">
        <v>15.11</v>
      </c>
      <c r="D6" s="179">
        <v>5.085</v>
      </c>
      <c r="E6" s="179">
        <v>7.6049999999999995</v>
      </c>
      <c r="N6" s="185">
        <v>1990</v>
      </c>
      <c r="O6" s="186">
        <v>1.2199999999999989</v>
      </c>
      <c r="P6" s="186">
        <v>4.6400000000000006</v>
      </c>
      <c r="Q6" s="186">
        <v>9.9999999999997868E-3</v>
      </c>
      <c r="R6" s="186">
        <v>-9.3699999999999992</v>
      </c>
    </row>
    <row r="7" spans="1:28" x14ac:dyDescent="0.25">
      <c r="A7" s="170">
        <v>1991</v>
      </c>
      <c r="B7" s="179">
        <v>10.125</v>
      </c>
      <c r="C7" s="179">
        <v>16.170000000000002</v>
      </c>
      <c r="D7" s="179">
        <v>5.2949999999999999</v>
      </c>
      <c r="E7" s="179">
        <v>8.6749999999999989</v>
      </c>
      <c r="N7" s="185">
        <v>1991</v>
      </c>
      <c r="O7" s="186">
        <v>1.870000000000001</v>
      </c>
      <c r="P7" s="186">
        <v>5.3600000000000012</v>
      </c>
      <c r="Q7" s="186">
        <v>0.71</v>
      </c>
      <c r="R7" s="186">
        <v>-10.229999999999999</v>
      </c>
    </row>
    <row r="8" spans="1:28" x14ac:dyDescent="0.25">
      <c r="A8" s="170">
        <v>1992</v>
      </c>
      <c r="B8" s="179">
        <v>10.309999999999999</v>
      </c>
      <c r="C8" s="179">
        <v>13.675000000000001</v>
      </c>
      <c r="D8" s="179">
        <v>4.5549999999999997</v>
      </c>
      <c r="E8" s="179">
        <v>7.15</v>
      </c>
      <c r="N8" s="185">
        <v>1992</v>
      </c>
      <c r="O8" s="186">
        <v>2.0600000000000005</v>
      </c>
      <c r="P8" s="186">
        <v>5.3500000000000014</v>
      </c>
      <c r="Q8" s="186">
        <v>1.5500000000000003</v>
      </c>
      <c r="R8" s="186">
        <v>-8.4600000000000009</v>
      </c>
    </row>
    <row r="9" spans="1:28" x14ac:dyDescent="0.25">
      <c r="A9" s="170">
        <v>1993</v>
      </c>
      <c r="B9" s="179">
        <v>11.135</v>
      </c>
      <c r="C9" s="179">
        <v>14.055</v>
      </c>
      <c r="D9" s="179">
        <v>6.34</v>
      </c>
      <c r="E9" s="179">
        <v>9.4700000000000006</v>
      </c>
      <c r="N9" s="185">
        <v>1993</v>
      </c>
      <c r="O9" s="186">
        <v>1.7899999999999991</v>
      </c>
      <c r="P9" s="186">
        <v>6.509999999999998</v>
      </c>
      <c r="Q9" s="186">
        <v>2.54</v>
      </c>
      <c r="R9" s="186">
        <v>-10.219999999999999</v>
      </c>
    </row>
    <row r="10" spans="1:28" x14ac:dyDescent="0.25">
      <c r="A10" s="170">
        <v>1994</v>
      </c>
      <c r="B10" s="179">
        <v>12.43</v>
      </c>
      <c r="C10" s="179">
        <v>15.76</v>
      </c>
      <c r="D10" s="179">
        <v>6.82</v>
      </c>
      <c r="E10" s="179">
        <v>11.6</v>
      </c>
      <c r="N10" s="185">
        <v>1994</v>
      </c>
      <c r="O10" s="186">
        <v>1.3599999999999994</v>
      </c>
      <c r="P10" s="186">
        <v>7.48</v>
      </c>
      <c r="Q10" s="186">
        <v>2.66</v>
      </c>
      <c r="R10" s="186">
        <v>-12.16</v>
      </c>
    </row>
    <row r="11" spans="1:28" x14ac:dyDescent="0.25">
      <c r="A11" s="170">
        <v>1995</v>
      </c>
      <c r="B11" s="179">
        <v>18.93</v>
      </c>
      <c r="C11" s="179">
        <v>15.824999999999999</v>
      </c>
      <c r="D11" s="179">
        <v>7.3049999999999997</v>
      </c>
      <c r="E11" s="179">
        <v>11.45</v>
      </c>
      <c r="N11" s="185">
        <v>1995</v>
      </c>
      <c r="O11" s="186">
        <v>8.74</v>
      </c>
      <c r="P11" s="186">
        <v>7.4699999999999989</v>
      </c>
      <c r="Q11" s="186">
        <v>3.4900000000000011</v>
      </c>
      <c r="R11" s="186">
        <v>-11.5</v>
      </c>
    </row>
    <row r="12" spans="1:28" x14ac:dyDescent="0.25">
      <c r="A12" s="170">
        <v>1996</v>
      </c>
      <c r="B12" s="179">
        <v>23.574999999999999</v>
      </c>
      <c r="C12" s="179">
        <v>17.685000000000002</v>
      </c>
      <c r="D12" s="179">
        <v>7.3149999999999995</v>
      </c>
      <c r="E12" s="179">
        <v>11.805</v>
      </c>
      <c r="N12" s="185">
        <v>1996</v>
      </c>
      <c r="O12" s="186">
        <v>7.9699999999999989</v>
      </c>
      <c r="P12" s="186">
        <v>10.010000000000002</v>
      </c>
      <c r="Q12" s="186">
        <v>3.2499999999999991</v>
      </c>
      <c r="R12" s="186">
        <v>-10.689999999999998</v>
      </c>
    </row>
    <row r="13" spans="1:28" x14ac:dyDescent="0.25">
      <c r="A13" s="170">
        <v>1997</v>
      </c>
      <c r="B13" s="179">
        <v>28.93</v>
      </c>
      <c r="C13" s="179">
        <v>20.92</v>
      </c>
      <c r="D13" s="179">
        <v>9.06</v>
      </c>
      <c r="E13" s="179">
        <v>13.505000000000001</v>
      </c>
      <c r="N13" s="185">
        <v>1997</v>
      </c>
      <c r="O13" s="186">
        <v>12.579999999999998</v>
      </c>
      <c r="P13" s="186">
        <v>13.419999999999998</v>
      </c>
      <c r="Q13" s="186">
        <v>4.3600000000000003</v>
      </c>
      <c r="R13" s="186">
        <v>-8.91</v>
      </c>
    </row>
    <row r="14" spans="1:28" x14ac:dyDescent="0.25">
      <c r="A14" s="170">
        <v>1998</v>
      </c>
      <c r="B14" s="179">
        <v>36.674999999999997</v>
      </c>
      <c r="C14" s="179">
        <v>25.25</v>
      </c>
      <c r="D14" s="179">
        <v>11.25</v>
      </c>
      <c r="E14" s="179">
        <v>15.16</v>
      </c>
      <c r="N14" s="185">
        <v>1998</v>
      </c>
      <c r="O14" s="186">
        <v>12.93</v>
      </c>
      <c r="P14" s="186">
        <v>14.439999999999998</v>
      </c>
      <c r="Q14" s="186">
        <v>5.3599999999999994</v>
      </c>
      <c r="R14" s="186">
        <v>-10.399999999999999</v>
      </c>
    </row>
    <row r="15" spans="1:28" x14ac:dyDescent="0.25">
      <c r="A15" s="170">
        <v>1999</v>
      </c>
      <c r="B15" s="179">
        <v>47.03</v>
      </c>
      <c r="C15" s="179">
        <v>14.780000000000001</v>
      </c>
      <c r="D15" s="179">
        <v>11.75</v>
      </c>
      <c r="E15" s="179">
        <v>17.515000000000001</v>
      </c>
      <c r="N15" s="185">
        <v>1999</v>
      </c>
      <c r="O15" s="186">
        <v>14.019999999999996</v>
      </c>
      <c r="P15" s="186">
        <v>8.1199999999999992</v>
      </c>
      <c r="Q15" s="186">
        <v>4.7600000000000016</v>
      </c>
      <c r="R15" s="186">
        <v>-4.4700000000000006</v>
      </c>
    </row>
    <row r="16" spans="1:28" x14ac:dyDescent="0.25">
      <c r="A16" s="170">
        <v>2000</v>
      </c>
      <c r="B16" s="179">
        <v>20.189999999999998</v>
      </c>
      <c r="C16" s="179">
        <v>24.574999999999999</v>
      </c>
      <c r="D16" s="179">
        <v>12.785</v>
      </c>
      <c r="E16" s="179">
        <v>23.914999999999999</v>
      </c>
      <c r="N16" s="185">
        <v>2000</v>
      </c>
      <c r="O16" s="186">
        <v>13.34</v>
      </c>
      <c r="P16" s="186">
        <v>0.67000000000000171</v>
      </c>
      <c r="Q16" s="186">
        <v>4.1499999999999986</v>
      </c>
      <c r="R16" s="186">
        <v>-4.5500000000000007</v>
      </c>
    </row>
    <row r="17" spans="1:18" x14ac:dyDescent="0.25">
      <c r="A17" s="170">
        <v>2001</v>
      </c>
      <c r="B17" s="179">
        <v>21.759999999999998</v>
      </c>
      <c r="C17" s="179">
        <v>25.22</v>
      </c>
      <c r="D17" s="179">
        <v>12.085000000000001</v>
      </c>
      <c r="E17" s="179">
        <v>25.575000000000003</v>
      </c>
      <c r="N17" s="185">
        <v>2001</v>
      </c>
      <c r="O17" s="186">
        <v>15.120000000000001</v>
      </c>
      <c r="P17" s="186">
        <v>6.7800000000000011</v>
      </c>
      <c r="Q17" s="186">
        <v>4.49</v>
      </c>
      <c r="R17" s="186">
        <v>-5.370000000000001</v>
      </c>
    </row>
    <row r="18" spans="1:18" x14ac:dyDescent="0.25">
      <c r="A18" s="170">
        <v>2002</v>
      </c>
      <c r="B18" s="179">
        <v>23.3</v>
      </c>
      <c r="C18" s="179">
        <v>28.200000000000003</v>
      </c>
      <c r="D18" s="179">
        <v>11.99</v>
      </c>
      <c r="E18" s="179">
        <v>29.82</v>
      </c>
      <c r="N18" s="185">
        <v>2002</v>
      </c>
      <c r="O18" s="186">
        <v>12.899999999999999</v>
      </c>
      <c r="P18" s="186">
        <v>4.379999999999999</v>
      </c>
      <c r="Q18" s="186">
        <v>2.7800000000000011</v>
      </c>
      <c r="R18" s="186">
        <v>-13.260000000000002</v>
      </c>
    </row>
    <row r="19" spans="1:18" x14ac:dyDescent="0.25">
      <c r="A19" s="170">
        <v>2003</v>
      </c>
      <c r="B19" s="179">
        <v>24.105</v>
      </c>
      <c r="C19" s="179">
        <v>28.520000000000003</v>
      </c>
      <c r="D19" s="179">
        <v>12.39</v>
      </c>
      <c r="E19" s="179">
        <v>30.96</v>
      </c>
      <c r="N19" s="185">
        <v>2003</v>
      </c>
      <c r="O19" s="186">
        <v>10.649999999999999</v>
      </c>
      <c r="P19" s="186">
        <v>2.0199999999999996</v>
      </c>
      <c r="Q19" s="186">
        <v>0.88000000000000078</v>
      </c>
      <c r="R19" s="186">
        <v>-13.099999999999998</v>
      </c>
    </row>
    <row r="20" spans="1:18" x14ac:dyDescent="0.25">
      <c r="A20" s="170">
        <v>2004</v>
      </c>
      <c r="B20" s="179">
        <v>24.035</v>
      </c>
      <c r="C20" s="179">
        <v>27.105</v>
      </c>
      <c r="D20" s="179">
        <v>12.870000000000001</v>
      </c>
      <c r="E20" s="179">
        <v>32.314999999999998</v>
      </c>
      <c r="N20" s="185">
        <v>2004</v>
      </c>
      <c r="O20" s="186">
        <v>9.93</v>
      </c>
      <c r="P20" s="186">
        <v>2.3900000000000006</v>
      </c>
      <c r="Q20" s="186">
        <v>4.0000000000000924E-2</v>
      </c>
      <c r="R20" s="186">
        <v>-11.73</v>
      </c>
    </row>
    <row r="21" spans="1:18" x14ac:dyDescent="0.25">
      <c r="A21" s="170">
        <v>2005</v>
      </c>
      <c r="B21" s="179">
        <v>22.7</v>
      </c>
      <c r="C21" s="179">
        <v>25.2</v>
      </c>
      <c r="D21" s="179">
        <v>12.975</v>
      </c>
      <c r="E21" s="179">
        <v>29.910000000000004</v>
      </c>
      <c r="N21" s="185">
        <v>2005</v>
      </c>
      <c r="O21" s="186">
        <v>11.579999999999998</v>
      </c>
      <c r="P21" s="186">
        <v>5.4200000000000017</v>
      </c>
      <c r="Q21" s="186">
        <v>0.39000000000000057</v>
      </c>
      <c r="R21" s="186">
        <v>-6.860000000000003</v>
      </c>
    </row>
    <row r="22" spans="1:18" x14ac:dyDescent="0.25">
      <c r="A22" s="170">
        <v>2006</v>
      </c>
      <c r="B22" s="179">
        <v>28.410000000000004</v>
      </c>
      <c r="C22" s="179">
        <v>29.835000000000001</v>
      </c>
      <c r="D22" s="179">
        <v>16.059999999999999</v>
      </c>
      <c r="E22" s="179">
        <v>35.64</v>
      </c>
      <c r="N22" s="185">
        <v>2006</v>
      </c>
      <c r="O22" s="186">
        <v>14.220000000000002</v>
      </c>
      <c r="P22" s="186">
        <v>6.25</v>
      </c>
      <c r="Q22" s="186">
        <v>3.9999999999999147E-2</v>
      </c>
      <c r="R22" s="186">
        <v>-2.019999999999996</v>
      </c>
    </row>
    <row r="23" spans="1:18" x14ac:dyDescent="0.25">
      <c r="A23" s="170">
        <v>2007</v>
      </c>
      <c r="B23" s="179">
        <v>30.74</v>
      </c>
      <c r="C23" s="179">
        <v>32.14</v>
      </c>
      <c r="D23" s="179">
        <v>17.975000000000001</v>
      </c>
      <c r="E23" s="179">
        <v>39.67</v>
      </c>
      <c r="N23" s="185">
        <v>2007</v>
      </c>
      <c r="O23" s="186">
        <v>14.54</v>
      </c>
      <c r="P23" s="186">
        <v>8.6200000000000045</v>
      </c>
      <c r="Q23" s="186">
        <v>1.870000000000001</v>
      </c>
      <c r="R23" s="186">
        <v>-0.25999999999999801</v>
      </c>
    </row>
    <row r="24" spans="1:18" x14ac:dyDescent="0.25">
      <c r="A24" s="170">
        <v>2008</v>
      </c>
      <c r="B24" s="179">
        <v>25.65</v>
      </c>
      <c r="C24" s="179">
        <v>28.21</v>
      </c>
      <c r="D24" s="179">
        <v>16.055</v>
      </c>
      <c r="E24" s="179">
        <v>36.284999999999997</v>
      </c>
      <c r="N24" s="185">
        <v>2008</v>
      </c>
      <c r="O24" s="186">
        <v>12.719999999999999</v>
      </c>
      <c r="P24" s="186">
        <v>7.379999999999999</v>
      </c>
      <c r="Q24" s="186">
        <v>4.7700000000000014</v>
      </c>
      <c r="R24" s="186">
        <v>0.11000000000000654</v>
      </c>
    </row>
    <row r="25" spans="1:18" x14ac:dyDescent="0.25">
      <c r="A25" s="170">
        <v>2009</v>
      </c>
      <c r="B25" s="179">
        <v>32.869999999999997</v>
      </c>
      <c r="C25" s="179">
        <v>33.65</v>
      </c>
      <c r="D25" s="179">
        <v>19.45</v>
      </c>
      <c r="E25" s="179">
        <v>42.344999999999999</v>
      </c>
      <c r="N25" s="185">
        <v>2009</v>
      </c>
      <c r="O25" s="186">
        <v>17.559999999999999</v>
      </c>
      <c r="P25" s="186">
        <v>10.579999999999998</v>
      </c>
      <c r="Q25" s="186">
        <v>5.6400000000000006</v>
      </c>
      <c r="R25" s="186">
        <v>-0.42999999999999972</v>
      </c>
    </row>
    <row r="26" spans="1:18" x14ac:dyDescent="0.25">
      <c r="A26" s="170">
        <v>2010</v>
      </c>
      <c r="B26" s="179">
        <v>34.130000000000003</v>
      </c>
      <c r="C26" s="179">
        <v>34.159999999999997</v>
      </c>
      <c r="D26" s="179">
        <v>19.195</v>
      </c>
      <c r="E26" s="179">
        <v>45.104999999999997</v>
      </c>
      <c r="N26" s="185">
        <v>2010</v>
      </c>
      <c r="O26" s="186">
        <v>20.52</v>
      </c>
      <c r="P26" s="186">
        <v>12.04</v>
      </c>
      <c r="Q26" s="186">
        <v>7.65</v>
      </c>
      <c r="R26" s="186">
        <v>1.75</v>
      </c>
    </row>
    <row r="27" spans="1:18" x14ac:dyDescent="0.25">
      <c r="A27" s="170">
        <v>2011</v>
      </c>
      <c r="B27" s="179">
        <v>34.015000000000001</v>
      </c>
      <c r="C27" s="179">
        <v>32.484999999999999</v>
      </c>
      <c r="D27" s="179">
        <v>19.12</v>
      </c>
      <c r="E27" s="179">
        <v>43.465000000000003</v>
      </c>
      <c r="N27" s="185">
        <v>2011</v>
      </c>
      <c r="O27" s="186">
        <v>19.189999999999998</v>
      </c>
      <c r="P27" s="186">
        <v>11.670000000000002</v>
      </c>
      <c r="Q27" s="186">
        <v>7.26</v>
      </c>
      <c r="R27" s="186">
        <v>1.8699999999999974</v>
      </c>
    </row>
    <row r="28" spans="1:18" x14ac:dyDescent="0.25">
      <c r="A28" s="170">
        <v>2012</v>
      </c>
      <c r="B28" s="179">
        <v>36.379999999999995</v>
      </c>
      <c r="C28" s="179">
        <v>37.54</v>
      </c>
      <c r="D28" s="179">
        <v>21.61</v>
      </c>
      <c r="E28" s="179">
        <v>43.79</v>
      </c>
      <c r="N28" s="185">
        <v>2012</v>
      </c>
      <c r="O28" s="186">
        <v>22.059999999999995</v>
      </c>
      <c r="P28" s="186">
        <v>14.019999999999996</v>
      </c>
      <c r="Q28" s="186">
        <v>7.2800000000000011</v>
      </c>
      <c r="R28" s="186">
        <v>-1.8400000000000034</v>
      </c>
    </row>
    <row r="29" spans="1:18" x14ac:dyDescent="0.25">
      <c r="A29" s="170">
        <v>2013</v>
      </c>
      <c r="B29" s="179">
        <v>37.31</v>
      </c>
      <c r="C29" s="179">
        <v>33.144999999999996</v>
      </c>
      <c r="D29" s="179">
        <v>20.984999999999999</v>
      </c>
      <c r="E29" s="179">
        <v>44.68</v>
      </c>
      <c r="N29" s="185">
        <v>2013</v>
      </c>
      <c r="O29" s="186">
        <v>18.52</v>
      </c>
      <c r="P29" s="186">
        <v>14.449999999999996</v>
      </c>
      <c r="Q29" s="186">
        <v>7.8900000000000006</v>
      </c>
      <c r="R29" s="186">
        <v>-4.9000000000000057</v>
      </c>
    </row>
    <row r="30" spans="1:18" x14ac:dyDescent="0.25">
      <c r="A30" s="170">
        <v>2014</v>
      </c>
      <c r="B30" s="179">
        <v>34.325000000000003</v>
      </c>
      <c r="C30" s="179">
        <v>29.07</v>
      </c>
      <c r="D30" s="179">
        <v>19.22</v>
      </c>
      <c r="E30" s="179">
        <v>40.394999999999996</v>
      </c>
      <c r="N30" s="185">
        <v>2014</v>
      </c>
      <c r="O30" s="186">
        <v>19.309999999999995</v>
      </c>
      <c r="P30" s="186">
        <v>13.879999999999999</v>
      </c>
      <c r="Q30" s="186">
        <v>5.7800000000000011</v>
      </c>
      <c r="R30" s="186">
        <v>-4.970000000000006</v>
      </c>
    </row>
    <row r="31" spans="1:18" x14ac:dyDescent="0.25">
      <c r="A31" s="170">
        <v>2015</v>
      </c>
      <c r="B31" s="179">
        <v>39.805</v>
      </c>
      <c r="C31" s="179">
        <v>32.04</v>
      </c>
      <c r="D31" s="179">
        <v>21.704999999999998</v>
      </c>
      <c r="E31" s="179">
        <v>44.284999999999997</v>
      </c>
      <c r="N31" s="185">
        <v>2015</v>
      </c>
      <c r="O31" s="186">
        <v>23.269999999999996</v>
      </c>
      <c r="P31" s="186">
        <v>17.5</v>
      </c>
      <c r="Q31" s="186">
        <v>6.3300000000000018</v>
      </c>
      <c r="R31" s="186">
        <v>-3.970000000000006</v>
      </c>
    </row>
    <row r="32" spans="1:18" x14ac:dyDescent="0.25">
      <c r="A32" s="170">
        <v>2016</v>
      </c>
      <c r="B32" s="179">
        <v>39.480000000000004</v>
      </c>
      <c r="C32" s="179">
        <v>31.174999999999997</v>
      </c>
      <c r="D32" s="179">
        <v>21.564999999999998</v>
      </c>
      <c r="E32" s="179">
        <v>42.625</v>
      </c>
      <c r="N32" s="185">
        <v>2016</v>
      </c>
      <c r="O32" s="186">
        <v>23.220000000000002</v>
      </c>
      <c r="P32" s="186">
        <v>16.529999999999998</v>
      </c>
      <c r="Q32" s="186">
        <v>5.5299999999999976</v>
      </c>
      <c r="R32" s="186">
        <v>-4.6700000000000017</v>
      </c>
    </row>
    <row r="33" spans="1:18" x14ac:dyDescent="0.25">
      <c r="A33" s="170">
        <v>2017</v>
      </c>
      <c r="B33" s="179">
        <v>43.22</v>
      </c>
      <c r="C33" s="179">
        <v>35.4</v>
      </c>
      <c r="D33" s="179">
        <v>24.78</v>
      </c>
      <c r="E33" s="179">
        <v>47.42</v>
      </c>
      <c r="N33" s="185">
        <v>2017</v>
      </c>
      <c r="O33" s="186">
        <v>22.58</v>
      </c>
      <c r="P33" s="186">
        <v>18.62</v>
      </c>
      <c r="Q33" s="186">
        <v>6.2600000000000016</v>
      </c>
      <c r="R33" s="186">
        <v>-7.1599999999999966</v>
      </c>
    </row>
    <row r="34" spans="1:18" x14ac:dyDescent="0.25">
      <c r="A34" s="170">
        <v>2018</v>
      </c>
      <c r="B34" s="179">
        <v>40.594999999999999</v>
      </c>
      <c r="C34" s="179">
        <v>33.32</v>
      </c>
      <c r="D34" s="179">
        <v>23.64</v>
      </c>
      <c r="E34" s="179">
        <v>43.594999999999999</v>
      </c>
      <c r="N34" s="185">
        <v>2018</v>
      </c>
      <c r="O34" s="186">
        <v>23.790000000000003</v>
      </c>
      <c r="P34" s="186">
        <v>19.299999999999997</v>
      </c>
      <c r="Q34" s="186">
        <v>5.7199999999999989</v>
      </c>
      <c r="R34" s="186">
        <v>-9.9500000000000028</v>
      </c>
    </row>
    <row r="35" spans="1:18" x14ac:dyDescent="0.25">
      <c r="A35" s="170">
        <v>2019</v>
      </c>
      <c r="B35" s="179">
        <v>42.47</v>
      </c>
      <c r="C35" s="179">
        <v>35.814999999999998</v>
      </c>
      <c r="D35" s="179">
        <v>24.91</v>
      </c>
      <c r="E35" s="179">
        <v>46.484999999999999</v>
      </c>
      <c r="N35" s="185">
        <v>2019</v>
      </c>
      <c r="O35" s="186">
        <v>23.820000000000004</v>
      </c>
      <c r="P35" s="186">
        <v>22.07</v>
      </c>
      <c r="Q35" s="186">
        <v>5.7199999999999989</v>
      </c>
      <c r="R35" s="186">
        <v>-9.39</v>
      </c>
    </row>
    <row r="36" spans="1:18" x14ac:dyDescent="0.25">
      <c r="A36" s="170">
        <v>2020</v>
      </c>
      <c r="B36" s="179">
        <v>48.239999999999995</v>
      </c>
      <c r="C36" s="179">
        <v>40.844999999999999</v>
      </c>
      <c r="D36" s="179">
        <v>28.405000000000001</v>
      </c>
      <c r="E36" s="179">
        <v>53.150000000000006</v>
      </c>
      <c r="N36" s="185">
        <v>2020</v>
      </c>
      <c r="O36" s="186">
        <v>24.160000000000004</v>
      </c>
      <c r="P36" s="186">
        <v>22.37</v>
      </c>
      <c r="Q36" s="186">
        <v>5.1500000000000021</v>
      </c>
      <c r="R36" s="186">
        <v>-18.600000000000001</v>
      </c>
    </row>
    <row r="37" spans="1:18" x14ac:dyDescent="0.25">
      <c r="A37" s="170">
        <v>2021</v>
      </c>
      <c r="B37" s="179">
        <v>42.38</v>
      </c>
      <c r="C37" s="179">
        <v>37.875</v>
      </c>
      <c r="D37" s="179">
        <v>23.58</v>
      </c>
      <c r="E37" s="179">
        <v>46.924999999999997</v>
      </c>
      <c r="N37" s="185">
        <v>2021</v>
      </c>
      <c r="O37" s="186">
        <v>20.92</v>
      </c>
      <c r="P37" s="186">
        <v>24.069999999999997</v>
      </c>
      <c r="Q37" s="186">
        <v>4.9800000000000004</v>
      </c>
      <c r="R37" s="186">
        <v>-16.71</v>
      </c>
    </row>
    <row r="38" spans="1:18" x14ac:dyDescent="0.25">
      <c r="A38" s="170">
        <v>2022</v>
      </c>
      <c r="B38" s="179">
        <v>44.89</v>
      </c>
      <c r="C38" s="179">
        <v>38.869999999999997</v>
      </c>
      <c r="D38" s="179">
        <v>24.855</v>
      </c>
      <c r="E38" s="179">
        <v>48.754999999999995</v>
      </c>
      <c r="N38" s="185">
        <v>2022</v>
      </c>
      <c r="O38" s="186">
        <v>21.519999999999996</v>
      </c>
      <c r="P38" s="186">
        <v>24.2</v>
      </c>
      <c r="Q38" s="186">
        <v>4.8699999999999974</v>
      </c>
      <c r="R38" s="186">
        <v>-17.29</v>
      </c>
    </row>
    <row r="39" spans="1:18" x14ac:dyDescent="0.25">
      <c r="A39" s="171">
        <v>2023</v>
      </c>
      <c r="B39" s="180">
        <v>43.61</v>
      </c>
      <c r="C39" s="180">
        <v>37.07</v>
      </c>
      <c r="D39" s="180">
        <v>24.15</v>
      </c>
      <c r="E39" s="180">
        <v>47.64</v>
      </c>
      <c r="N39" s="187">
        <v>2023</v>
      </c>
      <c r="O39" s="188">
        <v>20.519999999999996</v>
      </c>
      <c r="P39" s="188">
        <v>23.560000000000002</v>
      </c>
      <c r="Q39" s="188">
        <v>4.0599999999999987</v>
      </c>
      <c r="R39" s="188">
        <v>-16.659999999999997</v>
      </c>
    </row>
    <row r="41" spans="1:18" x14ac:dyDescent="0.25">
      <c r="A41" s="146" t="s">
        <v>106</v>
      </c>
    </row>
  </sheetData>
  <hyperlinks>
    <hyperlink ref="A2" location="INDICE!A1" display="Vai all'indice" xr:uid="{B9ABCF4D-30CA-41A2-9D73-5560453FE9B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1"/>
  <dimension ref="A1:L157"/>
  <sheetViews>
    <sheetView showGridLines="0" topLeftCell="A2" zoomScaleNormal="100" workbookViewId="0">
      <selection activeCell="Q7" sqref="Q7"/>
    </sheetView>
  </sheetViews>
  <sheetFormatPr defaultColWidth="9.140625" defaultRowHeight="12.75" x14ac:dyDescent="0.2"/>
  <cols>
    <col min="1" max="1" width="24.28515625" style="31" customWidth="1"/>
    <col min="2" max="4" width="9.85546875" style="31" customWidth="1"/>
    <col min="5" max="18" width="9.140625" style="31"/>
    <col min="19" max="19" width="5" style="31" customWidth="1"/>
    <col min="20" max="24" width="9.140625" style="31"/>
    <col min="25" max="25" width="3.5703125" style="31" customWidth="1"/>
    <col min="26" max="16384" width="9.140625" style="31"/>
  </cols>
  <sheetData>
    <row r="1" spans="1:12" s="72" customFormat="1" ht="38.1" customHeight="1" x14ac:dyDescent="0.25">
      <c r="A1" s="141"/>
      <c r="B1" s="70" t="s">
        <v>109</v>
      </c>
      <c r="C1" s="147"/>
      <c r="D1" s="148"/>
      <c r="E1" s="71"/>
    </row>
    <row r="2" spans="1:12" s="72" customFormat="1" ht="15.95" customHeight="1" x14ac:dyDescent="0.2">
      <c r="A2" s="150" t="s">
        <v>0</v>
      </c>
      <c r="B2" s="151"/>
      <c r="C2" s="152"/>
      <c r="D2" s="113"/>
      <c r="E2" s="31"/>
      <c r="F2" s="73"/>
      <c r="G2" s="73"/>
      <c r="H2" s="73"/>
      <c r="I2" s="73"/>
      <c r="J2" s="73"/>
      <c r="K2" s="73"/>
      <c r="L2" s="73"/>
    </row>
    <row r="4" spans="1:12" s="113" customFormat="1" ht="13.5" x14ac:dyDescent="0.25">
      <c r="A4" s="75" t="s">
        <v>127</v>
      </c>
    </row>
    <row r="5" spans="1:12" ht="13.5" x14ac:dyDescent="0.2">
      <c r="A5" s="174" t="s">
        <v>12</v>
      </c>
      <c r="B5" s="102">
        <v>1985</v>
      </c>
      <c r="C5" s="204">
        <v>1991</v>
      </c>
      <c r="D5" s="102">
        <v>2025</v>
      </c>
    </row>
    <row r="6" spans="1:12" ht="13.5" x14ac:dyDescent="0.2">
      <c r="A6" s="115" t="s">
        <v>15</v>
      </c>
      <c r="B6" s="130">
        <v>28.129553702715292</v>
      </c>
      <c r="C6" s="205">
        <v>30.651170818723291</v>
      </c>
      <c r="D6" s="130">
        <v>25.978596540008052</v>
      </c>
      <c r="E6" s="116"/>
      <c r="F6" s="116"/>
      <c r="G6" s="116"/>
      <c r="H6" s="116"/>
      <c r="I6" s="116"/>
      <c r="J6" s="116"/>
      <c r="K6" s="116"/>
      <c r="L6" s="116"/>
    </row>
    <row r="7" spans="1:12" ht="13.5" x14ac:dyDescent="0.2">
      <c r="A7" s="115" t="s">
        <v>92</v>
      </c>
      <c r="B7" s="130">
        <v>10.279830636777804</v>
      </c>
      <c r="C7" s="205">
        <v>10.521237601649931</v>
      </c>
      <c r="D7" s="130">
        <v>13.100153639085836</v>
      </c>
      <c r="E7" s="116"/>
      <c r="F7" s="116"/>
      <c r="G7" s="116"/>
      <c r="H7" s="116"/>
      <c r="I7" s="116"/>
      <c r="J7" s="116"/>
      <c r="K7" s="116"/>
      <c r="L7" s="116"/>
    </row>
    <row r="8" spans="1:12" ht="13.5" x14ac:dyDescent="0.2">
      <c r="A8" s="115" t="s">
        <v>17</v>
      </c>
      <c r="B8" s="130">
        <v>11.252885735990318</v>
      </c>
      <c r="C8" s="205">
        <v>12.252531943099363</v>
      </c>
      <c r="D8" s="130">
        <v>12.434442784914797</v>
      </c>
      <c r="E8" s="116"/>
      <c r="F8" s="116"/>
      <c r="G8" s="116"/>
      <c r="H8" s="116"/>
      <c r="I8" s="116"/>
      <c r="J8" s="116"/>
      <c r="K8" s="116"/>
      <c r="L8" s="116"/>
    </row>
    <row r="9" spans="1:12" ht="13.5" x14ac:dyDescent="0.2">
      <c r="A9" s="115" t="s">
        <v>19</v>
      </c>
      <c r="B9" s="130">
        <v>9.2558386625904365</v>
      </c>
      <c r="C9" s="205">
        <v>7.8024872382400829</v>
      </c>
      <c r="D9" s="130">
        <v>11.865311430388118</v>
      </c>
      <c r="E9" s="116"/>
      <c r="F9" s="116"/>
      <c r="G9" s="116"/>
      <c r="H9" s="116"/>
      <c r="I9" s="116"/>
      <c r="J9" s="116"/>
      <c r="K9" s="116"/>
      <c r="L9" s="116"/>
    </row>
    <row r="10" spans="1:12" ht="13.5" x14ac:dyDescent="0.2">
      <c r="A10" s="115" t="s">
        <v>13</v>
      </c>
      <c r="B10" s="130">
        <v>12.658771674824997</v>
      </c>
      <c r="C10" s="205">
        <v>13.69220961342841</v>
      </c>
      <c r="D10" s="130">
        <v>9.6073660779306369</v>
      </c>
      <c r="E10" s="116"/>
      <c r="F10" s="116"/>
      <c r="G10" s="116"/>
      <c r="H10" s="116"/>
      <c r="I10" s="116"/>
      <c r="J10" s="116"/>
      <c r="K10" s="116"/>
      <c r="L10" s="116"/>
    </row>
    <row r="11" spans="1:12" ht="13.5" x14ac:dyDescent="0.2">
      <c r="A11" s="115" t="s">
        <v>22</v>
      </c>
      <c r="B11" s="130">
        <v>3.740845968287529</v>
      </c>
      <c r="C11" s="205">
        <v>3.9489923768937882</v>
      </c>
      <c r="D11" s="130">
        <v>5.5964536192589049</v>
      </c>
      <c r="E11" s="116"/>
      <c r="F11" s="116"/>
      <c r="G11" s="116"/>
      <c r="H11" s="116"/>
      <c r="I11" s="116"/>
      <c r="J11" s="116"/>
      <c r="K11" s="116"/>
      <c r="L11" s="116"/>
    </row>
    <row r="12" spans="1:12" ht="13.5" x14ac:dyDescent="0.2">
      <c r="A12" s="115" t="s">
        <v>26</v>
      </c>
      <c r="B12" s="130">
        <v>2.7524890318351836</v>
      </c>
      <c r="C12" s="205">
        <v>2.2812902625346276</v>
      </c>
      <c r="D12" s="130">
        <v>3.5345667545936368</v>
      </c>
      <c r="E12" s="116"/>
      <c r="F12" s="116"/>
      <c r="G12" s="116"/>
      <c r="H12" s="116"/>
      <c r="I12" s="116"/>
      <c r="J12" s="116"/>
      <c r="K12" s="116"/>
      <c r="L12" s="116"/>
    </row>
    <row r="13" spans="1:12" ht="13.5" x14ac:dyDescent="0.2">
      <c r="A13" s="115" t="s">
        <v>91</v>
      </c>
      <c r="B13" s="130">
        <v>2.5292399893339379</v>
      </c>
      <c r="C13" s="205">
        <v>2.9397633903402309</v>
      </c>
      <c r="D13" s="130">
        <v>3.1517885278268363</v>
      </c>
      <c r="E13" s="116"/>
      <c r="F13" s="116"/>
      <c r="G13" s="116"/>
      <c r="H13" s="116"/>
      <c r="I13" s="116"/>
      <c r="J13" s="116"/>
      <c r="K13" s="116"/>
      <c r="L13" s="116"/>
    </row>
    <row r="14" spans="1:12" ht="13.5" x14ac:dyDescent="0.2">
      <c r="A14" s="115" t="s">
        <v>21</v>
      </c>
      <c r="B14" s="130">
        <v>2.1566265251787469</v>
      </c>
      <c r="C14" s="205">
        <v>2.3597668938039522</v>
      </c>
      <c r="D14" s="130">
        <v>2.0881359747907102</v>
      </c>
      <c r="E14" s="116"/>
      <c r="F14" s="116"/>
      <c r="G14" s="116"/>
      <c r="H14" s="116"/>
      <c r="I14" s="116"/>
      <c r="J14" s="116"/>
      <c r="K14" s="116"/>
      <c r="L14" s="116"/>
    </row>
    <row r="15" spans="1:12" ht="13.5" x14ac:dyDescent="0.2">
      <c r="A15" s="115" t="s">
        <v>90</v>
      </c>
      <c r="B15" s="130">
        <v>1.5195431789363461</v>
      </c>
      <c r="C15" s="205">
        <v>1.7017790145008589</v>
      </c>
      <c r="D15" s="130">
        <v>1.9958831439953191</v>
      </c>
      <c r="E15" s="116"/>
      <c r="F15" s="116"/>
      <c r="G15" s="116"/>
      <c r="H15" s="116"/>
      <c r="I15" s="116"/>
      <c r="J15" s="116"/>
      <c r="K15" s="116"/>
      <c r="L15" s="116"/>
    </row>
    <row r="16" spans="1:12" ht="13.5" x14ac:dyDescent="0.2">
      <c r="A16" s="115" t="s">
        <v>31</v>
      </c>
      <c r="B16" s="130">
        <v>3.296793425090383</v>
      </c>
      <c r="C16" s="205">
        <v>1.9419895800638274</v>
      </c>
      <c r="D16" s="130">
        <v>1.8677214949910121</v>
      </c>
      <c r="E16" s="116"/>
      <c r="F16" s="116"/>
      <c r="G16" s="116"/>
      <c r="H16" s="116"/>
      <c r="I16" s="116"/>
      <c r="J16" s="116"/>
      <c r="K16" s="116"/>
      <c r="L16" s="116"/>
    </row>
    <row r="17" spans="1:12" ht="13.5" x14ac:dyDescent="0.2">
      <c r="A17" s="115" t="s">
        <v>24</v>
      </c>
      <c r="B17" s="130">
        <v>0.88514050990368287</v>
      </c>
      <c r="C17" s="205">
        <v>1.3560715967900028</v>
      </c>
      <c r="D17" s="130">
        <v>1.5480367721547004</v>
      </c>
      <c r="E17" s="116"/>
      <c r="F17" s="116"/>
      <c r="G17" s="116"/>
      <c r="H17" s="116"/>
      <c r="I17" s="116"/>
      <c r="J17" s="116"/>
      <c r="K17" s="116"/>
      <c r="L17" s="116"/>
    </row>
    <row r="18" spans="1:12" ht="13.5" x14ac:dyDescent="0.2">
      <c r="A18" s="115" t="s">
        <v>27</v>
      </c>
      <c r="B18" s="130">
        <v>2.6987913198536355</v>
      </c>
      <c r="C18" s="205">
        <v>2.1371761916010517</v>
      </c>
      <c r="D18" s="130">
        <v>1.5384232676770908</v>
      </c>
      <c r="E18" s="116"/>
      <c r="F18" s="116"/>
      <c r="G18" s="116"/>
      <c r="H18" s="116"/>
      <c r="I18" s="116"/>
      <c r="J18" s="116"/>
      <c r="K18" s="116"/>
      <c r="L18" s="116"/>
    </row>
    <row r="19" spans="1:12" ht="13.5" x14ac:dyDescent="0.2">
      <c r="A19" s="115" t="s">
        <v>14</v>
      </c>
      <c r="B19" s="130">
        <v>2.573080718283618</v>
      </c>
      <c r="C19" s="205">
        <v>1.7204897489921858</v>
      </c>
      <c r="D19" s="130">
        <v>1.4644385002280704</v>
      </c>
      <c r="E19" s="116"/>
      <c r="F19" s="116"/>
      <c r="G19" s="116"/>
      <c r="H19" s="116"/>
      <c r="I19" s="116"/>
      <c r="J19" s="116"/>
      <c r="K19" s="116"/>
      <c r="L19" s="116"/>
    </row>
    <row r="20" spans="1:12" ht="13.5" x14ac:dyDescent="0.2">
      <c r="A20" s="115" t="s">
        <v>32</v>
      </c>
      <c r="B20" s="130">
        <v>1.5702442505085039</v>
      </c>
      <c r="C20" s="205">
        <v>0.88909649486560094</v>
      </c>
      <c r="D20" s="130">
        <v>0.91697328726086136</v>
      </c>
      <c r="E20" s="116"/>
      <c r="F20" s="116"/>
      <c r="G20" s="116"/>
      <c r="H20" s="116"/>
      <c r="I20" s="116"/>
      <c r="J20" s="116"/>
      <c r="K20" s="116"/>
      <c r="L20" s="116"/>
    </row>
    <row r="21" spans="1:12" ht="13.5" x14ac:dyDescent="0.2">
      <c r="A21" s="115" t="s">
        <v>20</v>
      </c>
      <c r="B21" s="130">
        <v>0.74375599603631193</v>
      </c>
      <c r="C21" s="205">
        <v>0.69707782762307613</v>
      </c>
      <c r="D21" s="130">
        <v>0.90349554554404121</v>
      </c>
      <c r="E21" s="116"/>
      <c r="F21" s="116"/>
      <c r="G21" s="116"/>
      <c r="H21" s="116"/>
      <c r="I21" s="116"/>
      <c r="J21" s="116"/>
      <c r="K21" s="116"/>
      <c r="L21" s="116"/>
    </row>
    <row r="22" spans="1:12" ht="13.5" x14ac:dyDescent="0.2">
      <c r="A22" s="115" t="s">
        <v>28</v>
      </c>
      <c r="B22" s="130">
        <v>7.0960792253474791E-2</v>
      </c>
      <c r="C22" s="205">
        <v>0.12039310964795169</v>
      </c>
      <c r="D22" s="130">
        <v>0.20421736185770697</v>
      </c>
      <c r="E22" s="116"/>
      <c r="F22" s="116"/>
      <c r="G22" s="116"/>
      <c r="H22" s="116"/>
      <c r="I22" s="116"/>
      <c r="J22" s="116"/>
      <c r="K22" s="116"/>
      <c r="L22" s="116"/>
    </row>
    <row r="23" spans="1:12" ht="13.5" x14ac:dyDescent="0.2">
      <c r="A23" s="115" t="s">
        <v>25</v>
      </c>
      <c r="B23" s="130">
        <v>7.8674836713491625E-2</v>
      </c>
      <c r="C23" s="205">
        <v>8.5071224890832672E-2</v>
      </c>
      <c r="D23" s="130">
        <v>0.19233960470881542</v>
      </c>
      <c r="E23" s="116"/>
      <c r="F23" s="116"/>
      <c r="G23" s="116"/>
      <c r="H23" s="116"/>
      <c r="I23" s="116"/>
      <c r="J23" s="116"/>
      <c r="K23" s="116"/>
      <c r="L23" s="116"/>
    </row>
    <row r="24" spans="1:12" ht="13.5" x14ac:dyDescent="0.2">
      <c r="A24" s="115" t="s">
        <v>29</v>
      </c>
      <c r="B24" s="130">
        <v>0.16953463056199944</v>
      </c>
      <c r="C24" s="205">
        <v>0.12645056567479734</v>
      </c>
      <c r="D24" s="130">
        <v>0.16032318032473986</v>
      </c>
    </row>
    <row r="25" spans="1:12" ht="13.5" x14ac:dyDescent="0.2">
      <c r="A25" s="115" t="s">
        <v>89</v>
      </c>
      <c r="B25" s="130">
        <v>8.1533869471447293E-2</v>
      </c>
      <c r="C25" s="205">
        <v>9.8130907285215604E-2</v>
      </c>
      <c r="D25" s="130">
        <v>0.11977307292551549</v>
      </c>
    </row>
    <row r="26" spans="1:12" ht="13.5" x14ac:dyDescent="0.2">
      <c r="A26" s="211"/>
      <c r="B26" s="206"/>
      <c r="C26" s="206"/>
      <c r="D26" s="190"/>
    </row>
    <row r="27" spans="1:12" ht="13.5" x14ac:dyDescent="0.2">
      <c r="A27" s="209" t="s">
        <v>16</v>
      </c>
      <c r="B27" s="207">
        <v>43.442939965295359</v>
      </c>
      <c r="C27" s="207">
        <v>46.162001088429108</v>
      </c>
      <c r="D27" s="207">
        <v>37.170174191092279</v>
      </c>
    </row>
    <row r="28" spans="1:12" ht="13.5" x14ac:dyDescent="0.2">
      <c r="A28" s="209" t="s">
        <v>18</v>
      </c>
      <c r="B28" s="207">
        <v>25.581499541038404</v>
      </c>
      <c r="C28" s="207">
        <v>27.415311949590382</v>
      </c>
      <c r="D28" s="207">
        <v>30.682268095822788</v>
      </c>
    </row>
    <row r="29" spans="1:12" ht="13.5" x14ac:dyDescent="0.2">
      <c r="A29" s="209" t="s">
        <v>23</v>
      </c>
      <c r="B29" s="207">
        <v>15.897067152093024</v>
      </c>
      <c r="C29" s="207">
        <v>14.808324336560899</v>
      </c>
      <c r="D29" s="207">
        <v>20.453396569981773</v>
      </c>
    </row>
    <row r="30" spans="1:12" ht="13.5" x14ac:dyDescent="0.2">
      <c r="A30" s="209" t="s">
        <v>30</v>
      </c>
      <c r="B30" s="207">
        <v>6.6555911211214687</v>
      </c>
      <c r="C30" s="207">
        <v>6.1064529511392633</v>
      </c>
      <c r="D30" s="207">
        <v>7.1779069413166905</v>
      </c>
      <c r="E30" s="116"/>
      <c r="F30" s="116"/>
      <c r="G30" s="116"/>
      <c r="H30" s="116"/>
      <c r="I30" s="116"/>
      <c r="J30" s="116"/>
      <c r="K30" s="116"/>
    </row>
    <row r="31" spans="1:12" ht="13.5" x14ac:dyDescent="0.2">
      <c r="A31" s="209" t="s">
        <v>33</v>
      </c>
      <c r="B31" s="207">
        <v>4.8670376755988869</v>
      </c>
      <c r="C31" s="207">
        <v>2.8310860749294284</v>
      </c>
      <c r="D31" s="207">
        <v>2.7846947822518735</v>
      </c>
      <c r="E31" s="116"/>
    </row>
    <row r="32" spans="1:12" ht="13.5" x14ac:dyDescent="0.2">
      <c r="A32" s="210" t="s">
        <v>34</v>
      </c>
      <c r="B32" s="208">
        <v>3.5558645448528523</v>
      </c>
      <c r="C32" s="208">
        <v>2.6768235993509109</v>
      </c>
      <c r="D32" s="208">
        <v>1.7315594195345909</v>
      </c>
      <c r="E32" s="116"/>
    </row>
    <row r="33" spans="1:12" ht="15" x14ac:dyDescent="0.2">
      <c r="A33" s="175"/>
      <c r="B33" s="175"/>
      <c r="C33" s="175"/>
    </row>
    <row r="34" spans="1:12" ht="15" x14ac:dyDescent="0.2">
      <c r="A34" s="166" t="s">
        <v>126</v>
      </c>
      <c r="B34" s="114"/>
      <c r="C34" s="114"/>
    </row>
    <row r="35" spans="1:12" ht="15" x14ac:dyDescent="0.2">
      <c r="A35" s="87" t="s">
        <v>11</v>
      </c>
      <c r="B35" s="114"/>
      <c r="C35" s="114"/>
      <c r="D35" s="114"/>
      <c r="E35" s="114"/>
    </row>
    <row r="37" spans="1:12" s="113" customFormat="1" ht="13.5" x14ac:dyDescent="0.25">
      <c r="A37" s="50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</row>
    <row r="38" spans="1:12" s="113" customFormat="1" ht="13.5" x14ac:dyDescent="0.25">
      <c r="A38" s="50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</row>
    <row r="39" spans="1:12" s="113" customFormat="1" ht="13.5" x14ac:dyDescent="0.25">
      <c r="A39" s="50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</row>
    <row r="40" spans="1:12" s="113" customFormat="1" ht="13.5" x14ac:dyDescent="0.25">
      <c r="A40" s="50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</row>
    <row r="41" spans="1:12" s="113" customFormat="1" ht="13.5" x14ac:dyDescent="0.25">
      <c r="A41" s="50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</row>
    <row r="42" spans="1:12" s="113" customFormat="1" ht="13.5" x14ac:dyDescent="0.25">
      <c r="A42" s="50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</row>
    <row r="43" spans="1:12" s="113" customFormat="1" ht="13.5" x14ac:dyDescent="0.25">
      <c r="A43" s="118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</row>
    <row r="44" spans="1:12" s="113" customFormat="1" ht="13.5" x14ac:dyDescent="0.25">
      <c r="A44" s="50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</row>
    <row r="45" spans="1:12" s="113" customFormat="1" ht="13.5" x14ac:dyDescent="0.25">
      <c r="A45" s="50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</row>
    <row r="46" spans="1:12" s="113" customFormat="1" ht="13.5" x14ac:dyDescent="0.25">
      <c r="A46" s="50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</row>
    <row r="47" spans="1:12" s="113" customFormat="1" ht="13.5" x14ac:dyDescent="0.25">
      <c r="A47" s="50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</row>
    <row r="48" spans="1:12" s="113" customFormat="1" ht="13.5" x14ac:dyDescent="0.25">
      <c r="A48" s="50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</row>
    <row r="49" spans="1:12" s="113" customFormat="1" ht="13.5" x14ac:dyDescent="0.25">
      <c r="A49" s="50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</row>
    <row r="50" spans="1:12" s="113" customFormat="1" ht="13.5" x14ac:dyDescent="0.25">
      <c r="A50" s="50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</row>
    <row r="51" spans="1:12" s="113" customFormat="1" ht="13.5" x14ac:dyDescent="0.25">
      <c r="A51" s="50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</row>
    <row r="52" spans="1:12" s="113" customFormat="1" ht="13.5" x14ac:dyDescent="0.25">
      <c r="A52" s="50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</row>
    <row r="53" spans="1:12" s="113" customFormat="1" ht="13.5" x14ac:dyDescent="0.25">
      <c r="A53" s="118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</row>
    <row r="54" spans="1:12" s="113" customFormat="1" ht="13.5" x14ac:dyDescent="0.25">
      <c r="A54" s="50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13" customFormat="1" ht="13.5" x14ac:dyDescent="0.25">
      <c r="A55" s="50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</row>
    <row r="56" spans="1:12" s="113" customFormat="1" ht="13.5" x14ac:dyDescent="0.25">
      <c r="A56" s="50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</row>
    <row r="57" spans="1:12" s="113" customFormat="1" ht="13.5" x14ac:dyDescent="0.25">
      <c r="A57" s="50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</row>
    <row r="58" spans="1:12" s="113" customFormat="1" ht="13.5" x14ac:dyDescent="0.25">
      <c r="A58" s="50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</row>
    <row r="59" spans="1:12" s="113" customFormat="1" ht="13.5" x14ac:dyDescent="0.25">
      <c r="A59" s="50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</row>
    <row r="60" spans="1:12" s="113" customFormat="1" ht="13.5" x14ac:dyDescent="0.25">
      <c r="A60" s="50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</row>
    <row r="61" spans="1:12" s="113" customFormat="1" ht="13.5" x14ac:dyDescent="0.25">
      <c r="A61" s="50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</row>
    <row r="62" spans="1:12" s="113" customFormat="1" ht="13.5" x14ac:dyDescent="0.25">
      <c r="A62" s="50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</row>
    <row r="63" spans="1:12" s="113" customFormat="1" ht="13.5" x14ac:dyDescent="0.25">
      <c r="A63" s="118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</row>
    <row r="64" spans="1:12" s="113" customFormat="1" ht="13.5" x14ac:dyDescent="0.25">
      <c r="A64" s="50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</row>
    <row r="65" spans="1:12" s="113" customFormat="1" ht="13.5" x14ac:dyDescent="0.25">
      <c r="A65" s="50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</row>
    <row r="66" spans="1:12" s="113" customFormat="1" ht="13.5" x14ac:dyDescent="0.25">
      <c r="A66" s="50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</row>
    <row r="67" spans="1:12" s="113" customFormat="1" ht="13.5" x14ac:dyDescent="0.25">
      <c r="A67" s="50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</row>
    <row r="68" spans="1:12" s="113" customFormat="1" ht="13.5" x14ac:dyDescent="0.25">
      <c r="A68" s="50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</row>
    <row r="69" spans="1:12" s="113" customFormat="1" ht="13.5" x14ac:dyDescent="0.25">
      <c r="A69" s="50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</row>
    <row r="70" spans="1:12" s="113" customFormat="1" ht="13.5" x14ac:dyDescent="0.25">
      <c r="A70" s="50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</row>
    <row r="71" spans="1:12" s="113" customFormat="1" ht="13.5" x14ac:dyDescent="0.25">
      <c r="A71" s="50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</row>
    <row r="72" spans="1:12" s="113" customFormat="1" ht="13.5" x14ac:dyDescent="0.25">
      <c r="A72" s="50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</row>
    <row r="73" spans="1:12" s="113" customFormat="1" ht="13.5" x14ac:dyDescent="0.25">
      <c r="A73" s="118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</row>
    <row r="74" spans="1:12" s="113" customFormat="1" ht="13.5" x14ac:dyDescent="0.25">
      <c r="A74" s="50"/>
      <c r="B74" s="117"/>
      <c r="C74" s="117"/>
      <c r="D74" s="93"/>
      <c r="E74" s="93"/>
      <c r="F74" s="93"/>
      <c r="G74" s="93"/>
      <c r="H74" s="93"/>
      <c r="I74" s="93"/>
      <c r="J74" s="93"/>
      <c r="K74" s="93"/>
      <c r="L74" s="93"/>
    </row>
    <row r="75" spans="1:12" s="113" customFormat="1" ht="13.5" x14ac:dyDescent="0.2">
      <c r="A75" s="50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</row>
    <row r="76" spans="1:12" s="113" customFormat="1" ht="13.5" x14ac:dyDescent="0.25">
      <c r="A76" s="50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</row>
    <row r="77" spans="1:12" s="113" customFormat="1" ht="13.5" x14ac:dyDescent="0.25">
      <c r="A77" s="50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</row>
    <row r="78" spans="1:12" s="113" customFormat="1" ht="13.5" x14ac:dyDescent="0.25">
      <c r="A78" s="50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</row>
    <row r="79" spans="1:12" s="113" customFormat="1" ht="13.5" x14ac:dyDescent="0.25">
      <c r="A79" s="118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</row>
    <row r="80" spans="1:12" s="113" customFormat="1" ht="13.5" x14ac:dyDescent="0.25">
      <c r="A80" s="50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</row>
    <row r="81" spans="1:12" s="113" customFormat="1" ht="13.5" x14ac:dyDescent="0.25">
      <c r="A81" s="50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</row>
    <row r="82" spans="1:12" s="113" customFormat="1" ht="13.5" x14ac:dyDescent="0.25">
      <c r="A82" s="50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</row>
    <row r="83" spans="1:12" s="113" customFormat="1" ht="13.5" x14ac:dyDescent="0.25">
      <c r="A83" s="50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</row>
    <row r="84" spans="1:12" s="113" customFormat="1" ht="13.5" x14ac:dyDescent="0.25">
      <c r="A84" s="50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</row>
    <row r="85" spans="1:12" s="113" customFormat="1" ht="13.5" x14ac:dyDescent="0.25">
      <c r="A85" s="50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</row>
    <row r="86" spans="1:12" s="113" customFormat="1" ht="13.5" x14ac:dyDescent="0.25">
      <c r="A86" s="50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</row>
    <row r="87" spans="1:12" s="113" customFormat="1" ht="13.5" x14ac:dyDescent="0.25">
      <c r="A87" s="50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</row>
    <row r="88" spans="1:12" s="113" customFormat="1" ht="13.5" x14ac:dyDescent="0.25">
      <c r="A88" s="50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</row>
    <row r="89" spans="1:12" s="113" customFormat="1" ht="13.5" x14ac:dyDescent="0.25">
      <c r="A89" s="118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</row>
    <row r="90" spans="1:12" s="113" customFormat="1" ht="13.5" x14ac:dyDescent="0.25">
      <c r="A90" s="50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</row>
    <row r="91" spans="1:12" s="113" customFormat="1" ht="13.5" x14ac:dyDescent="0.25">
      <c r="A91" s="50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</row>
    <row r="92" spans="1:12" s="113" customFormat="1" ht="13.5" x14ac:dyDescent="0.25">
      <c r="A92" s="50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</row>
    <row r="93" spans="1:12" s="113" customFormat="1" ht="13.5" x14ac:dyDescent="0.25">
      <c r="A93" s="50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</row>
    <row r="94" spans="1:12" s="113" customFormat="1" ht="13.5" x14ac:dyDescent="0.25">
      <c r="A94" s="50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</row>
    <row r="95" spans="1:12" s="113" customFormat="1" ht="13.5" x14ac:dyDescent="0.25">
      <c r="A95" s="50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</row>
    <row r="96" spans="1:12" s="113" customFormat="1" ht="13.5" x14ac:dyDescent="0.25">
      <c r="A96" s="50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</row>
    <row r="97" spans="1:12" s="113" customFormat="1" ht="13.5" x14ac:dyDescent="0.25">
      <c r="A97" s="50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</row>
    <row r="98" spans="1:12" s="113" customFormat="1" ht="13.5" x14ac:dyDescent="0.25">
      <c r="A98" s="50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</row>
    <row r="99" spans="1:12" s="113" customFormat="1" ht="13.5" x14ac:dyDescent="0.25">
      <c r="A99" s="118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</row>
    <row r="100" spans="1:12" s="113" customFormat="1" ht="13.5" x14ac:dyDescent="0.25">
      <c r="A100" s="50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</row>
    <row r="101" spans="1:12" s="113" customFormat="1" ht="13.5" x14ac:dyDescent="0.25">
      <c r="A101" s="50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</row>
    <row r="102" spans="1:12" s="113" customFormat="1" ht="13.5" x14ac:dyDescent="0.25">
      <c r="A102" s="50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</row>
    <row r="103" spans="1:12" s="113" customFormat="1" ht="13.5" x14ac:dyDescent="0.25">
      <c r="A103" s="50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</row>
    <row r="104" spans="1:12" s="113" customFormat="1" ht="13.5" x14ac:dyDescent="0.25">
      <c r="A104" s="50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</row>
    <row r="105" spans="1:12" s="113" customFormat="1" ht="13.5" x14ac:dyDescent="0.25">
      <c r="A105" s="50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</row>
    <row r="106" spans="1:12" s="113" customFormat="1" ht="13.5" x14ac:dyDescent="0.25">
      <c r="A106" s="50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</row>
    <row r="107" spans="1:12" s="113" customFormat="1" ht="13.5" x14ac:dyDescent="0.25">
      <c r="A107" s="50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</row>
    <row r="108" spans="1:12" s="113" customFormat="1" ht="13.5" x14ac:dyDescent="0.25">
      <c r="A108" s="50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</row>
    <row r="109" spans="1:12" s="113" customFormat="1" ht="13.5" x14ac:dyDescent="0.25">
      <c r="A109" s="118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</row>
    <row r="110" spans="1:12" s="113" customFormat="1" ht="13.5" x14ac:dyDescent="0.25">
      <c r="A110" s="50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</row>
    <row r="111" spans="1:12" s="113" customFormat="1" ht="13.5" x14ac:dyDescent="0.25">
      <c r="A111" s="50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</row>
    <row r="112" spans="1:12" s="113" customFormat="1" ht="13.5" x14ac:dyDescent="0.25">
      <c r="A112" s="50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</row>
    <row r="113" spans="1:12" s="113" customFormat="1" ht="13.5" x14ac:dyDescent="0.25">
      <c r="A113" s="50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</row>
    <row r="114" spans="1:12" s="113" customFormat="1" ht="13.5" x14ac:dyDescent="0.25">
      <c r="A114" s="50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</row>
    <row r="115" spans="1:12" s="113" customFormat="1" ht="13.5" x14ac:dyDescent="0.25">
      <c r="A115" s="50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</row>
    <row r="116" spans="1:12" s="113" customFormat="1" ht="13.5" x14ac:dyDescent="0.25">
      <c r="A116" s="50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</row>
    <row r="117" spans="1:12" s="113" customFormat="1" ht="13.5" x14ac:dyDescent="0.25">
      <c r="A117" s="50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</row>
    <row r="118" spans="1:12" s="113" customFormat="1" ht="13.5" x14ac:dyDescent="0.25">
      <c r="A118" s="50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</row>
    <row r="119" spans="1:12" s="113" customFormat="1" ht="13.5" x14ac:dyDescent="0.25">
      <c r="A119" s="118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</row>
    <row r="120" spans="1:12" s="113" customFormat="1" ht="13.5" x14ac:dyDescent="0.25">
      <c r="A120" s="50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</row>
    <row r="121" spans="1:12" s="113" customFormat="1" ht="13.5" x14ac:dyDescent="0.25">
      <c r="A121" s="50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</row>
    <row r="122" spans="1:12" s="113" customFormat="1" ht="13.5" x14ac:dyDescent="0.25">
      <c r="A122" s="50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</row>
    <row r="123" spans="1:12" s="113" customFormat="1" ht="13.5" x14ac:dyDescent="0.25">
      <c r="A123" s="50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</row>
    <row r="124" spans="1:12" s="113" customFormat="1" ht="13.5" x14ac:dyDescent="0.25">
      <c r="A124" s="50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</row>
    <row r="125" spans="1:12" s="113" customFormat="1" ht="13.5" x14ac:dyDescent="0.25">
      <c r="A125" s="50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</row>
    <row r="126" spans="1:12" s="113" customFormat="1" ht="13.5" x14ac:dyDescent="0.25">
      <c r="A126" s="50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</row>
    <row r="127" spans="1:12" s="113" customFormat="1" ht="13.5" x14ac:dyDescent="0.25">
      <c r="A127" s="50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</row>
    <row r="128" spans="1:12" s="113" customFormat="1" ht="13.5" x14ac:dyDescent="0.25">
      <c r="A128" s="50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</row>
    <row r="129" spans="1:12" s="113" customFormat="1" ht="13.5" x14ac:dyDescent="0.25">
      <c r="A129" s="118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</row>
    <row r="130" spans="1:12" s="113" customFormat="1" ht="13.5" x14ac:dyDescent="0.25">
      <c r="A130" s="50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</row>
    <row r="131" spans="1:12" s="113" customFormat="1" ht="13.5" x14ac:dyDescent="0.25">
      <c r="A131" s="50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</row>
    <row r="132" spans="1:12" s="113" customFormat="1" ht="13.5" x14ac:dyDescent="0.25">
      <c r="A132" s="50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</row>
    <row r="133" spans="1:12" s="113" customFormat="1" ht="13.5" x14ac:dyDescent="0.25">
      <c r="A133" s="50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</row>
    <row r="134" spans="1:12" s="113" customFormat="1" ht="13.5" x14ac:dyDescent="0.25">
      <c r="A134" s="50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</row>
    <row r="135" spans="1:12" s="113" customFormat="1" ht="13.5" x14ac:dyDescent="0.25">
      <c r="A135" s="50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</row>
    <row r="136" spans="1:12" s="113" customFormat="1" ht="13.5" x14ac:dyDescent="0.25">
      <c r="A136" s="50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</row>
    <row r="137" spans="1:12" s="113" customFormat="1" ht="13.5" x14ac:dyDescent="0.25">
      <c r="A137" s="50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</row>
    <row r="138" spans="1:12" s="113" customFormat="1" ht="13.5" x14ac:dyDescent="0.25">
      <c r="A138" s="50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</row>
    <row r="139" spans="1:12" s="113" customFormat="1" ht="13.5" x14ac:dyDescent="0.25">
      <c r="A139" s="118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</row>
    <row r="140" spans="1:12" s="113" customFormat="1" ht="13.5" x14ac:dyDescent="0.25">
      <c r="A140" s="50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</row>
    <row r="141" spans="1:12" s="113" customFormat="1" ht="13.5" x14ac:dyDescent="0.25">
      <c r="A141" s="50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</row>
    <row r="142" spans="1:12" s="113" customFormat="1" ht="13.5" x14ac:dyDescent="0.25">
      <c r="A142" s="50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</row>
    <row r="143" spans="1:12" s="113" customFormat="1" ht="13.5" x14ac:dyDescent="0.25">
      <c r="A143" s="50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</row>
    <row r="144" spans="1:12" s="113" customFormat="1" ht="13.5" x14ac:dyDescent="0.25">
      <c r="A144" s="50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</row>
    <row r="145" spans="1:12" s="113" customFormat="1" ht="13.5" x14ac:dyDescent="0.25">
      <c r="A145" s="50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</row>
    <row r="146" spans="1:12" s="113" customFormat="1" ht="13.5" x14ac:dyDescent="0.25">
      <c r="A146" s="50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</row>
    <row r="147" spans="1:12" s="113" customFormat="1" ht="13.5" x14ac:dyDescent="0.25">
      <c r="A147" s="50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</row>
    <row r="148" spans="1:12" s="113" customFormat="1" ht="13.5" x14ac:dyDescent="0.25">
      <c r="A148" s="50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</row>
    <row r="149" spans="1:12" s="113" customFormat="1" ht="13.5" x14ac:dyDescent="0.25">
      <c r="A149" s="118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</row>
    <row r="150" spans="1:12" s="113" customFormat="1" ht="13.5" x14ac:dyDescent="0.25">
      <c r="A150" s="50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</row>
    <row r="151" spans="1:12" s="113" customFormat="1" ht="13.5" x14ac:dyDescent="0.25">
      <c r="A151" s="50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</row>
    <row r="152" spans="1:12" s="113" customFormat="1" ht="13.5" x14ac:dyDescent="0.25">
      <c r="A152" s="50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</row>
    <row r="153" spans="1:12" s="113" customFormat="1" ht="13.5" x14ac:dyDescent="0.25">
      <c r="A153" s="50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</row>
    <row r="154" spans="1:12" s="113" customFormat="1" x14ac:dyDescent="0.2"/>
    <row r="156" spans="1:12" x14ac:dyDescent="0.2">
      <c r="A156" s="98" t="s">
        <v>10</v>
      </c>
    </row>
    <row r="157" spans="1:12" x14ac:dyDescent="0.2">
      <c r="A157" s="98" t="s">
        <v>11</v>
      </c>
    </row>
  </sheetData>
  <sortState xmlns:xlrd2="http://schemas.microsoft.com/office/spreadsheetml/2017/richdata2" ref="A6:D25">
    <sortCondition descending="1" ref="D6:D25"/>
  </sortState>
  <hyperlinks>
    <hyperlink ref="A2" location="INDICE!A1" display="Vai all'indice" xr:uid="{BD3172AD-11E0-4B36-8554-8B3E39093593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bb7392-db91-43db-9b6a-d40b95d067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3DC0D574C2C4BAADE7BDE2CC7A3EA" ma:contentTypeVersion="15" ma:contentTypeDescription="Create a new document." ma:contentTypeScope="" ma:versionID="f5a0b3263082610b2e6795c0b7991ad0">
  <xsd:schema xmlns:xsd="http://www.w3.org/2001/XMLSchema" xmlns:xs="http://www.w3.org/2001/XMLSchema" xmlns:p="http://schemas.microsoft.com/office/2006/metadata/properties" xmlns:ns3="c6bb7392-db91-43db-9b6a-d40b95d0671e" xmlns:ns4="c78848ff-9278-4b5b-81db-3b67e3af0c37" targetNamespace="http://schemas.microsoft.com/office/2006/metadata/properties" ma:root="true" ma:fieldsID="edca3d5e8a6ed0e18df8a6e14efa65a6" ns3:_="" ns4:_="">
    <xsd:import namespace="c6bb7392-db91-43db-9b6a-d40b95d0671e"/>
    <xsd:import namespace="c78848ff-9278-4b5b-81db-3b67e3af0c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b7392-db91-43db-9b6a-d40b95d0671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848ff-9278-4b5b-81db-3b67e3af0c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CA7E7-61A5-47E9-8D47-C0914B17BFD1}">
  <ds:schemaRefs>
    <ds:schemaRef ds:uri="http://purl.org/dc/elements/1.1/"/>
    <ds:schemaRef ds:uri="c6bb7392-db91-43db-9b6a-d40b95d0671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c78848ff-9278-4b5b-81db-3b67e3af0c37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56772-BC50-4B0B-B312-D4E21706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b7392-db91-43db-9b6a-d40b95d0671e"/>
    <ds:schemaRef ds:uri="c78848ff-9278-4b5b-81db-3b67e3af0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INDICE</vt:lpstr>
      <vt:lpstr>1</vt:lpstr>
      <vt:lpstr>2</vt:lpstr>
      <vt:lpstr>3</vt:lpstr>
      <vt:lpstr>4</vt:lpstr>
      <vt:lpstr>5</vt:lpstr>
      <vt:lpstr>6</vt:lpstr>
      <vt:lpstr>7</vt:lpstr>
      <vt:lpstr>'3'!Area_stampa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dP</dc:creator>
  <cp:lastModifiedBy>Andrea De Panizza</cp:lastModifiedBy>
  <dcterms:created xsi:type="dcterms:W3CDTF">2025-10-23T13:46:41Z</dcterms:created>
  <dcterms:modified xsi:type="dcterms:W3CDTF">2026-07-13T16:06:18Z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0x0101000363DC0D574C2C4BAADE7BDE2CC7A3EA</vt:lpwstr>
  </property>
</Properties>
</file>