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depanizz_istat_it/Documents/Documents/2025/Istat_100/STORIE/4.Scienza e tecnologia/"/>
    </mc:Choice>
  </mc:AlternateContent>
  <xr:revisionPtr revIDLastSave="0" documentId="8_{B200FD55-1CC1-4F57-80C1-A16595A748E8}" xr6:coauthVersionLast="47" xr6:coauthVersionMax="47" xr10:uidLastSave="{00000000-0000-0000-0000-000000000000}"/>
  <bookViews>
    <workbookView xWindow="-45120" yWindow="-90" windowWidth="29040" windowHeight="15720" tabRatio="541" xr2:uid="{5D269C95-BCCE-47E0-BAAA-E4BA48258143}"/>
  </bookViews>
  <sheets>
    <sheet name="INDICE" sheetId="8" r:id="rId1"/>
    <sheet name="1" sheetId="17" r:id="rId2"/>
    <sheet name="2" sheetId="18" r:id="rId3"/>
    <sheet name="3" sheetId="19" r:id="rId4"/>
    <sheet name="4" sheetId="9" r:id="rId5"/>
    <sheet name="5" sheetId="15" r:id="rId6"/>
  </sheets>
  <externalReferences>
    <externalReference r:id="rId7"/>
    <externalReference r:id="rId8"/>
  </externalReferences>
  <definedNames>
    <definedName name="_ftn1" localSheetId="4">'4'!#REF!</definedName>
    <definedName name="_ftnref1" localSheetId="4">'4'!#REF!</definedName>
    <definedName name="CoherenceInterval">[1]HiddenSettings!$B$4</definedName>
    <definedName name="Filters">[2]Filters!$A$2:$C$21</definedName>
    <definedName name="Structure">[2]Structure!$C$2:$L$108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" i="15" l="1"/>
  <c r="O8" i="15"/>
  <c r="O9" i="15"/>
  <c r="O10" i="15"/>
  <c r="O12" i="15"/>
  <c r="O13" i="15"/>
  <c r="O14" i="15"/>
  <c r="O15" i="15"/>
  <c r="O17" i="15"/>
  <c r="O18" i="15"/>
  <c r="O19" i="15"/>
  <c r="O20" i="15"/>
  <c r="O22" i="15"/>
  <c r="O23" i="15"/>
  <c r="O24" i="15"/>
  <c r="O25" i="15"/>
  <c r="O27" i="15"/>
  <c r="O28" i="15"/>
  <c r="O29" i="15"/>
  <c r="O30" i="15"/>
  <c r="C18" i="18"/>
  <c r="C17" i="18" s="1"/>
  <c r="C16" i="18" s="1"/>
  <c r="C15" i="18" s="1"/>
  <c r="C14" i="18" s="1"/>
  <c r="C13" i="18" s="1"/>
  <c r="C12" i="18" s="1"/>
  <c r="C11" i="18" s="1"/>
</calcChain>
</file>

<file path=xl/sharedStrings.xml><?xml version="1.0" encoding="utf-8"?>
<sst xmlns="http://schemas.openxmlformats.org/spreadsheetml/2006/main" count="229" uniqueCount="171">
  <si>
    <t>ERP</t>
  </si>
  <si>
    <t>Spec. ICT</t>
  </si>
  <si>
    <t>Vend. online &gt;=1%</t>
  </si>
  <si>
    <t>Cloud Computing</t>
  </si>
  <si>
    <t>Fatt. Elettronica</t>
  </si>
  <si>
    <t>Vai all'indice</t>
  </si>
  <si>
    <t>Anni</t>
  </si>
  <si>
    <t>ANNI</t>
  </si>
  <si>
    <t>Germania</t>
  </si>
  <si>
    <t>Francia</t>
  </si>
  <si>
    <t>Spagna</t>
  </si>
  <si>
    <t>Italia</t>
  </si>
  <si>
    <t xml:space="preserve">                                             Le trasformazioni dell'Italia</t>
  </si>
  <si>
    <t>Dati aggiornati al:</t>
  </si>
  <si>
    <t>vai al documento:</t>
  </si>
  <si>
    <t>(a) Nel 2025 gli indicatori IA e IA_gen considerano anche la tecnologia relativa all'IA generativa di immagini, audio, video, suoni.</t>
  </si>
  <si>
    <t>La tecnologia e il sistema produttivo</t>
  </si>
  <si>
    <t>ITA</t>
  </si>
  <si>
    <t>FRA</t>
  </si>
  <si>
    <t>GER</t>
  </si>
  <si>
    <t>SPA</t>
  </si>
  <si>
    <t>IA</t>
  </si>
  <si>
    <t>Ue</t>
  </si>
  <si>
    <t>IA_gen</t>
  </si>
  <si>
    <t>Vendono online</t>
  </si>
  <si>
    <t>Paesi</t>
  </si>
  <si>
    <t>2021 (* 2023)</t>
  </si>
  <si>
    <t>var 2025</t>
  </si>
  <si>
    <t>Analisi 
dati*</t>
  </si>
  <si>
    <t>Cloud 
Computing</t>
  </si>
  <si>
    <t>Vend. 
online</t>
  </si>
  <si>
    <t>Utilizzo
 IA*</t>
  </si>
  <si>
    <t xml:space="preserve"> </t>
  </si>
  <si>
    <t>Ue27</t>
  </si>
  <si>
    <t>Italia (250+)</t>
  </si>
  <si>
    <t>Ue27 (250+)</t>
  </si>
  <si>
    <t>Mezzogiorno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</si>
  <si>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</si>
  <si>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</si>
  <si>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</si>
  <si>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</si>
  <si>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</si>
  <si>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</si>
  <si>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</si>
  <si>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</si>
  <si>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</si>
  <si>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</si>
  <si>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</si>
  <si>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</si>
  <si>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</si>
  <si>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</si>
  <si>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</si>
  <si>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</si>
  <si>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</si>
  <si>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</si>
  <si>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</si>
  <si>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</si>
  <si>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</si>
  <si>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</si>
  <si>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</si>
  <si>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</si>
  <si>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</si>
  <si>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</si>
  <si>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</si>
  <si>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</si>
  <si>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</si>
  <si>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</si>
  <si>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</si>
  <si>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</si>
  <si>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</si>
  <si>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</si>
  <si>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</si>
  <si>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</si>
  <si>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</si>
  <si>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</si>
  <si>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</si>
  <si>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</si>
  <si>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</si>
  <si>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</si>
  <si>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</si>
  <si>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</si>
  <si>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1975</t>
  </si>
  <si>
    <t>1970</t>
  </si>
  <si>
    <t>1967</t>
  </si>
  <si>
    <t>PANNELLO DESTRO</t>
  </si>
  <si>
    <t>PANNELLO SINISTRO</t>
  </si>
  <si>
    <t xml:space="preserve">a) La rilevazione svolta con riferimento al triennio 1998-2000 si estende ai servizi. Quella svolta con riferimento al triennio 2002-2004 copre anche le costruzioni. A partire dall’edizione di indagine relativa al triennio 2016-2018 cambia il perimetro delle innovazioni di processo che include le innovazioni organizzative e di marketing e quello delle innovazioni di prodotto che considera anche le innovazioni di design. Le stime relative al 2022 sono solo parzialmente confrontabili con quelle relative gli anni precedenti, dal momento che a partire da questa edizione si ridefinisce l’unità statistica di analisi. In particolare, laddove necessario, sono state riaggregate/disaggregate le unità giuridiche (oggetto di analisi nelle precedenti edizioni) secondo le informazioni fornite dal nuovo Registro Asia-Imprese o Asia Ent (Enterprise). </t>
  </si>
  <si>
    <t>250+</t>
  </si>
  <si>
    <t>50-249</t>
  </si>
  <si>
    <t>10-49</t>
  </si>
  <si>
    <t>Servizi</t>
  </si>
  <si>
    <t>Costruz.</t>
  </si>
  <si>
    <t>2020-22</t>
  </si>
  <si>
    <t>2018-20</t>
  </si>
  <si>
    <t>2016-18</t>
  </si>
  <si>
    <t>2014-16</t>
  </si>
  <si>
    <t>2012-14</t>
  </si>
  <si>
    <t>2010-12</t>
  </si>
  <si>
    <t>2008-10</t>
  </si>
  <si>
    <t>2006-08</t>
  </si>
  <si>
    <t>2004-06</t>
  </si>
  <si>
    <t>2002-04</t>
  </si>
  <si>
    <t>1998-2000</t>
  </si>
  <si>
    <t>Industria e servizi (10+)</t>
  </si>
  <si>
    <t>2000*</t>
  </si>
  <si>
    <t>1998-00*</t>
  </si>
  <si>
    <t>1996*</t>
  </si>
  <si>
    <t>1994-96*</t>
  </si>
  <si>
    <t>Industria (20+)</t>
  </si>
  <si>
    <t>solo processo</t>
  </si>
  <si>
    <t>solo prodotto</t>
  </si>
  <si>
    <t>prodotto-processo</t>
  </si>
  <si>
    <t>Imprese innovatrici</t>
  </si>
  <si>
    <t>V.d'Aosta</t>
  </si>
  <si>
    <t xml:space="preserve">Molise  </t>
  </si>
  <si>
    <t xml:space="preserve">Abruzzo  </t>
  </si>
  <si>
    <t xml:space="preserve">Liguria  </t>
  </si>
  <si>
    <t xml:space="preserve">Lazio  </t>
  </si>
  <si>
    <t xml:space="preserve">Marche  </t>
  </si>
  <si>
    <t xml:space="preserve">Toscana  </t>
  </si>
  <si>
    <t xml:space="preserve">Sardegna  </t>
  </si>
  <si>
    <t xml:space="preserve">Umbria  </t>
  </si>
  <si>
    <t>Pug.-Bas.-Cal</t>
  </si>
  <si>
    <t xml:space="preserve">Sicilia  </t>
  </si>
  <si>
    <t xml:space="preserve">Campania  </t>
  </si>
  <si>
    <t>Pr.Bolzano</t>
  </si>
  <si>
    <t>Friuli-V.G.</t>
  </si>
  <si>
    <t>Pr.Trento</t>
  </si>
  <si>
    <t xml:space="preserve">Veneto  </t>
  </si>
  <si>
    <t>Emilia-Rom.</t>
  </si>
  <si>
    <t xml:space="preserve">Lombardia  </t>
  </si>
  <si>
    <t xml:space="preserve">Piemonte  </t>
  </si>
  <si>
    <t>2002-2004</t>
  </si>
  <si>
    <t>2020-2022</t>
  </si>
  <si>
    <t>ITALIA</t>
  </si>
  <si>
    <t>(a) Il valore Ue si riferisce all'aggregato Ue15 nel periodo 2002-2003, Ue27_2007 nel periodo 2004-2009, e Ue27_2020 dall'anno 2010.
L'unità di analisi cui fanno riferimento gli indicatori sono le unità giuridiche fino all'anno 2020 e l'impresa dall'anno 2021.
La classificazione Nace utilizzata è quella in vigore nel periodo considerato: Nace Rev1.1 nel periodo 2002-2008, Nace Rev.2 dal 2010. La copertura delle attività economiche considerate nelle stime riguarda: nel 2002 le Sezioni D,G,H,I,K; nel 2003-2008 le Sezioni D,F,G,H,I,K,O (esclusi 55.3-55.5); nell'anno 2009 le Sezioni da C a N esclusa la K; nel periodo 2010-2011 le Sezioni da C a N, incluso il gruppo 95.1 e esclusa la Sezione K; nel periodo 2012-2020 le Sezioni da C-N, incluso il gruppo 95.1 e escluse la Sezione K e la divisione 75; C-N, inclusa la 951, escluso K; dal 2021 le Sezioni da C-N, incluso il gruppo 95.1 e esclusa la Sezione K.</t>
  </si>
  <si>
    <t>settore (2022)</t>
  </si>
  <si>
    <t>dimensione (2022)</t>
  </si>
  <si>
    <t>Ind.s.s.</t>
  </si>
  <si>
    <t>Prodotto</t>
  </si>
  <si>
    <t>Processo</t>
  </si>
  <si>
    <t>marke-
ting</t>
  </si>
  <si>
    <r>
      <t xml:space="preserve">Fonte: Eurostat, Survey on ICT usage and e-commerce in enterprises (variabili </t>
    </r>
    <r>
      <rPr>
        <i/>
        <sz val="9"/>
        <color theme="1"/>
        <rFont val="Arial Narrow"/>
        <family val="2"/>
      </rPr>
      <t>e_web e p_iuse)</t>
    </r>
  </si>
  <si>
    <t>Imprese con sito web in Italia e nell’Ue e addetti che usano dispositivi connessi nelle maggiori economie Ue e nel Mezzogiorno</t>
  </si>
  <si>
    <t>Fonte: Istat - Rilevazione sull’utilizzo delle Tecnologie dell’Informazione e della Comunicazione nelle imprese  ed Eurostat, Survey on ICT usage and e-commerce in enterprises (variabili e_da, e_ia_tany, e_cc, e_erp1, e_aesell)</t>
  </si>
  <si>
    <t>(b) Il valore Ue si riferisce all'aggregato Ue15 nel periodo 2002-2003, Ue27_2007 nel periodo 2004-2009, e Ue27_2020 dall'anno 2010.  L'unità di analisi cui fanno riferimento gli indicatori sono le unità giuridiche fino all'anno 2020 e l'impresa dall'anno 2021. La classificazione Nace utilizzata è quella in vigore nel periodo considerato: Nace Rev1.1 nel periodo 2002-2008, Nace Rev.2 dal 2010. La copertura delle attività economiche considerate nelle stime riguarda: nel 2002 le Sezioni D,G,H,I,K; nel 2003-2008 le Sezioni D,F,G,H,I,K,O (esclusi 55.3-55.5); nell'anno 2009 le Sezioni da C a N esclusa la K; nel periodo 2010-2011 le Sezioni da C a N, incluso il gruppo 95.1 e esclusa la Sezione K; nel periodo 2012-2020 le Sezioni da C-N, incluso il gruppo 95.1 e escluse la Sezione K e la divisione 75; C-N, inclusa la 951, escluso K; dal 2021 le Sezioni da C-N, incluso il gruppo 95.1 e esclusa la Sezione K.</t>
  </si>
  <si>
    <t>Evoluzione tecnologica delle imprese con almeno 10 addetti in Italia dal 2010 al 2025 e confronto con Germania, Francia e Spagna nel 2025. (valori percentuali)</t>
  </si>
  <si>
    <t>Intensità di R&amp;S nelle maggiori economie europee: spesa in percentuale del Pil e addetti per 1000 occupati</t>
  </si>
  <si>
    <t>Uem</t>
  </si>
  <si>
    <t>nuovi 
beni</t>
  </si>
  <si>
    <t>nuovi 
serv.</t>
  </si>
  <si>
    <t>Tot.</t>
  </si>
  <si>
    <t>p. pro
dutt.</t>
  </si>
  <si>
    <t>p. or
ganizz.</t>
  </si>
  <si>
    <t>Fonte: Eurostat, Community Innovation Survey e Istat, Rilevazione sull’Innovazione nelle Imprese</t>
  </si>
  <si>
    <t>Fonte: Istat, Rilevazione sull’Innovazione nelle Imprese (Community Innovation Survey)</t>
  </si>
  <si>
    <t>PANNELLO SINISTRO E CENTRALE</t>
  </si>
  <si>
    <t>Imprese innovatrici per tipologia di innovazione e per settore e dimensione</t>
  </si>
  <si>
    <t>Imprese innovatrici in Italia e nell’Uem per tipo di innovazione e per regione</t>
  </si>
  <si>
    <t>FIGURA 3. IMPRESE INNOVATRICI IN ITALIA E NELL’UEM PER TIPO DI INNOVAZIONE NEL 2022 (SINISTRA), E PER REGIONE (DESTRA). Anni 2002-2004 e 2020-2022 (valori percentuali)</t>
  </si>
  <si>
    <t>Per l’Uem, il dato totale sull’innovazione di prodotto non è disponibile. Nel confronto europeo, tra le attività di Industria e Servizi sono escluse: Costruzioni (Divisioni 41-43 della classificazione NACE), Commercio di autoveicoli e al dettaglio (45 e 47), Attività immobiliari (68), legali e contabili (69) e di consulenza aziendale (70), e le Altre attività professionali, scientifiche e tecniche (74).</t>
  </si>
  <si>
    <t>FIGURA 4.	IMPRESE CON SITO WEB IN ITALIA E NELL’UE (SINISTRA) E ADDETTI CHE USANO DISPOSITIVI CONNESSI NELLE MAGGIORI ECONOMIE UE E NEL MEZZOGIORNO (DESTRA). Imprese con almeno 10 addetti. Anni 2002–2025 (valori percentuali)</t>
  </si>
  <si>
    <t>FIGURA 5.	EVOLUZIONE TECNOLOGICA DELLE IMPRESE CON ALMENO 10 ADDETTI IN ITALIA DAL 2010 AL 2025 E CONFRONTO CON GERMANIA, FRANCIA E SPAGNA NEL 2025. (valori percentuali)</t>
  </si>
  <si>
    <t>FIGURA 2. IMPRESE INNOVATRICI, PER TIPOLOGIA DI INNOVAZIONE (SINISTRA), E PER SETTORE E DIMENSIONE (DESTRA). Anni 2000–2022 e 2022 (valori percentuali sul totale)</t>
  </si>
  <si>
    <t>FIGURA 1. INTENSITÀ DI R&amp;S NELLE MAGGIORI ECONOMIE EUROPEE: SPESA IN PERCENTUALE DEL PIL (SINISTRA) E ADDETTI PER 1000 OCCUPATI (DESTRA). ANNI 1963-2023 (A)</t>
  </si>
  <si>
    <t>09.06.2026</t>
  </si>
  <si>
    <t>Fonte: Fino al 1980 elaborazione su OECD (MSTI) e Commissione Europea (AMECO); dal 1981 Eurostat (R&amp;D Statistics)</t>
  </si>
  <si>
    <t>(a) gli addetti in R&amp;S sono misurati in Unità di lavoro equivalenti tempo pieno; l’occupazione come numero di occupati.</t>
  </si>
  <si>
    <t>https://doi.org/10.2908/INN_CIS13_PRODN</t>
  </si>
  <si>
    <t>https://doi.org/10.2908/INN_CIS13_SPEC</t>
  </si>
  <si>
    <t>https://www.istat.it/produzione-editoriale/tecnologia/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</si>
</sst>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_)"/>
    <numFmt numFmtId="166" formatCode="_-* #,##0.0_-;\-* #,##0.0_-;_-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theme="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11"/>
      <color theme="10"/>
      <name val="Calibri"/>
      <family val="2"/>
      <scheme val="minor"/>
    </font>
    <font>
      <sz val="9"/>
      <color rgb="FF002060"/>
      <name val="Arial Narrow"/>
      <family val="2"/>
    </font>
    <font>
      <b/>
      <sz val="9"/>
      <color theme="1"/>
      <name val="Arial Narrow"/>
      <family val="2"/>
    </font>
    <font>
      <sz val="30"/>
      <color theme="1"/>
      <name val="Georgia"/>
      <family val="1"/>
    </font>
    <font>
      <sz val="20"/>
      <color rgb="FFA5822A"/>
      <name val="Georgia"/>
      <family val="1"/>
    </font>
    <font>
      <sz val="14"/>
      <color rgb="FF5F5F5F"/>
      <name val="Arial"/>
      <family val="2"/>
    </font>
    <font>
      <b/>
      <sz val="10"/>
      <name val="Aptos"/>
      <family val="2"/>
    </font>
    <font>
      <sz val="10"/>
      <name val="Aptos"/>
      <family val="2"/>
    </font>
    <font>
      <sz val="12"/>
      <color rgb="FFA5822A"/>
      <name val="Georgia"/>
      <family val="1"/>
    </font>
    <font>
      <b/>
      <u/>
      <sz val="9"/>
      <color rgb="FF0070C0"/>
      <name val="Arial"/>
      <family val="2"/>
    </font>
    <font>
      <sz val="10"/>
      <color rgb="FF0070C0"/>
      <name val="Arial"/>
      <family val="2"/>
    </font>
    <font>
      <i/>
      <sz val="9"/>
      <color theme="1"/>
      <name val="Arial Narrow"/>
      <family val="2"/>
    </font>
    <font>
      <sz val="10"/>
      <name val="Courier"/>
      <family val="3"/>
    </font>
    <font>
      <sz val="9"/>
      <name val="Helvetica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10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5" fontId="34" fillId="0" borderId="0"/>
    <xf numFmtId="0" fontId="3" fillId="0" borderId="0"/>
  </cellStyleXfs>
  <cellXfs count="92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0" fontId="20" fillId="0" borderId="0" xfId="0" applyFont="1"/>
    <xf numFmtId="0" fontId="21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49" fontId="21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1" xfId="0" applyFont="1" applyBorder="1"/>
    <xf numFmtId="0" fontId="23" fillId="0" borderId="11" xfId="0" applyFont="1" applyBorder="1" applyAlignment="1" applyProtection="1">
      <alignment horizontal="center" vertical="center" wrapText="1"/>
      <protection locked="0" hidden="1"/>
    </xf>
    <xf numFmtId="49" fontId="20" fillId="0" borderId="0" xfId="0" applyNumberFormat="1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164" fontId="19" fillId="0" borderId="0" xfId="0" applyNumberFormat="1" applyFont="1"/>
    <xf numFmtId="164" fontId="21" fillId="0" borderId="0" xfId="0" applyNumberFormat="1" applyFont="1" applyAlignment="1">
      <alignment horizontal="right" vertical="center"/>
    </xf>
    <xf numFmtId="164" fontId="21" fillId="0" borderId="1" xfId="0" applyNumberFormat="1" applyFont="1" applyBorder="1" applyAlignment="1">
      <alignment horizontal="right" vertical="center"/>
    </xf>
    <xf numFmtId="0" fontId="25" fillId="0" borderId="0" xfId="0" applyFont="1"/>
    <xf numFmtId="0" fontId="0" fillId="0" borderId="0" xfId="0" applyAlignment="1">
      <alignment horizontal="right"/>
    </xf>
    <xf numFmtId="164" fontId="19" fillId="0" borderId="0" xfId="0" applyNumberFormat="1" applyFont="1" applyAlignment="1">
      <alignment horizontal="right"/>
    </xf>
    <xf numFmtId="164" fontId="19" fillId="0" borderId="1" xfId="0" applyNumberFormat="1" applyFont="1" applyBorder="1" applyAlignment="1">
      <alignment horizontal="right"/>
    </xf>
    <xf numFmtId="0" fontId="0" fillId="0" borderId="11" xfId="0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1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8" fillId="0" borderId="0" xfId="0" quotePrefix="1" applyFont="1" applyAlignment="1">
      <alignment horizontal="left"/>
    </xf>
    <xf numFmtId="0" fontId="30" fillId="0" borderId="0" xfId="2" applyFont="1"/>
    <xf numFmtId="0" fontId="31" fillId="0" borderId="0" xfId="44" applyFont="1" applyFill="1" applyBorder="1"/>
    <xf numFmtId="0" fontId="24" fillId="0" borderId="0" xfId="0" applyFont="1"/>
    <xf numFmtId="0" fontId="32" fillId="0" borderId="0" xfId="44" applyFont="1" applyFill="1" applyAlignment="1">
      <alignment horizontal="left"/>
    </xf>
    <xf numFmtId="0" fontId="21" fillId="0" borderId="0" xfId="0" applyFont="1" applyAlignment="1">
      <alignment horizontal="left" vertical="top" wrapText="1"/>
    </xf>
    <xf numFmtId="0" fontId="26" fillId="0" borderId="0" xfId="2" applyFont="1"/>
    <xf numFmtId="2" fontId="19" fillId="0" borderId="0" xfId="1" applyNumberFormat="1" applyFont="1" applyBorder="1"/>
    <xf numFmtId="2" fontId="19" fillId="0" borderId="1" xfId="1" applyNumberFormat="1" applyFont="1" applyBorder="1" applyAlignment="1">
      <alignment horizontal="right"/>
    </xf>
    <xf numFmtId="2" fontId="19" fillId="0" borderId="0" xfId="0" applyNumberFormat="1" applyFont="1" applyAlignment="1">
      <alignment horizontal="right"/>
    </xf>
    <xf numFmtId="2" fontId="19" fillId="0" borderId="1" xfId="1" applyNumberFormat="1" applyFont="1" applyBorder="1"/>
    <xf numFmtId="2" fontId="19" fillId="0" borderId="0" xfId="1" applyNumberFormat="1" applyFont="1" applyBorder="1" applyAlignment="1">
      <alignment horizontal="right"/>
    </xf>
    <xf numFmtId="2" fontId="19" fillId="0" borderId="1" xfId="0" applyNumberFormat="1" applyFont="1" applyBorder="1" applyAlignment="1">
      <alignment horizontal="right"/>
    </xf>
    <xf numFmtId="0" fontId="1" fillId="0" borderId="0" xfId="0" applyFont="1"/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2" fontId="19" fillId="0" borderId="0" xfId="1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2" fontId="35" fillId="0" borderId="0" xfId="46" applyNumberFormat="1" applyFont="1" applyAlignment="1">
      <alignment horizontal="right"/>
    </xf>
    <xf numFmtId="1" fontId="0" fillId="0" borderId="0" xfId="0" applyNumberFormat="1"/>
    <xf numFmtId="2" fontId="35" fillId="0" borderId="0" xfId="46" applyNumberFormat="1" applyFont="1" applyAlignment="1">
      <alignment horizontal="left"/>
    </xf>
    <xf numFmtId="0" fontId="36" fillId="0" borderId="0" xfId="0" applyFont="1"/>
    <xf numFmtId="0" fontId="36" fillId="0" borderId="0" xfId="0" applyFont="1" applyAlignment="1">
      <alignment wrapText="1"/>
    </xf>
    <xf numFmtId="164" fontId="37" fillId="0" borderId="0" xfId="0" applyNumberFormat="1" applyFont="1"/>
    <xf numFmtId="0" fontId="36" fillId="0" borderId="0" xfId="0" quotePrefix="1" applyFont="1" applyAlignment="1">
      <alignment wrapText="1"/>
    </xf>
    <xf numFmtId="164" fontId="36" fillId="0" borderId="0" xfId="0" applyNumberFormat="1" applyFon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6" fillId="0" borderId="0" xfId="0" applyFont="1" applyAlignment="1">
      <alignment horizontal="right"/>
    </xf>
    <xf numFmtId="0" fontId="38" fillId="0" borderId="0" xfId="47" applyFont="1"/>
    <xf numFmtId="0" fontId="39" fillId="0" borderId="0" xfId="47" applyFont="1"/>
    <xf numFmtId="0" fontId="36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37" fillId="0" borderId="0" xfId="0" applyFont="1" applyAlignment="1">
      <alignment vertical="center"/>
    </xf>
    <xf numFmtId="0" fontId="0" fillId="0" borderId="0" xfId="0" applyAlignment="1"/>
    <xf numFmtId="0" fontId="37" fillId="0" borderId="0" xfId="0" applyFont="1" applyAlignment="1">
      <alignment vertical="top"/>
    </xf>
    <xf numFmtId="0" fontId="40" fillId="0" borderId="0" xfId="44" applyFont="1" applyFill="1"/>
    <xf numFmtId="0" fontId="40" fillId="0" borderId="0" xfId="44" applyFont="1" applyFill="1" applyAlignment="1"/>
    <xf numFmtId="0" fontId="41" fillId="0" borderId="0" xfId="0" applyFont="1"/>
    <xf numFmtId="1" fontId="19" fillId="0" borderId="0" xfId="0" applyNumberFormat="1" applyFont="1"/>
    <xf numFmtId="0" fontId="42" fillId="0" borderId="0" xfId="2" applyFont="1"/>
    <xf numFmtId="166" fontId="42" fillId="0" borderId="0" xfId="45" applyNumberFormat="1" applyFont="1" applyFill="1" applyBorder="1" applyAlignment="1" applyProtection="1">
      <alignment horizontal="left" vertical="center"/>
      <protection locked="0"/>
    </xf>
    <xf numFmtId="166" fontId="42" fillId="0" borderId="0" xfId="45" applyNumberFormat="1" applyFont="1" applyFill="1" applyBorder="1" applyAlignment="1" applyProtection="1">
      <alignment horizontal="right" vertical="center"/>
      <protection locked="0"/>
    </xf>
    <xf numFmtId="0" fontId="42" fillId="0" borderId="0" xfId="2" applyFont="1" applyAlignment="1">
      <alignment wrapText="1"/>
    </xf>
    <xf numFmtId="166" fontId="43" fillId="0" borderId="0" xfId="45" applyNumberFormat="1" applyFont="1" applyFill="1" applyBorder="1" applyAlignment="1" applyProtection="1">
      <alignment horizontal="left" vertical="center"/>
      <protection locked="0"/>
    </xf>
    <xf numFmtId="166" fontId="43" fillId="0" borderId="0" xfId="45" applyNumberFormat="1" applyFont="1" applyFill="1" applyBorder="1" applyAlignment="1" applyProtection="1">
      <alignment horizontal="right" vertical="center"/>
      <protection locked="0"/>
    </xf>
    <xf numFmtId="0" fontId="44" fillId="0" borderId="0" xfId="0" applyFont="1"/>
    <xf numFmtId="164" fontId="36" fillId="0" borderId="0" xfId="0" applyNumberFormat="1" applyFont="1" applyAlignment="1">
      <alignment horizontal="left" vertical="top"/>
    </xf>
    <xf numFmtId="164" fontId="36" fillId="0" borderId="0" xfId="0" applyNumberFormat="1" applyFont="1" applyAlignment="1">
      <alignment horizontal="left" vertical="top" wrapText="1"/>
    </xf>
    <xf numFmtId="0" fontId="19" fillId="0" borderId="0" xfId="0" applyFont="1" applyAlignment="1"/>
    <xf numFmtId="1" fontId="0" fillId="0" borderId="0" xfId="0" applyNumberFormat="1" applyAlignment="1">
      <alignment horizontal="left"/>
    </xf>
    <xf numFmtId="2" fontId="0" fillId="0" borderId="0" xfId="0" applyNumberFormat="1"/>
    <xf numFmtId="0" fontId="40" fillId="0" borderId="0" xfId="44" applyFont="1"/>
    <xf numFmtId="0" fontId="27" fillId="0" borderId="0" xfId="0" applyFont="1" applyAlignment="1">
      <alignment horizontal="center" vertical="center"/>
    </xf>
    <xf numFmtId="0" fontId="22" fillId="0" borderId="0" xfId="44"/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top" wrapText="1"/>
    </xf>
  </cellXfs>
  <cellStyles count="48">
    <cellStyle name="20% - Colore 1" xfId="20" builtinId="30" customBuiltin="1"/>
    <cellStyle name="20% - Colore 2" xfId="23" builtinId="34" customBuiltin="1"/>
    <cellStyle name="20% - Colore 3" xfId="26" builtinId="38" customBuiltin="1"/>
    <cellStyle name="20% - Colore 4" xfId="29" builtinId="42" customBuiltin="1"/>
    <cellStyle name="20% - Colore 5" xfId="32" builtinId="46" customBuiltin="1"/>
    <cellStyle name="20% - Colore 6" xfId="35" builtinId="50" customBuiltin="1"/>
    <cellStyle name="40% - Colore 1" xfId="21" builtinId="31" customBuiltin="1"/>
    <cellStyle name="40% - Colore 2" xfId="24" builtinId="35" customBuiltin="1"/>
    <cellStyle name="40% - Colore 3" xfId="27" builtinId="39" customBuiltin="1"/>
    <cellStyle name="40% - Colore 4" xfId="30" builtinId="43" customBuiltin="1"/>
    <cellStyle name="40% - Colore 5" xfId="33" builtinId="47" customBuiltin="1"/>
    <cellStyle name="40% - Colore 6" xfId="36" builtinId="51" customBuiltin="1"/>
    <cellStyle name="60% - Colore 1 2" xfId="38" xr:uid="{6DDB0BC0-B58C-4BE4-B33D-FFD665DBB1D3}"/>
    <cellStyle name="60% - Colore 2 2" xfId="39" xr:uid="{E938F57C-01E8-4CF0-9AEC-3082CC2EA728}"/>
    <cellStyle name="60% - Colore 3 2" xfId="40" xr:uid="{7C926CF0-ACAF-4DBC-A85F-F5DBFEF5D2B1}"/>
    <cellStyle name="60% - Colore 4 2" xfId="41" xr:uid="{39FE0C68-8C5D-45F2-8273-2BFD79B9CB83}"/>
    <cellStyle name="60% - Colore 5 2" xfId="42" xr:uid="{17AC6CBE-EAD8-4D11-8DA1-84EFC67D0F05}"/>
    <cellStyle name="60% - Colore 6 2" xfId="43" xr:uid="{5333C6A6-C5B1-43FE-A441-C5A4075F664B}"/>
    <cellStyle name="Calcolo" xfId="12" builtinId="22" customBuiltin="1"/>
    <cellStyle name="Cella collegata" xfId="13" builtinId="24" customBuiltin="1"/>
    <cellStyle name="Cella da controllare" xfId="14" builtinId="23" customBuiltin="1"/>
    <cellStyle name="Collegamento ipertestuale" xfId="44" builtinId="8"/>
    <cellStyle name="Colore 1" xfId="19" builtinId="29" customBuiltin="1"/>
    <cellStyle name="Colore 2" xfId="22" builtinId="33" customBuiltin="1"/>
    <cellStyle name="Colore 3" xfId="25" builtinId="37" customBuiltin="1"/>
    <cellStyle name="Colore 4" xfId="28" builtinId="41" customBuiltin="1"/>
    <cellStyle name="Colore 5" xfId="31" builtinId="45" customBuiltin="1"/>
    <cellStyle name="Colore 6" xfId="34" builtinId="49" customBuiltin="1"/>
    <cellStyle name="Input" xfId="10" builtinId="20" customBuiltin="1"/>
    <cellStyle name="Migliaia" xfId="45" builtinId="3"/>
    <cellStyle name="Neutrale 2" xfId="37" xr:uid="{A2489694-DC65-4BCD-A2A8-D455FC8A9404}"/>
    <cellStyle name="Normal_02-G_XGDP" xfId="46" xr:uid="{F19CC7BD-0034-4C43-B1D1-61820FAA8BB4}"/>
    <cellStyle name="Normale" xfId="0" builtinId="0"/>
    <cellStyle name="Normale 2" xfId="2" xr:uid="{9E43ABBF-6241-43D5-BA45-74B2DA304747}"/>
    <cellStyle name="Normale 3" xfId="47" xr:uid="{C4A7E5DE-9315-42B3-9AFD-DEAA8A10FD70}"/>
    <cellStyle name="Nota" xfId="16" builtinId="10" customBuiltin="1"/>
    <cellStyle name="Output" xfId="11" builtinId="21" customBuiltin="1"/>
    <cellStyle name="Percentuale" xfId="1" builtinId="5"/>
    <cellStyle name="Testo avviso" xfId="15" builtinId="11" customBuiltin="1"/>
    <cellStyle name="Testo descrittivo" xfId="17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8" builtinId="25" customBuiltin="1"/>
    <cellStyle name="Valore non valido" xfId="9" builtinId="27" customBuiltin="1"/>
    <cellStyle name="Valore valido" xfId="8" builtinId="26" customBuiltin="1"/>
  </cellStyles>
  <dxfs count="0"/>
  <tableStyles count="0" defaultTableStyle="TableStyleMedium2" defaultPivotStyle="PivotStyleLight16"/>
  <colors>
    <mruColors>
      <color rgb="FF095CA1"/>
      <color rgb="FF0E7863"/>
      <color rgb="FF41B39D"/>
      <color rgb="FFE5B946"/>
      <color rgb="FFCB3706"/>
      <color rgb="FFF4A792"/>
      <color rgb="FFA0D9CE"/>
      <color rgb="FF887AC9"/>
      <color rgb="FFA5822A"/>
      <color rgb="FFBAA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58764551103451E-3"/>
          <c:y val="0.10084567435581848"/>
          <c:w val="0.99774123544889659"/>
          <c:h val="0.86727279946003888"/>
        </c:manualLayout>
      </c:layout>
      <c:lineChart>
        <c:grouping val="standard"/>
        <c:varyColors val="0"/>
        <c:ser>
          <c:idx val="0"/>
          <c:order val="0"/>
          <c:tx>
            <c:strRef>
              <c:f>'1'!$B$6</c:f>
              <c:strCache>
                <c:ptCount val="1"/>
                <c:pt idx="0">
                  <c:v>Francia</c:v>
                </c:pt>
              </c:strCache>
            </c:strRef>
          </c:tx>
          <c:spPr>
            <a:ln w="19050" cap="rnd">
              <a:solidFill>
                <a:srgbClr val="96B5DB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3592-4F07-9EB3-992A32A2B5F4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96B5DB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F869-46D8-B3A5-73B9C91AE387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96B5DB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F869-46D8-B3A5-73B9C91AE387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9050" cap="rnd">
                <a:solidFill>
                  <a:srgbClr val="96B5DB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F869-46D8-B3A5-73B9C91AE387}"/>
              </c:ext>
            </c:extLst>
          </c:dPt>
          <c:cat>
            <c:strRef>
              <c:f>'1'!$A$7:$A$67</c:f>
              <c:strCache>
                <c:ptCount val="61"/>
                <c:pt idx="0">
                  <c:v>1963</c:v>
                </c:pt>
                <c:pt idx="1">
                  <c:v>1964</c:v>
                </c:pt>
                <c:pt idx="2">
                  <c:v>1965</c:v>
                </c:pt>
                <c:pt idx="3">
                  <c:v>1966</c:v>
                </c:pt>
                <c:pt idx="4">
                  <c:v>1967</c:v>
                </c:pt>
                <c:pt idx="5">
                  <c:v>1968</c:v>
                </c:pt>
                <c:pt idx="6">
                  <c:v>1969</c:v>
                </c:pt>
                <c:pt idx="7">
                  <c:v>1970</c:v>
                </c:pt>
                <c:pt idx="8">
                  <c:v>1971</c:v>
                </c:pt>
                <c:pt idx="9">
                  <c:v>1972</c:v>
                </c:pt>
                <c:pt idx="10">
                  <c:v>1973</c:v>
                </c:pt>
                <c:pt idx="11">
                  <c:v>1974</c:v>
                </c:pt>
                <c:pt idx="12">
                  <c:v>1975</c:v>
                </c:pt>
                <c:pt idx="13">
                  <c:v>1976</c:v>
                </c:pt>
                <c:pt idx="14">
                  <c:v>1977</c:v>
                </c:pt>
                <c:pt idx="15">
                  <c:v>1978</c:v>
                </c:pt>
                <c:pt idx="16">
                  <c:v>1979</c:v>
                </c:pt>
                <c:pt idx="17">
                  <c:v>1980</c:v>
                </c:pt>
                <c:pt idx="18">
                  <c:v>1981</c:v>
                </c:pt>
                <c:pt idx="19">
                  <c:v>1982</c:v>
                </c:pt>
                <c:pt idx="20">
                  <c:v>1983</c:v>
                </c:pt>
                <c:pt idx="21">
                  <c:v>1984</c:v>
                </c:pt>
                <c:pt idx="22">
                  <c:v>1985</c:v>
                </c:pt>
                <c:pt idx="23">
                  <c:v>1986</c:v>
                </c:pt>
                <c:pt idx="24">
                  <c:v>1987</c:v>
                </c:pt>
                <c:pt idx="25">
                  <c:v>1988</c:v>
                </c:pt>
                <c:pt idx="26">
                  <c:v>1989</c:v>
                </c:pt>
                <c:pt idx="27">
                  <c:v>1990</c:v>
                </c:pt>
                <c:pt idx="28">
                  <c:v>1991</c:v>
                </c:pt>
                <c:pt idx="29">
                  <c:v>1992</c:v>
                </c:pt>
                <c:pt idx="30">
                  <c:v>1993</c:v>
                </c:pt>
                <c:pt idx="31">
                  <c:v>1994</c:v>
                </c:pt>
                <c:pt idx="32">
                  <c:v>1995</c:v>
                </c:pt>
                <c:pt idx="33">
                  <c:v>1996</c:v>
                </c:pt>
                <c:pt idx="34">
                  <c:v>1997</c:v>
                </c:pt>
                <c:pt idx="35">
                  <c:v>1998</c:v>
                </c:pt>
                <c:pt idx="36">
                  <c:v>1999</c:v>
                </c:pt>
                <c:pt idx="37">
                  <c:v>2000</c:v>
                </c:pt>
                <c:pt idx="38">
                  <c:v>2001</c:v>
                </c:pt>
                <c:pt idx="39">
                  <c:v>2002</c:v>
                </c:pt>
                <c:pt idx="40">
                  <c:v>2003</c:v>
                </c:pt>
                <c:pt idx="41">
                  <c:v>2004</c:v>
                </c:pt>
                <c:pt idx="42">
                  <c:v>2005</c:v>
                </c:pt>
                <c:pt idx="43">
                  <c:v>2006</c:v>
                </c:pt>
                <c:pt idx="44">
                  <c:v>2007</c:v>
                </c:pt>
                <c:pt idx="45">
                  <c:v>2008</c:v>
                </c:pt>
                <c:pt idx="46">
                  <c:v>2009</c:v>
                </c:pt>
                <c:pt idx="47">
                  <c:v>2010</c:v>
                </c:pt>
                <c:pt idx="48">
                  <c:v>2011</c:v>
                </c:pt>
                <c:pt idx="49">
                  <c:v>2012</c:v>
                </c:pt>
                <c:pt idx="50">
                  <c:v>2013</c:v>
                </c:pt>
                <c:pt idx="51">
                  <c:v>2014</c:v>
                </c:pt>
                <c:pt idx="52">
                  <c:v>2015</c:v>
                </c:pt>
                <c:pt idx="53">
                  <c:v>2016</c:v>
                </c:pt>
                <c:pt idx="54">
                  <c:v>2017</c:v>
                </c:pt>
                <c:pt idx="55">
                  <c:v>2018</c:v>
                </c:pt>
                <c:pt idx="56">
                  <c:v>2019</c:v>
                </c:pt>
                <c:pt idx="57">
                  <c:v>2020</c:v>
                </c:pt>
                <c:pt idx="58">
                  <c:v>2021</c:v>
                </c:pt>
                <c:pt idx="59">
                  <c:v>2022</c:v>
                </c:pt>
                <c:pt idx="60">
                  <c:v>2023</c:v>
                </c:pt>
              </c:strCache>
            </c:strRef>
          </c:cat>
          <c:val>
            <c:numRef>
              <c:f>'1'!$B$7:$B$67</c:f>
              <c:numCache>
                <c:formatCode>General</c:formatCode>
                <c:ptCount val="61"/>
                <c:pt idx="0">
                  <c:v>1.54</c:v>
                </c:pt>
                <c:pt idx="1">
                  <c:v>1.8</c:v>
                </c:pt>
                <c:pt idx="2">
                  <c:v>1.98</c:v>
                </c:pt>
                <c:pt idx="3">
                  <c:v>2.0099999999999998</c:v>
                </c:pt>
                <c:pt idx="4" formatCode="0.00">
                  <c:v>2.1</c:v>
                </c:pt>
                <c:pt idx="5">
                  <c:v>2.06</c:v>
                </c:pt>
                <c:pt idx="6">
                  <c:v>1.95</c:v>
                </c:pt>
                <c:pt idx="7" formatCode="0.00">
                  <c:v>1.83</c:v>
                </c:pt>
                <c:pt idx="8" formatCode="0.00">
                  <c:v>1.83</c:v>
                </c:pt>
                <c:pt idx="9">
                  <c:v>1.8</c:v>
                </c:pt>
                <c:pt idx="10" formatCode="0.00">
                  <c:v>1.7</c:v>
                </c:pt>
                <c:pt idx="11">
                  <c:v>1.69</c:v>
                </c:pt>
                <c:pt idx="12" formatCode="0.00">
                  <c:v>1.71</c:v>
                </c:pt>
                <c:pt idx="13">
                  <c:v>1.68</c:v>
                </c:pt>
                <c:pt idx="14">
                  <c:v>1.67</c:v>
                </c:pt>
                <c:pt idx="15">
                  <c:v>1.66</c:v>
                </c:pt>
                <c:pt idx="16">
                  <c:v>1.71</c:v>
                </c:pt>
                <c:pt idx="17" formatCode="0.00">
                  <c:v>1.8</c:v>
                </c:pt>
                <c:pt idx="18" formatCode="0.00">
                  <c:v>1.8869639671010801</c:v>
                </c:pt>
                <c:pt idx="19" formatCode="0.00">
                  <c:v>1.9695491001479799</c:v>
                </c:pt>
                <c:pt idx="20" formatCode="0.00">
                  <c:v>2.0076535677174099</c:v>
                </c:pt>
                <c:pt idx="21" formatCode="0.00">
                  <c:v>2.0965289829806002</c:v>
                </c:pt>
                <c:pt idx="22" formatCode="0.00">
                  <c:v>2.15412453879375</c:v>
                </c:pt>
                <c:pt idx="23" formatCode="0.00">
                  <c:v>2.1376969396455698</c:v>
                </c:pt>
                <c:pt idx="24" formatCode="0.00">
                  <c:v>2.1797936454788802</c:v>
                </c:pt>
                <c:pt idx="25" formatCode="0.00">
                  <c:v>2.1695021585462801</c:v>
                </c:pt>
                <c:pt idx="26" formatCode="0.00">
                  <c:v>2.2130512367735902</c:v>
                </c:pt>
                <c:pt idx="27" formatCode="0.00">
                  <c:v>2.2950015826052499</c:v>
                </c:pt>
                <c:pt idx="28" formatCode="0.00">
                  <c:v>2.2961306918056601</c:v>
                </c:pt>
                <c:pt idx="29" formatCode="0.00">
                  <c:v>2.30247951439291</c:v>
                </c:pt>
                <c:pt idx="30" formatCode="0.00">
                  <c:v>2.3336883080994899</c:v>
                </c:pt>
                <c:pt idx="31" formatCode="0.00">
                  <c:v>2.2817826427047301</c:v>
                </c:pt>
                <c:pt idx="32" formatCode="0.00">
                  <c:v>2.2493333514581901</c:v>
                </c:pt>
                <c:pt idx="33" formatCode="0.00">
                  <c:v>2.2322332186316398</c:v>
                </c:pt>
                <c:pt idx="34" formatCode="0.00">
                  <c:v>2.1521629555858199</c:v>
                </c:pt>
                <c:pt idx="35" formatCode="0.00">
                  <c:v>2.10343715977567</c:v>
                </c:pt>
                <c:pt idx="36" formatCode="0.00">
                  <c:v>2.1165065616694401</c:v>
                </c:pt>
                <c:pt idx="37" formatCode="0.00">
                  <c:v>2.10066077948321</c:v>
                </c:pt>
                <c:pt idx="38" formatCode="0.00">
                  <c:v>2.1494017041955402</c:v>
                </c:pt>
                <c:pt idx="39" formatCode="0.00">
                  <c:v>2.1875809082813098</c:v>
                </c:pt>
                <c:pt idx="40" formatCode="0.00">
                  <c:v>2.1308526493781001</c:v>
                </c:pt>
                <c:pt idx="41" formatCode="0.00">
                  <c:v>2.10438292568332</c:v>
                </c:pt>
                <c:pt idx="42" formatCode="0.00">
                  <c:v>2.0559967763642302</c:v>
                </c:pt>
                <c:pt idx="43" formatCode="0.00">
                  <c:v>2.0533046539887301</c:v>
                </c:pt>
                <c:pt idx="44" formatCode="0.00">
                  <c:v>2.0281524419283099</c:v>
                </c:pt>
                <c:pt idx="45" formatCode="0.00">
                  <c:v>2.0636346226584901</c:v>
                </c:pt>
                <c:pt idx="46" formatCode="0.00">
                  <c:v>2.2127299970317802</c:v>
                </c:pt>
                <c:pt idx="47" formatCode="0.00">
                  <c:v>2.1777152472870398</c:v>
                </c:pt>
                <c:pt idx="48" formatCode="0.00">
                  <c:v>2.1876052728488902</c:v>
                </c:pt>
                <c:pt idx="49" formatCode="0.00">
                  <c:v>2.2276175009877699</c:v>
                </c:pt>
                <c:pt idx="50" formatCode="0.00">
                  <c:v>2.2336881910969599</c:v>
                </c:pt>
                <c:pt idx="51" formatCode="0.00">
                  <c:v>2.2717234554272299</c:v>
                </c:pt>
                <c:pt idx="52" formatCode="0.00">
                  <c:v>2.2240126926409101</c:v>
                </c:pt>
                <c:pt idx="53" formatCode="0.00">
                  <c:v>2.2246839260097802</c:v>
                </c:pt>
                <c:pt idx="54" formatCode="0.00">
                  <c:v>2.2042164254572101</c:v>
                </c:pt>
                <c:pt idx="55" formatCode="0.00">
                  <c:v>2.2040680951571501</c:v>
                </c:pt>
                <c:pt idx="56" formatCode="0.00">
                  <c:v>2.1966803974069999</c:v>
                </c:pt>
                <c:pt idx="57" formatCode="0.00">
                  <c:v>2.2742014743540899</c:v>
                </c:pt>
                <c:pt idx="58" formatCode="0.00">
                  <c:v>2.2127828996448802</c:v>
                </c:pt>
                <c:pt idx="59" formatCode="0.00">
                  <c:v>2.2205749124377401</c:v>
                </c:pt>
                <c:pt idx="60" formatCode="0.00">
                  <c:v>2.17516588877255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92-4F07-9EB3-992A32A2B5F4}"/>
            </c:ext>
          </c:extLst>
        </c:ser>
        <c:ser>
          <c:idx val="1"/>
          <c:order val="1"/>
          <c:tx>
            <c:strRef>
              <c:f>'1'!$C$6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E5B946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3592-4F07-9EB3-992A32A2B5F4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7DC4-4233-87D0-3975219C6CCE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3592-4F07-9EB3-992A32A2B5F4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E5B946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F869-46D8-B3A5-73B9C91AE387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7DC4-4233-87D0-3975219C6CCE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E5B946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F869-46D8-B3A5-73B9C91AE387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7DC4-4233-87D0-3975219C6CCE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9050" cap="rnd">
                <a:solidFill>
                  <a:srgbClr val="E5B946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F869-46D8-B3A5-73B9C91AE387}"/>
              </c:ext>
            </c:extLst>
          </c:dPt>
          <c:cat>
            <c:strRef>
              <c:f>'1'!$A$7:$A$67</c:f>
              <c:strCache>
                <c:ptCount val="61"/>
                <c:pt idx="0">
                  <c:v>1963</c:v>
                </c:pt>
                <c:pt idx="1">
                  <c:v>1964</c:v>
                </c:pt>
                <c:pt idx="2">
                  <c:v>1965</c:v>
                </c:pt>
                <c:pt idx="3">
                  <c:v>1966</c:v>
                </c:pt>
                <c:pt idx="4">
                  <c:v>1967</c:v>
                </c:pt>
                <c:pt idx="5">
                  <c:v>1968</c:v>
                </c:pt>
                <c:pt idx="6">
                  <c:v>1969</c:v>
                </c:pt>
                <c:pt idx="7">
                  <c:v>1970</c:v>
                </c:pt>
                <c:pt idx="8">
                  <c:v>1971</c:v>
                </c:pt>
                <c:pt idx="9">
                  <c:v>1972</c:v>
                </c:pt>
                <c:pt idx="10">
                  <c:v>1973</c:v>
                </c:pt>
                <c:pt idx="11">
                  <c:v>1974</c:v>
                </c:pt>
                <c:pt idx="12">
                  <c:v>1975</c:v>
                </c:pt>
                <c:pt idx="13">
                  <c:v>1976</c:v>
                </c:pt>
                <c:pt idx="14">
                  <c:v>1977</c:v>
                </c:pt>
                <c:pt idx="15">
                  <c:v>1978</c:v>
                </c:pt>
                <c:pt idx="16">
                  <c:v>1979</c:v>
                </c:pt>
                <c:pt idx="17">
                  <c:v>1980</c:v>
                </c:pt>
                <c:pt idx="18">
                  <c:v>1981</c:v>
                </c:pt>
                <c:pt idx="19">
                  <c:v>1982</c:v>
                </c:pt>
                <c:pt idx="20">
                  <c:v>1983</c:v>
                </c:pt>
                <c:pt idx="21">
                  <c:v>1984</c:v>
                </c:pt>
                <c:pt idx="22">
                  <c:v>1985</c:v>
                </c:pt>
                <c:pt idx="23">
                  <c:v>1986</c:v>
                </c:pt>
                <c:pt idx="24">
                  <c:v>1987</c:v>
                </c:pt>
                <c:pt idx="25">
                  <c:v>1988</c:v>
                </c:pt>
                <c:pt idx="26">
                  <c:v>1989</c:v>
                </c:pt>
                <c:pt idx="27">
                  <c:v>1990</c:v>
                </c:pt>
                <c:pt idx="28">
                  <c:v>1991</c:v>
                </c:pt>
                <c:pt idx="29">
                  <c:v>1992</c:v>
                </c:pt>
                <c:pt idx="30">
                  <c:v>1993</c:v>
                </c:pt>
                <c:pt idx="31">
                  <c:v>1994</c:v>
                </c:pt>
                <c:pt idx="32">
                  <c:v>1995</c:v>
                </c:pt>
                <c:pt idx="33">
                  <c:v>1996</c:v>
                </c:pt>
                <c:pt idx="34">
                  <c:v>1997</c:v>
                </c:pt>
                <c:pt idx="35">
                  <c:v>1998</c:v>
                </c:pt>
                <c:pt idx="36">
                  <c:v>1999</c:v>
                </c:pt>
                <c:pt idx="37">
                  <c:v>2000</c:v>
                </c:pt>
                <c:pt idx="38">
                  <c:v>2001</c:v>
                </c:pt>
                <c:pt idx="39">
                  <c:v>2002</c:v>
                </c:pt>
                <c:pt idx="40">
                  <c:v>2003</c:v>
                </c:pt>
                <c:pt idx="41">
                  <c:v>2004</c:v>
                </c:pt>
                <c:pt idx="42">
                  <c:v>2005</c:v>
                </c:pt>
                <c:pt idx="43">
                  <c:v>2006</c:v>
                </c:pt>
                <c:pt idx="44">
                  <c:v>2007</c:v>
                </c:pt>
                <c:pt idx="45">
                  <c:v>2008</c:v>
                </c:pt>
                <c:pt idx="46">
                  <c:v>2009</c:v>
                </c:pt>
                <c:pt idx="47">
                  <c:v>2010</c:v>
                </c:pt>
                <c:pt idx="48">
                  <c:v>2011</c:v>
                </c:pt>
                <c:pt idx="49">
                  <c:v>2012</c:v>
                </c:pt>
                <c:pt idx="50">
                  <c:v>2013</c:v>
                </c:pt>
                <c:pt idx="51">
                  <c:v>2014</c:v>
                </c:pt>
                <c:pt idx="52">
                  <c:v>2015</c:v>
                </c:pt>
                <c:pt idx="53">
                  <c:v>2016</c:v>
                </c:pt>
                <c:pt idx="54">
                  <c:v>2017</c:v>
                </c:pt>
                <c:pt idx="55">
                  <c:v>2018</c:v>
                </c:pt>
                <c:pt idx="56">
                  <c:v>2019</c:v>
                </c:pt>
                <c:pt idx="57">
                  <c:v>2020</c:v>
                </c:pt>
                <c:pt idx="58">
                  <c:v>2021</c:v>
                </c:pt>
                <c:pt idx="59">
                  <c:v>2022</c:v>
                </c:pt>
                <c:pt idx="60">
                  <c:v>2023</c:v>
                </c:pt>
              </c:strCache>
            </c:strRef>
          </c:cat>
          <c:val>
            <c:numRef>
              <c:f>'1'!$C$7:$C$67</c:f>
              <c:numCache>
                <c:formatCode>General</c:formatCode>
                <c:ptCount val="61"/>
                <c:pt idx="0" formatCode="0.0">
                  <c:v>#N/A</c:v>
                </c:pt>
                <c:pt idx="1">
                  <c:v>1.35</c:v>
                </c:pt>
                <c:pt idx="2">
                  <c:v>1.54</c:v>
                </c:pt>
                <c:pt idx="3">
                  <c:v>1.61</c:v>
                </c:pt>
                <c:pt idx="4" formatCode="0.00">
                  <c:v>1.71</c:v>
                </c:pt>
                <c:pt idx="5">
                  <c:v>1.75</c:v>
                </c:pt>
                <c:pt idx="6">
                  <c:v>1.75</c:v>
                </c:pt>
                <c:pt idx="7" formatCode="0.00">
                  <c:v>1.97</c:v>
                </c:pt>
                <c:pt idx="8" formatCode="0.00">
                  <c:v>2.11</c:v>
                </c:pt>
                <c:pt idx="9">
                  <c:v>2.13</c:v>
                </c:pt>
                <c:pt idx="10" formatCode="0.00">
                  <c:v>2.02</c:v>
                </c:pt>
                <c:pt idx="11">
                  <c:v>2.04</c:v>
                </c:pt>
                <c:pt idx="12" formatCode="0.00">
                  <c:v>2.13</c:v>
                </c:pt>
                <c:pt idx="13">
                  <c:v>2.0699999999999998</c:v>
                </c:pt>
                <c:pt idx="14">
                  <c:v>2.0699999999999998</c:v>
                </c:pt>
                <c:pt idx="15">
                  <c:v>2.1800000000000002</c:v>
                </c:pt>
                <c:pt idx="16">
                  <c:v>2.2799999999999998</c:v>
                </c:pt>
                <c:pt idx="17" formatCode="0.00">
                  <c:v>2.5</c:v>
                </c:pt>
                <c:pt idx="18" formatCode="0.00">
                  <c:v>2.3516120248489298</c:v>
                </c:pt>
                <c:pt idx="19" formatCode="0.00">
                  <c:v>2.42025715929831</c:v>
                </c:pt>
                <c:pt idx="20" formatCode="0.00">
                  <c:v>2.4091910004787001</c:v>
                </c:pt>
                <c:pt idx="21" formatCode="0.00">
                  <c:v>2.4284736038216601</c:v>
                </c:pt>
                <c:pt idx="22" formatCode="0.00">
                  <c:v>2.5853069351185001</c:v>
                </c:pt>
                <c:pt idx="23" formatCode="0.00">
                  <c:v>2.6305800411713101</c:v>
                </c:pt>
                <c:pt idx="24" formatCode="0.00">
                  <c:v>2.7277064771436299</c:v>
                </c:pt>
                <c:pt idx="25" formatCode="0.00">
                  <c:v>2.7294481083246498</c:v>
                </c:pt>
                <c:pt idx="26" formatCode="0.00">
                  <c:v>2.7111788516316002</c:v>
                </c:pt>
                <c:pt idx="27" formatCode="0.00">
                  <c:v>2.60587943582208</c:v>
                </c:pt>
                <c:pt idx="28" formatCode="0.00">
                  <c:v>2.37794434566257</c:v>
                </c:pt>
                <c:pt idx="29" formatCode="0.00">
                  <c:v>2.2626302301902501</c:v>
                </c:pt>
                <c:pt idx="30" formatCode="0.00">
                  <c:v>2.19787192905186</c:v>
                </c:pt>
                <c:pt idx="31" formatCode="0.00">
                  <c:v>2.1165015714736501</c:v>
                </c:pt>
                <c:pt idx="32" formatCode="0.00">
                  <c:v>2.1292193396598802</c:v>
                </c:pt>
                <c:pt idx="33" formatCode="0.00">
                  <c:v>2.1366271207533098</c:v>
                </c:pt>
                <c:pt idx="34" formatCode="0.00">
                  <c:v>2.1816134263260101</c:v>
                </c:pt>
                <c:pt idx="35" formatCode="0.00">
                  <c:v>2.2074831257324501</c:v>
                </c:pt>
                <c:pt idx="36" formatCode="0.00">
                  <c:v>2.3277191850725001</c:v>
                </c:pt>
                <c:pt idx="37" formatCode="0.00">
                  <c:v>2.3865413728012901</c:v>
                </c:pt>
                <c:pt idx="38" formatCode="0.00">
                  <c:v>2.3791955928636801</c:v>
                </c:pt>
                <c:pt idx="39" formatCode="0.00">
                  <c:v>2.4085645599453098</c:v>
                </c:pt>
                <c:pt idx="40" formatCode="0.00">
                  <c:v>2.4423229992725801</c:v>
                </c:pt>
                <c:pt idx="41" formatCode="0.00">
                  <c:v>2.4027763580225399</c:v>
                </c:pt>
                <c:pt idx="42" formatCode="0.00">
                  <c:v>2.4026593599374002</c:v>
                </c:pt>
                <c:pt idx="43" formatCode="0.00">
                  <c:v>2.43043393317891</c:v>
                </c:pt>
                <c:pt idx="44" formatCode="0.00">
                  <c:v>2.4191825255091999</c:v>
                </c:pt>
                <c:pt idx="45" formatCode="0.00">
                  <c:v>2.5719157835382802</c:v>
                </c:pt>
                <c:pt idx="46" formatCode="0.00">
                  <c:v>2.68961218458923</c:v>
                </c:pt>
                <c:pt idx="47" formatCode="0.00">
                  <c:v>2.6771413772244399</c:v>
                </c:pt>
                <c:pt idx="48" formatCode="0.00">
                  <c:v>2.7510574599458999</c:v>
                </c:pt>
                <c:pt idx="49" formatCode="0.00">
                  <c:v>2.8260973536052099</c:v>
                </c:pt>
                <c:pt idx="50" formatCode="0.00">
                  <c:v>2.78144301721973</c:v>
                </c:pt>
                <c:pt idx="51" formatCode="0.00">
                  <c:v>2.8228384269233699</c:v>
                </c:pt>
                <c:pt idx="52" formatCode="0.00">
                  <c:v>2.8759623003339798</c:v>
                </c:pt>
                <c:pt idx="53" formatCode="0.00">
                  <c:v>2.8847417227662699</c:v>
                </c:pt>
                <c:pt idx="54" formatCode="0.00">
                  <c:v>2.9868085961759401</c:v>
                </c:pt>
                <c:pt idx="55" formatCode="0.00">
                  <c:v>3.0479944846142901</c:v>
                </c:pt>
                <c:pt idx="56" formatCode="0.00">
                  <c:v>3.1104523814908598</c:v>
                </c:pt>
                <c:pt idx="57" formatCode="0.00">
                  <c:v>3.08871687647795</c:v>
                </c:pt>
                <c:pt idx="58" formatCode="0.00">
                  <c:v>3.0736862538494498</c:v>
                </c:pt>
                <c:pt idx="59" formatCode="0.00">
                  <c:v>3.0436046112312898</c:v>
                </c:pt>
                <c:pt idx="60" formatCode="0.00">
                  <c:v>3.1286641654678098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592-4F07-9EB3-992A32A2B5F4}"/>
            </c:ext>
          </c:extLst>
        </c:ser>
        <c:ser>
          <c:idx val="2"/>
          <c:order val="2"/>
          <c:tx>
            <c:strRef>
              <c:f>'1'!$D$6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95CA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3592-4F07-9EB3-992A32A2B5F4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095CA1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3592-4F07-9EB3-992A32A2B5F4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rgbClr val="095CA1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DC4-4233-87D0-3975219C6CCE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095CA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3592-4F07-9EB3-992A32A2B5F4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095CA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7DC4-4233-87D0-3975219C6CCE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7DC4-4233-87D0-3975219C6CCE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095CA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7DC4-4233-87D0-3975219C6CCE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7DC4-4233-87D0-3975219C6CCE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9050" cap="rnd">
                <a:solidFill>
                  <a:srgbClr val="095CA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7DC4-4233-87D0-3975219C6CCE}"/>
              </c:ext>
            </c:extLst>
          </c:dPt>
          <c:cat>
            <c:strRef>
              <c:f>'1'!$A$7:$A$67</c:f>
              <c:strCache>
                <c:ptCount val="61"/>
                <c:pt idx="0">
                  <c:v>1963</c:v>
                </c:pt>
                <c:pt idx="1">
                  <c:v>1964</c:v>
                </c:pt>
                <c:pt idx="2">
                  <c:v>1965</c:v>
                </c:pt>
                <c:pt idx="3">
                  <c:v>1966</c:v>
                </c:pt>
                <c:pt idx="4">
                  <c:v>1967</c:v>
                </c:pt>
                <c:pt idx="5">
                  <c:v>1968</c:v>
                </c:pt>
                <c:pt idx="6">
                  <c:v>1969</c:v>
                </c:pt>
                <c:pt idx="7">
                  <c:v>1970</c:v>
                </c:pt>
                <c:pt idx="8">
                  <c:v>1971</c:v>
                </c:pt>
                <c:pt idx="9">
                  <c:v>1972</c:v>
                </c:pt>
                <c:pt idx="10">
                  <c:v>1973</c:v>
                </c:pt>
                <c:pt idx="11">
                  <c:v>1974</c:v>
                </c:pt>
                <c:pt idx="12">
                  <c:v>1975</c:v>
                </c:pt>
                <c:pt idx="13">
                  <c:v>1976</c:v>
                </c:pt>
                <c:pt idx="14">
                  <c:v>1977</c:v>
                </c:pt>
                <c:pt idx="15">
                  <c:v>1978</c:v>
                </c:pt>
                <c:pt idx="16">
                  <c:v>1979</c:v>
                </c:pt>
                <c:pt idx="17">
                  <c:v>1980</c:v>
                </c:pt>
                <c:pt idx="18">
                  <c:v>1981</c:v>
                </c:pt>
                <c:pt idx="19">
                  <c:v>1982</c:v>
                </c:pt>
                <c:pt idx="20">
                  <c:v>1983</c:v>
                </c:pt>
                <c:pt idx="21">
                  <c:v>1984</c:v>
                </c:pt>
                <c:pt idx="22">
                  <c:v>1985</c:v>
                </c:pt>
                <c:pt idx="23">
                  <c:v>1986</c:v>
                </c:pt>
                <c:pt idx="24">
                  <c:v>1987</c:v>
                </c:pt>
                <c:pt idx="25">
                  <c:v>1988</c:v>
                </c:pt>
                <c:pt idx="26">
                  <c:v>1989</c:v>
                </c:pt>
                <c:pt idx="27">
                  <c:v>1990</c:v>
                </c:pt>
                <c:pt idx="28">
                  <c:v>1991</c:v>
                </c:pt>
                <c:pt idx="29">
                  <c:v>1992</c:v>
                </c:pt>
                <c:pt idx="30">
                  <c:v>1993</c:v>
                </c:pt>
                <c:pt idx="31">
                  <c:v>1994</c:v>
                </c:pt>
                <c:pt idx="32">
                  <c:v>1995</c:v>
                </c:pt>
                <c:pt idx="33">
                  <c:v>1996</c:v>
                </c:pt>
                <c:pt idx="34">
                  <c:v>1997</c:v>
                </c:pt>
                <c:pt idx="35">
                  <c:v>1998</c:v>
                </c:pt>
                <c:pt idx="36">
                  <c:v>1999</c:v>
                </c:pt>
                <c:pt idx="37">
                  <c:v>2000</c:v>
                </c:pt>
                <c:pt idx="38">
                  <c:v>2001</c:v>
                </c:pt>
                <c:pt idx="39">
                  <c:v>2002</c:v>
                </c:pt>
                <c:pt idx="40">
                  <c:v>2003</c:v>
                </c:pt>
                <c:pt idx="41">
                  <c:v>2004</c:v>
                </c:pt>
                <c:pt idx="42">
                  <c:v>2005</c:v>
                </c:pt>
                <c:pt idx="43">
                  <c:v>2006</c:v>
                </c:pt>
                <c:pt idx="44">
                  <c:v>2007</c:v>
                </c:pt>
                <c:pt idx="45">
                  <c:v>2008</c:v>
                </c:pt>
                <c:pt idx="46">
                  <c:v>2009</c:v>
                </c:pt>
                <c:pt idx="47">
                  <c:v>2010</c:v>
                </c:pt>
                <c:pt idx="48">
                  <c:v>2011</c:v>
                </c:pt>
                <c:pt idx="49">
                  <c:v>2012</c:v>
                </c:pt>
                <c:pt idx="50">
                  <c:v>2013</c:v>
                </c:pt>
                <c:pt idx="51">
                  <c:v>2014</c:v>
                </c:pt>
                <c:pt idx="52">
                  <c:v>2015</c:v>
                </c:pt>
                <c:pt idx="53">
                  <c:v>2016</c:v>
                </c:pt>
                <c:pt idx="54">
                  <c:v>2017</c:v>
                </c:pt>
                <c:pt idx="55">
                  <c:v>2018</c:v>
                </c:pt>
                <c:pt idx="56">
                  <c:v>2019</c:v>
                </c:pt>
                <c:pt idx="57">
                  <c:v>2020</c:v>
                </c:pt>
                <c:pt idx="58">
                  <c:v>2021</c:v>
                </c:pt>
                <c:pt idx="59">
                  <c:v>2022</c:v>
                </c:pt>
                <c:pt idx="60">
                  <c:v>2023</c:v>
                </c:pt>
              </c:strCache>
            </c:strRef>
          </c:cat>
          <c:val>
            <c:numRef>
              <c:f>'1'!$D$7:$D$67</c:f>
              <c:numCache>
                <c:formatCode>0.0</c:formatCode>
                <c:ptCount val="61"/>
                <c:pt idx="0" formatCode="General">
                  <c:v>0.59</c:v>
                </c:pt>
                <c:pt idx="1">
                  <c:v>#N/A</c:v>
                </c:pt>
                <c:pt idx="2" formatCode="General">
                  <c:v>0.61</c:v>
                </c:pt>
                <c:pt idx="3">
                  <c:v>#N/A</c:v>
                </c:pt>
                <c:pt idx="4" formatCode="0.00">
                  <c:v>0.66</c:v>
                </c:pt>
                <c:pt idx="5" formatCode="General">
                  <c:v>0.71</c:v>
                </c:pt>
                <c:pt idx="6" formatCode="General">
                  <c:v>0.74</c:v>
                </c:pt>
                <c:pt idx="7" formatCode="0.00">
                  <c:v>0.78</c:v>
                </c:pt>
                <c:pt idx="8" formatCode="0.00">
                  <c:v>0.81</c:v>
                </c:pt>
                <c:pt idx="9" formatCode="General">
                  <c:v>0.81</c:v>
                </c:pt>
                <c:pt idx="10" formatCode="0.00">
                  <c:v>0.77</c:v>
                </c:pt>
                <c:pt idx="11" formatCode="General">
                  <c:v>0.71</c:v>
                </c:pt>
                <c:pt idx="12" formatCode="0.00">
                  <c:v>0.79</c:v>
                </c:pt>
                <c:pt idx="13" formatCode="General">
                  <c:v>0.73</c:v>
                </c:pt>
                <c:pt idx="14" formatCode="General">
                  <c:v>0.74</c:v>
                </c:pt>
                <c:pt idx="15" formatCode="0.00">
                  <c:v>0.7</c:v>
                </c:pt>
                <c:pt idx="16" formatCode="0.00">
                  <c:v>0.7</c:v>
                </c:pt>
                <c:pt idx="17" formatCode="0.00">
                  <c:v>0.71</c:v>
                </c:pt>
                <c:pt idx="18" formatCode="0.00">
                  <c:v>0.82636360774525996</c:v>
                </c:pt>
                <c:pt idx="19" formatCode="0.00">
                  <c:v>0.84868436500634103</c:v>
                </c:pt>
                <c:pt idx="20" formatCode="0.00">
                  <c:v>0.89362019664856196</c:v>
                </c:pt>
                <c:pt idx="21" formatCode="0.00">
                  <c:v>0.94963976621018897</c:v>
                </c:pt>
                <c:pt idx="22" formatCode="0.00">
                  <c:v>1.0552971277547101</c:v>
                </c:pt>
                <c:pt idx="23" formatCode="0.00">
                  <c:v>1.0648670133837601</c:v>
                </c:pt>
                <c:pt idx="24" formatCode="0.00">
                  <c:v>1.11739515850795</c:v>
                </c:pt>
                <c:pt idx="25" formatCode="0.00">
                  <c:v>1.1418298883526199</c:v>
                </c:pt>
                <c:pt idx="26" formatCode="0.00">
                  <c:v>1.1589297457357699</c:v>
                </c:pt>
                <c:pt idx="27" formatCode="0.00">
                  <c:v>1.1984842062138199</c:v>
                </c:pt>
                <c:pt idx="28" formatCode="0.00">
                  <c:v>1.1394842136017</c:v>
                </c:pt>
                <c:pt idx="29" formatCode="0.00">
                  <c:v>1.10119874248281</c:v>
                </c:pt>
                <c:pt idx="30" formatCode="0.00">
                  <c:v>1.0486021204482201</c:v>
                </c:pt>
                <c:pt idx="31" formatCode="0.00">
                  <c:v>0.97877147860608604</c:v>
                </c:pt>
                <c:pt idx="32" formatCode="0.00">
                  <c:v>0.93142253899942895</c:v>
                </c:pt>
                <c:pt idx="33" formatCode="0.00">
                  <c:v>0.94421270652202305</c:v>
                </c:pt>
                <c:pt idx="34" formatCode="0.00">
                  <c:v>0.98522351920149898</c:v>
                </c:pt>
                <c:pt idx="35" formatCode="0.00">
                  <c:v>1.00275415664555</c:v>
                </c:pt>
                <c:pt idx="36" formatCode="0.00">
                  <c:v>0.97865083741263703</c:v>
                </c:pt>
                <c:pt idx="37" formatCode="0.00">
                  <c:v>1.0010329833230001</c:v>
                </c:pt>
                <c:pt idx="38" formatCode="0.00">
                  <c:v>1.0371359026139799</c:v>
                </c:pt>
                <c:pt idx="39" formatCode="0.00">
                  <c:v>1.0770387178433001</c:v>
                </c:pt>
                <c:pt idx="40" formatCode="0.00">
                  <c:v>1.0553914359583401</c:v>
                </c:pt>
                <c:pt idx="41" formatCode="0.00">
                  <c:v>1.04662127213649</c:v>
                </c:pt>
                <c:pt idx="42" formatCode="0.00">
                  <c:v>1.04056299856224</c:v>
                </c:pt>
                <c:pt idx="43" formatCode="0.00">
                  <c:v>1.07902341755135</c:v>
                </c:pt>
                <c:pt idx="44" formatCode="0.00">
                  <c:v>1.1242052778093801</c:v>
                </c:pt>
                <c:pt idx="45" formatCode="0.00">
                  <c:v>1.1554774454122001</c:v>
                </c:pt>
                <c:pt idx="46" formatCode="0.00">
                  <c:v>1.2126076347882599</c:v>
                </c:pt>
                <c:pt idx="47" formatCode="0.00">
                  <c:v>1.2129524575221899</c:v>
                </c:pt>
                <c:pt idx="48" formatCode="0.00">
                  <c:v>1.19530902780334</c:v>
                </c:pt>
                <c:pt idx="49" formatCode="0.00">
                  <c:v>1.25558937068042</c:v>
                </c:pt>
                <c:pt idx="50" formatCode="0.00">
                  <c:v>1.29424589148432</c:v>
                </c:pt>
                <c:pt idx="51" formatCode="0.00">
                  <c:v>1.3314790099242</c:v>
                </c:pt>
                <c:pt idx="52" formatCode="0.00">
                  <c:v>1.33212872390461</c:v>
                </c:pt>
                <c:pt idx="53" formatCode="0.00">
                  <c:v>1.35915305960906</c:v>
                </c:pt>
                <c:pt idx="54" formatCode="0.00">
                  <c:v>1.3639292333073301</c:v>
                </c:pt>
                <c:pt idx="55" formatCode="0.00">
                  <c:v>1.4193403168644501</c:v>
                </c:pt>
                <c:pt idx="56" formatCode="0.00">
                  <c:v>1.45558141195215</c:v>
                </c:pt>
                <c:pt idx="57" formatCode="0.00">
                  <c:v>1.49868734468299</c:v>
                </c:pt>
                <c:pt idx="58" formatCode="0.00">
                  <c:v>1.41064985682011</c:v>
                </c:pt>
                <c:pt idx="59" formatCode="0.00">
                  <c:v>1.3656268545997801</c:v>
                </c:pt>
                <c:pt idx="60" formatCode="0.00">
                  <c:v>1.37213565825137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592-4F07-9EB3-992A32A2B5F4}"/>
            </c:ext>
          </c:extLst>
        </c:ser>
        <c:ser>
          <c:idx val="3"/>
          <c:order val="3"/>
          <c:tx>
            <c:strRef>
              <c:f>'1'!$E$6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1002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0-7DC4-4233-87D0-3975219C6CCE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19050" cap="rnd">
                <a:solidFill>
                  <a:srgbClr val="C1002A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3592-4F07-9EB3-992A32A2B5F4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3-7DC4-4233-87D0-3975219C6CCE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C1002A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F869-46D8-B3A5-73B9C91AE387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C1002A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7DC4-4233-87D0-3975219C6CCE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8-7DC4-4233-87D0-3975219C6CCE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9050" cap="rnd">
                <a:solidFill>
                  <a:srgbClr val="C1002A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7DC4-4233-87D0-3975219C6CCE}"/>
              </c:ext>
            </c:extLst>
          </c:dPt>
          <c:cat>
            <c:strRef>
              <c:f>'1'!$A$7:$A$67</c:f>
              <c:strCache>
                <c:ptCount val="61"/>
                <c:pt idx="0">
                  <c:v>1963</c:v>
                </c:pt>
                <c:pt idx="1">
                  <c:v>1964</c:v>
                </c:pt>
                <c:pt idx="2">
                  <c:v>1965</c:v>
                </c:pt>
                <c:pt idx="3">
                  <c:v>1966</c:v>
                </c:pt>
                <c:pt idx="4">
                  <c:v>1967</c:v>
                </c:pt>
                <c:pt idx="5">
                  <c:v>1968</c:v>
                </c:pt>
                <c:pt idx="6">
                  <c:v>1969</c:v>
                </c:pt>
                <c:pt idx="7">
                  <c:v>1970</c:v>
                </c:pt>
                <c:pt idx="8">
                  <c:v>1971</c:v>
                </c:pt>
                <c:pt idx="9">
                  <c:v>1972</c:v>
                </c:pt>
                <c:pt idx="10">
                  <c:v>1973</c:v>
                </c:pt>
                <c:pt idx="11">
                  <c:v>1974</c:v>
                </c:pt>
                <c:pt idx="12">
                  <c:v>1975</c:v>
                </c:pt>
                <c:pt idx="13">
                  <c:v>1976</c:v>
                </c:pt>
                <c:pt idx="14">
                  <c:v>1977</c:v>
                </c:pt>
                <c:pt idx="15">
                  <c:v>1978</c:v>
                </c:pt>
                <c:pt idx="16">
                  <c:v>1979</c:v>
                </c:pt>
                <c:pt idx="17">
                  <c:v>1980</c:v>
                </c:pt>
                <c:pt idx="18">
                  <c:v>1981</c:v>
                </c:pt>
                <c:pt idx="19">
                  <c:v>1982</c:v>
                </c:pt>
                <c:pt idx="20">
                  <c:v>1983</c:v>
                </c:pt>
                <c:pt idx="21">
                  <c:v>1984</c:v>
                </c:pt>
                <c:pt idx="22">
                  <c:v>1985</c:v>
                </c:pt>
                <c:pt idx="23">
                  <c:v>1986</c:v>
                </c:pt>
                <c:pt idx="24">
                  <c:v>1987</c:v>
                </c:pt>
                <c:pt idx="25">
                  <c:v>1988</c:v>
                </c:pt>
                <c:pt idx="26">
                  <c:v>1989</c:v>
                </c:pt>
                <c:pt idx="27">
                  <c:v>1990</c:v>
                </c:pt>
                <c:pt idx="28">
                  <c:v>1991</c:v>
                </c:pt>
                <c:pt idx="29">
                  <c:v>1992</c:v>
                </c:pt>
                <c:pt idx="30">
                  <c:v>1993</c:v>
                </c:pt>
                <c:pt idx="31">
                  <c:v>1994</c:v>
                </c:pt>
                <c:pt idx="32">
                  <c:v>1995</c:v>
                </c:pt>
                <c:pt idx="33">
                  <c:v>1996</c:v>
                </c:pt>
                <c:pt idx="34">
                  <c:v>1997</c:v>
                </c:pt>
                <c:pt idx="35">
                  <c:v>1998</c:v>
                </c:pt>
                <c:pt idx="36">
                  <c:v>1999</c:v>
                </c:pt>
                <c:pt idx="37">
                  <c:v>2000</c:v>
                </c:pt>
                <c:pt idx="38">
                  <c:v>2001</c:v>
                </c:pt>
                <c:pt idx="39">
                  <c:v>2002</c:v>
                </c:pt>
                <c:pt idx="40">
                  <c:v>2003</c:v>
                </c:pt>
                <c:pt idx="41">
                  <c:v>2004</c:v>
                </c:pt>
                <c:pt idx="42">
                  <c:v>2005</c:v>
                </c:pt>
                <c:pt idx="43">
                  <c:v>2006</c:v>
                </c:pt>
                <c:pt idx="44">
                  <c:v>2007</c:v>
                </c:pt>
                <c:pt idx="45">
                  <c:v>2008</c:v>
                </c:pt>
                <c:pt idx="46">
                  <c:v>2009</c:v>
                </c:pt>
                <c:pt idx="47">
                  <c:v>2010</c:v>
                </c:pt>
                <c:pt idx="48">
                  <c:v>2011</c:v>
                </c:pt>
                <c:pt idx="49">
                  <c:v>2012</c:v>
                </c:pt>
                <c:pt idx="50">
                  <c:v>2013</c:v>
                </c:pt>
                <c:pt idx="51">
                  <c:v>2014</c:v>
                </c:pt>
                <c:pt idx="52">
                  <c:v>2015</c:v>
                </c:pt>
                <c:pt idx="53">
                  <c:v>2016</c:v>
                </c:pt>
                <c:pt idx="54">
                  <c:v>2017</c:v>
                </c:pt>
                <c:pt idx="55">
                  <c:v>2018</c:v>
                </c:pt>
                <c:pt idx="56">
                  <c:v>2019</c:v>
                </c:pt>
                <c:pt idx="57">
                  <c:v>2020</c:v>
                </c:pt>
                <c:pt idx="58">
                  <c:v>2021</c:v>
                </c:pt>
                <c:pt idx="59">
                  <c:v>2022</c:v>
                </c:pt>
                <c:pt idx="60">
                  <c:v>2023</c:v>
                </c:pt>
              </c:strCache>
            </c:strRef>
          </c:cat>
          <c:val>
            <c:numRef>
              <c:f>'1'!$E$7:$E$67</c:f>
              <c:numCache>
                <c:formatCode>General</c:formatCode>
                <c:ptCount val="61"/>
                <c:pt idx="0" formatCode="0.0">
                  <c:v>#N/A</c:v>
                </c:pt>
                <c:pt idx="1">
                  <c:v>0.13</c:v>
                </c:pt>
                <c:pt idx="2" formatCode="0.0">
                  <c:v>#N/A</c:v>
                </c:pt>
                <c:pt idx="3" formatCode="0.0">
                  <c:v>#N/A</c:v>
                </c:pt>
                <c:pt idx="4" formatCode="0.00">
                  <c:v>0.17</c:v>
                </c:pt>
                <c:pt idx="5" formatCode="0.0">
                  <c:v>#N/A</c:v>
                </c:pt>
                <c:pt idx="6">
                  <c:v>0.18</c:v>
                </c:pt>
                <c:pt idx="7" formatCode="0.00">
                  <c:v>0.19</c:v>
                </c:pt>
                <c:pt idx="8" formatCode="0.00">
                  <c:v>0.25</c:v>
                </c:pt>
                <c:pt idx="9">
                  <c:v>0.26</c:v>
                </c:pt>
                <c:pt idx="10" formatCode="0.00">
                  <c:v>0.27</c:v>
                </c:pt>
                <c:pt idx="11">
                  <c:v>0.28000000000000003</c:v>
                </c:pt>
                <c:pt idx="12" formatCode="0.00">
                  <c:v>0.32</c:v>
                </c:pt>
                <c:pt idx="13">
                  <c:v>0.31</c:v>
                </c:pt>
                <c:pt idx="14" formatCode="0.0">
                  <c:v>#N/A</c:v>
                </c:pt>
                <c:pt idx="15">
                  <c:v>0.32</c:v>
                </c:pt>
                <c:pt idx="16">
                  <c:v>0.34</c:v>
                </c:pt>
                <c:pt idx="17" formatCode="0.00">
                  <c:v>0.39</c:v>
                </c:pt>
                <c:pt idx="18" formatCode="0.00">
                  <c:v>0.38913733436358</c:v>
                </c:pt>
                <c:pt idx="19" formatCode="0.00">
                  <c:v>0.44615283052121402</c:v>
                </c:pt>
                <c:pt idx="20" formatCode="0.00">
                  <c:v>0.43942491330792299</c:v>
                </c:pt>
                <c:pt idx="21" formatCode="0.00">
                  <c:v>0.45645105225285998</c:v>
                </c:pt>
                <c:pt idx="22" formatCode="0.00">
                  <c:v>0.50564535559670698</c:v>
                </c:pt>
                <c:pt idx="23" formatCode="0.00">
                  <c:v>0.56203227601052697</c:v>
                </c:pt>
                <c:pt idx="24" formatCode="0.00">
                  <c:v>0.58609986537311698</c:v>
                </c:pt>
                <c:pt idx="25" formatCode="0.00">
                  <c:v>0.65702764271816205</c:v>
                </c:pt>
                <c:pt idx="26" formatCode="0.00">
                  <c:v>0.691576057365477</c:v>
                </c:pt>
                <c:pt idx="27" formatCode="0.00">
                  <c:v>0.77917469661352601</c:v>
                </c:pt>
                <c:pt idx="28" formatCode="0.00">
                  <c:v>0.79989501212465097</c:v>
                </c:pt>
                <c:pt idx="29" formatCode="0.00">
                  <c:v>0.83649565525729497</c:v>
                </c:pt>
                <c:pt idx="30" formatCode="0.00">
                  <c:v>0.83470985801099795</c:v>
                </c:pt>
                <c:pt idx="31" formatCode="0.00">
                  <c:v>0.77180753430027604</c:v>
                </c:pt>
                <c:pt idx="32" formatCode="0.00">
                  <c:v>0.77132835690339596</c:v>
                </c:pt>
                <c:pt idx="33" formatCode="0.00">
                  <c:v>0.78794665157297505</c:v>
                </c:pt>
                <c:pt idx="34" formatCode="0.00">
                  <c:v>0.77825167658693795</c:v>
                </c:pt>
                <c:pt idx="35" formatCode="0.00">
                  <c:v>0.84869756162711796</c:v>
                </c:pt>
                <c:pt idx="36" formatCode="0.00">
                  <c:v>0.83921463875197</c:v>
                </c:pt>
                <c:pt idx="37" formatCode="0.00">
                  <c:v>0.88314727851395003</c:v>
                </c:pt>
                <c:pt idx="38" formatCode="0.00">
                  <c:v>0.88837804832814504</c:v>
                </c:pt>
                <c:pt idx="39" formatCode="0.00">
                  <c:v>0.959465897693079</c:v>
                </c:pt>
                <c:pt idx="40" formatCode="0.00">
                  <c:v>1.0231979498756001</c:v>
                </c:pt>
                <c:pt idx="41" formatCode="0.00">
                  <c:v>1.0401334094521399</c:v>
                </c:pt>
                <c:pt idx="42" formatCode="0.00">
                  <c:v>1.0986563188891101</c:v>
                </c:pt>
                <c:pt idx="43" formatCode="0.00">
                  <c:v>1.1756716478801501</c:v>
                </c:pt>
                <c:pt idx="44" formatCode="0.00">
                  <c:v>1.2382239376506301</c:v>
                </c:pt>
                <c:pt idx="45" formatCode="0.00">
                  <c:v>1.32155430624074</c:v>
                </c:pt>
                <c:pt idx="46" formatCode="0.00">
                  <c:v>1.35897591776251</c:v>
                </c:pt>
                <c:pt idx="47" formatCode="0.00">
                  <c:v>1.3543631544499599</c:v>
                </c:pt>
                <c:pt idx="48" formatCode="0.00">
                  <c:v>1.3272599724896801</c:v>
                </c:pt>
                <c:pt idx="49" formatCode="0.00">
                  <c:v>1.2926710580676499</c:v>
                </c:pt>
                <c:pt idx="50" formatCode="0.00">
                  <c:v>1.2686367305869799</c:v>
                </c:pt>
                <c:pt idx="51" formatCode="0.00">
                  <c:v>1.23401210261524</c:v>
                </c:pt>
                <c:pt idx="52" formatCode="0.00">
                  <c:v>1.2116506854859499</c:v>
                </c:pt>
                <c:pt idx="53" formatCode="0.00">
                  <c:v>1.18080050437813</c:v>
                </c:pt>
                <c:pt idx="54" formatCode="0.00">
                  <c:v>1.2019791132489599</c:v>
                </c:pt>
                <c:pt idx="55" formatCode="0.00">
                  <c:v>1.2328875602585501</c:v>
                </c:pt>
                <c:pt idx="56" formatCode="0.00">
                  <c:v>1.2420735257755</c:v>
                </c:pt>
                <c:pt idx="57" formatCode="0.00">
                  <c:v>1.39636951011943</c:v>
                </c:pt>
                <c:pt idx="58" formatCode="0.00">
                  <c:v>1.3961645109488301</c:v>
                </c:pt>
                <c:pt idx="59" formatCode="0.00">
                  <c:v>1.40683947412293</c:v>
                </c:pt>
                <c:pt idx="60" formatCode="0.00">
                  <c:v>1.49361246499422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592-4F07-9EB3-992A32A2B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340703"/>
        <c:axId val="421337375"/>
      </c:lineChart>
      <c:catAx>
        <c:axId val="42134070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21337375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421337375"/>
        <c:scaling>
          <c:orientation val="minMax"/>
          <c:max val="3.2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1.537109701219763E-2"/>
              <c:y val="5.48652082423472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21340703"/>
        <c:crossesAt val="1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3.5198904618694828E-2"/>
          <c:y val="0"/>
          <c:w val="0.91925800956828607"/>
          <c:h val="0.11004998288257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87917680674183E-2"/>
          <c:y val="0.13380078513749633"/>
          <c:w val="0.87832116524318093"/>
          <c:h val="0.69477187955534725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'5'!$N$6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4A7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E8-480C-BE8A-F4F72558BDEF}"/>
              </c:ext>
            </c:extLst>
          </c:dPt>
          <c:dPt>
            <c:idx val="5"/>
            <c:invertIfNegative val="0"/>
            <c:bubble3D val="0"/>
            <c:spPr>
              <a:solidFill>
                <a:srgbClr val="F4A7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E8-480C-BE8A-F4F72558BDEF}"/>
              </c:ext>
            </c:extLst>
          </c:dPt>
          <c:dPt>
            <c:idx val="10"/>
            <c:invertIfNegative val="0"/>
            <c:bubble3D val="0"/>
            <c:spPr>
              <a:solidFill>
                <a:srgbClr val="F4A7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BE8-480C-BE8A-F4F72558BDEF}"/>
              </c:ext>
            </c:extLst>
          </c:dPt>
          <c:dPt>
            <c:idx val="15"/>
            <c:invertIfNegative val="0"/>
            <c:bubble3D val="0"/>
            <c:spPr>
              <a:solidFill>
                <a:srgbClr val="F4A7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E8-480C-BE8A-F4F72558BDEF}"/>
              </c:ext>
            </c:extLst>
          </c:dPt>
          <c:dPt>
            <c:idx val="20"/>
            <c:invertIfNegative val="0"/>
            <c:bubble3D val="0"/>
            <c:spPr>
              <a:solidFill>
                <a:srgbClr val="F4A7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BE8-480C-BE8A-F4F72558BDEF}"/>
              </c:ext>
            </c:extLst>
          </c:dPt>
          <c:cat>
            <c:multiLvlStrRef>
              <c:f>'5'!$K$7:$L$30</c:f>
              <c:multiLvlStrCache>
                <c:ptCount val="24"/>
                <c:lvl>
                  <c:pt idx="0">
                    <c:v>ITA</c:v>
                  </c:pt>
                  <c:pt idx="1">
                    <c:v>FRA</c:v>
                  </c:pt>
                  <c:pt idx="2">
                    <c:v>GER</c:v>
                  </c:pt>
                  <c:pt idx="3">
                    <c:v>SPA</c:v>
                  </c:pt>
                  <c:pt idx="5">
                    <c:v>ITA</c:v>
                  </c:pt>
                  <c:pt idx="6">
                    <c:v>FRA</c:v>
                  </c:pt>
                  <c:pt idx="7">
                    <c:v>GER</c:v>
                  </c:pt>
                  <c:pt idx="8">
                    <c:v>SPA</c:v>
                  </c:pt>
                  <c:pt idx="10">
                    <c:v>ITA</c:v>
                  </c:pt>
                  <c:pt idx="11">
                    <c:v>FRA</c:v>
                  </c:pt>
                  <c:pt idx="12">
                    <c:v>GER</c:v>
                  </c:pt>
                  <c:pt idx="13">
                    <c:v>SPA</c:v>
                  </c:pt>
                  <c:pt idx="15">
                    <c:v>ITA</c:v>
                  </c:pt>
                  <c:pt idx="16">
                    <c:v>FRA</c:v>
                  </c:pt>
                  <c:pt idx="17">
                    <c:v>GER</c:v>
                  </c:pt>
                  <c:pt idx="18">
                    <c:v>SPA</c:v>
                  </c:pt>
                  <c:pt idx="20">
                    <c:v>ITA</c:v>
                  </c:pt>
                  <c:pt idx="21">
                    <c:v>FRA</c:v>
                  </c:pt>
                  <c:pt idx="22">
                    <c:v>GER</c:v>
                  </c:pt>
                  <c:pt idx="23">
                    <c:v>SPA</c:v>
                  </c:pt>
                </c:lvl>
                <c:lvl>
                  <c:pt idx="0">
                    <c:v>Analisi 
dati*</c:v>
                  </c:pt>
                  <c:pt idx="4">
                    <c:v> </c:v>
                  </c:pt>
                  <c:pt idx="5">
                    <c:v>Utilizzo
 IA*</c:v>
                  </c:pt>
                  <c:pt idx="9">
                    <c:v> </c:v>
                  </c:pt>
                  <c:pt idx="10">
                    <c:v>Cloud 
Computing</c:v>
                  </c:pt>
                  <c:pt idx="14">
                    <c:v> </c:v>
                  </c:pt>
                  <c:pt idx="15">
                    <c:v>ERP</c:v>
                  </c:pt>
                  <c:pt idx="19">
                    <c:v> </c:v>
                  </c:pt>
                  <c:pt idx="20">
                    <c:v>Vend. 
online</c:v>
                  </c:pt>
                </c:lvl>
              </c:multiLvlStrCache>
            </c:multiLvlStrRef>
          </c:cat>
          <c:val>
            <c:numRef>
              <c:f>'5'!$N$7:$N$30</c:f>
              <c:numCache>
                <c:formatCode>0.0</c:formatCode>
                <c:ptCount val="24"/>
                <c:pt idx="0">
                  <c:v>42.71</c:v>
                </c:pt>
                <c:pt idx="1">
                  <c:v>39.270000000000003</c:v>
                </c:pt>
                <c:pt idx="2">
                  <c:v>37.67</c:v>
                </c:pt>
                <c:pt idx="3">
                  <c:v>47.07</c:v>
                </c:pt>
                <c:pt idx="5">
                  <c:v>16.399999999999999</c:v>
                </c:pt>
                <c:pt idx="6">
                  <c:v>18.16</c:v>
                </c:pt>
                <c:pt idx="7">
                  <c:v>25.97</c:v>
                </c:pt>
                <c:pt idx="8">
                  <c:v>20.27</c:v>
                </c:pt>
                <c:pt idx="10">
                  <c:v>75.605000000000004</c:v>
                </c:pt>
                <c:pt idx="11">
                  <c:v>40.408000000000001</c:v>
                </c:pt>
                <c:pt idx="12">
                  <c:v>53.911000000000001</c:v>
                </c:pt>
                <c:pt idx="13">
                  <c:v>41.65</c:v>
                </c:pt>
                <c:pt idx="15">
                  <c:v>49.5</c:v>
                </c:pt>
                <c:pt idx="16">
                  <c:v>53.92</c:v>
                </c:pt>
                <c:pt idx="17">
                  <c:v>43.54</c:v>
                </c:pt>
                <c:pt idx="18">
                  <c:v>60.38</c:v>
                </c:pt>
                <c:pt idx="20">
                  <c:v>20.102999999999998</c:v>
                </c:pt>
                <c:pt idx="21">
                  <c:v>19.442999999999998</c:v>
                </c:pt>
                <c:pt idx="22">
                  <c:v>23.111999999999998</c:v>
                </c:pt>
                <c:pt idx="23">
                  <c:v>28.623999999999999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E8-480C-BE8A-F4F72558BDEF}"/>
            </c:ext>
          </c:extLst>
        </c:ser>
        <c:ser>
          <c:idx val="1"/>
          <c:order val="2"/>
          <c:tx>
            <c:strRef>
              <c:f>'5'!$M$6</c:f>
              <c:strCache>
                <c:ptCount val="1"/>
                <c:pt idx="0">
                  <c:v>2021 (* 2023)</c:v>
                </c:pt>
              </c:strCache>
            </c:strRef>
          </c:tx>
          <c:spPr>
            <a:solidFill>
              <a:srgbClr val="0E7863"/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B3706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BE8-480C-BE8A-F4F72558BDEF}"/>
              </c:ext>
            </c:extLst>
          </c:dPt>
          <c:dPt>
            <c:idx val="5"/>
            <c:invertIfNegative val="0"/>
            <c:bubble3D val="0"/>
            <c:spPr>
              <a:solidFill>
                <a:srgbClr val="CB3706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BE8-480C-BE8A-F4F72558BDEF}"/>
              </c:ext>
            </c:extLst>
          </c:dPt>
          <c:dPt>
            <c:idx val="10"/>
            <c:invertIfNegative val="0"/>
            <c:bubble3D val="0"/>
            <c:spPr>
              <a:solidFill>
                <a:srgbClr val="CB3706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BE8-480C-BE8A-F4F72558BDEF}"/>
              </c:ext>
            </c:extLst>
          </c:dPt>
          <c:dPt>
            <c:idx val="15"/>
            <c:invertIfNegative val="0"/>
            <c:bubble3D val="0"/>
            <c:spPr>
              <a:solidFill>
                <a:srgbClr val="CB3706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1BE8-480C-BE8A-F4F72558BDEF}"/>
              </c:ext>
            </c:extLst>
          </c:dPt>
          <c:dPt>
            <c:idx val="20"/>
            <c:invertIfNegative val="0"/>
            <c:bubble3D val="0"/>
            <c:spPr>
              <a:solidFill>
                <a:srgbClr val="CB3706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1BE8-480C-BE8A-F4F72558BDEF}"/>
              </c:ext>
            </c:extLst>
          </c:dPt>
          <c:cat>
            <c:multiLvlStrRef>
              <c:f>'5'!$K$7:$L$30</c:f>
              <c:multiLvlStrCache>
                <c:ptCount val="24"/>
                <c:lvl>
                  <c:pt idx="0">
                    <c:v>ITA</c:v>
                  </c:pt>
                  <c:pt idx="1">
                    <c:v>FRA</c:v>
                  </c:pt>
                  <c:pt idx="2">
                    <c:v>GER</c:v>
                  </c:pt>
                  <c:pt idx="3">
                    <c:v>SPA</c:v>
                  </c:pt>
                  <c:pt idx="5">
                    <c:v>ITA</c:v>
                  </c:pt>
                  <c:pt idx="6">
                    <c:v>FRA</c:v>
                  </c:pt>
                  <c:pt idx="7">
                    <c:v>GER</c:v>
                  </c:pt>
                  <c:pt idx="8">
                    <c:v>SPA</c:v>
                  </c:pt>
                  <c:pt idx="10">
                    <c:v>ITA</c:v>
                  </c:pt>
                  <c:pt idx="11">
                    <c:v>FRA</c:v>
                  </c:pt>
                  <c:pt idx="12">
                    <c:v>GER</c:v>
                  </c:pt>
                  <c:pt idx="13">
                    <c:v>SPA</c:v>
                  </c:pt>
                  <c:pt idx="15">
                    <c:v>ITA</c:v>
                  </c:pt>
                  <c:pt idx="16">
                    <c:v>FRA</c:v>
                  </c:pt>
                  <c:pt idx="17">
                    <c:v>GER</c:v>
                  </c:pt>
                  <c:pt idx="18">
                    <c:v>SPA</c:v>
                  </c:pt>
                  <c:pt idx="20">
                    <c:v>ITA</c:v>
                  </c:pt>
                  <c:pt idx="21">
                    <c:v>FRA</c:v>
                  </c:pt>
                  <c:pt idx="22">
                    <c:v>GER</c:v>
                  </c:pt>
                  <c:pt idx="23">
                    <c:v>SPA</c:v>
                  </c:pt>
                </c:lvl>
                <c:lvl>
                  <c:pt idx="0">
                    <c:v>Analisi 
dati*</c:v>
                  </c:pt>
                  <c:pt idx="4">
                    <c:v> </c:v>
                  </c:pt>
                  <c:pt idx="5">
                    <c:v>Utilizzo
 IA*</c:v>
                  </c:pt>
                  <c:pt idx="9">
                    <c:v> </c:v>
                  </c:pt>
                  <c:pt idx="10">
                    <c:v>Cloud 
Computing</c:v>
                  </c:pt>
                  <c:pt idx="14">
                    <c:v> </c:v>
                  </c:pt>
                  <c:pt idx="15">
                    <c:v>ERP</c:v>
                  </c:pt>
                  <c:pt idx="19">
                    <c:v> </c:v>
                  </c:pt>
                  <c:pt idx="20">
                    <c:v>Vend. 
online</c:v>
                  </c:pt>
                </c:lvl>
              </c:multiLvlStrCache>
            </c:multiLvlStrRef>
          </c:cat>
          <c:val>
            <c:numRef>
              <c:f>'5'!$M$7:$M$30</c:f>
              <c:numCache>
                <c:formatCode>0.0</c:formatCode>
                <c:ptCount val="24"/>
                <c:pt idx="0">
                  <c:v>26.6</c:v>
                </c:pt>
                <c:pt idx="1">
                  <c:v>33.9</c:v>
                </c:pt>
                <c:pt idx="2">
                  <c:v>37.08</c:v>
                </c:pt>
                <c:pt idx="3">
                  <c:v>38.01</c:v>
                </c:pt>
                <c:pt idx="5">
                  <c:v>5.0451000000000006</c:v>
                </c:pt>
                <c:pt idx="6">
                  <c:v>5.88</c:v>
                </c:pt>
                <c:pt idx="7">
                  <c:v>11.55</c:v>
                </c:pt>
                <c:pt idx="8">
                  <c:v>9.18</c:v>
                </c:pt>
                <c:pt idx="10">
                  <c:v>60.472000000000001</c:v>
                </c:pt>
                <c:pt idx="11">
                  <c:v>29.350999999999999</c:v>
                </c:pt>
                <c:pt idx="12">
                  <c:v>41.6</c:v>
                </c:pt>
                <c:pt idx="13">
                  <c:v>30.917999999999999</c:v>
                </c:pt>
                <c:pt idx="15">
                  <c:v>32.311599999999999</c:v>
                </c:pt>
                <c:pt idx="16">
                  <c:v>45.27</c:v>
                </c:pt>
                <c:pt idx="17">
                  <c:v>37.799999999999997</c:v>
                </c:pt>
                <c:pt idx="18">
                  <c:v>49.09</c:v>
                </c:pt>
                <c:pt idx="20">
                  <c:v>18.399999999999999</c:v>
                </c:pt>
                <c:pt idx="21">
                  <c:v>18.491</c:v>
                </c:pt>
                <c:pt idx="22">
                  <c:v>21.747</c:v>
                </c:pt>
                <c:pt idx="23">
                  <c:v>27.875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BE8-480C-BE8A-F4F72558B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8775151"/>
        <c:axId val="103877659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'5'!$L$6</c15:sqref>
                        </c15:formulaRef>
                      </c:ext>
                    </c:extLst>
                    <c:strCache>
                      <c:ptCount val="1"/>
                      <c:pt idx="0">
                        <c:v>Paesi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'5'!$K$7:$L$30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ITA</c:v>
                        </c:pt>
                        <c:pt idx="1">
                          <c:v>FRA</c:v>
                        </c:pt>
                        <c:pt idx="2">
                          <c:v>GER</c:v>
                        </c:pt>
                        <c:pt idx="3">
                          <c:v>SPA</c:v>
                        </c:pt>
                        <c:pt idx="5">
                          <c:v>ITA</c:v>
                        </c:pt>
                        <c:pt idx="6">
                          <c:v>FRA</c:v>
                        </c:pt>
                        <c:pt idx="7">
                          <c:v>GER</c:v>
                        </c:pt>
                        <c:pt idx="8">
                          <c:v>SPA</c:v>
                        </c:pt>
                        <c:pt idx="10">
                          <c:v>ITA</c:v>
                        </c:pt>
                        <c:pt idx="11">
                          <c:v>FRA</c:v>
                        </c:pt>
                        <c:pt idx="12">
                          <c:v>GER</c:v>
                        </c:pt>
                        <c:pt idx="13">
                          <c:v>SPA</c:v>
                        </c:pt>
                        <c:pt idx="15">
                          <c:v>ITA</c:v>
                        </c:pt>
                        <c:pt idx="16">
                          <c:v>FRA</c:v>
                        </c:pt>
                        <c:pt idx="17">
                          <c:v>GER</c:v>
                        </c:pt>
                        <c:pt idx="18">
                          <c:v>SPA</c:v>
                        </c:pt>
                        <c:pt idx="20">
                          <c:v>ITA</c:v>
                        </c:pt>
                        <c:pt idx="21">
                          <c:v>FRA</c:v>
                        </c:pt>
                        <c:pt idx="22">
                          <c:v>GER</c:v>
                        </c:pt>
                        <c:pt idx="23">
                          <c:v>SPA</c:v>
                        </c:pt>
                      </c:lvl>
                      <c:lvl>
                        <c:pt idx="0">
                          <c:v>Analisi 
dati*</c:v>
                        </c:pt>
                        <c:pt idx="4">
                          <c:v> </c:v>
                        </c:pt>
                        <c:pt idx="5">
                          <c:v>Utilizzo
 IA*</c:v>
                        </c:pt>
                        <c:pt idx="9">
                          <c:v> </c:v>
                        </c:pt>
                        <c:pt idx="10">
                          <c:v>Cloud 
Computing</c:v>
                        </c:pt>
                        <c:pt idx="14">
                          <c:v> </c:v>
                        </c:pt>
                        <c:pt idx="15">
                          <c:v>ERP</c:v>
                        </c:pt>
                        <c:pt idx="19">
                          <c:v> </c:v>
                        </c:pt>
                        <c:pt idx="20">
                          <c:v>Vend. 
online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'5'!$L$7:$L$30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6-1BE8-480C-BE8A-F4F72558BDEF}"/>
                  </c:ext>
                </c:extLst>
              </c15:ser>
            </c15:filteredBarSeries>
          </c:ext>
        </c:extLst>
      </c:barChart>
      <c:catAx>
        <c:axId val="103877515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3877659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8776591"/>
        <c:scaling>
          <c:orientation val="minMax"/>
          <c:max val="80"/>
          <c:min val="0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38775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325181726566368"/>
          <c:y val="2.4900804440580862E-2"/>
          <c:w val="0.60115814037619442"/>
          <c:h val="7.07178886219896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99062268361465E-2"/>
          <c:y val="0.12669655906024951"/>
          <c:w val="0.84377531612452805"/>
          <c:h val="0.78077986233872876"/>
        </c:manualLayout>
      </c:layout>
      <c:lineChart>
        <c:grouping val="standard"/>
        <c:varyColors val="0"/>
        <c:ser>
          <c:idx val="0"/>
          <c:order val="0"/>
          <c:tx>
            <c:strRef>
              <c:f>'5'!$B$6</c:f>
              <c:strCache>
                <c:ptCount val="1"/>
                <c:pt idx="0">
                  <c:v>Vendono online</c:v>
                </c:pt>
              </c:strCache>
            </c:strRef>
          </c:tx>
          <c:spPr>
            <a:ln w="25400" cap="rnd">
              <a:solidFill>
                <a:srgbClr val="F4A792"/>
              </a:solidFill>
              <a:round/>
            </a:ln>
            <a:effectLst/>
          </c:spPr>
          <c:marker>
            <c:symbol val="none"/>
          </c:marker>
          <c:cat>
            <c:numRef>
              <c:f>'5'!$A$7:$A$22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'5'!$B$7:$B$22</c:f>
              <c:numCache>
                <c:formatCode>0.00</c:formatCode>
                <c:ptCount val="16"/>
                <c:pt idx="0">
                  <c:v>5.0330000000000004</c:v>
                </c:pt>
                <c:pt idx="1">
                  <c:v>5.4193999999999996</c:v>
                </c:pt>
                <c:pt idx="2">
                  <c:v>6.2391000000000005</c:v>
                </c:pt>
                <c:pt idx="3">
                  <c:v>7.5493000000000006</c:v>
                </c:pt>
                <c:pt idx="4">
                  <c:v>8.1878999999999991</c:v>
                </c:pt>
                <c:pt idx="5">
                  <c:v>9.9510000000000005</c:v>
                </c:pt>
                <c:pt idx="6">
                  <c:v>11.019299999999999</c:v>
                </c:pt>
                <c:pt idx="7">
                  <c:v>12.527099999999999</c:v>
                </c:pt>
                <c:pt idx="8">
                  <c:v>14.186000000000002</c:v>
                </c:pt>
                <c:pt idx="9">
                  <c:v>14.0337</c:v>
                </c:pt>
                <c:pt idx="10">
                  <c:v>16.3004</c:v>
                </c:pt>
                <c:pt idx="11">
                  <c:v>18.399899999999999</c:v>
                </c:pt>
                <c:pt idx="12">
                  <c:v>18.280799999999999</c:v>
                </c:pt>
                <c:pt idx="13">
                  <c:v>19.092500000000001</c:v>
                </c:pt>
                <c:pt idx="14">
                  <c:v>20.4133</c:v>
                </c:pt>
                <c:pt idx="15">
                  <c:v>20.102999999999998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5-4219-886C-8C2EC5A227BE}"/>
            </c:ext>
          </c:extLst>
        </c:ser>
        <c:ser>
          <c:idx val="2"/>
          <c:order val="1"/>
          <c:tx>
            <c:strRef>
              <c:f>'5'!$D$6</c:f>
              <c:strCache>
                <c:ptCount val="1"/>
                <c:pt idx="0">
                  <c:v>Spec. ICT</c:v>
                </c:pt>
              </c:strCache>
            </c:strRef>
          </c:tx>
          <c:spPr>
            <a:ln w="25400" cap="rnd">
              <a:solidFill>
                <a:srgbClr val="BAABF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A5822A"/>
              </a:solidFill>
              <a:ln w="9525">
                <a:solidFill>
                  <a:srgbClr val="BAABF4"/>
                </a:solidFill>
              </a:ln>
              <a:effectLst/>
            </c:spPr>
          </c:marker>
          <c:cat>
            <c:numRef>
              <c:f>'5'!$A$7:$A$22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'5'!$D$7:$D$22</c:f>
              <c:numCache>
                <c:formatCode>0.00</c:formatCode>
                <c:ptCount val="16"/>
                <c:pt idx="0">
                  <c:v>#N/A</c:v>
                </c:pt>
                <c:pt idx="1">
                  <c:v>#N/A</c:v>
                </c:pt>
                <c:pt idx="2">
                  <c:v>14.1038</c:v>
                </c:pt>
                <c:pt idx="3">
                  <c:v>#N/A</c:v>
                </c:pt>
                <c:pt idx="4">
                  <c:v>15.167800000000002</c:v>
                </c:pt>
                <c:pt idx="5">
                  <c:v>16.678599999999999</c:v>
                </c:pt>
                <c:pt idx="6">
                  <c:v>16.834800000000001</c:v>
                </c:pt>
                <c:pt idx="7">
                  <c:v>16.180800000000001</c:v>
                </c:pt>
                <c:pt idx="8">
                  <c:v>16.1449</c:v>
                </c:pt>
                <c:pt idx="9">
                  <c:v>15.969700000000001</c:v>
                </c:pt>
                <c:pt idx="10">
                  <c:v>12.5992</c:v>
                </c:pt>
                <c:pt idx="11">
                  <c:v>#N/A</c:v>
                </c:pt>
                <c:pt idx="12">
                  <c:v>13.3597</c:v>
                </c:pt>
                <c:pt idx="13">
                  <c:v>#N/A</c:v>
                </c:pt>
                <c:pt idx="14">
                  <c:v>12.436999999999999</c:v>
                </c:pt>
                <c:pt idx="1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5-4219-886C-8C2EC5A227BE}"/>
            </c:ext>
          </c:extLst>
        </c:ser>
        <c:ser>
          <c:idx val="6"/>
          <c:order val="2"/>
          <c:tx>
            <c:strRef>
              <c:f>'5'!$H$6</c:f>
              <c:strCache>
                <c:ptCount val="1"/>
                <c:pt idx="0">
                  <c:v>IA</c:v>
                </c:pt>
              </c:strCache>
            </c:strRef>
          </c:tx>
          <c:spPr>
            <a:ln w="25400" cap="rnd">
              <a:solidFill>
                <a:srgbClr val="CB3706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rgbClr val="CB3706"/>
                </a:solidFill>
              </a:ln>
              <a:effectLst/>
            </c:spPr>
          </c:marker>
          <c:cat>
            <c:numRef>
              <c:f>'5'!$A$7:$A$22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'5'!$H$7:$H$22</c:f>
              <c:numCache>
                <c:formatCode>0.00</c:formatCode>
                <c:ptCount val="1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6.1747000000000005</c:v>
                </c:pt>
                <c:pt idx="12">
                  <c:v>#N/A</c:v>
                </c:pt>
                <c:pt idx="13">
                  <c:v>5.0451000000000006</c:v>
                </c:pt>
                <c:pt idx="14">
                  <c:v>8.1958000000000002</c:v>
                </c:pt>
                <c:pt idx="15">
                  <c:v>16.403200000000002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05-4219-886C-8C2EC5A227BE}"/>
            </c:ext>
          </c:extLst>
        </c:ser>
        <c:ser>
          <c:idx val="7"/>
          <c:order val="3"/>
          <c:tx>
            <c:strRef>
              <c:f>'5'!$I$6</c:f>
              <c:strCache>
                <c:ptCount val="1"/>
                <c:pt idx="0">
                  <c:v>IA_gen</c:v>
                </c:pt>
              </c:strCache>
            </c:strRef>
          </c:tx>
          <c:spPr>
            <a:ln w="25400" cap="rnd">
              <a:solidFill>
                <a:srgbClr val="CB3706"/>
              </a:solidFill>
              <a:prstDash val="sysDash"/>
              <a:round/>
            </a:ln>
            <a:effectLst/>
          </c:spPr>
          <c:marker>
            <c:symbol val="diamond"/>
            <c:size val="4"/>
            <c:spPr>
              <a:solidFill>
                <a:srgbClr val="CB3706"/>
              </a:solidFill>
              <a:ln w="9525">
                <a:solidFill>
                  <a:srgbClr val="CB3706"/>
                </a:solidFill>
                <a:prstDash val="sysDash"/>
              </a:ln>
              <a:effectLst/>
            </c:spPr>
          </c:marker>
          <c:cat>
            <c:numRef>
              <c:f>'5'!$A$7:$A$22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'5'!$I$7:$I$22</c:f>
              <c:numCache>
                <c:formatCode>0.00</c:formatCode>
                <c:ptCount val="1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1.3516999999999999</c:v>
                </c:pt>
                <c:pt idx="12">
                  <c:v>#N/A</c:v>
                </c:pt>
                <c:pt idx="13">
                  <c:v>1.4834999999999998</c:v>
                </c:pt>
                <c:pt idx="14">
                  <c:v>3.7181999999999999</c:v>
                </c:pt>
                <c:pt idx="15">
                  <c:v>6.2024999999999997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05-4219-886C-8C2EC5A22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6106847"/>
        <c:axId val="1886107263"/>
      </c:lineChart>
      <c:catAx>
        <c:axId val="188610684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886107263"/>
        <c:crosses val="autoZero"/>
        <c:auto val="1"/>
        <c:lblAlgn val="ctr"/>
        <c:lblOffset val="100"/>
        <c:tickLblSkip val="1"/>
        <c:noMultiLvlLbl val="0"/>
      </c:catAx>
      <c:valAx>
        <c:axId val="1886107263"/>
        <c:scaling>
          <c:orientation val="minMax"/>
          <c:max val="20.5"/>
          <c:min val="0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3.6020405762088342E-2"/>
              <c:y val="9.092726748565528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886106847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8.66555850242286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58764551103451E-3"/>
          <c:y val="0.10084567435581848"/>
          <c:w val="0.99774123544889659"/>
          <c:h val="0.86727279946003888"/>
        </c:manualLayout>
      </c:layout>
      <c:lineChart>
        <c:grouping val="standard"/>
        <c:varyColors val="0"/>
        <c:ser>
          <c:idx val="0"/>
          <c:order val="0"/>
          <c:tx>
            <c:strRef>
              <c:f>'1'!$H$6</c:f>
              <c:strCache>
                <c:ptCount val="1"/>
                <c:pt idx="0">
                  <c:v>Francia</c:v>
                </c:pt>
              </c:strCache>
            </c:strRef>
          </c:tx>
          <c:spPr>
            <a:ln w="19050" cap="rnd">
              <a:solidFill>
                <a:srgbClr val="96B5DB"/>
              </a:solidFill>
              <a:round/>
            </a:ln>
            <a:effectLst/>
          </c:spPr>
          <c:marker>
            <c:symbol val="none"/>
          </c:marker>
          <c:cat>
            <c:strRef>
              <c:f>'1'!$G$7:$G$67</c:f>
              <c:strCache>
                <c:ptCount val="61"/>
                <c:pt idx="0">
                  <c:v>1963</c:v>
                </c:pt>
                <c:pt idx="1">
                  <c:v>1964</c:v>
                </c:pt>
                <c:pt idx="2">
                  <c:v>1965</c:v>
                </c:pt>
                <c:pt idx="3">
                  <c:v>1966</c:v>
                </c:pt>
                <c:pt idx="4">
                  <c:v>1967</c:v>
                </c:pt>
                <c:pt idx="5">
                  <c:v>1968</c:v>
                </c:pt>
                <c:pt idx="6">
                  <c:v>1969</c:v>
                </c:pt>
                <c:pt idx="7">
                  <c:v>1970</c:v>
                </c:pt>
                <c:pt idx="8">
                  <c:v>1971</c:v>
                </c:pt>
                <c:pt idx="9">
                  <c:v>1972</c:v>
                </c:pt>
                <c:pt idx="10">
                  <c:v>1973</c:v>
                </c:pt>
                <c:pt idx="11">
                  <c:v>1974</c:v>
                </c:pt>
                <c:pt idx="12">
                  <c:v>1975</c:v>
                </c:pt>
                <c:pt idx="13">
                  <c:v>1976</c:v>
                </c:pt>
                <c:pt idx="14">
                  <c:v>1977</c:v>
                </c:pt>
                <c:pt idx="15">
                  <c:v>1978</c:v>
                </c:pt>
                <c:pt idx="16">
                  <c:v>1979</c:v>
                </c:pt>
                <c:pt idx="17">
                  <c:v>1980</c:v>
                </c:pt>
                <c:pt idx="18">
                  <c:v>1981</c:v>
                </c:pt>
                <c:pt idx="19">
                  <c:v>1982</c:v>
                </c:pt>
                <c:pt idx="20">
                  <c:v>1983</c:v>
                </c:pt>
                <c:pt idx="21">
                  <c:v>1984</c:v>
                </c:pt>
                <c:pt idx="22">
                  <c:v>1985</c:v>
                </c:pt>
                <c:pt idx="23">
                  <c:v>1986</c:v>
                </c:pt>
                <c:pt idx="24">
                  <c:v>1987</c:v>
                </c:pt>
                <c:pt idx="25">
                  <c:v>1988</c:v>
                </c:pt>
                <c:pt idx="26">
                  <c:v>1989</c:v>
                </c:pt>
                <c:pt idx="27">
                  <c:v>1990</c:v>
                </c:pt>
                <c:pt idx="28">
                  <c:v>1991</c:v>
                </c:pt>
                <c:pt idx="29">
                  <c:v>1992</c:v>
                </c:pt>
                <c:pt idx="30">
                  <c:v>1993</c:v>
                </c:pt>
                <c:pt idx="31">
                  <c:v>1994</c:v>
                </c:pt>
                <c:pt idx="32">
                  <c:v>1995</c:v>
                </c:pt>
                <c:pt idx="33">
                  <c:v>1996</c:v>
                </c:pt>
                <c:pt idx="34">
                  <c:v>1997</c:v>
                </c:pt>
                <c:pt idx="35">
                  <c:v>1998</c:v>
                </c:pt>
                <c:pt idx="36">
                  <c:v>1999</c:v>
                </c:pt>
                <c:pt idx="37">
                  <c:v>2000</c:v>
                </c:pt>
                <c:pt idx="38">
                  <c:v>2001</c:v>
                </c:pt>
                <c:pt idx="39">
                  <c:v>2002</c:v>
                </c:pt>
                <c:pt idx="40">
                  <c:v>2003</c:v>
                </c:pt>
                <c:pt idx="41">
                  <c:v>2004</c:v>
                </c:pt>
                <c:pt idx="42">
                  <c:v>2005</c:v>
                </c:pt>
                <c:pt idx="43">
                  <c:v>2006</c:v>
                </c:pt>
                <c:pt idx="44">
                  <c:v>2007</c:v>
                </c:pt>
                <c:pt idx="45">
                  <c:v>2008</c:v>
                </c:pt>
                <c:pt idx="46">
                  <c:v>2009</c:v>
                </c:pt>
                <c:pt idx="47">
                  <c:v>2010</c:v>
                </c:pt>
                <c:pt idx="48">
                  <c:v>2011</c:v>
                </c:pt>
                <c:pt idx="49">
                  <c:v>2012</c:v>
                </c:pt>
                <c:pt idx="50">
                  <c:v>2013</c:v>
                </c:pt>
                <c:pt idx="51">
                  <c:v>2014</c:v>
                </c:pt>
                <c:pt idx="52">
                  <c:v>2015</c:v>
                </c:pt>
                <c:pt idx="53">
                  <c:v>2016</c:v>
                </c:pt>
                <c:pt idx="54">
                  <c:v>2017</c:v>
                </c:pt>
                <c:pt idx="55">
                  <c:v>2018</c:v>
                </c:pt>
                <c:pt idx="56">
                  <c:v>2019</c:v>
                </c:pt>
                <c:pt idx="57">
                  <c:v>2020</c:v>
                </c:pt>
                <c:pt idx="58">
                  <c:v>2021</c:v>
                </c:pt>
                <c:pt idx="59">
                  <c:v>2022</c:v>
                </c:pt>
                <c:pt idx="60">
                  <c:v>2023</c:v>
                </c:pt>
              </c:strCache>
            </c:strRef>
          </c:cat>
          <c:val>
            <c:numRef>
              <c:f>'1'!$H$7:$H$67</c:f>
              <c:numCache>
                <c:formatCode>0.0</c:formatCode>
                <c:ptCount val="61"/>
                <c:pt idx="0">
                  <c:v>#N/A</c:v>
                </c:pt>
                <c:pt idx="1">
                  <c:v>7.4324324324324325</c:v>
                </c:pt>
                <c:pt idx="2">
                  <c:v>#N/A</c:v>
                </c:pt>
                <c:pt idx="3">
                  <c:v>9.0125429802896022</c:v>
                </c:pt>
                <c:pt idx="4">
                  <c:v>9.4161958568738235</c:v>
                </c:pt>
                <c:pt idx="5">
                  <c:v>9.637446149377995</c:v>
                </c:pt>
                <c:pt idx="6">
                  <c:v>9.5876042908224068</c:v>
                </c:pt>
                <c:pt idx="7">
                  <c:v>9.5405672357838291</c:v>
                </c:pt>
                <c:pt idx="8">
                  <c:v>9.6880119833356737</c:v>
                </c:pt>
                <c:pt idx="9">
                  <c:v>9.6924221984462946</c:v>
                </c:pt>
                <c:pt idx="10">
                  <c:v>9.7998532042754256</c:v>
                </c:pt>
                <c:pt idx="11">
                  <c:v>9.8030633578765567</c:v>
                </c:pt>
                <c:pt idx="12">
                  <c:v>10.063209967020887</c:v>
                </c:pt>
                <c:pt idx="13">
                  <c:v>10.106745400863048</c:v>
                </c:pt>
                <c:pt idx="14">
                  <c:v>9.9991446450276857</c:v>
                </c:pt>
                <c:pt idx="15">
                  <c:v>#N/A</c:v>
                </c:pt>
                <c:pt idx="16">
                  <c:v>10.255810852850985</c:v>
                </c:pt>
                <c:pt idx="17">
                  <c:v>#N/A</c:v>
                </c:pt>
                <c:pt idx="18">
                  <c:v>11</c:v>
                </c:pt>
                <c:pt idx="19">
                  <c:v>11.4</c:v>
                </c:pt>
                <c:pt idx="20">
                  <c:v>11.5</c:v>
                </c:pt>
                <c:pt idx="21">
                  <c:v>12</c:v>
                </c:pt>
                <c:pt idx="22">
                  <c:v>12.1</c:v>
                </c:pt>
                <c:pt idx="23">
                  <c:v>12.1</c:v>
                </c:pt>
                <c:pt idx="24">
                  <c:v>12.2</c:v>
                </c:pt>
                <c:pt idx="25">
                  <c:v>12.3</c:v>
                </c:pt>
                <c:pt idx="26">
                  <c:v>12.3</c:v>
                </c:pt>
                <c:pt idx="27">
                  <c:v>12.4</c:v>
                </c:pt>
                <c:pt idx="28">
                  <c:v>12.6</c:v>
                </c:pt>
                <c:pt idx="29">
                  <c:v>13.2</c:v>
                </c:pt>
                <c:pt idx="30">
                  <c:v>13.5</c:v>
                </c:pt>
                <c:pt idx="31">
                  <c:v>13.4</c:v>
                </c:pt>
                <c:pt idx="32">
                  <c:v>13.4</c:v>
                </c:pt>
                <c:pt idx="33">
                  <c:v>13.4</c:v>
                </c:pt>
                <c:pt idx="34">
                  <c:v>12.7</c:v>
                </c:pt>
                <c:pt idx="35">
                  <c:v>12.6</c:v>
                </c:pt>
                <c:pt idx="36">
                  <c:v>12.5</c:v>
                </c:pt>
                <c:pt idx="37">
                  <c:v>12.7</c:v>
                </c:pt>
                <c:pt idx="38">
                  <c:v>12.8</c:v>
                </c:pt>
                <c:pt idx="39">
                  <c:v>13</c:v>
                </c:pt>
                <c:pt idx="40">
                  <c:v>13.1</c:v>
                </c:pt>
                <c:pt idx="41">
                  <c:v>13.4</c:v>
                </c:pt>
                <c:pt idx="42">
                  <c:v>13.2</c:v>
                </c:pt>
                <c:pt idx="43">
                  <c:v>13.7</c:v>
                </c:pt>
                <c:pt idx="44">
                  <c:v>13.9</c:v>
                </c:pt>
                <c:pt idx="45">
                  <c:v>14.1</c:v>
                </c:pt>
                <c:pt idx="46">
                  <c:v>14.5</c:v>
                </c:pt>
                <c:pt idx="47">
                  <c:v>14.8</c:v>
                </c:pt>
                <c:pt idx="48">
                  <c:v>14.8</c:v>
                </c:pt>
                <c:pt idx="49">
                  <c:v>15.1</c:v>
                </c:pt>
                <c:pt idx="50">
                  <c:v>15.3</c:v>
                </c:pt>
                <c:pt idx="51">
                  <c:v>15.4</c:v>
                </c:pt>
                <c:pt idx="52">
                  <c:v>15.5</c:v>
                </c:pt>
                <c:pt idx="53">
                  <c:v>15.6</c:v>
                </c:pt>
                <c:pt idx="54">
                  <c:v>15.8</c:v>
                </c:pt>
                <c:pt idx="55">
                  <c:v>16</c:v>
                </c:pt>
                <c:pt idx="56">
                  <c:v>16.100000000000001</c:v>
                </c:pt>
                <c:pt idx="57">
                  <c:v>16.600000000000001</c:v>
                </c:pt>
                <c:pt idx="58">
                  <c:v>16.899999999999999</c:v>
                </c:pt>
                <c:pt idx="59">
                  <c:v>16.7</c:v>
                </c:pt>
                <c:pt idx="60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E-465F-94F8-6CE92D9CE5A2}"/>
            </c:ext>
          </c:extLst>
        </c:ser>
        <c:ser>
          <c:idx val="1"/>
          <c:order val="1"/>
          <c:tx>
            <c:strRef>
              <c:f>'1'!$I$6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E5B946"/>
              </a:solidFill>
              <a:round/>
            </a:ln>
            <a:effectLst/>
          </c:spPr>
          <c:marker>
            <c:symbol val="none"/>
          </c:marker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E5B946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13-46CD-9EB9-AD70A3470410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E5B946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13-46CD-9EB9-AD70A3470410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8575" cap="rnd">
                <a:solidFill>
                  <a:srgbClr val="E5B946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13-46CD-9EB9-AD70A3470410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8575" cap="rnd">
                <a:solidFill>
                  <a:srgbClr val="E5B946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13-46CD-9EB9-AD70A3470410}"/>
              </c:ext>
            </c:extLst>
          </c:dPt>
          <c:cat>
            <c:strRef>
              <c:f>'1'!$G$7:$G$67</c:f>
              <c:strCache>
                <c:ptCount val="61"/>
                <c:pt idx="0">
                  <c:v>1963</c:v>
                </c:pt>
                <c:pt idx="1">
                  <c:v>1964</c:v>
                </c:pt>
                <c:pt idx="2">
                  <c:v>1965</c:v>
                </c:pt>
                <c:pt idx="3">
                  <c:v>1966</c:v>
                </c:pt>
                <c:pt idx="4">
                  <c:v>1967</c:v>
                </c:pt>
                <c:pt idx="5">
                  <c:v>1968</c:v>
                </c:pt>
                <c:pt idx="6">
                  <c:v>1969</c:v>
                </c:pt>
                <c:pt idx="7">
                  <c:v>1970</c:v>
                </c:pt>
                <c:pt idx="8">
                  <c:v>1971</c:v>
                </c:pt>
                <c:pt idx="9">
                  <c:v>1972</c:v>
                </c:pt>
                <c:pt idx="10">
                  <c:v>1973</c:v>
                </c:pt>
                <c:pt idx="11">
                  <c:v>1974</c:v>
                </c:pt>
                <c:pt idx="12">
                  <c:v>1975</c:v>
                </c:pt>
                <c:pt idx="13">
                  <c:v>1976</c:v>
                </c:pt>
                <c:pt idx="14">
                  <c:v>1977</c:v>
                </c:pt>
                <c:pt idx="15">
                  <c:v>1978</c:v>
                </c:pt>
                <c:pt idx="16">
                  <c:v>1979</c:v>
                </c:pt>
                <c:pt idx="17">
                  <c:v>1980</c:v>
                </c:pt>
                <c:pt idx="18">
                  <c:v>1981</c:v>
                </c:pt>
                <c:pt idx="19">
                  <c:v>1982</c:v>
                </c:pt>
                <c:pt idx="20">
                  <c:v>1983</c:v>
                </c:pt>
                <c:pt idx="21">
                  <c:v>1984</c:v>
                </c:pt>
                <c:pt idx="22">
                  <c:v>1985</c:v>
                </c:pt>
                <c:pt idx="23">
                  <c:v>1986</c:v>
                </c:pt>
                <c:pt idx="24">
                  <c:v>1987</c:v>
                </c:pt>
                <c:pt idx="25">
                  <c:v>1988</c:v>
                </c:pt>
                <c:pt idx="26">
                  <c:v>1989</c:v>
                </c:pt>
                <c:pt idx="27">
                  <c:v>1990</c:v>
                </c:pt>
                <c:pt idx="28">
                  <c:v>1991</c:v>
                </c:pt>
                <c:pt idx="29">
                  <c:v>1992</c:v>
                </c:pt>
                <c:pt idx="30">
                  <c:v>1993</c:v>
                </c:pt>
                <c:pt idx="31">
                  <c:v>1994</c:v>
                </c:pt>
                <c:pt idx="32">
                  <c:v>1995</c:v>
                </c:pt>
                <c:pt idx="33">
                  <c:v>1996</c:v>
                </c:pt>
                <c:pt idx="34">
                  <c:v>1997</c:v>
                </c:pt>
                <c:pt idx="35">
                  <c:v>1998</c:v>
                </c:pt>
                <c:pt idx="36">
                  <c:v>1999</c:v>
                </c:pt>
                <c:pt idx="37">
                  <c:v>2000</c:v>
                </c:pt>
                <c:pt idx="38">
                  <c:v>2001</c:v>
                </c:pt>
                <c:pt idx="39">
                  <c:v>2002</c:v>
                </c:pt>
                <c:pt idx="40">
                  <c:v>2003</c:v>
                </c:pt>
                <c:pt idx="41">
                  <c:v>2004</c:v>
                </c:pt>
                <c:pt idx="42">
                  <c:v>2005</c:v>
                </c:pt>
                <c:pt idx="43">
                  <c:v>2006</c:v>
                </c:pt>
                <c:pt idx="44">
                  <c:v>2007</c:v>
                </c:pt>
                <c:pt idx="45">
                  <c:v>2008</c:v>
                </c:pt>
                <c:pt idx="46">
                  <c:v>2009</c:v>
                </c:pt>
                <c:pt idx="47">
                  <c:v>2010</c:v>
                </c:pt>
                <c:pt idx="48">
                  <c:v>2011</c:v>
                </c:pt>
                <c:pt idx="49">
                  <c:v>2012</c:v>
                </c:pt>
                <c:pt idx="50">
                  <c:v>2013</c:v>
                </c:pt>
                <c:pt idx="51">
                  <c:v>2014</c:v>
                </c:pt>
                <c:pt idx="52">
                  <c:v>2015</c:v>
                </c:pt>
                <c:pt idx="53">
                  <c:v>2016</c:v>
                </c:pt>
                <c:pt idx="54">
                  <c:v>2017</c:v>
                </c:pt>
                <c:pt idx="55">
                  <c:v>2018</c:v>
                </c:pt>
                <c:pt idx="56">
                  <c:v>2019</c:v>
                </c:pt>
                <c:pt idx="57">
                  <c:v>2020</c:v>
                </c:pt>
                <c:pt idx="58">
                  <c:v>2021</c:v>
                </c:pt>
                <c:pt idx="59">
                  <c:v>2022</c:v>
                </c:pt>
                <c:pt idx="60">
                  <c:v>2023</c:v>
                </c:pt>
              </c:strCache>
            </c:strRef>
          </c:cat>
          <c:val>
            <c:numRef>
              <c:f>'1'!$I$7:$I$67</c:f>
              <c:numCache>
                <c:formatCode>0.0</c:formatCode>
                <c:ptCount val="61"/>
                <c:pt idx="0">
                  <c:v>#N/A</c:v>
                </c:pt>
                <c:pt idx="1">
                  <c:v>7.0218399336042951</c:v>
                </c:pt>
                <c:pt idx="2">
                  <c:v>7.3660928547723241</c:v>
                </c:pt>
                <c:pt idx="3">
                  <c:v>#N/A</c:v>
                </c:pt>
                <c:pt idx="4">
                  <c:v>8.2143296102631709</c:v>
                </c:pt>
                <c:pt idx="6">
                  <c:v>9.4138483919322962</c:v>
                </c:pt>
                <c:pt idx="7">
                  <c:v>10.079356124713227</c:v>
                </c:pt>
                <c:pt idx="8">
                  <c:v>11.123698989142643</c:v>
                </c:pt>
                <c:pt idx="9">
                  <c:v>11.13303794169118</c:v>
                </c:pt>
                <c:pt idx="10">
                  <c:v>11.178323093337257</c:v>
                </c:pt>
                <c:pt idx="11">
                  <c:v>11.272470658148864</c:v>
                </c:pt>
                <c:pt idx="12">
                  <c:v>11.54807985370314</c:v>
                </c:pt>
                <c:pt idx="13">
                  <c:v>#N/A</c:v>
                </c:pt>
                <c:pt idx="14">
                  <c:v>12.189747308954882</c:v>
                </c:pt>
                <c:pt idx="15">
                  <c:v>#N/A</c:v>
                </c:pt>
                <c:pt idx="16">
                  <c:v>12.859351824384456</c:v>
                </c:pt>
                <c:pt idx="17">
                  <c:v>#N/A</c:v>
                </c:pt>
                <c:pt idx="18">
                  <c:v>12.8</c:v>
                </c:pt>
                <c:pt idx="19">
                  <c:v>#N/A</c:v>
                </c:pt>
                <c:pt idx="20">
                  <c:v>13.4</c:v>
                </c:pt>
                <c:pt idx="21">
                  <c:v>#N/A</c:v>
                </c:pt>
                <c:pt idx="22">
                  <c:v>14.2</c:v>
                </c:pt>
                <c:pt idx="23">
                  <c:v>#N/A</c:v>
                </c:pt>
                <c:pt idx="24">
                  <c:v>14.7</c:v>
                </c:pt>
                <c:pt idx="25">
                  <c:v>14.6</c:v>
                </c:pt>
                <c:pt idx="26">
                  <c:v>14.5</c:v>
                </c:pt>
                <c:pt idx="27">
                  <c:v>14.2</c:v>
                </c:pt>
                <c:pt idx="28">
                  <c:v>13.3</c:v>
                </c:pt>
                <c:pt idx="29">
                  <c:v>12.7</c:v>
                </c:pt>
                <c:pt idx="30">
                  <c:v>12.5</c:v>
                </c:pt>
                <c:pt idx="31">
                  <c:v>#N/A</c:v>
                </c:pt>
                <c:pt idx="32">
                  <c:v>12.1</c:v>
                </c:pt>
                <c:pt idx="33">
                  <c:v>11.9</c:v>
                </c:pt>
                <c:pt idx="34">
                  <c:v>12.1</c:v>
                </c:pt>
                <c:pt idx="35">
                  <c:v>12</c:v>
                </c:pt>
                <c:pt idx="36">
                  <c:v>12.3</c:v>
                </c:pt>
                <c:pt idx="37">
                  <c:v>12.1</c:v>
                </c:pt>
                <c:pt idx="38">
                  <c:v>12.1</c:v>
                </c:pt>
                <c:pt idx="39">
                  <c:v>12.1</c:v>
                </c:pt>
                <c:pt idx="40">
                  <c:v>12</c:v>
                </c:pt>
                <c:pt idx="41">
                  <c:v>12</c:v>
                </c:pt>
                <c:pt idx="42">
                  <c:v>12.1</c:v>
                </c:pt>
                <c:pt idx="43">
                  <c:v>12.3</c:v>
                </c:pt>
                <c:pt idx="44">
                  <c:v>12.6</c:v>
                </c:pt>
                <c:pt idx="45">
                  <c:v>12.8</c:v>
                </c:pt>
                <c:pt idx="46">
                  <c:v>13.1</c:v>
                </c:pt>
                <c:pt idx="47">
                  <c:v>13.4</c:v>
                </c:pt>
                <c:pt idx="48">
                  <c:v>13.8</c:v>
                </c:pt>
                <c:pt idx="49">
                  <c:v>14.1</c:v>
                </c:pt>
                <c:pt idx="50">
                  <c:v>13.9</c:v>
                </c:pt>
                <c:pt idx="51">
                  <c:v>14.2</c:v>
                </c:pt>
                <c:pt idx="52">
                  <c:v>14.8</c:v>
                </c:pt>
                <c:pt idx="53">
                  <c:v>15.1</c:v>
                </c:pt>
                <c:pt idx="54">
                  <c:v>15.5</c:v>
                </c:pt>
                <c:pt idx="55">
                  <c:v>15.8</c:v>
                </c:pt>
                <c:pt idx="56">
                  <c:v>16.2</c:v>
                </c:pt>
                <c:pt idx="57">
                  <c:v>16.3</c:v>
                </c:pt>
                <c:pt idx="58">
                  <c:v>16.7</c:v>
                </c:pt>
                <c:pt idx="59">
                  <c:v>17.2</c:v>
                </c:pt>
                <c:pt idx="60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1E-465F-94F8-6CE92D9CE5A2}"/>
            </c:ext>
          </c:extLst>
        </c:ser>
        <c:ser>
          <c:idx val="2"/>
          <c:order val="2"/>
          <c:tx>
            <c:strRef>
              <c:f>'1'!$J$6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3813-46CD-9EB9-AD70A347041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095CA1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13-46CD-9EB9-AD70A3470410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13-46CD-9EB9-AD70A3470410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rgbClr val="095CA1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13-46CD-9EB9-AD70A3470410}"/>
              </c:ext>
            </c:extLst>
          </c:dPt>
          <c:cat>
            <c:strRef>
              <c:f>'1'!$G$7:$G$67</c:f>
              <c:strCache>
                <c:ptCount val="61"/>
                <c:pt idx="0">
                  <c:v>1963</c:v>
                </c:pt>
                <c:pt idx="1">
                  <c:v>1964</c:v>
                </c:pt>
                <c:pt idx="2">
                  <c:v>1965</c:v>
                </c:pt>
                <c:pt idx="3">
                  <c:v>1966</c:v>
                </c:pt>
                <c:pt idx="4">
                  <c:v>1967</c:v>
                </c:pt>
                <c:pt idx="5">
                  <c:v>1968</c:v>
                </c:pt>
                <c:pt idx="6">
                  <c:v>1969</c:v>
                </c:pt>
                <c:pt idx="7">
                  <c:v>1970</c:v>
                </c:pt>
                <c:pt idx="8">
                  <c:v>1971</c:v>
                </c:pt>
                <c:pt idx="9">
                  <c:v>1972</c:v>
                </c:pt>
                <c:pt idx="10">
                  <c:v>1973</c:v>
                </c:pt>
                <c:pt idx="11">
                  <c:v>1974</c:v>
                </c:pt>
                <c:pt idx="12">
                  <c:v>1975</c:v>
                </c:pt>
                <c:pt idx="13">
                  <c:v>1976</c:v>
                </c:pt>
                <c:pt idx="14">
                  <c:v>1977</c:v>
                </c:pt>
                <c:pt idx="15">
                  <c:v>1978</c:v>
                </c:pt>
                <c:pt idx="16">
                  <c:v>1979</c:v>
                </c:pt>
                <c:pt idx="17">
                  <c:v>1980</c:v>
                </c:pt>
                <c:pt idx="18">
                  <c:v>1981</c:v>
                </c:pt>
                <c:pt idx="19">
                  <c:v>1982</c:v>
                </c:pt>
                <c:pt idx="20">
                  <c:v>1983</c:v>
                </c:pt>
                <c:pt idx="21">
                  <c:v>1984</c:v>
                </c:pt>
                <c:pt idx="22">
                  <c:v>1985</c:v>
                </c:pt>
                <c:pt idx="23">
                  <c:v>1986</c:v>
                </c:pt>
                <c:pt idx="24">
                  <c:v>1987</c:v>
                </c:pt>
                <c:pt idx="25">
                  <c:v>1988</c:v>
                </c:pt>
                <c:pt idx="26">
                  <c:v>1989</c:v>
                </c:pt>
                <c:pt idx="27">
                  <c:v>1990</c:v>
                </c:pt>
                <c:pt idx="28">
                  <c:v>1991</c:v>
                </c:pt>
                <c:pt idx="29">
                  <c:v>1992</c:v>
                </c:pt>
                <c:pt idx="30">
                  <c:v>1993</c:v>
                </c:pt>
                <c:pt idx="31">
                  <c:v>1994</c:v>
                </c:pt>
                <c:pt idx="32">
                  <c:v>1995</c:v>
                </c:pt>
                <c:pt idx="33">
                  <c:v>1996</c:v>
                </c:pt>
                <c:pt idx="34">
                  <c:v>1997</c:v>
                </c:pt>
                <c:pt idx="35">
                  <c:v>1998</c:v>
                </c:pt>
                <c:pt idx="36">
                  <c:v>1999</c:v>
                </c:pt>
                <c:pt idx="37">
                  <c:v>2000</c:v>
                </c:pt>
                <c:pt idx="38">
                  <c:v>2001</c:v>
                </c:pt>
                <c:pt idx="39">
                  <c:v>2002</c:v>
                </c:pt>
                <c:pt idx="40">
                  <c:v>2003</c:v>
                </c:pt>
                <c:pt idx="41">
                  <c:v>2004</c:v>
                </c:pt>
                <c:pt idx="42">
                  <c:v>2005</c:v>
                </c:pt>
                <c:pt idx="43">
                  <c:v>2006</c:v>
                </c:pt>
                <c:pt idx="44">
                  <c:v>2007</c:v>
                </c:pt>
                <c:pt idx="45">
                  <c:v>2008</c:v>
                </c:pt>
                <c:pt idx="46">
                  <c:v>2009</c:v>
                </c:pt>
                <c:pt idx="47">
                  <c:v>2010</c:v>
                </c:pt>
                <c:pt idx="48">
                  <c:v>2011</c:v>
                </c:pt>
                <c:pt idx="49">
                  <c:v>2012</c:v>
                </c:pt>
                <c:pt idx="50">
                  <c:v>2013</c:v>
                </c:pt>
                <c:pt idx="51">
                  <c:v>2014</c:v>
                </c:pt>
                <c:pt idx="52">
                  <c:v>2015</c:v>
                </c:pt>
                <c:pt idx="53">
                  <c:v>2016</c:v>
                </c:pt>
                <c:pt idx="54">
                  <c:v>2017</c:v>
                </c:pt>
                <c:pt idx="55">
                  <c:v>2018</c:v>
                </c:pt>
                <c:pt idx="56">
                  <c:v>2019</c:v>
                </c:pt>
                <c:pt idx="57">
                  <c:v>2020</c:v>
                </c:pt>
                <c:pt idx="58">
                  <c:v>2021</c:v>
                </c:pt>
                <c:pt idx="59">
                  <c:v>2022</c:v>
                </c:pt>
                <c:pt idx="60">
                  <c:v>2023</c:v>
                </c:pt>
              </c:strCache>
            </c:strRef>
          </c:cat>
          <c:val>
            <c:numRef>
              <c:f>'1'!$J$7:$J$67</c:f>
              <c:numCache>
                <c:formatCode>0.0</c:formatCode>
                <c:ptCount val="61"/>
                <c:pt idx="0">
                  <c:v>2.6568980776814279</c:v>
                </c:pt>
                <c:pt idx="1">
                  <c:v>#N/A</c:v>
                </c:pt>
                <c:pt idx="2">
                  <c:v>3.0518715491890926</c:v>
                </c:pt>
                <c:pt idx="3">
                  <c:v>#N/A</c:v>
                </c:pt>
                <c:pt idx="4">
                  <c:v>3.1078774950479962</c:v>
                </c:pt>
                <c:pt idx="5">
                  <c:v>3.3676714328115613</c:v>
                </c:pt>
                <c:pt idx="6">
                  <c:v>3.5456436605077468</c:v>
                </c:pt>
                <c:pt idx="7">
                  <c:v>3.8115592147387036</c:v>
                </c:pt>
                <c:pt idx="8">
                  <c:v>4.0876286562175448</c:v>
                </c:pt>
                <c:pt idx="9">
                  <c:v>4.3557816522980053</c:v>
                </c:pt>
                <c:pt idx="10">
                  <c:v>4.3193499391085144</c:v>
                </c:pt>
                <c:pt idx="11">
                  <c:v>4.2642998846810878</c:v>
                </c:pt>
                <c:pt idx="12">
                  <c:v>4.6559368579315255</c:v>
                </c:pt>
                <c:pt idx="13">
                  <c:v>4.6574413548176832</c:v>
                </c:pt>
                <c:pt idx="14">
                  <c:v>4.7242245734609281</c:v>
                </c:pt>
                <c:pt idx="15">
                  <c:v>4.927285225269264</c:v>
                </c:pt>
                <c:pt idx="16">
                  <c:v>4.5275612775278384</c:v>
                </c:pt>
                <c:pt idx="17">
                  <c:v>4.5177376481941307</c:v>
                </c:pt>
                <c:pt idx="18">
                  <c:v>4.9000000000000004</c:v>
                </c:pt>
                <c:pt idx="19">
                  <c:v>5</c:v>
                </c:pt>
                <c:pt idx="20">
                  <c:v>5.3</c:v>
                </c:pt>
                <c:pt idx="21">
                  <c:v>5.3</c:v>
                </c:pt>
                <c:pt idx="22">
                  <c:v>5.5</c:v>
                </c:pt>
                <c:pt idx="23">
                  <c:v>5.7</c:v>
                </c:pt>
                <c:pt idx="24">
                  <c:v>5.9</c:v>
                </c:pt>
                <c:pt idx="25">
                  <c:v>6.2</c:v>
                </c:pt>
                <c:pt idx="26">
                  <c:v>6.4</c:v>
                </c:pt>
                <c:pt idx="27">
                  <c:v>6.5</c:v>
                </c:pt>
                <c:pt idx="28">
                  <c:v>6.3</c:v>
                </c:pt>
                <c:pt idx="29">
                  <c:v>6.3</c:v>
                </c:pt>
                <c:pt idx="30">
                  <c:v>6.4</c:v>
                </c:pt>
                <c:pt idx="31">
                  <c:v>6.6</c:v>
                </c:pt>
                <c:pt idx="32">
                  <c:v>6.5</c:v>
                </c:pt>
                <c:pt idx="33">
                  <c:v>6.5</c:v>
                </c:pt>
                <c:pt idx="34">
                  <c:v>#N/A</c:v>
                </c:pt>
                <c:pt idx="35">
                  <c:v>6.6</c:v>
                </c:pt>
                <c:pt idx="36">
                  <c:v>6.4</c:v>
                </c:pt>
                <c:pt idx="37">
                  <c:v>6.6</c:v>
                </c:pt>
                <c:pt idx="38">
                  <c:v>6.6</c:v>
                </c:pt>
                <c:pt idx="39">
                  <c:v>6.9</c:v>
                </c:pt>
                <c:pt idx="40">
                  <c:v>6.7</c:v>
                </c:pt>
                <c:pt idx="41">
                  <c:v>6.8</c:v>
                </c:pt>
                <c:pt idx="42">
                  <c:v>7.2</c:v>
                </c:pt>
                <c:pt idx="43">
                  <c:v>7.7</c:v>
                </c:pt>
                <c:pt idx="44">
                  <c:v>8.3000000000000007</c:v>
                </c:pt>
                <c:pt idx="45">
                  <c:v>8.8000000000000007</c:v>
                </c:pt>
                <c:pt idx="46">
                  <c:v>9.1999999999999993</c:v>
                </c:pt>
                <c:pt idx="47">
                  <c:v>9.1999999999999993</c:v>
                </c:pt>
                <c:pt idx="48">
                  <c:v>9.3000000000000007</c:v>
                </c:pt>
                <c:pt idx="49">
                  <c:v>9.8000000000000007</c:v>
                </c:pt>
                <c:pt idx="50">
                  <c:v>10.199999999999999</c:v>
                </c:pt>
                <c:pt idx="51">
                  <c:v>10.3</c:v>
                </c:pt>
                <c:pt idx="52">
                  <c:v>10.7</c:v>
                </c:pt>
                <c:pt idx="53">
                  <c:v>11.8</c:v>
                </c:pt>
                <c:pt idx="54">
                  <c:v>12.7</c:v>
                </c:pt>
                <c:pt idx="55">
                  <c:v>13.7</c:v>
                </c:pt>
                <c:pt idx="56">
                  <c:v>14</c:v>
                </c:pt>
                <c:pt idx="57">
                  <c:v>13.8</c:v>
                </c:pt>
                <c:pt idx="58">
                  <c:v>13.3</c:v>
                </c:pt>
                <c:pt idx="59">
                  <c:v>13.2</c:v>
                </c:pt>
                <c:pt idx="60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81E-465F-94F8-6CE92D9CE5A2}"/>
            </c:ext>
          </c:extLst>
        </c:ser>
        <c:ser>
          <c:idx val="3"/>
          <c:order val="3"/>
          <c:tx>
            <c:strRef>
              <c:f>'1'!$K$6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1002A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'1'!$G$7:$G$67</c:f>
              <c:strCache>
                <c:ptCount val="61"/>
                <c:pt idx="0">
                  <c:v>1963</c:v>
                </c:pt>
                <c:pt idx="1">
                  <c:v>1964</c:v>
                </c:pt>
                <c:pt idx="2">
                  <c:v>1965</c:v>
                </c:pt>
                <c:pt idx="3">
                  <c:v>1966</c:v>
                </c:pt>
                <c:pt idx="4">
                  <c:v>1967</c:v>
                </c:pt>
                <c:pt idx="5">
                  <c:v>1968</c:v>
                </c:pt>
                <c:pt idx="6">
                  <c:v>1969</c:v>
                </c:pt>
                <c:pt idx="7">
                  <c:v>1970</c:v>
                </c:pt>
                <c:pt idx="8">
                  <c:v>1971</c:v>
                </c:pt>
                <c:pt idx="9">
                  <c:v>1972</c:v>
                </c:pt>
                <c:pt idx="10">
                  <c:v>1973</c:v>
                </c:pt>
                <c:pt idx="11">
                  <c:v>1974</c:v>
                </c:pt>
                <c:pt idx="12">
                  <c:v>1975</c:v>
                </c:pt>
                <c:pt idx="13">
                  <c:v>1976</c:v>
                </c:pt>
                <c:pt idx="14">
                  <c:v>1977</c:v>
                </c:pt>
                <c:pt idx="15">
                  <c:v>1978</c:v>
                </c:pt>
                <c:pt idx="16">
                  <c:v>1979</c:v>
                </c:pt>
                <c:pt idx="17">
                  <c:v>1980</c:v>
                </c:pt>
                <c:pt idx="18">
                  <c:v>1981</c:v>
                </c:pt>
                <c:pt idx="19">
                  <c:v>1982</c:v>
                </c:pt>
                <c:pt idx="20">
                  <c:v>1983</c:v>
                </c:pt>
                <c:pt idx="21">
                  <c:v>1984</c:v>
                </c:pt>
                <c:pt idx="22">
                  <c:v>1985</c:v>
                </c:pt>
                <c:pt idx="23">
                  <c:v>1986</c:v>
                </c:pt>
                <c:pt idx="24">
                  <c:v>1987</c:v>
                </c:pt>
                <c:pt idx="25">
                  <c:v>1988</c:v>
                </c:pt>
                <c:pt idx="26">
                  <c:v>1989</c:v>
                </c:pt>
                <c:pt idx="27">
                  <c:v>1990</c:v>
                </c:pt>
                <c:pt idx="28">
                  <c:v>1991</c:v>
                </c:pt>
                <c:pt idx="29">
                  <c:v>1992</c:v>
                </c:pt>
                <c:pt idx="30">
                  <c:v>1993</c:v>
                </c:pt>
                <c:pt idx="31">
                  <c:v>1994</c:v>
                </c:pt>
                <c:pt idx="32">
                  <c:v>1995</c:v>
                </c:pt>
                <c:pt idx="33">
                  <c:v>1996</c:v>
                </c:pt>
                <c:pt idx="34">
                  <c:v>1997</c:v>
                </c:pt>
                <c:pt idx="35">
                  <c:v>1998</c:v>
                </c:pt>
                <c:pt idx="36">
                  <c:v>1999</c:v>
                </c:pt>
                <c:pt idx="37">
                  <c:v>2000</c:v>
                </c:pt>
                <c:pt idx="38">
                  <c:v>2001</c:v>
                </c:pt>
                <c:pt idx="39">
                  <c:v>2002</c:v>
                </c:pt>
                <c:pt idx="40">
                  <c:v>2003</c:v>
                </c:pt>
                <c:pt idx="41">
                  <c:v>2004</c:v>
                </c:pt>
                <c:pt idx="42">
                  <c:v>2005</c:v>
                </c:pt>
                <c:pt idx="43">
                  <c:v>2006</c:v>
                </c:pt>
                <c:pt idx="44">
                  <c:v>2007</c:v>
                </c:pt>
                <c:pt idx="45">
                  <c:v>2008</c:v>
                </c:pt>
                <c:pt idx="46">
                  <c:v>2009</c:v>
                </c:pt>
                <c:pt idx="47">
                  <c:v>2010</c:v>
                </c:pt>
                <c:pt idx="48">
                  <c:v>2011</c:v>
                </c:pt>
                <c:pt idx="49">
                  <c:v>2012</c:v>
                </c:pt>
                <c:pt idx="50">
                  <c:v>2013</c:v>
                </c:pt>
                <c:pt idx="51">
                  <c:v>2014</c:v>
                </c:pt>
                <c:pt idx="52">
                  <c:v>2015</c:v>
                </c:pt>
                <c:pt idx="53">
                  <c:v>2016</c:v>
                </c:pt>
                <c:pt idx="54">
                  <c:v>2017</c:v>
                </c:pt>
                <c:pt idx="55">
                  <c:v>2018</c:v>
                </c:pt>
                <c:pt idx="56">
                  <c:v>2019</c:v>
                </c:pt>
                <c:pt idx="57">
                  <c:v>2020</c:v>
                </c:pt>
                <c:pt idx="58">
                  <c:v>2021</c:v>
                </c:pt>
                <c:pt idx="59">
                  <c:v>2022</c:v>
                </c:pt>
                <c:pt idx="60">
                  <c:v>2023</c:v>
                </c:pt>
              </c:strCache>
            </c:strRef>
          </c:cat>
          <c:val>
            <c:numRef>
              <c:f>'1'!$K$7:$K$67</c:f>
              <c:numCache>
                <c:formatCode>0.0</c:formatCode>
                <c:ptCount val="61"/>
                <c:pt idx="0">
                  <c:v>#N/A</c:v>
                </c:pt>
                <c:pt idx="1">
                  <c:v>0.64775398965816866</c:v>
                </c:pt>
                <c:pt idx="2">
                  <c:v>#N/A</c:v>
                </c:pt>
                <c:pt idx="3">
                  <c:v>#N/A</c:v>
                </c:pt>
                <c:pt idx="4">
                  <c:v>0.98085304183883482</c:v>
                </c:pt>
                <c:pt idx="5">
                  <c:v>#N/A</c:v>
                </c:pt>
                <c:pt idx="6">
                  <c:v>1.0915188360075345</c:v>
                </c:pt>
                <c:pt idx="7">
                  <c:v>1.2081201616209802</c:v>
                </c:pt>
                <c:pt idx="8">
                  <c:v>1.5923999875313952</c:v>
                </c:pt>
                <c:pt idx="9">
                  <c:v>1.734699425048378</c:v>
                </c:pt>
                <c:pt idx="10">
                  <c:v>1.5286335517236187</c:v>
                </c:pt>
                <c:pt idx="11">
                  <c:v>1.7111418576014656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2.236060832906861</c:v>
                </c:pt>
                <c:pt idx="16">
                  <c:v>2.3111726933459851</c:v>
                </c:pt>
                <c:pt idx="17">
                  <c:v>2.8050377833753148</c:v>
                </c:pt>
                <c:pt idx="18">
                  <c:v>2.9</c:v>
                </c:pt>
                <c:pt idx="19">
                  <c:v>2.9</c:v>
                </c:pt>
                <c:pt idx="20">
                  <c:v>3</c:v>
                </c:pt>
                <c:pt idx="21">
                  <c:v>3.3</c:v>
                </c:pt>
                <c:pt idx="22">
                  <c:v>3.4</c:v>
                </c:pt>
                <c:pt idx="23">
                  <c:v>3.7</c:v>
                </c:pt>
                <c:pt idx="24">
                  <c:v>3.8</c:v>
                </c:pt>
                <c:pt idx="25">
                  <c:v>4.2</c:v>
                </c:pt>
                <c:pt idx="26">
                  <c:v>4.7</c:v>
                </c:pt>
                <c:pt idx="27">
                  <c:v>4.9000000000000004</c:v>
                </c:pt>
                <c:pt idx="28">
                  <c:v>5.0999999999999996</c:v>
                </c:pt>
                <c:pt idx="29">
                  <c:v>5.2</c:v>
                </c:pt>
                <c:pt idx="30">
                  <c:v>5.5</c:v>
                </c:pt>
                <c:pt idx="31">
                  <c:v>5.9</c:v>
                </c:pt>
                <c:pt idx="32">
                  <c:v>5.8</c:v>
                </c:pt>
                <c:pt idx="33">
                  <c:v>6.2</c:v>
                </c:pt>
                <c:pt idx="34">
                  <c:v>6</c:v>
                </c:pt>
                <c:pt idx="35">
                  <c:v>6.4</c:v>
                </c:pt>
                <c:pt idx="36">
                  <c:v>6.4</c:v>
                </c:pt>
                <c:pt idx="37">
                  <c:v>7.2</c:v>
                </c:pt>
                <c:pt idx="38">
                  <c:v>7.3</c:v>
                </c:pt>
                <c:pt idx="39">
                  <c:v>7.6</c:v>
                </c:pt>
                <c:pt idx="40">
                  <c:v>8.3000000000000007</c:v>
                </c:pt>
                <c:pt idx="41">
                  <c:v>8.5</c:v>
                </c:pt>
                <c:pt idx="42">
                  <c:v>8.8000000000000007</c:v>
                </c:pt>
                <c:pt idx="43">
                  <c:v>9.1999999999999993</c:v>
                </c:pt>
                <c:pt idx="44">
                  <c:v>9.4</c:v>
                </c:pt>
                <c:pt idx="45">
                  <c:v>10.1</c:v>
                </c:pt>
                <c:pt idx="46">
                  <c:v>11.1</c:v>
                </c:pt>
                <c:pt idx="47">
                  <c:v>11.3</c:v>
                </c:pt>
                <c:pt idx="48">
                  <c:v>11.2</c:v>
                </c:pt>
                <c:pt idx="49">
                  <c:v>11.4</c:v>
                </c:pt>
                <c:pt idx="50">
                  <c:v>11.4</c:v>
                </c:pt>
                <c:pt idx="51">
                  <c:v>11.1</c:v>
                </c:pt>
                <c:pt idx="52">
                  <c:v>10.8</c:v>
                </c:pt>
                <c:pt idx="53">
                  <c:v>10.8</c:v>
                </c:pt>
                <c:pt idx="54">
                  <c:v>11.1</c:v>
                </c:pt>
                <c:pt idx="55">
                  <c:v>11.3</c:v>
                </c:pt>
                <c:pt idx="56">
                  <c:v>11.3</c:v>
                </c:pt>
                <c:pt idx="57">
                  <c:v>11.8</c:v>
                </c:pt>
                <c:pt idx="58">
                  <c:v>12.4</c:v>
                </c:pt>
                <c:pt idx="59">
                  <c:v>12.6</c:v>
                </c:pt>
                <c:pt idx="60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81E-465F-94F8-6CE92D9CE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340703"/>
        <c:axId val="421337375"/>
      </c:lineChart>
      <c:catAx>
        <c:axId val="42134070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21337375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42133737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per mille</a:t>
                </a:r>
              </a:p>
            </c:rich>
          </c:tx>
          <c:layout>
            <c:manualLayout>
              <c:xMode val="edge"/>
              <c:yMode val="edge"/>
              <c:x val="1.537109701219763E-2"/>
              <c:y val="5.48652082423472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21340703"/>
        <c:crossesAt val="1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0742133508265299E-2"/>
          <c:y val="0"/>
          <c:w val="0.89999987402868242"/>
          <c:h val="7.1291258169934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671028917406937E-2"/>
          <c:y val="0.115108607681425"/>
          <c:w val="0.93059514221230499"/>
          <c:h val="0.7537518457767264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'2'!$E$6</c:f>
              <c:strCache>
                <c:ptCount val="1"/>
                <c:pt idx="0">
                  <c:v>solo prodotto</c:v>
                </c:pt>
              </c:strCache>
            </c:strRef>
          </c:tx>
          <c:spPr>
            <a:solidFill>
              <a:srgbClr val="41B39D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numRef>
              <c:f>'2'!$C$10:$C$20</c:f>
              <c:numCache>
                <c:formatCode>General</c:formatCode>
                <c:ptCount val="11"/>
                <c:pt idx="0">
                  <c:v>2000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'2'!$E$10:$E$20</c:f>
              <c:numCache>
                <c:formatCode>0.0</c:formatCode>
                <c:ptCount val="11"/>
                <c:pt idx="0">
                  <c:v>7.3548441971093386</c:v>
                </c:pt>
                <c:pt idx="1">
                  <c:v>5.1647078298294984</c:v>
                </c:pt>
                <c:pt idx="2">
                  <c:v>3.8602416516030824</c:v>
                </c:pt>
                <c:pt idx="3">
                  <c:v>6.276930745745001</c:v>
                </c:pt>
                <c:pt idx="4">
                  <c:v>8.5657532496195703</c:v>
                </c:pt>
                <c:pt idx="5">
                  <c:v>7.9493348515736439</c:v>
                </c:pt>
                <c:pt idx="6">
                  <c:v>7.4119100374517153</c:v>
                </c:pt>
                <c:pt idx="7">
                  <c:v>8.7615475270234313</c:v>
                </c:pt>
                <c:pt idx="8">
                  <c:v>2.3652144274428166</c:v>
                </c:pt>
                <c:pt idx="9">
                  <c:v>2.2832304367036458</c:v>
                </c:pt>
                <c:pt idx="10">
                  <c:v>2.7741597711717234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B-45CC-AA8F-FF7C46AD199A}"/>
            </c:ext>
          </c:extLst>
        </c:ser>
        <c:ser>
          <c:idx val="1"/>
          <c:order val="1"/>
          <c:tx>
            <c:strRef>
              <c:f>'2'!$F$6</c:f>
              <c:strCache>
                <c:ptCount val="1"/>
                <c:pt idx="0">
                  <c:v>prodotto-processo</c:v>
                </c:pt>
              </c:strCache>
            </c:strRef>
          </c:tx>
          <c:spPr>
            <a:solidFill>
              <a:srgbClr val="095CA1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numRef>
              <c:f>'2'!$C$10:$C$20</c:f>
              <c:numCache>
                <c:formatCode>General</c:formatCode>
                <c:ptCount val="11"/>
                <c:pt idx="0">
                  <c:v>2000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'2'!$F$10:$F$20</c:f>
              <c:numCache>
                <c:formatCode>0.0</c:formatCode>
                <c:ptCount val="11"/>
                <c:pt idx="0">
                  <c:v>14.389516339710449</c:v>
                </c:pt>
                <c:pt idx="1">
                  <c:v>9.972997020360868</c:v>
                </c:pt>
                <c:pt idx="2">
                  <c:v>9.5271620207401781</c:v>
                </c:pt>
                <c:pt idx="3">
                  <c:v>15.853372124790903</c:v>
                </c:pt>
                <c:pt idx="4">
                  <c:v>15.134689325914481</c:v>
                </c:pt>
                <c:pt idx="5">
                  <c:v>16.518821894494543</c:v>
                </c:pt>
                <c:pt idx="6">
                  <c:v>13.260390726615555</c:v>
                </c:pt>
                <c:pt idx="7">
                  <c:v>17.927337701012508</c:v>
                </c:pt>
                <c:pt idx="8">
                  <c:v>28.808019574188364</c:v>
                </c:pt>
                <c:pt idx="9">
                  <c:v>24.553086301811533</c:v>
                </c:pt>
                <c:pt idx="10">
                  <c:v>30.054142404740013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B-45CC-AA8F-FF7C46AD199A}"/>
            </c:ext>
          </c:extLst>
        </c:ser>
        <c:ser>
          <c:idx val="3"/>
          <c:order val="2"/>
          <c:tx>
            <c:strRef>
              <c:f>'2'!$G$6</c:f>
              <c:strCache>
                <c:ptCount val="1"/>
                <c:pt idx="0">
                  <c:v>solo processo</c:v>
                </c:pt>
              </c:strCache>
            </c:strRef>
          </c:tx>
          <c:spPr>
            <a:solidFill>
              <a:srgbClr val="E5B946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numRef>
              <c:f>'2'!$C$10:$C$20</c:f>
              <c:numCache>
                <c:formatCode>General</c:formatCode>
                <c:ptCount val="11"/>
                <c:pt idx="0">
                  <c:v>2000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'2'!$G$10:$G$20</c:f>
              <c:numCache>
                <c:formatCode>0.0</c:formatCode>
                <c:ptCount val="11"/>
                <c:pt idx="0">
                  <c:v>9.1312826930904798</c:v>
                </c:pt>
                <c:pt idx="1">
                  <c:v>15.55050902168515</c:v>
                </c:pt>
                <c:pt idx="2">
                  <c:v>13.673294643706592</c:v>
                </c:pt>
                <c:pt idx="3">
                  <c:v>8.5286885835206583</c:v>
                </c:pt>
                <c:pt idx="4">
                  <c:v>7.7595920406100811</c:v>
                </c:pt>
                <c:pt idx="5">
                  <c:v>9.064751724855677</c:v>
                </c:pt>
                <c:pt idx="6">
                  <c:v>7.8243364248972211</c:v>
                </c:pt>
                <c:pt idx="7">
                  <c:v>9.0282969852875947</c:v>
                </c:pt>
                <c:pt idx="8">
                  <c:v>18.523658230775784</c:v>
                </c:pt>
                <c:pt idx="9">
                  <c:v>19.021745620424884</c:v>
                </c:pt>
                <c:pt idx="10">
                  <c:v>22.903897231586473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4B-45CC-AA8F-FF7C46AD1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0970783"/>
        <c:axId val="50974527"/>
      </c:barChart>
      <c:catAx>
        <c:axId val="5097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0974527"/>
        <c:crosses val="autoZero"/>
        <c:auto val="1"/>
        <c:lblAlgn val="ctr"/>
        <c:lblOffset val="100"/>
        <c:noMultiLvlLbl val="0"/>
      </c:catAx>
      <c:valAx>
        <c:axId val="5097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9.3561344961241735E-5"/>
              <c:y val="4.69245592506387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0970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85542927585181"/>
          <c:y val="2.3366870807811429E-4"/>
          <c:w val="0.85229695524649018"/>
          <c:h val="7.3840405365995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82318120713084E-2"/>
          <c:y val="7.2811335419199263E-2"/>
          <c:w val="0.86292289412794698"/>
          <c:h val="0.8106172233617424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'2'!$K$6</c:f>
              <c:strCache>
                <c:ptCount val="1"/>
                <c:pt idx="0">
                  <c:v>solo prodotto</c:v>
                </c:pt>
              </c:strCache>
            </c:strRef>
          </c:tx>
          <c:spPr>
            <a:solidFill>
              <a:srgbClr val="41B39D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multiLvlStrRef>
              <c:f>'2'!$I$7:$J$13</c:f>
              <c:multiLvlStrCache>
                <c:ptCount val="7"/>
                <c:lvl>
                  <c:pt idx="0">
                    <c:v>Ind.s.s.</c:v>
                  </c:pt>
                  <c:pt idx="1">
                    <c:v>Costruz.</c:v>
                  </c:pt>
                  <c:pt idx="2">
                    <c:v>Servizi</c:v>
                  </c:pt>
                  <c:pt idx="4">
                    <c:v>10-49</c:v>
                  </c:pt>
                  <c:pt idx="5">
                    <c:v>50-249</c:v>
                  </c:pt>
                  <c:pt idx="6">
                    <c:v>250+</c:v>
                  </c:pt>
                </c:lvl>
                <c:lvl>
                  <c:pt idx="0">
                    <c:v>settore (2022)</c:v>
                  </c:pt>
                  <c:pt idx="3">
                    <c:v> </c:v>
                  </c:pt>
                  <c:pt idx="4">
                    <c:v>dimensione (2022)</c:v>
                  </c:pt>
                </c:lvl>
              </c:multiLvlStrCache>
            </c:multiLvlStrRef>
          </c:cat>
          <c:val>
            <c:numRef>
              <c:f>'2'!$K$7:$K$13</c:f>
              <c:numCache>
                <c:formatCode>0.0</c:formatCode>
                <c:ptCount val="7"/>
                <c:pt idx="0">
                  <c:v>3.2725097218067609</c:v>
                </c:pt>
                <c:pt idx="1">
                  <c:v>1.2539467749210644</c:v>
                </c:pt>
                <c:pt idx="2">
                  <c:v>2.7812708040535541</c:v>
                </c:pt>
                <c:pt idx="4">
                  <c:v>2.7483971389393322</c:v>
                </c:pt>
                <c:pt idx="5">
                  <c:v>3.0090706642767908</c:v>
                </c:pt>
                <c:pt idx="6">
                  <c:v>2.546998180715585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C-43B3-8DF5-AC23907D5AF8}"/>
            </c:ext>
          </c:extLst>
        </c:ser>
        <c:ser>
          <c:idx val="1"/>
          <c:order val="1"/>
          <c:tx>
            <c:strRef>
              <c:f>'2'!$L$6</c:f>
              <c:strCache>
                <c:ptCount val="1"/>
                <c:pt idx="0">
                  <c:v>prodotto-processo</c:v>
                </c:pt>
              </c:strCache>
            </c:strRef>
          </c:tx>
          <c:spPr>
            <a:solidFill>
              <a:srgbClr val="095CA1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multiLvlStrRef>
              <c:f>'2'!$I$7:$J$13</c:f>
              <c:multiLvlStrCache>
                <c:ptCount val="7"/>
                <c:lvl>
                  <c:pt idx="0">
                    <c:v>Ind.s.s.</c:v>
                  </c:pt>
                  <c:pt idx="1">
                    <c:v>Costruz.</c:v>
                  </c:pt>
                  <c:pt idx="2">
                    <c:v>Servizi</c:v>
                  </c:pt>
                  <c:pt idx="4">
                    <c:v>10-49</c:v>
                  </c:pt>
                  <c:pt idx="5">
                    <c:v>50-249</c:v>
                  </c:pt>
                  <c:pt idx="6">
                    <c:v>250+</c:v>
                  </c:pt>
                </c:lvl>
                <c:lvl>
                  <c:pt idx="0">
                    <c:v>settore (2022)</c:v>
                  </c:pt>
                  <c:pt idx="3">
                    <c:v> </c:v>
                  </c:pt>
                  <c:pt idx="4">
                    <c:v>dimensione (2022)</c:v>
                  </c:pt>
                </c:lvl>
              </c:multiLvlStrCache>
            </c:multiLvlStrRef>
          </c:cat>
          <c:val>
            <c:numRef>
              <c:f>'2'!$L$7:$L$13</c:f>
              <c:numCache>
                <c:formatCode>0.0</c:formatCode>
                <c:ptCount val="7"/>
                <c:pt idx="0">
                  <c:v>34.434639545318575</c:v>
                </c:pt>
                <c:pt idx="1">
                  <c:v>19.048263419034729</c:v>
                </c:pt>
                <c:pt idx="2">
                  <c:v>29.330571787854133</c:v>
                </c:pt>
                <c:pt idx="4">
                  <c:v>28.154022903309489</c:v>
                </c:pt>
                <c:pt idx="5">
                  <c:v>39.595893759165719</c:v>
                </c:pt>
                <c:pt idx="6">
                  <c:v>54.487568223165553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C-43B3-8DF5-AC23907D5AF8}"/>
            </c:ext>
          </c:extLst>
        </c:ser>
        <c:ser>
          <c:idx val="3"/>
          <c:order val="2"/>
          <c:tx>
            <c:strRef>
              <c:f>'2'!$M$6</c:f>
              <c:strCache>
                <c:ptCount val="1"/>
                <c:pt idx="0">
                  <c:v>solo processo</c:v>
                </c:pt>
              </c:strCache>
            </c:strRef>
          </c:tx>
          <c:spPr>
            <a:solidFill>
              <a:srgbClr val="E5B946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multiLvlStrRef>
              <c:f>'2'!$I$7:$J$13</c:f>
              <c:multiLvlStrCache>
                <c:ptCount val="7"/>
                <c:lvl>
                  <c:pt idx="0">
                    <c:v>Ind.s.s.</c:v>
                  </c:pt>
                  <c:pt idx="1">
                    <c:v>Costruz.</c:v>
                  </c:pt>
                  <c:pt idx="2">
                    <c:v>Servizi</c:v>
                  </c:pt>
                  <c:pt idx="4">
                    <c:v>10-49</c:v>
                  </c:pt>
                  <c:pt idx="5">
                    <c:v>50-249</c:v>
                  </c:pt>
                  <c:pt idx="6">
                    <c:v>250+</c:v>
                  </c:pt>
                </c:lvl>
                <c:lvl>
                  <c:pt idx="0">
                    <c:v>settore (2022)</c:v>
                  </c:pt>
                  <c:pt idx="3">
                    <c:v> </c:v>
                  </c:pt>
                  <c:pt idx="4">
                    <c:v>dimensione (2022)</c:v>
                  </c:pt>
                </c:lvl>
              </c:multiLvlStrCache>
            </c:multiLvlStrRef>
          </c:cat>
          <c:val>
            <c:numRef>
              <c:f>'2'!$M$7:$M$13</c:f>
              <c:numCache>
                <c:formatCode>0.0</c:formatCode>
                <c:ptCount val="7"/>
                <c:pt idx="0">
                  <c:v>23.755608734669458</c:v>
                </c:pt>
                <c:pt idx="1">
                  <c:v>23.811456923770862</c:v>
                </c:pt>
                <c:pt idx="2">
                  <c:v>21.763444041719062</c:v>
                </c:pt>
                <c:pt idx="4">
                  <c:v>22.085757699292145</c:v>
                </c:pt>
                <c:pt idx="5">
                  <c:v>28.613328988104936</c:v>
                </c:pt>
                <c:pt idx="6">
                  <c:v>24.530018192844146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C-43B3-8DF5-AC23907D5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overlap val="100"/>
        <c:axId val="50970783"/>
        <c:axId val="50974527"/>
      </c:barChart>
      <c:catAx>
        <c:axId val="5097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0974527"/>
        <c:crosses val="autoZero"/>
        <c:auto val="1"/>
        <c:lblAlgn val="ctr"/>
        <c:lblOffset val="0"/>
        <c:tickLblSkip val="1"/>
        <c:noMultiLvlLbl val="0"/>
      </c:catAx>
      <c:valAx>
        <c:axId val="50974527"/>
        <c:scaling>
          <c:orientation val="minMax"/>
          <c:max val="8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1.0043693055604647E-2"/>
              <c:y val="2.05189337168302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0970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85542927585181"/>
          <c:y val="2.3366870807811429E-4"/>
          <c:w val="0.85229695524649018"/>
          <c:h val="0.12927698412698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757692307692309E-2"/>
          <c:y val="7.4054365079365081E-2"/>
          <c:w val="0.89927970085470088"/>
          <c:h val="0.677824206349206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'3'!$K$6</c:f>
              <c:strCache>
                <c:ptCount val="1"/>
                <c:pt idx="0">
                  <c:v>2020-2022</c:v>
                </c:pt>
              </c:strCache>
            </c:strRef>
          </c:tx>
          <c:spPr>
            <a:solidFill>
              <a:srgbClr val="41B39D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E5B946"/>
              </a:solidFill>
            </c:spPr>
            <c:extLst>
              <c:ext xmlns:c16="http://schemas.microsoft.com/office/drawing/2014/chart" uri="{C3380CC4-5D6E-409C-BE32-E72D297353CC}">
                <c16:uniqueId val="{00000003-689D-4B41-B9B0-1635D8C586D3}"/>
              </c:ext>
            </c:extLst>
          </c:dPt>
          <c:cat>
            <c:strRef>
              <c:f>'3'!$J$7:$J$26</c:f>
              <c:strCache>
                <c:ptCount val="20"/>
                <c:pt idx="0">
                  <c:v> Piemonte   </c:v>
                </c:pt>
                <c:pt idx="1">
                  <c:v> Lombardia   </c:v>
                </c:pt>
                <c:pt idx="2">
                  <c:v> Emilia-Rom. </c:v>
                </c:pt>
                <c:pt idx="3">
                  <c:v> Veneto   </c:v>
                </c:pt>
                <c:pt idx="4">
                  <c:v> ITALIA </c:v>
                </c:pt>
                <c:pt idx="5">
                  <c:v> Pr.Trento </c:v>
                </c:pt>
                <c:pt idx="6">
                  <c:v> Friuli-V.G. </c:v>
                </c:pt>
                <c:pt idx="7">
                  <c:v> Pr.Bolzano </c:v>
                </c:pt>
                <c:pt idx="8">
                  <c:v> Campania   </c:v>
                </c:pt>
                <c:pt idx="9">
                  <c:v> Sicilia   </c:v>
                </c:pt>
                <c:pt idx="10">
                  <c:v> Pug.-Bas.-Cal </c:v>
                </c:pt>
                <c:pt idx="11">
                  <c:v> Umbria   </c:v>
                </c:pt>
                <c:pt idx="12">
                  <c:v> Sardegna   </c:v>
                </c:pt>
                <c:pt idx="13">
                  <c:v> Toscana   </c:v>
                </c:pt>
                <c:pt idx="14">
                  <c:v> Marche   </c:v>
                </c:pt>
                <c:pt idx="15">
                  <c:v> Lazio   </c:v>
                </c:pt>
                <c:pt idx="16">
                  <c:v> Liguria   </c:v>
                </c:pt>
                <c:pt idx="17">
                  <c:v> Abruzzo   </c:v>
                </c:pt>
                <c:pt idx="18">
                  <c:v> Molise   </c:v>
                </c:pt>
                <c:pt idx="19">
                  <c:v> V.d'Aosta </c:v>
                </c:pt>
              </c:strCache>
            </c:strRef>
          </c:cat>
          <c:val>
            <c:numRef>
              <c:f>'3'!$K$7:$K$26</c:f>
              <c:numCache>
                <c:formatCode>_-* #,##0.0_-;\-* #,##0.0_-;_-* "-"??_-;_-@_-</c:formatCode>
                <c:ptCount val="20"/>
                <c:pt idx="0">
                  <c:v>59.912273157306274</c:v>
                </c:pt>
                <c:pt idx="1">
                  <c:v>59.637771400725534</c:v>
                </c:pt>
                <c:pt idx="2">
                  <c:v>56.954959579109456</c:v>
                </c:pt>
                <c:pt idx="3">
                  <c:v>56.553461760537502</c:v>
                </c:pt>
                <c:pt idx="4">
                  <c:v>55.732837879252216</c:v>
                </c:pt>
                <c:pt idx="5">
                  <c:v>55.716773070226346</c:v>
                </c:pt>
                <c:pt idx="6">
                  <c:v>55.634964266080267</c:v>
                </c:pt>
                <c:pt idx="7">
                  <c:v>55.479452054794521</c:v>
                </c:pt>
                <c:pt idx="8">
                  <c:v>55.235523552355239</c:v>
                </c:pt>
                <c:pt idx="9">
                  <c:v>54.959118378954855</c:v>
                </c:pt>
                <c:pt idx="10">
                  <c:v>54.636667680145948</c:v>
                </c:pt>
                <c:pt idx="11">
                  <c:v>53.488372093023251</c:v>
                </c:pt>
                <c:pt idx="12">
                  <c:v>52.757793764988016</c:v>
                </c:pt>
                <c:pt idx="13">
                  <c:v>51.510122801194825</c:v>
                </c:pt>
                <c:pt idx="14">
                  <c:v>50.508344523307116</c:v>
                </c:pt>
                <c:pt idx="15">
                  <c:v>50.448585231193931</c:v>
                </c:pt>
                <c:pt idx="16">
                  <c:v>48.877805486284288</c:v>
                </c:pt>
                <c:pt idx="17">
                  <c:v>47.907451514120446</c:v>
                </c:pt>
                <c:pt idx="18">
                  <c:v>45.833333333333329</c:v>
                </c:pt>
                <c:pt idx="19">
                  <c:v>37.174721189591075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D-4B41-B9B0-1635D8C586D3}"/>
            </c:ext>
          </c:extLst>
        </c:ser>
        <c:ser>
          <c:idx val="0"/>
          <c:order val="1"/>
          <c:tx>
            <c:strRef>
              <c:f>'3'!$L$6</c:f>
              <c:strCache>
                <c:ptCount val="1"/>
                <c:pt idx="0">
                  <c:v>2002-2004</c:v>
                </c:pt>
              </c:strCache>
            </c:strRef>
          </c:tx>
          <c:spPr>
            <a:solidFill>
              <a:srgbClr val="0E7863"/>
            </a:solidFill>
            <a:ln w="25400">
              <a:noFill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CB370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689D-4B41-B9B0-1635D8C586D3}"/>
              </c:ext>
            </c:extLst>
          </c:dPt>
          <c:cat>
            <c:strRef>
              <c:f>'3'!$J$7:$J$26</c:f>
              <c:strCache>
                <c:ptCount val="20"/>
                <c:pt idx="0">
                  <c:v> Piemonte   </c:v>
                </c:pt>
                <c:pt idx="1">
                  <c:v> Lombardia   </c:v>
                </c:pt>
                <c:pt idx="2">
                  <c:v> Emilia-Rom. </c:v>
                </c:pt>
                <c:pt idx="3">
                  <c:v> Veneto   </c:v>
                </c:pt>
                <c:pt idx="4">
                  <c:v> ITALIA </c:v>
                </c:pt>
                <c:pt idx="5">
                  <c:v> Pr.Trento </c:v>
                </c:pt>
                <c:pt idx="6">
                  <c:v> Friuli-V.G. </c:v>
                </c:pt>
                <c:pt idx="7">
                  <c:v> Pr.Bolzano </c:v>
                </c:pt>
                <c:pt idx="8">
                  <c:v> Campania   </c:v>
                </c:pt>
                <c:pt idx="9">
                  <c:v> Sicilia   </c:v>
                </c:pt>
                <c:pt idx="10">
                  <c:v> Pug.-Bas.-Cal </c:v>
                </c:pt>
                <c:pt idx="11">
                  <c:v> Umbria   </c:v>
                </c:pt>
                <c:pt idx="12">
                  <c:v> Sardegna   </c:v>
                </c:pt>
                <c:pt idx="13">
                  <c:v> Toscana   </c:v>
                </c:pt>
                <c:pt idx="14">
                  <c:v> Marche   </c:v>
                </c:pt>
                <c:pt idx="15">
                  <c:v> Lazio   </c:v>
                </c:pt>
                <c:pt idx="16">
                  <c:v> Liguria   </c:v>
                </c:pt>
                <c:pt idx="17">
                  <c:v> Abruzzo   </c:v>
                </c:pt>
                <c:pt idx="18">
                  <c:v> Molise   </c:v>
                </c:pt>
                <c:pt idx="19">
                  <c:v> V.d'Aosta </c:v>
                </c:pt>
              </c:strCache>
            </c:strRef>
          </c:cat>
          <c:val>
            <c:numRef>
              <c:f>'3'!$L$7:$L$26</c:f>
              <c:numCache>
                <c:formatCode>_-* #,##0.0_-;\-* #,##0.0_-;_-* "-"??_-;_-@_-</c:formatCode>
                <c:ptCount val="20"/>
                <c:pt idx="0">
                  <c:v>36.004745271205437</c:v>
                </c:pt>
                <c:pt idx="1">
                  <c:v>34.128216503992903</c:v>
                </c:pt>
                <c:pt idx="2">
                  <c:v>35.464995857497925</c:v>
                </c:pt>
                <c:pt idx="3">
                  <c:v>35.513584315713864</c:v>
                </c:pt>
                <c:pt idx="4">
                  <c:v>30.684792617192755</c:v>
                </c:pt>
                <c:pt idx="5">
                  <c:v>40.037682524729156</c:v>
                </c:pt>
                <c:pt idx="6">
                  <c:v>32.310505994716522</c:v>
                </c:pt>
                <c:pt idx="7">
                  <c:v>30.388548057259712</c:v>
                </c:pt>
                <c:pt idx="8">
                  <c:v>22.169854911745677</c:v>
                </c:pt>
                <c:pt idx="9">
                  <c:v>20.405862457722662</c:v>
                </c:pt>
                <c:pt idx="10">
                  <c:v>20.3</c:v>
                </c:pt>
                <c:pt idx="11">
                  <c:v>32.294617563739379</c:v>
                </c:pt>
                <c:pt idx="12">
                  <c:v>20.764071157771944</c:v>
                </c:pt>
                <c:pt idx="13">
                  <c:v>26.786929884275018</c:v>
                </c:pt>
                <c:pt idx="14">
                  <c:v>28.340757238307347</c:v>
                </c:pt>
                <c:pt idx="15">
                  <c:v>25.993171942892616</c:v>
                </c:pt>
                <c:pt idx="16">
                  <c:v>31.901699586587046</c:v>
                </c:pt>
                <c:pt idx="17">
                  <c:v>28.126621691748834</c:v>
                </c:pt>
                <c:pt idx="18">
                  <c:v>13.398692810457518</c:v>
                </c:pt>
                <c:pt idx="19">
                  <c:v>23.303167420814482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9D-4B41-B9B0-1635D8C58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430464"/>
        <c:axId val="112440448"/>
      </c:barChart>
      <c:catAx>
        <c:axId val="11243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it-IT"/>
          </a:p>
        </c:txPr>
        <c:crossAx val="112440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440448"/>
        <c:scaling>
          <c:orientation val="minMax"/>
          <c:max val="6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1120556651395461E-2"/>
              <c:y val="3.9255800291516617E-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4304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139434377281476"/>
          <c:y val="2.7425912821703018E-2"/>
          <c:w val="0.27026884454386724"/>
          <c:h val="6.502307419240327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it-IT"/>
    </a:p>
  </c:txPr>
  <c:printSettings>
    <c:headerFooter alignWithMargins="0">
      <c:oddHeader>&amp;A</c:oddHeader>
      <c:oddFooter>Page &amp;P</c:oddFooter>
    </c:headerFooter>
    <c:pageMargins b="1" l="0.75000000000000011" r="0.75000000000000011" t="1" header="0.5" footer="0.5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9685295713510583E-2"/>
          <c:y val="0.11937059142702117"/>
          <c:w val="0.88062940857297889"/>
          <c:h val="0.8806294085729788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'3'!$A$9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E786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35-4D43-BE77-AE7A678589C8}"/>
              </c:ext>
            </c:extLst>
          </c:dPt>
          <c:dPt>
            <c:idx val="3"/>
            <c:invertIfNegative val="0"/>
            <c:bubble3D val="0"/>
            <c:spPr>
              <a:solidFill>
                <a:srgbClr val="0E786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35-4D43-BE77-AE7A678589C8}"/>
              </c:ext>
            </c:extLst>
          </c:dPt>
          <c:cat>
            <c:multiLvlStrRef>
              <c:f>'3'!$B$6:$H$7</c:f>
              <c:multiLvlStrCache>
                <c:ptCount val="7"/>
                <c:lvl>
                  <c:pt idx="0">
                    <c:v>Tot.</c:v>
                  </c:pt>
                  <c:pt idx="1">
                    <c:v>nuovi 
beni</c:v>
                  </c:pt>
                  <c:pt idx="2">
                    <c:v>nuovi 
serv.</c:v>
                  </c:pt>
                  <c:pt idx="3">
                    <c:v>Tot.</c:v>
                  </c:pt>
                  <c:pt idx="4">
                    <c:v>p. pro
dutt.</c:v>
                  </c:pt>
                  <c:pt idx="5">
                    <c:v>p. or
ganizz.</c:v>
                  </c:pt>
                  <c:pt idx="6">
                    <c:v>marke-
ting</c:v>
                  </c:pt>
                </c:lvl>
                <c:lvl>
                  <c:pt idx="0">
                    <c:v>Prodotto</c:v>
                  </c:pt>
                  <c:pt idx="3">
                    <c:v>Processo</c:v>
                  </c:pt>
                </c:lvl>
              </c:multiLvlStrCache>
            </c:multiLvlStrRef>
          </c:cat>
          <c:val>
            <c:numRef>
              <c:f>'3'!$B$9:$H$9</c:f>
              <c:numCache>
                <c:formatCode>General</c:formatCode>
                <c:ptCount val="7"/>
                <c:pt idx="0">
                  <c:v>57.9</c:v>
                </c:pt>
                <c:pt idx="1">
                  <c:v>45.4</c:v>
                </c:pt>
                <c:pt idx="2">
                  <c:v>34.700000000000003</c:v>
                </c:pt>
                <c:pt idx="3">
                  <c:v>57</c:v>
                </c:pt>
                <c:pt idx="4">
                  <c:v>55.1</c:v>
                </c:pt>
                <c:pt idx="5">
                  <c:v>52.2</c:v>
                </c:pt>
                <c:pt idx="6">
                  <c:v>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35-4D43-BE77-AE7A67858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626128000"/>
        <c:axId val="626129080"/>
      </c:barChart>
      <c:lineChart>
        <c:grouping val="standard"/>
        <c:varyColors val="0"/>
        <c:ser>
          <c:idx val="0"/>
          <c:order val="0"/>
          <c:tx>
            <c:strRef>
              <c:f>'3'!$A$8</c:f>
              <c:strCache>
                <c:ptCount val="1"/>
                <c:pt idx="0">
                  <c:v>Uem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0">
                <a:solidFill>
                  <a:schemeClr val="tx1"/>
                </a:solidFill>
              </a:ln>
              <a:effectLst/>
            </c:spPr>
          </c:marker>
          <c:cat>
            <c:multiLvlStrRef>
              <c:f>'3'!$B$6:$H$7</c:f>
              <c:multiLvlStrCache>
                <c:ptCount val="7"/>
                <c:lvl>
                  <c:pt idx="0">
                    <c:v>Tot.</c:v>
                  </c:pt>
                  <c:pt idx="1">
                    <c:v>nuovi 
beni</c:v>
                  </c:pt>
                  <c:pt idx="2">
                    <c:v>nuovi 
serv.</c:v>
                  </c:pt>
                  <c:pt idx="3">
                    <c:v>Tot.</c:v>
                  </c:pt>
                  <c:pt idx="4">
                    <c:v>p. pro
dutt.</c:v>
                  </c:pt>
                  <c:pt idx="5">
                    <c:v>p. or
ganizz.</c:v>
                  </c:pt>
                  <c:pt idx="6">
                    <c:v>marke-
ting</c:v>
                  </c:pt>
                </c:lvl>
                <c:lvl>
                  <c:pt idx="0">
                    <c:v>Prodotto</c:v>
                  </c:pt>
                  <c:pt idx="3">
                    <c:v>Processo</c:v>
                  </c:pt>
                </c:lvl>
              </c:multiLvlStrCache>
            </c:multiLvlStrRef>
          </c:cat>
          <c:val>
            <c:numRef>
              <c:f>'3'!$B$8:$H$8</c:f>
              <c:numCache>
                <c:formatCode>General</c:formatCode>
                <c:ptCount val="7"/>
                <c:pt idx="0">
                  <c:v>#N/A</c:v>
                </c:pt>
                <c:pt idx="1">
                  <c:v>38.5</c:v>
                </c:pt>
                <c:pt idx="2">
                  <c:v>31.2</c:v>
                </c:pt>
                <c:pt idx="3">
                  <c:v>47.4</c:v>
                </c:pt>
                <c:pt idx="4">
                  <c:v>40.6</c:v>
                </c:pt>
                <c:pt idx="5">
                  <c:v>47.6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35-4D43-BE77-AE7A67858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128000"/>
        <c:axId val="626129080"/>
      </c:lineChart>
      <c:catAx>
        <c:axId val="6261280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626129080"/>
        <c:crosses val="autoZero"/>
        <c:auto val="1"/>
        <c:lblAlgn val="ctr"/>
        <c:lblOffset val="100"/>
        <c:tickLblSkip val="1"/>
        <c:noMultiLvlLbl val="0"/>
      </c:catAx>
      <c:valAx>
        <c:axId val="6261290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5.9685295713510583E-2"/>
              <c:y val="5.90396093326098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6261280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52245022277833E-2"/>
          <c:y val="7.9464214201820885E-2"/>
          <c:w val="0.93578006868340935"/>
          <c:h val="0.81370190239046614"/>
        </c:manualLayout>
      </c:layout>
      <c:lineChart>
        <c:grouping val="standard"/>
        <c:varyColors val="0"/>
        <c:ser>
          <c:idx val="0"/>
          <c:order val="0"/>
          <c:tx>
            <c:strRef>
              <c:f>'4'!$B$6</c:f>
              <c:strCache>
                <c:ptCount val="1"/>
                <c:pt idx="0">
                  <c:v>Italia</c:v>
                </c:pt>
              </c:strCache>
            </c:strRef>
          </c:tx>
          <c:spPr>
            <a:ln w="25400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cat>
            <c:numRef>
              <c:f>'4'!$A$7:$A$30</c:f>
              <c:numCache>
                <c:formatCode>General</c:formatCode>
                <c:ptCount val="24"/>
                <c:pt idx="0" formatCode="@">
                  <c:v>2002</c:v>
                </c:pt>
                <c:pt idx="1">
                  <c:v>2003</c:v>
                </c:pt>
                <c:pt idx="2" formatCode="@">
                  <c:v>2004</c:v>
                </c:pt>
                <c:pt idx="3" formatCode="@">
                  <c:v>2005</c:v>
                </c:pt>
                <c:pt idx="4" formatCode="@">
                  <c:v>2006</c:v>
                </c:pt>
                <c:pt idx="5" formatCode="@">
                  <c:v>2007</c:v>
                </c:pt>
                <c:pt idx="6" formatCode="@">
                  <c:v>2008</c:v>
                </c:pt>
                <c:pt idx="7" formatCode="@">
                  <c:v>2009</c:v>
                </c:pt>
                <c:pt idx="8" formatCode="@">
                  <c:v>2010</c:v>
                </c:pt>
                <c:pt idx="9" formatCode="@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'4'!$B$7:$B$30</c:f>
              <c:numCache>
                <c:formatCode>0.0</c:formatCode>
                <c:ptCount val="24"/>
                <c:pt idx="0">
                  <c:v>46.082999999999998</c:v>
                </c:pt>
                <c:pt idx="1">
                  <c:v>46.886000000000003</c:v>
                </c:pt>
                <c:pt idx="2">
                  <c:v>46.294999999999995</c:v>
                </c:pt>
                <c:pt idx="3">
                  <c:v>53.971000000000004</c:v>
                </c:pt>
                <c:pt idx="4">
                  <c:v>56.701999999999998</c:v>
                </c:pt>
                <c:pt idx="5">
                  <c:v>56.89</c:v>
                </c:pt>
                <c:pt idx="6">
                  <c:v>58.09</c:v>
                </c:pt>
                <c:pt idx="7">
                  <c:v>59.697999999999993</c:v>
                </c:pt>
                <c:pt idx="8">
                  <c:v>61.33</c:v>
                </c:pt>
                <c:pt idx="9">
                  <c:v>62.613894066493891</c:v>
                </c:pt>
                <c:pt idx="10">
                  <c:v>64.53</c:v>
                </c:pt>
                <c:pt idx="11">
                  <c:v>67.25</c:v>
                </c:pt>
                <c:pt idx="12">
                  <c:v>69.23</c:v>
                </c:pt>
                <c:pt idx="13">
                  <c:v>70.66</c:v>
                </c:pt>
                <c:pt idx="14">
                  <c:v>71.31</c:v>
                </c:pt>
                <c:pt idx="15">
                  <c:v>72.14</c:v>
                </c:pt>
                <c:pt idx="16">
                  <c:v>71.38</c:v>
                </c:pt>
                <c:pt idx="17">
                  <c:v>72.08</c:v>
                </c:pt>
                <c:pt idx="18">
                  <c:v>73.11</c:v>
                </c:pt>
                <c:pt idx="19">
                  <c:v>74.760000000000005</c:v>
                </c:pt>
                <c:pt idx="20">
                  <c:v>#N/A</c:v>
                </c:pt>
                <c:pt idx="21">
                  <c:v>74.22</c:v>
                </c:pt>
                <c:pt idx="22">
                  <c:v>#N/A</c:v>
                </c:pt>
                <c:pt idx="23">
                  <c:v>76.45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6-4480-9C09-A66A40432BC8}"/>
            </c:ext>
          </c:extLst>
        </c:ser>
        <c:ser>
          <c:idx val="1"/>
          <c:order val="1"/>
          <c:tx>
            <c:strRef>
              <c:f>'4'!$C$6</c:f>
              <c:strCache>
                <c:ptCount val="1"/>
                <c:pt idx="0">
                  <c:v>Italia (250+)</c:v>
                </c:pt>
              </c:strCache>
            </c:strRef>
          </c:tx>
          <c:spPr>
            <a:ln w="22225" cap="rnd">
              <a:solidFill>
                <a:srgbClr val="095CA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'4'!$A$7:$A$30</c:f>
              <c:numCache>
                <c:formatCode>General</c:formatCode>
                <c:ptCount val="24"/>
                <c:pt idx="0" formatCode="@">
                  <c:v>2002</c:v>
                </c:pt>
                <c:pt idx="1">
                  <c:v>2003</c:v>
                </c:pt>
                <c:pt idx="2" formatCode="@">
                  <c:v>2004</c:v>
                </c:pt>
                <c:pt idx="3" formatCode="@">
                  <c:v>2005</c:v>
                </c:pt>
                <c:pt idx="4" formatCode="@">
                  <c:v>2006</c:v>
                </c:pt>
                <c:pt idx="5" formatCode="@">
                  <c:v>2007</c:v>
                </c:pt>
                <c:pt idx="6" formatCode="@">
                  <c:v>2008</c:v>
                </c:pt>
                <c:pt idx="7" formatCode="@">
                  <c:v>2009</c:v>
                </c:pt>
                <c:pt idx="8" formatCode="@">
                  <c:v>2010</c:v>
                </c:pt>
                <c:pt idx="9" formatCode="@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'4'!$C$7:$C$30</c:f>
              <c:numCache>
                <c:formatCode>0.0</c:formatCode>
                <c:ptCount val="24"/>
                <c:pt idx="0">
                  <c:v>77.98</c:v>
                </c:pt>
                <c:pt idx="1">
                  <c:v>84.573999999999998</c:v>
                </c:pt>
                <c:pt idx="2">
                  <c:v>78.177999999999997</c:v>
                </c:pt>
                <c:pt idx="3">
                  <c:v>87.837000000000003</c:v>
                </c:pt>
                <c:pt idx="4">
                  <c:v>88.465000000000003</c:v>
                </c:pt>
                <c:pt idx="5">
                  <c:v>87.77</c:v>
                </c:pt>
                <c:pt idx="6">
                  <c:v>90.83</c:v>
                </c:pt>
                <c:pt idx="7">
                  <c:v>88.063999999999993</c:v>
                </c:pt>
                <c:pt idx="8">
                  <c:v>89.85</c:v>
                </c:pt>
                <c:pt idx="9">
                  <c:v>89.818072364579123</c:v>
                </c:pt>
                <c:pt idx="10">
                  <c:v>89.08</c:v>
                </c:pt>
                <c:pt idx="11">
                  <c:v>90.19</c:v>
                </c:pt>
                <c:pt idx="12">
                  <c:v>88.87</c:v>
                </c:pt>
                <c:pt idx="13">
                  <c:v>91.61</c:v>
                </c:pt>
                <c:pt idx="14">
                  <c:v>89.71</c:v>
                </c:pt>
                <c:pt idx="15">
                  <c:v>89.07</c:v>
                </c:pt>
                <c:pt idx="16">
                  <c:v>89.55</c:v>
                </c:pt>
                <c:pt idx="17">
                  <c:v>88.82</c:v>
                </c:pt>
                <c:pt idx="18">
                  <c:v>89.54</c:v>
                </c:pt>
                <c:pt idx="19">
                  <c:v>91.78</c:v>
                </c:pt>
                <c:pt idx="20">
                  <c:v>#N/A</c:v>
                </c:pt>
                <c:pt idx="21">
                  <c:v>92.19</c:v>
                </c:pt>
                <c:pt idx="22">
                  <c:v>#N/A</c:v>
                </c:pt>
                <c:pt idx="23">
                  <c:v>93.37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6-4480-9C09-A66A40432BC8}"/>
            </c:ext>
          </c:extLst>
        </c:ser>
        <c:ser>
          <c:idx val="2"/>
          <c:order val="2"/>
          <c:tx>
            <c:strRef>
              <c:f>'4'!$D$6</c:f>
              <c:strCache>
                <c:ptCount val="1"/>
                <c:pt idx="0">
                  <c:v>Ue27</c:v>
                </c:pt>
              </c:strCache>
            </c:strRef>
          </c:tx>
          <c:spPr>
            <a:ln w="22225" cap="rnd">
              <a:solidFill>
                <a:srgbClr val="41B39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'4'!$A$7:$A$30</c:f>
              <c:numCache>
                <c:formatCode>General</c:formatCode>
                <c:ptCount val="24"/>
                <c:pt idx="0" formatCode="@">
                  <c:v>2002</c:v>
                </c:pt>
                <c:pt idx="1">
                  <c:v>2003</c:v>
                </c:pt>
                <c:pt idx="2" formatCode="@">
                  <c:v>2004</c:v>
                </c:pt>
                <c:pt idx="3" formatCode="@">
                  <c:v>2005</c:v>
                </c:pt>
                <c:pt idx="4" formatCode="@">
                  <c:v>2006</c:v>
                </c:pt>
                <c:pt idx="5" formatCode="@">
                  <c:v>2007</c:v>
                </c:pt>
                <c:pt idx="6" formatCode="@">
                  <c:v>2008</c:v>
                </c:pt>
                <c:pt idx="7" formatCode="@">
                  <c:v>2009</c:v>
                </c:pt>
                <c:pt idx="8" formatCode="@">
                  <c:v>2010</c:v>
                </c:pt>
                <c:pt idx="9" formatCode="@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'4'!$D$7:$D$30</c:f>
              <c:numCache>
                <c:formatCode>0.0</c:formatCode>
                <c:ptCount val="24"/>
                <c:pt idx="0">
                  <c:v>54.730999999999995</c:v>
                </c:pt>
                <c:pt idx="1">
                  <c:v>53.075000000000003</c:v>
                </c:pt>
                <c:pt idx="2">
                  <c:v>56.667999999999999</c:v>
                </c:pt>
                <c:pt idx="3">
                  <c:v>60.733000000000004</c:v>
                </c:pt>
                <c:pt idx="4">
                  <c:v>61.926000000000002</c:v>
                </c:pt>
                <c:pt idx="5">
                  <c:v>62.74</c:v>
                </c:pt>
                <c:pt idx="6">
                  <c:v>63.604000000000006</c:v>
                </c:pt>
                <c:pt idx="7">
                  <c:v>65.326999999999998</c:v>
                </c:pt>
                <c:pt idx="8">
                  <c:v>65.724999999999994</c:v>
                </c:pt>
                <c:pt idx="9">
                  <c:v>67.878</c:v>
                </c:pt>
                <c:pt idx="10">
                  <c:v>69.736000000000004</c:v>
                </c:pt>
                <c:pt idx="11">
                  <c:v>71.564000000000007</c:v>
                </c:pt>
                <c:pt idx="12">
                  <c:v>72.662000000000006</c:v>
                </c:pt>
                <c:pt idx="13">
                  <c:v>74.480999999999995</c:v>
                </c:pt>
                <c:pt idx="14">
                  <c:v>76.111999999999995</c:v>
                </c:pt>
                <c:pt idx="15">
                  <c:v>75.84</c:v>
                </c:pt>
                <c:pt idx="16">
                  <c:v>76.361000000000004</c:v>
                </c:pt>
                <c:pt idx="17">
                  <c:v>76.701999999999998</c:v>
                </c:pt>
                <c:pt idx="18">
                  <c:v>76.727000000000004</c:v>
                </c:pt>
                <c:pt idx="19">
                  <c:v>77.768000000000001</c:v>
                </c:pt>
                <c:pt idx="20">
                  <c:v>#N/A</c:v>
                </c:pt>
                <c:pt idx="21">
                  <c:v>78.247</c:v>
                </c:pt>
                <c:pt idx="22">
                  <c:v>#N/A</c:v>
                </c:pt>
                <c:pt idx="23">
                  <c:v>79.013000000000005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6-4480-9C09-A66A40432BC8}"/>
            </c:ext>
          </c:extLst>
        </c:ser>
        <c:ser>
          <c:idx val="3"/>
          <c:order val="3"/>
          <c:tx>
            <c:strRef>
              <c:f>'4'!$E$6</c:f>
              <c:strCache>
                <c:ptCount val="1"/>
                <c:pt idx="0">
                  <c:v>Ue27 (250+)</c:v>
                </c:pt>
              </c:strCache>
            </c:strRef>
          </c:tx>
          <c:spPr>
            <a:ln w="19050" cap="rnd">
              <a:solidFill>
                <a:srgbClr val="41B39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'4'!$A$7:$A$30</c:f>
              <c:numCache>
                <c:formatCode>General</c:formatCode>
                <c:ptCount val="24"/>
                <c:pt idx="0" formatCode="@">
                  <c:v>2002</c:v>
                </c:pt>
                <c:pt idx="1">
                  <c:v>2003</c:v>
                </c:pt>
                <c:pt idx="2" formatCode="@">
                  <c:v>2004</c:v>
                </c:pt>
                <c:pt idx="3" formatCode="@">
                  <c:v>2005</c:v>
                </c:pt>
                <c:pt idx="4" formatCode="@">
                  <c:v>2006</c:v>
                </c:pt>
                <c:pt idx="5" formatCode="@">
                  <c:v>2007</c:v>
                </c:pt>
                <c:pt idx="6" formatCode="@">
                  <c:v>2008</c:v>
                </c:pt>
                <c:pt idx="7" formatCode="@">
                  <c:v>2009</c:v>
                </c:pt>
                <c:pt idx="8" formatCode="@">
                  <c:v>2010</c:v>
                </c:pt>
                <c:pt idx="9" formatCode="@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'4'!$E$7:$E$30</c:f>
              <c:numCache>
                <c:formatCode>0.0</c:formatCode>
                <c:ptCount val="24"/>
                <c:pt idx="0">
                  <c:v>83.634</c:v>
                </c:pt>
                <c:pt idx="1">
                  <c:v>82.762</c:v>
                </c:pt>
                <c:pt idx="2">
                  <c:v>86.414000000000001</c:v>
                </c:pt>
                <c:pt idx="3">
                  <c:v>89.629000000000005</c:v>
                </c:pt>
                <c:pt idx="4">
                  <c:v>88.617999999999995</c:v>
                </c:pt>
                <c:pt idx="5">
                  <c:v>90.814999999999998</c:v>
                </c:pt>
                <c:pt idx="6">
                  <c:v>90.57</c:v>
                </c:pt>
                <c:pt idx="7">
                  <c:v>89.917000000000002</c:v>
                </c:pt>
                <c:pt idx="8">
                  <c:v>91.265000000000001</c:v>
                </c:pt>
                <c:pt idx="9">
                  <c:v>91.712000000000003</c:v>
                </c:pt>
                <c:pt idx="10">
                  <c:v>92.73</c:v>
                </c:pt>
                <c:pt idx="11">
                  <c:v>92.766999999999996</c:v>
                </c:pt>
                <c:pt idx="12">
                  <c:v>92.249000000000009</c:v>
                </c:pt>
                <c:pt idx="13">
                  <c:v>93.545000000000002</c:v>
                </c:pt>
                <c:pt idx="14">
                  <c:v>93.733000000000004</c:v>
                </c:pt>
                <c:pt idx="15">
                  <c:v>93.289000000000001</c:v>
                </c:pt>
                <c:pt idx="16">
                  <c:v>93.802999999999997</c:v>
                </c:pt>
                <c:pt idx="17">
                  <c:v>93.977000000000004</c:v>
                </c:pt>
                <c:pt idx="18">
                  <c:v>94.189000000000007</c:v>
                </c:pt>
                <c:pt idx="19">
                  <c:v>94.04</c:v>
                </c:pt>
                <c:pt idx="20">
                  <c:v>#N/A</c:v>
                </c:pt>
                <c:pt idx="21">
                  <c:v>94.825000000000003</c:v>
                </c:pt>
                <c:pt idx="22">
                  <c:v>#N/A</c:v>
                </c:pt>
                <c:pt idx="23">
                  <c:v>95.65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56-4480-9C09-A66A40432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968447"/>
        <c:axId val="539969695"/>
      </c:lineChart>
      <c:catAx>
        <c:axId val="53996844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39969695"/>
        <c:crosses val="autoZero"/>
        <c:auto val="1"/>
        <c:lblAlgn val="ctr"/>
        <c:lblOffset val="100"/>
        <c:noMultiLvlLbl val="0"/>
      </c:catAx>
      <c:valAx>
        <c:axId val="539969695"/>
        <c:scaling>
          <c:orientation val="minMax"/>
          <c:max val="100"/>
          <c:min val="40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8527533261420877E-3"/>
              <c:y val="2.268722682977061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39968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3544359859155949E-2"/>
          <c:y val="1.0379242821977188E-2"/>
          <c:w val="0.93645564014084404"/>
          <c:h val="8.75754742578432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6829268292682926E-2"/>
          <c:y val="0.11224489795918367"/>
          <c:w val="0.9463414634146341"/>
          <c:h val="0.86734693877551017"/>
        </c:manualLayout>
      </c:layout>
      <c:lineChart>
        <c:grouping val="standard"/>
        <c:varyColors val="0"/>
        <c:ser>
          <c:idx val="2"/>
          <c:order val="0"/>
          <c:tx>
            <c:strRef>
              <c:f>'4'!$H$6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E5B946"/>
              </a:solidFill>
              <a:round/>
            </a:ln>
            <a:effectLst/>
          </c:spPr>
          <c:marker>
            <c:symbol val="none"/>
          </c:marker>
          <c:cat>
            <c:numRef>
              <c:f>'4'!$G$7:$G$30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'4'!$H$7:$H$30</c:f>
              <c:numCache>
                <c:formatCode>0.0</c:formatCode>
                <c:ptCount val="24"/>
                <c:pt idx="0">
                  <c:v>27</c:v>
                </c:pt>
                <c:pt idx="1">
                  <c:v>29.287000000000003</c:v>
                </c:pt>
                <c:pt idx="2">
                  <c:v>28.952999999999999</c:v>
                </c:pt>
                <c:pt idx="3">
                  <c:v>39.795000000000002</c:v>
                </c:pt>
                <c:pt idx="4">
                  <c:v>39.139000000000003</c:v>
                </c:pt>
                <c:pt idx="5">
                  <c:v>46.605999999999995</c:v>
                </c:pt>
                <c:pt idx="6">
                  <c:v>44.879000000000005</c:v>
                </c:pt>
                <c:pt idx="7">
                  <c:v>45.923999999999999</c:v>
                </c:pt>
                <c:pt idx="8">
                  <c:v>48.783999999999999</c:v>
                </c:pt>
                <c:pt idx="9">
                  <c:v>51.673999999999999</c:v>
                </c:pt>
                <c:pt idx="10">
                  <c:v>51.975999999999999</c:v>
                </c:pt>
                <c:pt idx="11">
                  <c:v>51.407000000000004</c:v>
                </c:pt>
                <c:pt idx="12">
                  <c:v>52.046000000000006</c:v>
                </c:pt>
                <c:pt idx="13">
                  <c:v>52.036999999999999</c:v>
                </c:pt>
                <c:pt idx="14">
                  <c:v>52.853000000000009</c:v>
                </c:pt>
                <c:pt idx="15">
                  <c:v>54.215000000000003</c:v>
                </c:pt>
                <c:pt idx="16">
                  <c:v>58.14</c:v>
                </c:pt>
                <c:pt idx="17">
                  <c:v>59.258000000000003</c:v>
                </c:pt>
                <c:pt idx="18">
                  <c:v>58.547000000000004</c:v>
                </c:pt>
                <c:pt idx="19">
                  <c:v>59.984999999999999</c:v>
                </c:pt>
                <c:pt idx="20">
                  <c:v>61.573</c:v>
                </c:pt>
                <c:pt idx="21">
                  <c:v>64.356999999999999</c:v>
                </c:pt>
                <c:pt idx="22">
                  <c:v>66.194000000000003</c:v>
                </c:pt>
                <c:pt idx="23">
                  <c:v>68.399000000000001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C-41D9-940E-FDFA7A038F97}"/>
            </c:ext>
          </c:extLst>
        </c:ser>
        <c:ser>
          <c:idx val="3"/>
          <c:order val="1"/>
          <c:tx>
            <c:strRef>
              <c:f>'4'!$I$6</c:f>
              <c:strCache>
                <c:ptCount val="1"/>
                <c:pt idx="0">
                  <c:v>Francia</c:v>
                </c:pt>
              </c:strCache>
            </c:strRef>
          </c:tx>
          <c:spPr>
            <a:ln w="15875" cap="rnd">
              <a:solidFill>
                <a:srgbClr val="0E7863"/>
              </a:solidFill>
              <a:round/>
            </a:ln>
            <a:effectLst/>
          </c:spPr>
          <c:marker>
            <c:symbol val="none"/>
          </c:marker>
          <c:cat>
            <c:numRef>
              <c:f>'4'!$G$7:$G$30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'4'!$I$7:$I$30</c:f>
              <c:numCache>
                <c:formatCode>0.0</c:formatCode>
                <c:ptCount val="24"/>
                <c:pt idx="0">
                  <c:v>#N/A</c:v>
                </c:pt>
                <c:pt idx="1">
                  <c:v>26.762000000000004</c:v>
                </c:pt>
                <c:pt idx="2">
                  <c:v>#N/A</c:v>
                </c:pt>
                <c:pt idx="3">
                  <c:v>#N/A</c:v>
                </c:pt>
                <c:pt idx="4">
                  <c:v>33.536999999999999</c:v>
                </c:pt>
                <c:pt idx="5">
                  <c:v>35.343999999999994</c:v>
                </c:pt>
                <c:pt idx="6">
                  <c:v>39.406999999999996</c:v>
                </c:pt>
                <c:pt idx="7">
                  <c:v>41.838999999999999</c:v>
                </c:pt>
                <c:pt idx="8">
                  <c:v>44.344000000000001</c:v>
                </c:pt>
                <c:pt idx="9">
                  <c:v>45.717999999999996</c:v>
                </c:pt>
                <c:pt idx="10">
                  <c:v>45.484000000000002</c:v>
                </c:pt>
                <c:pt idx="11">
                  <c:v>49.262</c:v>
                </c:pt>
                <c:pt idx="12">
                  <c:v>50.541000000000004</c:v>
                </c:pt>
                <c:pt idx="13">
                  <c:v>53.481000000000002</c:v>
                </c:pt>
                <c:pt idx="14">
                  <c:v>54.127000000000002</c:v>
                </c:pt>
                <c:pt idx="15">
                  <c:v>54.771999999999998</c:v>
                </c:pt>
                <c:pt idx="16">
                  <c:v>60.941000000000003</c:v>
                </c:pt>
                <c:pt idx="17">
                  <c:v>61.838000000000001</c:v>
                </c:pt>
                <c:pt idx="18">
                  <c:v>61.33</c:v>
                </c:pt>
                <c:pt idx="19">
                  <c:v>62.795000000000002</c:v>
                </c:pt>
                <c:pt idx="20">
                  <c:v>64.302000000000007</c:v>
                </c:pt>
                <c:pt idx="21">
                  <c:v>63.224999999999994</c:v>
                </c:pt>
                <c:pt idx="22">
                  <c:v>63.975999999999999</c:v>
                </c:pt>
                <c:pt idx="23">
                  <c:v>68.044000000000011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C-41D9-940E-FDFA7A038F97}"/>
            </c:ext>
          </c:extLst>
        </c:ser>
        <c:ser>
          <c:idx val="5"/>
          <c:order val="2"/>
          <c:tx>
            <c:strRef>
              <c:f>'4'!$J$6</c:f>
              <c:strCache>
                <c:ptCount val="1"/>
                <c:pt idx="0">
                  <c:v>Spagna</c:v>
                </c:pt>
              </c:strCache>
            </c:strRef>
          </c:tx>
          <c:spPr>
            <a:ln w="25400" cap="rnd">
              <a:solidFill>
                <a:srgbClr val="CB3706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'4'!$G$7:$G$30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'4'!$J$7:$J$30</c:f>
              <c:numCache>
                <c:formatCode>0.0</c:formatCode>
                <c:ptCount val="24"/>
                <c:pt idx="0">
                  <c:v>19.100000000000001</c:v>
                </c:pt>
                <c:pt idx="1">
                  <c:v>27.284999999999997</c:v>
                </c:pt>
                <c:pt idx="2">
                  <c:v>29.012</c:v>
                </c:pt>
                <c:pt idx="3">
                  <c:v>33.469000000000001</c:v>
                </c:pt>
                <c:pt idx="4">
                  <c:v>35.271000000000001</c:v>
                </c:pt>
                <c:pt idx="5">
                  <c:v>37.515999999999998</c:v>
                </c:pt>
                <c:pt idx="6">
                  <c:v>38.795999999999999</c:v>
                </c:pt>
                <c:pt idx="7">
                  <c:v>41.526000000000003</c:v>
                </c:pt>
                <c:pt idx="8">
                  <c:v>44.123000000000005</c:v>
                </c:pt>
                <c:pt idx="9">
                  <c:v>43.265999999999998</c:v>
                </c:pt>
                <c:pt idx="10">
                  <c:v>46.906999999999996</c:v>
                </c:pt>
                <c:pt idx="11">
                  <c:v>47.345999999999997</c:v>
                </c:pt>
                <c:pt idx="12">
                  <c:v>47.128999999999998</c:v>
                </c:pt>
                <c:pt idx="13">
                  <c:v>49.132999999999996</c:v>
                </c:pt>
                <c:pt idx="14">
                  <c:v>49.858999999999995</c:v>
                </c:pt>
                <c:pt idx="15">
                  <c:v>50.590999999999994</c:v>
                </c:pt>
                <c:pt idx="16">
                  <c:v>51.249000000000002</c:v>
                </c:pt>
                <c:pt idx="17">
                  <c:v>52.031000000000006</c:v>
                </c:pt>
                <c:pt idx="18">
                  <c:v>55.667000000000002</c:v>
                </c:pt>
                <c:pt idx="19">
                  <c:v>57.972999999999999</c:v>
                </c:pt>
                <c:pt idx="20">
                  <c:v>59.814</c:v>
                </c:pt>
                <c:pt idx="21">
                  <c:v>60.082999999999998</c:v>
                </c:pt>
                <c:pt idx="22">
                  <c:v>61.870000000000005</c:v>
                </c:pt>
                <c:pt idx="23">
                  <c:v>66.349000000000004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4C-41D9-940E-FDFA7A038F97}"/>
            </c:ext>
          </c:extLst>
        </c:ser>
        <c:ser>
          <c:idx val="4"/>
          <c:order val="3"/>
          <c:tx>
            <c:strRef>
              <c:f>'4'!$K$6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val>
            <c:numRef>
              <c:f>'4'!$K$7:$K$30</c:f>
              <c:numCache>
                <c:formatCode>0.0</c:formatCode>
                <c:ptCount val="24"/>
                <c:pt idx="0">
                  <c:v>20.8</c:v>
                </c:pt>
                <c:pt idx="1">
                  <c:v>24.27</c:v>
                </c:pt>
                <c:pt idx="2">
                  <c:v>21.49</c:v>
                </c:pt>
                <c:pt idx="3">
                  <c:v>24.84</c:v>
                </c:pt>
                <c:pt idx="4">
                  <c:v>28.22</c:v>
                </c:pt>
                <c:pt idx="5">
                  <c:v>29.05</c:v>
                </c:pt>
                <c:pt idx="6">
                  <c:v>31.49</c:v>
                </c:pt>
                <c:pt idx="7">
                  <c:v>32.239000000000004</c:v>
                </c:pt>
                <c:pt idx="8">
                  <c:v>33.22</c:v>
                </c:pt>
                <c:pt idx="9">
                  <c:v>35.522334013937481</c:v>
                </c:pt>
                <c:pt idx="10">
                  <c:v>36.619999999999997</c:v>
                </c:pt>
                <c:pt idx="11">
                  <c:v>37.54</c:v>
                </c:pt>
                <c:pt idx="12">
                  <c:v>39.299999999999997</c:v>
                </c:pt>
                <c:pt idx="13">
                  <c:v>41.12</c:v>
                </c:pt>
                <c:pt idx="14">
                  <c:v>42.55</c:v>
                </c:pt>
                <c:pt idx="15">
                  <c:v>45.03</c:v>
                </c:pt>
                <c:pt idx="16">
                  <c:v>47.61</c:v>
                </c:pt>
                <c:pt idx="17">
                  <c:v>49.92</c:v>
                </c:pt>
                <c:pt idx="18">
                  <c:v>53.24</c:v>
                </c:pt>
                <c:pt idx="19">
                  <c:v>54.01</c:v>
                </c:pt>
                <c:pt idx="20">
                  <c:v>55.75</c:v>
                </c:pt>
                <c:pt idx="21">
                  <c:v>54.95</c:v>
                </c:pt>
                <c:pt idx="22">
                  <c:v>56.52</c:v>
                </c:pt>
                <c:pt idx="23">
                  <c:v>57.08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4C-41D9-940E-FDFA7A038F97}"/>
            </c:ext>
          </c:extLst>
        </c:ser>
        <c:ser>
          <c:idx val="6"/>
          <c:order val="4"/>
          <c:tx>
            <c:strRef>
              <c:f>'4'!$L$6</c:f>
              <c:strCache>
                <c:ptCount val="1"/>
                <c:pt idx="0">
                  <c:v>Mezzogiorno</c:v>
                </c:pt>
              </c:strCache>
            </c:strRef>
          </c:tx>
          <c:spPr>
            <a:ln w="22225" cap="rnd">
              <a:solidFill>
                <a:srgbClr val="095CA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'4'!$G$7:$G$30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'4'!$L$7:$L$30</c:f>
              <c:numCache>
                <c:formatCode>0.0</c:formatCode>
                <c:ptCount val="24"/>
                <c:pt idx="0">
                  <c:v>14.39</c:v>
                </c:pt>
                <c:pt idx="1">
                  <c:v>15.84</c:v>
                </c:pt>
                <c:pt idx="2">
                  <c:v>14.6</c:v>
                </c:pt>
                <c:pt idx="3">
                  <c:v>14.32</c:v>
                </c:pt>
                <c:pt idx="4">
                  <c:v>19.09</c:v>
                </c:pt>
                <c:pt idx="5">
                  <c:v>19.59</c:v>
                </c:pt>
                <c:pt idx="6">
                  <c:v>20.9</c:v>
                </c:pt>
                <c:pt idx="7">
                  <c:v>22.2</c:v>
                </c:pt>
                <c:pt idx="8">
                  <c:v>22.83</c:v>
                </c:pt>
                <c:pt idx="9">
                  <c:v>24.559994969775438</c:v>
                </c:pt>
                <c:pt idx="10">
                  <c:v>23.83</c:v>
                </c:pt>
                <c:pt idx="11">
                  <c:v>24.78</c:v>
                </c:pt>
                <c:pt idx="12">
                  <c:v>27.33</c:v>
                </c:pt>
                <c:pt idx="13">
                  <c:v>29.1</c:v>
                </c:pt>
                <c:pt idx="14">
                  <c:v>28.06</c:v>
                </c:pt>
                <c:pt idx="15">
                  <c:v>33.06</c:v>
                </c:pt>
                <c:pt idx="16">
                  <c:v>34.4</c:v>
                </c:pt>
                <c:pt idx="17">
                  <c:v>36.26</c:v>
                </c:pt>
                <c:pt idx="18">
                  <c:v>39.54</c:v>
                </c:pt>
                <c:pt idx="19">
                  <c:v>43.56</c:v>
                </c:pt>
                <c:pt idx="20">
                  <c:v>47.52</c:v>
                </c:pt>
                <c:pt idx="21">
                  <c:v>47.32</c:v>
                </c:pt>
                <c:pt idx="22">
                  <c:v>46.26</c:v>
                </c:pt>
                <c:pt idx="23">
                  <c:v>45.87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4C-41D9-940E-FDFA7A03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917152"/>
        <c:axId val="349925024"/>
      </c:lineChart>
      <c:catAx>
        <c:axId val="34991715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 w="9525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lumMod val="15000"/>
                    <a:lumOff val="85000"/>
                  </a:sysClr>
                </a:solidFill>
                <a:round/>
              </a14:hiddenLine>
            </a:ext>
          </a:extLst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349925024"/>
        <c:crosses val="autoZero"/>
        <c:auto val="1"/>
        <c:lblAlgn val="ctr"/>
        <c:lblOffset val="0"/>
        <c:tickMarkSkip val="1"/>
        <c:noMultiLvlLbl val="0"/>
      </c:catAx>
      <c:valAx>
        <c:axId val="349925024"/>
        <c:scaling>
          <c:orientation val="minMax"/>
          <c:max val="70"/>
          <c:min val="0"/>
        </c:scaling>
        <c:delete val="0"/>
        <c:axPos val="l"/>
        <c:majorGridlines>
          <c:spPr>
            <a:ln w="3175" cap="flat" cmpd="sng" algn="ctr">
              <a:solidFill>
                <a:srgbClr val="E7E6E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6829268292682926E-2"/>
              <c:y val="5.1568720379146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rgbClr val="E7E6E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349917152"/>
        <c:crosses val="autoZero"/>
        <c:crossBetween val="midCat"/>
      </c:valAx>
      <c:spPr>
        <a:noFill/>
        <a:ln w="9525" cap="flat" cmpd="sng" algn="ctr">
          <a:solidFill>
            <a:srgbClr val="E7E6E6"/>
          </a:solidFill>
          <a:prstDash val="solid"/>
          <a:round/>
          <a:headEnd type="none" w="med" len="med"/>
          <a:tailEnd type="none" w="med" len="med"/>
        </a:ln>
        <a:effectLst/>
      </c:spPr>
    </c:plotArea>
    <c:legend>
      <c:legendPos val="t"/>
      <c:layout>
        <c:manualLayout>
          <c:xMode val="edge"/>
          <c:yMode val="edge"/>
          <c:x val="7.5590321660719342E-2"/>
          <c:y val="1.3193014976631578E-3"/>
          <c:w val="0.92440972222222217"/>
          <c:h val="9.948569023569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50768433463914"/>
          <c:y val="0.12270314399124709"/>
          <c:w val="0.84900276776358818"/>
          <c:h val="0.74977617050946876"/>
        </c:manualLayout>
      </c:layout>
      <c:lineChart>
        <c:grouping val="standard"/>
        <c:varyColors val="0"/>
        <c:ser>
          <c:idx val="3"/>
          <c:order val="0"/>
          <c:tx>
            <c:strRef>
              <c:f>'5'!$E$6</c:f>
              <c:strCache>
                <c:ptCount val="1"/>
                <c:pt idx="0">
                  <c:v>ERP</c:v>
                </c:pt>
              </c:strCache>
            </c:strRef>
          </c:tx>
          <c:spPr>
            <a:ln w="25400" cap="rnd">
              <a:solidFill>
                <a:srgbClr val="E5B94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E5B946"/>
              </a:solidFill>
              <a:ln w="9525">
                <a:solidFill>
                  <a:srgbClr val="E5B946"/>
                </a:solidFill>
              </a:ln>
              <a:effectLst/>
            </c:spPr>
          </c:marker>
          <c:cat>
            <c:numRef>
              <c:f>'5'!$A$7:$A$22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'5'!$E$7:$E$22</c:f>
              <c:numCache>
                <c:formatCode>0.00</c:formatCode>
                <c:ptCount val="16"/>
                <c:pt idx="0">
                  <c:v>21.883600000000001</c:v>
                </c:pt>
                <c:pt idx="1">
                  <c:v>#N/A</c:v>
                </c:pt>
                <c:pt idx="2">
                  <c:v>21.074300000000001</c:v>
                </c:pt>
                <c:pt idx="3">
                  <c:v>27.1936</c:v>
                </c:pt>
                <c:pt idx="4">
                  <c:v>37.154600000000002</c:v>
                </c:pt>
                <c:pt idx="5">
                  <c:v>35.916199999999996</c:v>
                </c:pt>
                <c:pt idx="6">
                  <c:v>#N/A</c:v>
                </c:pt>
                <c:pt idx="7">
                  <c:v>36.528300000000002</c:v>
                </c:pt>
                <c:pt idx="8">
                  <c:v>#N/A</c:v>
                </c:pt>
                <c:pt idx="9">
                  <c:v>35.374200000000002</c:v>
                </c:pt>
                <c:pt idx="10">
                  <c:v>#N/A</c:v>
                </c:pt>
                <c:pt idx="11">
                  <c:v>32.311599999999999</c:v>
                </c:pt>
                <c:pt idx="12">
                  <c:v>#N/A</c:v>
                </c:pt>
                <c:pt idx="13">
                  <c:v>42.248400000000004</c:v>
                </c:pt>
                <c:pt idx="14">
                  <c:v>#N/A</c:v>
                </c:pt>
                <c:pt idx="15">
                  <c:v>49.501899999999999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A-470C-8679-24E461C87FAC}"/>
            </c:ext>
          </c:extLst>
        </c:ser>
        <c:ser>
          <c:idx val="4"/>
          <c:order val="1"/>
          <c:tx>
            <c:strRef>
              <c:f>'5'!$F$6</c:f>
              <c:strCache>
                <c:ptCount val="1"/>
                <c:pt idx="0">
                  <c:v>Fatt. Elettronica</c:v>
                </c:pt>
              </c:strCache>
            </c:strRef>
          </c:tx>
          <c:spPr>
            <a:ln w="25400" cap="rnd">
              <a:solidFill>
                <a:srgbClr val="5B44B8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5B44B8"/>
              </a:solidFill>
              <a:ln w="9525">
                <a:solidFill>
                  <a:srgbClr val="5B44B8"/>
                </a:solidFill>
              </a:ln>
              <a:effectLst/>
            </c:spPr>
          </c:marker>
          <c:cat>
            <c:numRef>
              <c:f>'5'!$A$7:$A$22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'5'!$F$7:$F$22</c:f>
              <c:numCache>
                <c:formatCode>0.00</c:formatCode>
                <c:ptCount val="1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</c:v>
                </c:pt>
                <c:pt idx="5">
                  <c:v>16</c:v>
                </c:pt>
                <c:pt idx="6">
                  <c:v>30</c:v>
                </c:pt>
                <c:pt idx="7">
                  <c:v>#N/A</c:v>
                </c:pt>
                <c:pt idx="8">
                  <c:v>41.617399999999996</c:v>
                </c:pt>
                <c:pt idx="9">
                  <c:v>#N/A</c:v>
                </c:pt>
                <c:pt idx="10">
                  <c:v>94.883099999999999</c:v>
                </c:pt>
                <c:pt idx="11">
                  <c:v>#N/A</c:v>
                </c:pt>
                <c:pt idx="12">
                  <c:v>#N/A</c:v>
                </c:pt>
                <c:pt idx="13">
                  <c:v>97.4602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A-470C-8679-24E461C87FAC}"/>
            </c:ext>
          </c:extLst>
        </c:ser>
        <c:ser>
          <c:idx val="5"/>
          <c:order val="2"/>
          <c:tx>
            <c:strRef>
              <c:f>'5'!$G$6</c:f>
              <c:strCache>
                <c:ptCount val="1"/>
                <c:pt idx="0">
                  <c:v>Cloud Computing</c:v>
                </c:pt>
              </c:strCache>
            </c:strRef>
          </c:tx>
          <c:spPr>
            <a:ln w="25400" cap="rnd">
              <a:solidFill>
                <a:srgbClr val="0E7863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E7863"/>
              </a:solidFill>
              <a:ln w="9525">
                <a:solidFill>
                  <a:srgbClr val="0E7863"/>
                </a:solidFill>
              </a:ln>
              <a:effectLst/>
            </c:spPr>
          </c:marker>
          <c:cat>
            <c:numRef>
              <c:f>'5'!$A$7:$A$22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'5'!$G$7:$G$22</c:f>
              <c:numCache>
                <c:formatCode>0.00</c:formatCode>
                <c:ptCount val="1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21.508399999999998</c:v>
                </c:pt>
                <c:pt idx="7">
                  <c:v>#N/A</c:v>
                </c:pt>
                <c:pt idx="8">
                  <c:v>22.529</c:v>
                </c:pt>
                <c:pt idx="9">
                  <c:v>#N/A</c:v>
                </c:pt>
                <c:pt idx="10">
                  <c:v>59.142799999999994</c:v>
                </c:pt>
                <c:pt idx="11">
                  <c:v>60.471600000000002</c:v>
                </c:pt>
                <c:pt idx="12">
                  <c:v>#N/A</c:v>
                </c:pt>
                <c:pt idx="13">
                  <c:v>61.389800000000008</c:v>
                </c:pt>
                <c:pt idx="14">
                  <c:v>#N/A</c:v>
                </c:pt>
                <c:pt idx="15">
                  <c:v>75.604800000000012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7A-470C-8679-24E461C87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6106847"/>
        <c:axId val="1886107263"/>
      </c:lineChart>
      <c:catAx>
        <c:axId val="188610684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886107263"/>
        <c:crosses val="autoZero"/>
        <c:auto val="1"/>
        <c:lblAlgn val="ctr"/>
        <c:lblOffset val="100"/>
        <c:noMultiLvlLbl val="0"/>
      </c:catAx>
      <c:valAx>
        <c:axId val="1886107263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1.8035951506428317E-2"/>
              <c:y val="6.36523564403327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886106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8.0933820288855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3238500</xdr:colOff>
      <xdr:row>3</xdr:row>
      <xdr:rowOff>72863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D7AA13DE-48FF-4768-A5EA-6D9BC5DC14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15"/>
        <a:stretch>
          <a:fillRect/>
        </a:stretch>
      </xdr:blipFill>
      <xdr:spPr>
        <a:xfrm>
          <a:off x="0" y="0"/>
          <a:ext cx="4495800" cy="682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233574</xdr:colOff>
      <xdr:row>5</xdr:row>
      <xdr:rowOff>104852</xdr:rowOff>
    </xdr:from>
    <xdr:to>
      <xdr:col>17</xdr:col>
      <xdr:colOff>358220</xdr:colOff>
      <xdr:row>17</xdr:row>
      <xdr:rowOff>158852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07C3D89-D1BA-4F6B-8860-54D296A78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418171</xdr:colOff>
      <xdr:row>5</xdr:row>
      <xdr:rowOff>125450</xdr:rowOff>
    </xdr:from>
    <xdr:to>
      <xdr:col>22</xdr:col>
      <xdr:colOff>542818</xdr:colOff>
      <xdr:row>17</xdr:row>
      <xdr:rowOff>179450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B232FE4-C1CE-40D0-AB41-A88C8D9CE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727627</xdr:colOff>
      <xdr:row>0</xdr:row>
      <xdr:rowOff>399691</xdr:rowOff>
    </xdr:to>
    <xdr:pic>
      <xdr:nvPicPr>
        <xdr:cNvPr id="6" name="Immagine 5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EF0B5AFF-CDF6-4FC9-9AFA-605D4BFAA7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27627" cy="3996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30502</xdr:colOff>
      <xdr:row>6</xdr:row>
      <xdr:rowOff>185229</xdr:rowOff>
    </xdr:from>
    <xdr:to>
      <xdr:col>21</xdr:col>
      <xdr:colOff>548901</xdr:colOff>
      <xdr:row>18</xdr:row>
      <xdr:rowOff>195025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AD4F26B-DFC1-4B85-9F9E-76A4CDCA6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241698</xdr:colOff>
      <xdr:row>6</xdr:row>
      <xdr:rowOff>115491</xdr:rowOff>
    </xdr:from>
    <xdr:to>
      <xdr:col>26</xdr:col>
      <xdr:colOff>417635</xdr:colOff>
      <xdr:row>18</xdr:row>
      <xdr:rowOff>120891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A58D0DF-A807-4D26-94A0-3D2920D26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807255</xdr:colOff>
      <xdr:row>0</xdr:row>
      <xdr:rowOff>384517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9A431347-AB16-44C6-BBAD-CF8671A34F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807255" cy="3845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160931</xdr:colOff>
      <xdr:row>5</xdr:row>
      <xdr:rowOff>48786</xdr:rowOff>
    </xdr:from>
    <xdr:to>
      <xdr:col>24</xdr:col>
      <xdr:colOff>577043</xdr:colOff>
      <xdr:row>18</xdr:row>
      <xdr:rowOff>92286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752CE0E-D23A-474B-969A-BF6F6DED2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8283</xdr:colOff>
      <xdr:row>5</xdr:row>
      <xdr:rowOff>132522</xdr:rowOff>
    </xdr:from>
    <xdr:to>
      <xdr:col>16</xdr:col>
      <xdr:colOff>492224</xdr:colOff>
      <xdr:row>17</xdr:row>
      <xdr:rowOff>72784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01AD8B7-EACC-4FEF-8A2E-6EC8A75D2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807255</xdr:colOff>
      <xdr:row>0</xdr:row>
      <xdr:rowOff>384517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4232F298-F715-4DB0-B6C1-B27AD7C3AD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804770" cy="3845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119527</xdr:colOff>
      <xdr:row>5</xdr:row>
      <xdr:rowOff>111895</xdr:rowOff>
    </xdr:from>
    <xdr:to>
      <xdr:col>19</xdr:col>
      <xdr:colOff>256093</xdr:colOff>
      <xdr:row>19</xdr:row>
      <xdr:rowOff>143917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8057FC0-F827-41EB-BA5F-48A54A76D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804770</xdr:colOff>
      <xdr:row>0</xdr:row>
      <xdr:rowOff>384517</xdr:rowOff>
    </xdr:to>
    <xdr:pic>
      <xdr:nvPicPr>
        <xdr:cNvPr id="5" name="Immagine 4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2ABBF862-EED4-44F2-8DB5-4B2008EFBA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814295" cy="388327"/>
        </a:xfrm>
        <a:prstGeom prst="rect">
          <a:avLst/>
        </a:prstGeom>
      </xdr:spPr>
    </xdr:pic>
    <xdr:clientData/>
  </xdr:twoCellAnchor>
  <xdr:twoCellAnchor>
    <xdr:from>
      <xdr:col>19</xdr:col>
      <xdr:colOff>530086</xdr:colOff>
      <xdr:row>5</xdr:row>
      <xdr:rowOff>41414</xdr:rowOff>
    </xdr:from>
    <xdr:to>
      <xdr:col>24</xdr:col>
      <xdr:colOff>606046</xdr:colOff>
      <xdr:row>19</xdr:row>
      <xdr:rowOff>80303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E74F344-0EB7-4679-A65E-9F34AFD0A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17584</xdr:rowOff>
    </xdr:from>
    <xdr:to>
      <xdr:col>0</xdr:col>
      <xdr:colOff>727627</xdr:colOff>
      <xdr:row>0</xdr:row>
      <xdr:rowOff>417275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AAC34415-4370-408E-9274-E8213B0FDB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17584"/>
          <a:ext cx="727627" cy="399691"/>
        </a:xfrm>
        <a:prstGeom prst="rect">
          <a:avLst/>
        </a:prstGeom>
      </xdr:spPr>
    </xdr:pic>
    <xdr:clientData/>
  </xdr:twoCellAnchor>
  <xdr:twoCellAnchor>
    <xdr:from>
      <xdr:col>17</xdr:col>
      <xdr:colOff>20282</xdr:colOff>
      <xdr:row>5</xdr:row>
      <xdr:rowOff>7899</xdr:rowOff>
    </xdr:from>
    <xdr:to>
      <xdr:col>20</xdr:col>
      <xdr:colOff>488899</xdr:colOff>
      <xdr:row>19</xdr:row>
      <xdr:rowOff>88033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DBAC7B6-8306-4F12-8402-BDF6AD1F7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520210</xdr:colOff>
      <xdr:row>4</xdr:row>
      <xdr:rowOff>131885</xdr:rowOff>
    </xdr:from>
    <xdr:to>
      <xdr:col>28</xdr:col>
      <xdr:colOff>139672</xdr:colOff>
      <xdr:row>19</xdr:row>
      <xdr:rowOff>21519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36CCFCD-031A-465C-8011-5F9B58A96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578826</xdr:colOff>
      <xdr:row>4</xdr:row>
      <xdr:rowOff>190500</xdr:rowOff>
    </xdr:from>
    <xdr:to>
      <xdr:col>24</xdr:col>
      <xdr:colOff>364902</xdr:colOff>
      <xdr:row>19</xdr:row>
      <xdr:rowOff>80134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9E282EE-9D50-4228-B181-FF4BF027F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0.49106</cdr:x>
      <cdr:y>0.01906</cdr:y>
    </cdr:from>
    <cdr:to>
      <cdr:x>0.57217</cdr:x>
      <cdr:y>0.0563</cdr:y>
    </cdr:to>
    <cdr:sp macro="" textlink="">
      <cdr:nvSpPr>
        <cdr:cNvPr id="2" name="CasellaDiTesto 1">
          <a:extLst xmlns:a="http://schemas.openxmlformats.org/drawingml/2006/main">
            <a:ext uri="{FF2B5EF4-FFF2-40B4-BE49-F238E27FC236}">
              <a16:creationId xmlns:a16="http://schemas.microsoft.com/office/drawing/2014/main" id="{B7AE0E71-732E-4B85-0BE5-8F772B87C8EF}"/>
            </a:ext>
          </a:extLst>
        </cdr:cNvPr>
        <cdr:cNvSpPr txBox="1"/>
      </cdr:nvSpPr>
      <cdr:spPr>
        <a:xfrm xmlns:a="http://schemas.openxmlformats.org/drawingml/2006/main">
          <a:off x="2322524" y="45720"/>
          <a:ext cx="383628" cy="89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1100" kern="1200"/>
        </a:p>
      </cdr:txBody>
    </cdr:sp>
  </cdr:relSizeAnchor>
  <cdr:relSizeAnchor xmlns:cdr="http://schemas.openxmlformats.org/drawingml/2006/chartDrawing">
    <cdr:from>
      <cdr:x>0.40994</cdr:x>
      <cdr:y>0.01906</cdr:y>
    </cdr:from>
    <cdr:to>
      <cdr:x>0.49661</cdr:x>
      <cdr:y>0.07164</cdr:y>
    </cdr:to>
    <cdr:sp macro="" textlink="">
      <cdr:nvSpPr>
        <cdr:cNvPr id="3" name="CasellaDiTesto 2">
          <a:extLst xmlns:a="http://schemas.openxmlformats.org/drawingml/2006/main">
            <a:ext uri="{FF2B5EF4-FFF2-40B4-BE49-F238E27FC236}">
              <a16:creationId xmlns:a16="http://schemas.microsoft.com/office/drawing/2014/main" id="{AB0F76F4-B906-5429-A195-1206F4915039}"/>
            </a:ext>
          </a:extLst>
        </cdr:cNvPr>
        <cdr:cNvSpPr txBox="1"/>
      </cdr:nvSpPr>
      <cdr:spPr>
        <a:xfrm xmlns:a="http://schemas.openxmlformats.org/drawingml/2006/main">
          <a:off x="1938896" y="45720"/>
          <a:ext cx="409904" cy="126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1100" kern="1200"/>
        </a:p>
      </cdr:txBody>
    </cdr:sp>
  </cdr:relSizeAnchor>
  <cdr:relSizeAnchor xmlns:cdr="http://schemas.openxmlformats.org/drawingml/2006/chartDrawing">
    <cdr:from>
      <cdr:x>0.52328</cdr:x>
      <cdr:y>0.02563</cdr:y>
    </cdr:from>
    <cdr:to>
      <cdr:x>0.60883</cdr:x>
      <cdr:y>0.04535</cdr:y>
    </cdr:to>
    <cdr:sp macro="" textlink="">
      <cdr:nvSpPr>
        <cdr:cNvPr id="6" name="CasellaDiTesto 5">
          <a:extLst xmlns:a="http://schemas.openxmlformats.org/drawingml/2006/main">
            <a:ext uri="{FF2B5EF4-FFF2-40B4-BE49-F238E27FC236}">
              <a16:creationId xmlns:a16="http://schemas.microsoft.com/office/drawing/2014/main" id="{2AE66776-2810-7770-F884-F0C02C96CBD4}"/>
            </a:ext>
          </a:extLst>
        </cdr:cNvPr>
        <cdr:cNvSpPr txBox="1"/>
      </cdr:nvSpPr>
      <cdr:spPr>
        <a:xfrm xmlns:a="http://schemas.openxmlformats.org/drawingml/2006/main">
          <a:off x="2474923" y="61486"/>
          <a:ext cx="404649" cy="47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1100" kern="1200"/>
        </a:p>
      </cdr:txBody>
    </cdr:sp>
  </cdr:relSizeAnchor>
  <cdr:relSizeAnchor xmlns:cdr="http://schemas.openxmlformats.org/drawingml/2006/chartDrawing">
    <cdr:from>
      <cdr:x>0.47328</cdr:x>
      <cdr:y>0.00372</cdr:y>
    </cdr:from>
    <cdr:to>
      <cdr:x>0.55439</cdr:x>
      <cdr:y>0.0563</cdr:y>
    </cdr:to>
    <cdr:sp macro="" textlink="">
      <cdr:nvSpPr>
        <cdr:cNvPr id="7" name="CasellaDiTesto 6">
          <a:extLst xmlns:a="http://schemas.openxmlformats.org/drawingml/2006/main">
            <a:ext uri="{FF2B5EF4-FFF2-40B4-BE49-F238E27FC236}">
              <a16:creationId xmlns:a16="http://schemas.microsoft.com/office/drawing/2014/main" id="{0613A659-D6A3-6DF5-81DD-2AFA1E6BE248}"/>
            </a:ext>
          </a:extLst>
        </cdr:cNvPr>
        <cdr:cNvSpPr txBox="1"/>
      </cdr:nvSpPr>
      <cdr:spPr>
        <a:xfrm xmlns:a="http://schemas.openxmlformats.org/drawingml/2006/main">
          <a:off x="2238441" y="8935"/>
          <a:ext cx="383627" cy="126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1100" kern="1200"/>
        </a:p>
      </cdr:txBody>
    </cdr:sp>
  </cdr:relSizeAnchor>
  <cdr:relSizeAnchor xmlns:cdr="http://schemas.openxmlformats.org/drawingml/2006/chartDrawing">
    <cdr:from>
      <cdr:x>0.47661</cdr:x>
      <cdr:y>0.02563</cdr:y>
    </cdr:from>
    <cdr:to>
      <cdr:x>0.57772</cdr:x>
      <cdr:y>0.05192</cdr:y>
    </cdr:to>
    <cdr:sp macro="" textlink="">
      <cdr:nvSpPr>
        <cdr:cNvPr id="9" name="CasellaDiTesto 8">
          <a:extLst xmlns:a="http://schemas.openxmlformats.org/drawingml/2006/main">
            <a:ext uri="{FF2B5EF4-FFF2-40B4-BE49-F238E27FC236}">
              <a16:creationId xmlns:a16="http://schemas.microsoft.com/office/drawing/2014/main" id="{CE7E3160-B976-A32D-524B-2065BFF85C8B}"/>
            </a:ext>
          </a:extLst>
        </cdr:cNvPr>
        <cdr:cNvSpPr txBox="1"/>
      </cdr:nvSpPr>
      <cdr:spPr>
        <a:xfrm xmlns:a="http://schemas.openxmlformats.org/drawingml/2006/main">
          <a:off x="2254206" y="61486"/>
          <a:ext cx="478221" cy="63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1100" kern="1200"/>
        </a:p>
      </cdr:txBody>
    </cdr:sp>
  </cdr:relSizeAnchor>
  <cdr:relSizeAnchor xmlns:cdr="http://schemas.openxmlformats.org/drawingml/2006/chartDrawing">
    <cdr:from>
      <cdr:x>0.47217</cdr:x>
      <cdr:y>0</cdr:y>
    </cdr:from>
    <cdr:to>
      <cdr:x>0.57328</cdr:x>
      <cdr:y>0.05411</cdr:y>
    </cdr:to>
    <cdr:sp macro="" textlink="">
      <cdr:nvSpPr>
        <cdr:cNvPr id="10" name="CasellaDiTesto 9">
          <a:extLst xmlns:a="http://schemas.openxmlformats.org/drawingml/2006/main">
            <a:ext uri="{FF2B5EF4-FFF2-40B4-BE49-F238E27FC236}">
              <a16:creationId xmlns:a16="http://schemas.microsoft.com/office/drawing/2014/main" id="{209BBB06-5604-7E99-B569-521D7E9D689D}"/>
            </a:ext>
          </a:extLst>
        </cdr:cNvPr>
        <cdr:cNvSpPr txBox="1"/>
      </cdr:nvSpPr>
      <cdr:spPr>
        <a:xfrm xmlns:a="http://schemas.openxmlformats.org/drawingml/2006/main">
          <a:off x="2233185" y="0"/>
          <a:ext cx="478221" cy="129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7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entenario\Storie%20di%20dati\Innovazione\CIS2006_pr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F2020\ENT2%202020%20TF%20draft%20-%20v0.9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S 2006 implementation"/>
      <sheetName val="CIS 2006 information"/>
      <sheetName val="Exchange rates &amp; flags"/>
      <sheetName val="INN_BASIC1"/>
      <sheetName val="INN_BASIC2"/>
      <sheetName val="INN_GEN"/>
      <sheetName val="INN_ENTER"/>
      <sheetName val="INN_TYPES"/>
      <sheetName val="INN_DEVELOP"/>
      <sheetName val="INN_DEVELOP_RD"/>
      <sheetName val="INN_NEWPROD"/>
      <sheetName val="INN_EXPEND"/>
      <sheetName val="INN_FUNDING"/>
      <sheetName val="INN_SOURCES"/>
      <sheetName val="INN_COOP"/>
      <sheetName val="INN_EFFECTS"/>
      <sheetName val="INN_DELAY"/>
      <sheetName val="INN_HAMP1"/>
      <sheetName val="INN_HAMP2"/>
      <sheetName val="INN_HAMP3"/>
      <sheetName val="INN_PATENT"/>
      <sheetName val="INN_ORGMKT"/>
      <sheetName val="INN_EFFORG"/>
      <sheetName val="Pilot studies"/>
      <sheetName val="INN_ORGMKT_pilot"/>
      <sheetName val="INN_ORG-type"/>
      <sheetName val="INN_ORGMKT_DEVELOP"/>
      <sheetName val="INN_MKT-type"/>
      <sheetName val="INN_EFFORG_pilot"/>
      <sheetName val="INN_EFFMKT"/>
      <sheetName val="INN_ORGMKTlink_pilot"/>
      <sheetName val="INN_HAM_ORGMKT"/>
      <sheetName val="HiddenSettings"/>
      <sheetName val="HiddenErr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B4">
            <v>0.03</v>
          </cell>
        </row>
      </sheetData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ion 5"/>
      <sheetName val="Structure"/>
      <sheetName val="Filters"/>
      <sheetName val="Annex 1"/>
      <sheetName val="Feedback CNECT Mar 5"/>
      <sheetName val="Feuil1"/>
      <sheetName val="VarVal"/>
      <sheetName val="Ratios % emp"/>
      <sheetName val="Ratios % ent"/>
      <sheetName val="Ratios others"/>
      <sheetName val="Annex 1 to MS 2019"/>
      <sheetName val="Section 5 2019"/>
      <sheetName val="Structure 2019"/>
      <sheetName val="Filters 2019"/>
      <sheetName val="Annex 1 2019"/>
      <sheetName val="Section 5 2018"/>
      <sheetName val="Structure 2018"/>
      <sheetName val="Filters 2018"/>
      <sheetName val="Annex 1 to MS 2018"/>
      <sheetName val="Annex 1 2018"/>
      <sheetName val="Section 5 2017"/>
      <sheetName val="Structure 2017"/>
      <sheetName val="Filters 2017"/>
      <sheetName val="Annex 1 2017"/>
      <sheetName val="Section 5 2016"/>
      <sheetName val="Structure 2016"/>
      <sheetName val="Filters 2016"/>
      <sheetName val="Section 5 2015"/>
      <sheetName val="Structure 2015"/>
      <sheetName val="Filters 2015"/>
      <sheetName val="Annex 1 (deleted)"/>
      <sheetName val="VarVal v3"/>
      <sheetName val="VarVal v2"/>
      <sheetName val="VarVal v1"/>
      <sheetName val="Countries"/>
      <sheetName val="Exchange Rates"/>
      <sheetName val="kkk"/>
      <sheetName val="Annex 1 2016"/>
      <sheetName val="Annex 1 2015"/>
      <sheetName val="VarVal 2015"/>
      <sheetName val="3Y comparison"/>
      <sheetName val="Annex 1 Stefano"/>
      <sheetName val="Annex 1 MS"/>
      <sheetName val="Section 5 of 2014"/>
      <sheetName val="Annex 1 of 2014"/>
      <sheetName val="Annex 1 of 2013"/>
      <sheetName val="Sheet1"/>
    </sheetNames>
    <sheetDataSet>
      <sheetData sheetId="0" refreshError="1"/>
      <sheetData sheetId="1">
        <row r="2">
          <cell r="C2" t="str">
            <v>ENT_ID</v>
          </cell>
          <cell r="D2" t="b">
            <v>0</v>
          </cell>
          <cell r="E2" t="str">
            <v>Text</v>
          </cell>
          <cell r="F2">
            <v>24</v>
          </cell>
          <cell r="G2">
            <v>10</v>
          </cell>
          <cell r="H2" t="b">
            <v>0</v>
          </cell>
          <cell r="I2" t="str">
            <v/>
          </cell>
          <cell r="J2" t="str">
            <v/>
          </cell>
          <cell r="K2" t="str">
            <v/>
          </cell>
          <cell r="L2">
            <v>2019</v>
          </cell>
        </row>
        <row r="3">
          <cell r="C3" t="str">
            <v>NACE2</v>
          </cell>
          <cell r="D3" t="b">
            <v>0</v>
          </cell>
          <cell r="E3" t="str">
            <v>Integer</v>
          </cell>
          <cell r="F3">
            <v>4</v>
          </cell>
          <cell r="G3">
            <v>20</v>
          </cell>
          <cell r="H3" t="b">
            <v>0</v>
          </cell>
          <cell r="I3" t="str">
            <v/>
          </cell>
          <cell r="J3" t="str">
            <v/>
          </cell>
          <cell r="K3" t="str">
            <v/>
          </cell>
          <cell r="L3">
            <v>2019</v>
          </cell>
        </row>
        <row r="4">
          <cell r="C4" t="str">
            <v>EMP</v>
          </cell>
          <cell r="D4" t="b">
            <v>0</v>
          </cell>
          <cell r="E4" t="str">
            <v>Integer</v>
          </cell>
          <cell r="G4">
            <v>30</v>
          </cell>
          <cell r="H4" t="b">
            <v>0</v>
          </cell>
          <cell r="I4" t="str">
            <v/>
          </cell>
          <cell r="J4" t="str">
            <v/>
          </cell>
          <cell r="K4" t="str">
            <v/>
          </cell>
          <cell r="L4">
            <v>2019</v>
          </cell>
        </row>
        <row r="5">
          <cell r="C5" t="str">
            <v>TURN</v>
          </cell>
          <cell r="D5" t="b">
            <v>0</v>
          </cell>
          <cell r="E5" t="str">
            <v>Double</v>
          </cell>
          <cell r="G5">
            <v>40</v>
          </cell>
          <cell r="H5" t="b">
            <v>1</v>
          </cell>
          <cell r="I5" t="str">
            <v/>
          </cell>
          <cell r="J5" t="str">
            <v/>
          </cell>
          <cell r="K5" t="str">
            <v/>
          </cell>
          <cell r="L5">
            <v>2019</v>
          </cell>
        </row>
        <row r="6">
          <cell r="C6" t="str">
            <v>ENT_WGHT</v>
          </cell>
          <cell r="D6" t="b">
            <v>0</v>
          </cell>
          <cell r="E6" t="str">
            <v>Double</v>
          </cell>
          <cell r="G6">
            <v>50</v>
          </cell>
          <cell r="H6" t="b">
            <v>0</v>
          </cell>
          <cell r="I6" t="str">
            <v/>
          </cell>
          <cell r="J6" t="str">
            <v/>
          </cell>
          <cell r="K6" t="str">
            <v/>
          </cell>
          <cell r="L6">
            <v>2019</v>
          </cell>
        </row>
        <row r="7">
          <cell r="C7" t="str">
            <v>EMPIUSEVAL</v>
          </cell>
          <cell r="D7" t="b">
            <v>0</v>
          </cell>
          <cell r="E7" t="str">
            <v>Integer</v>
          </cell>
          <cell r="G7">
            <v>60</v>
          </cell>
          <cell r="H7" t="b">
            <v>1</v>
          </cell>
          <cell r="I7" t="str">
            <v/>
          </cell>
          <cell r="J7" t="str">
            <v/>
          </cell>
          <cell r="K7" t="str">
            <v/>
          </cell>
          <cell r="L7">
            <v>2019</v>
          </cell>
        </row>
        <row r="8">
          <cell r="C8" t="str">
            <v>EMPIUSEPCT</v>
          </cell>
          <cell r="D8" t="b">
            <v>0</v>
          </cell>
          <cell r="E8" t="str">
            <v>Integer</v>
          </cell>
          <cell r="F8">
            <v>3</v>
          </cell>
          <cell r="G8">
            <v>70</v>
          </cell>
          <cell r="H8" t="b">
            <v>1</v>
          </cell>
          <cell r="I8" t="str">
            <v/>
          </cell>
          <cell r="J8" t="str">
            <v/>
          </cell>
          <cell r="K8" t="str">
            <v/>
          </cell>
          <cell r="L8">
            <v>2019</v>
          </cell>
        </row>
        <row r="9">
          <cell r="C9" t="str">
            <v>EMPIUSE</v>
          </cell>
          <cell r="D9" t="b">
            <v>0</v>
          </cell>
          <cell r="E9" t="str">
            <v>Integer</v>
          </cell>
          <cell r="G9">
            <v>80</v>
          </cell>
          <cell r="H9" t="b">
            <v>1</v>
          </cell>
          <cell r="I9" t="str">
            <v/>
          </cell>
          <cell r="J9" t="str">
            <v/>
          </cell>
          <cell r="K9" t="str">
            <v/>
          </cell>
          <cell r="L9">
            <v>2019</v>
          </cell>
        </row>
        <row r="10">
          <cell r="C10" t="str">
            <v>FIXBB</v>
          </cell>
          <cell r="D10" t="b">
            <v>0</v>
          </cell>
          <cell r="E10" t="str">
            <v>Byte</v>
          </cell>
          <cell r="G10">
            <v>90</v>
          </cell>
          <cell r="H10" t="b">
            <v>1</v>
          </cell>
          <cell r="I10" t="str">
            <v>0,1</v>
          </cell>
          <cell r="J10" t="str">
            <v>EMPIUSE is not NULL and EMPIUSE &gt; 0</v>
          </cell>
          <cell r="K10" t="str">
            <v>9</v>
          </cell>
          <cell r="L10">
            <v>2019</v>
          </cell>
        </row>
        <row r="11">
          <cell r="C11" t="str">
            <v>ISPDF</v>
          </cell>
          <cell r="D11" t="b">
            <v>0</v>
          </cell>
          <cell r="E11" t="str">
            <v>Byte</v>
          </cell>
          <cell r="G11">
            <v>100</v>
          </cell>
          <cell r="H11" t="b">
            <v>1</v>
          </cell>
          <cell r="I11" t="str">
            <v>1,2,3,4,5</v>
          </cell>
          <cell r="J11" t="str">
            <v>FIXBB is not NULL and FIXBB=1</v>
          </cell>
          <cell r="K11" t="str">
            <v>9</v>
          </cell>
          <cell r="L11">
            <v>2019</v>
          </cell>
        </row>
        <row r="12">
          <cell r="C12" t="str">
            <v>ISPDFOK</v>
          </cell>
          <cell r="D12" t="b">
            <v>0</v>
          </cell>
          <cell r="E12" t="str">
            <v>Byte</v>
          </cell>
          <cell r="G12">
            <v>110</v>
          </cell>
          <cell r="H12" t="b">
            <v>1</v>
          </cell>
          <cell r="I12" t="str">
            <v>0,1</v>
          </cell>
          <cell r="J12" t="str">
            <v>FIXBB is not NULL and FIXBB=1</v>
          </cell>
          <cell r="K12" t="str">
            <v>9</v>
          </cell>
          <cell r="L12">
            <v>2017</v>
          </cell>
        </row>
        <row r="13">
          <cell r="C13" t="str">
            <v>PMD</v>
          </cell>
          <cell r="D13" t="b">
            <v>1</v>
          </cell>
          <cell r="E13" t="str">
            <v>Byte</v>
          </cell>
          <cell r="G13">
            <v>120</v>
          </cell>
          <cell r="H13" t="b">
            <v>1</v>
          </cell>
          <cell r="I13" t="str">
            <v>0,1</v>
          </cell>
          <cell r="J13" t="str">
            <v>EMPIUSE is not NULL and EMPIUSE &gt; 0</v>
          </cell>
          <cell r="K13" t="str">
            <v>9</v>
          </cell>
          <cell r="L13">
            <v>2019</v>
          </cell>
        </row>
        <row r="14">
          <cell r="C14" t="str">
            <v>EMPMD2VAL</v>
          </cell>
          <cell r="D14" t="b">
            <v>1</v>
          </cell>
          <cell r="E14" t="str">
            <v>Integer</v>
          </cell>
          <cell r="G14">
            <v>130</v>
          </cell>
          <cell r="H14" t="b">
            <v>1</v>
          </cell>
          <cell r="I14" t="str">
            <v/>
          </cell>
          <cell r="J14" t="str">
            <v>PMD is not NULL and PMD=1</v>
          </cell>
          <cell r="K14" t="str">
            <v>-1</v>
          </cell>
          <cell r="L14">
            <v>2019</v>
          </cell>
        </row>
        <row r="15">
          <cell r="C15" t="str">
            <v>EMPMD2PCT</v>
          </cell>
          <cell r="D15" t="b">
            <v>1</v>
          </cell>
          <cell r="E15" t="str">
            <v>Integer</v>
          </cell>
          <cell r="F15">
            <v>3</v>
          </cell>
          <cell r="G15">
            <v>140</v>
          </cell>
          <cell r="H15" t="b">
            <v>1</v>
          </cell>
          <cell r="I15" t="str">
            <v/>
          </cell>
          <cell r="J15" t="str">
            <v>PMD is not NULL and PMD=1</v>
          </cell>
          <cell r="K15" t="str">
            <v>-1</v>
          </cell>
          <cell r="L15">
            <v>2019</v>
          </cell>
        </row>
        <row r="16">
          <cell r="C16" t="str">
            <v>EMPMD2</v>
          </cell>
          <cell r="D16" t="b">
            <v>1</v>
          </cell>
          <cell r="E16" t="str">
            <v>Integer</v>
          </cell>
          <cell r="G16">
            <v>150</v>
          </cell>
          <cell r="H16" t="b">
            <v>1</v>
          </cell>
          <cell r="I16" t="str">
            <v/>
          </cell>
          <cell r="J16" t="str">
            <v>PMD is not NULL and PMD=1</v>
          </cell>
          <cell r="K16" t="str">
            <v>-1</v>
          </cell>
          <cell r="L16">
            <v>2019</v>
          </cell>
        </row>
        <row r="17">
          <cell r="C17" t="str">
            <v>WEB</v>
          </cell>
          <cell r="D17" t="b">
            <v>0</v>
          </cell>
          <cell r="E17" t="str">
            <v>Byte</v>
          </cell>
          <cell r="G17">
            <v>160</v>
          </cell>
          <cell r="H17" t="b">
            <v>1</v>
          </cell>
          <cell r="I17" t="str">
            <v>0,1</v>
          </cell>
          <cell r="J17" t="str">
            <v>EMPIUSE is not NULL and EMPIUSE &gt; 0</v>
          </cell>
          <cell r="K17" t="str">
            <v>9</v>
          </cell>
          <cell r="L17">
            <v>2019</v>
          </cell>
        </row>
        <row r="18">
          <cell r="C18" t="str">
            <v>WEBACC</v>
          </cell>
          <cell r="D18" t="b">
            <v>0</v>
          </cell>
          <cell r="E18" t="str">
            <v>Byte</v>
          </cell>
          <cell r="G18">
            <v>170</v>
          </cell>
          <cell r="H18" t="b">
            <v>1</v>
          </cell>
          <cell r="I18" t="str">
            <v>0,1</v>
          </cell>
          <cell r="J18" t="str">
            <v>WEB is not NULL and WEB=1</v>
          </cell>
          <cell r="K18" t="str">
            <v>9</v>
          </cell>
          <cell r="L18">
            <v>2019</v>
          </cell>
        </row>
        <row r="19">
          <cell r="C19" t="str">
            <v>WEBORD</v>
          </cell>
          <cell r="D19" t="b">
            <v>0</v>
          </cell>
          <cell r="E19" t="str">
            <v>Byte</v>
          </cell>
          <cell r="G19">
            <v>180</v>
          </cell>
          <cell r="H19" t="b">
            <v>1</v>
          </cell>
          <cell r="I19" t="str">
            <v>0,1</v>
          </cell>
          <cell r="J19" t="str">
            <v>WEB is not NULL and WEB=1</v>
          </cell>
          <cell r="K19" t="str">
            <v>9</v>
          </cell>
          <cell r="L19">
            <v>2019</v>
          </cell>
        </row>
        <row r="20">
          <cell r="C20" t="str">
            <v>WEBCTM</v>
          </cell>
          <cell r="D20" t="b">
            <v>0</v>
          </cell>
          <cell r="E20" t="str">
            <v>Byte</v>
          </cell>
          <cell r="G20">
            <v>190</v>
          </cell>
          <cell r="H20" t="b">
            <v>1</v>
          </cell>
          <cell r="I20" t="str">
            <v>0,1</v>
          </cell>
          <cell r="J20" t="str">
            <v>WEB is not NULL and WEB=1</v>
          </cell>
          <cell r="K20" t="str">
            <v>9</v>
          </cell>
          <cell r="L20">
            <v>2019</v>
          </cell>
        </row>
        <row r="21">
          <cell r="C21" t="str">
            <v>WEBOT</v>
          </cell>
          <cell r="D21" t="b">
            <v>0</v>
          </cell>
          <cell r="E21" t="str">
            <v>Byte</v>
          </cell>
          <cell r="G21">
            <v>200</v>
          </cell>
          <cell r="H21" t="b">
            <v>1</v>
          </cell>
          <cell r="I21" t="str">
            <v>0,1</v>
          </cell>
          <cell r="J21" t="str">
            <v>WEB is not NULL and WEB=1</v>
          </cell>
          <cell r="K21" t="str">
            <v>9</v>
          </cell>
          <cell r="L21">
            <v>2019</v>
          </cell>
        </row>
        <row r="22">
          <cell r="C22" t="str">
            <v>WEBPER</v>
          </cell>
          <cell r="D22" t="b">
            <v>0</v>
          </cell>
          <cell r="E22" t="str">
            <v>Byte</v>
          </cell>
          <cell r="G22">
            <v>210</v>
          </cell>
          <cell r="H22" t="b">
            <v>1</v>
          </cell>
          <cell r="I22" t="str">
            <v>0,1</v>
          </cell>
          <cell r="J22" t="str">
            <v>WEB is not NULL and WEB=1</v>
          </cell>
          <cell r="K22" t="str">
            <v>9</v>
          </cell>
          <cell r="L22">
            <v>2019</v>
          </cell>
        </row>
        <row r="23">
          <cell r="C23" t="str">
            <v>WEBSM</v>
          </cell>
          <cell r="D23" t="b">
            <v>0</v>
          </cell>
          <cell r="E23" t="str">
            <v>Byte</v>
          </cell>
          <cell r="G23">
            <v>220</v>
          </cell>
          <cell r="H23" t="b">
            <v>1</v>
          </cell>
          <cell r="I23" t="str">
            <v>0,1</v>
          </cell>
          <cell r="J23" t="str">
            <v>WEB is not NULL and WEB=1</v>
          </cell>
          <cell r="K23" t="str">
            <v>9</v>
          </cell>
          <cell r="L23">
            <v>2019</v>
          </cell>
        </row>
        <row r="24">
          <cell r="C24" t="str">
            <v>CHTP</v>
          </cell>
          <cell r="D24" t="b">
            <v>0</v>
          </cell>
          <cell r="E24" t="str">
            <v>Byte</v>
          </cell>
          <cell r="G24">
            <v>230</v>
          </cell>
          <cell r="H24" t="b">
            <v>1</v>
          </cell>
          <cell r="I24" t="str">
            <v>0,1</v>
          </cell>
          <cell r="J24" t="str">
            <v>EMPIUSE is not NULL and EMPIUSE &gt; 0</v>
          </cell>
          <cell r="K24" t="str">
            <v>9</v>
          </cell>
          <cell r="L24" t="str">
            <v>new</v>
          </cell>
        </row>
        <row r="25">
          <cell r="C25" t="str">
            <v>CHTB</v>
          </cell>
          <cell r="D25" t="b">
            <v>0</v>
          </cell>
          <cell r="E25" t="str">
            <v>Byte</v>
          </cell>
          <cell r="G25">
            <v>240</v>
          </cell>
          <cell r="H25" t="b">
            <v>1</v>
          </cell>
          <cell r="I25" t="str">
            <v>0,1</v>
          </cell>
          <cell r="J25" t="str">
            <v>EMPIUSE is not NULL and EMPIUSE &gt; 0</v>
          </cell>
          <cell r="K25" t="str">
            <v>9</v>
          </cell>
          <cell r="L25" t="str">
            <v>new</v>
          </cell>
        </row>
        <row r="26">
          <cell r="C26" t="str">
            <v>AWS_COWN</v>
          </cell>
          <cell r="D26" t="b">
            <v>0</v>
          </cell>
          <cell r="E26" t="str">
            <v>Byte</v>
          </cell>
          <cell r="G26">
            <v>250</v>
          </cell>
          <cell r="H26" t="b">
            <v>1</v>
          </cell>
          <cell r="I26" t="str">
            <v>0,1</v>
          </cell>
          <cell r="J26" t="str">
            <v>EMPIUSE is not NULL and EMPIUSE &gt; 0</v>
          </cell>
          <cell r="K26" t="str">
            <v>9</v>
          </cell>
          <cell r="L26">
            <v>2019</v>
          </cell>
        </row>
        <row r="27">
          <cell r="C27" t="str">
            <v>AWS_CMP</v>
          </cell>
          <cell r="D27" t="b">
            <v>0</v>
          </cell>
          <cell r="E27" t="str">
            <v>Byte</v>
          </cell>
          <cell r="G27">
            <v>260</v>
          </cell>
          <cell r="H27" t="b">
            <v>1</v>
          </cell>
          <cell r="I27" t="str">
            <v>0,1</v>
          </cell>
          <cell r="J27" t="str">
            <v>EMPIUSE is not NULL and EMPIUSE &gt; 0</v>
          </cell>
          <cell r="K27" t="str">
            <v>9</v>
          </cell>
          <cell r="L27">
            <v>2019</v>
          </cell>
        </row>
        <row r="28">
          <cell r="C28" t="str">
            <v>AWSVALVAL</v>
          </cell>
          <cell r="D28" t="b">
            <v>0</v>
          </cell>
          <cell r="E28" t="str">
            <v>Double</v>
          </cell>
          <cell r="G28">
            <v>270</v>
          </cell>
          <cell r="H28" t="b">
            <v>1</v>
          </cell>
          <cell r="I28" t="str">
            <v/>
          </cell>
          <cell r="J28" t="str">
            <v>(AWS_COWN is not NULL and AWS_COWN=1) or (AWS_CMP is not NULL and AWS_CMP=1)</v>
          </cell>
          <cell r="K28" t="str">
            <v>-1</v>
          </cell>
          <cell r="L28">
            <v>2019</v>
          </cell>
        </row>
        <row r="29">
          <cell r="C29" t="str">
            <v>AWSVALPCT</v>
          </cell>
          <cell r="D29" t="b">
            <v>0</v>
          </cell>
          <cell r="E29" t="str">
            <v>Integer</v>
          </cell>
          <cell r="F29">
            <v>3</v>
          </cell>
          <cell r="G29">
            <v>280</v>
          </cell>
          <cell r="H29" t="b">
            <v>1</v>
          </cell>
          <cell r="I29" t="str">
            <v/>
          </cell>
          <cell r="J29" t="str">
            <v>(AWS_COWN is not NULL and AWS_COWN=1) or (AWS_CMP is not NULL and AWS_CMP=1)</v>
          </cell>
          <cell r="K29" t="str">
            <v>-1</v>
          </cell>
          <cell r="L29">
            <v>2019</v>
          </cell>
        </row>
        <row r="30">
          <cell r="C30" t="str">
            <v>AWSVAL</v>
          </cell>
          <cell r="D30" t="b">
            <v>0</v>
          </cell>
          <cell r="E30" t="str">
            <v>Double</v>
          </cell>
          <cell r="G30">
            <v>290</v>
          </cell>
          <cell r="H30" t="b">
            <v>1</v>
          </cell>
          <cell r="I30" t="str">
            <v/>
          </cell>
          <cell r="J30" t="str">
            <v>(AWS_COWN is not NULL and AWS_COWN=1) or (AWS_CMP is not NULL and AWS_CMP=1)</v>
          </cell>
          <cell r="K30" t="str">
            <v>-1</v>
          </cell>
          <cell r="L30">
            <v>2019</v>
          </cell>
        </row>
        <row r="31">
          <cell r="C31" t="str">
            <v>AWS_COWNPCT</v>
          </cell>
          <cell r="D31" t="b">
            <v>0</v>
          </cell>
          <cell r="E31" t="str">
            <v>Integer</v>
          </cell>
          <cell r="F31">
            <v>3</v>
          </cell>
          <cell r="G31">
            <v>300</v>
          </cell>
          <cell r="H31" t="b">
            <v>1</v>
          </cell>
          <cell r="I31" t="str">
            <v/>
          </cell>
          <cell r="J31" t="str">
            <v>(AWS_COWN is not NULL and AWS_COWN=1) and (AWS_CMP is not NULL and AWS_CMP=1)</v>
          </cell>
          <cell r="K31" t="str">
            <v>-1</v>
          </cell>
          <cell r="L31">
            <v>2019</v>
          </cell>
        </row>
        <row r="32">
          <cell r="C32" t="str">
            <v>AWS_CMPPCT</v>
          </cell>
          <cell r="D32" t="b">
            <v>0</v>
          </cell>
          <cell r="E32" t="str">
            <v>Integer</v>
          </cell>
          <cell r="F32">
            <v>3</v>
          </cell>
          <cell r="G32">
            <v>310</v>
          </cell>
          <cell r="H32" t="b">
            <v>1</v>
          </cell>
          <cell r="I32" t="str">
            <v/>
          </cell>
          <cell r="J32" t="str">
            <v>(AWS_COWN is not NULL and AWS_COWN=1) and (AWS_CMP is not NULL and AWS_CMP=1)</v>
          </cell>
          <cell r="K32" t="str">
            <v>-1</v>
          </cell>
          <cell r="L32">
            <v>2019</v>
          </cell>
        </row>
        <row r="33">
          <cell r="C33" t="str">
            <v>AWSVAL_COWN</v>
          </cell>
          <cell r="D33" t="b">
            <v>0</v>
          </cell>
          <cell r="E33" t="str">
            <v>Double</v>
          </cell>
          <cell r="G33">
            <v>320</v>
          </cell>
          <cell r="H33" t="b">
            <v>1</v>
          </cell>
          <cell r="I33" t="str">
            <v/>
          </cell>
          <cell r="J33" t="str">
            <v>(AWS_COWN is not NULL and AWS_COWN=1) or (AWS_CMP is not NULL and AWS_CMP=1)</v>
          </cell>
          <cell r="K33" t="str">
            <v>-1</v>
          </cell>
          <cell r="L33">
            <v>2019</v>
          </cell>
        </row>
        <row r="34">
          <cell r="C34" t="str">
            <v>AWSVAL_CMP</v>
          </cell>
          <cell r="D34" t="b">
            <v>0</v>
          </cell>
          <cell r="E34" t="str">
            <v>Double</v>
          </cell>
          <cell r="G34">
            <v>330</v>
          </cell>
          <cell r="H34" t="b">
            <v>1</v>
          </cell>
          <cell r="I34" t="str">
            <v/>
          </cell>
          <cell r="J34" t="str">
            <v>(AWS_COWN is not NULL and AWS_COWN=1) or (AWS_CMP is not NULL and AWS_CMP=1)</v>
          </cell>
          <cell r="K34" t="str">
            <v>-1</v>
          </cell>
          <cell r="L34">
            <v>2019</v>
          </cell>
        </row>
        <row r="35">
          <cell r="C35" t="str">
            <v>AWS_CMPCNT</v>
          </cell>
          <cell r="D35" t="b">
            <v>1</v>
          </cell>
          <cell r="E35" t="str">
            <v>Byte</v>
          </cell>
          <cell r="G35">
            <v>340</v>
          </cell>
          <cell r="H35" t="b">
            <v>1</v>
          </cell>
          <cell r="I35" t="str">
            <v>1,2,3</v>
          </cell>
          <cell r="J35" t="str">
            <v>AWS_CMP is not NULL and AWS_CMP=1</v>
          </cell>
          <cell r="K35" t="str">
            <v>9</v>
          </cell>
          <cell r="L35" t="str">
            <v>new</v>
          </cell>
        </row>
        <row r="36">
          <cell r="C36" t="str">
            <v>AWS_CMPDM</v>
          </cell>
          <cell r="D36" t="b">
            <v>1</v>
          </cell>
          <cell r="E36" t="str">
            <v>Byte</v>
          </cell>
          <cell r="G36">
            <v>350</v>
          </cell>
          <cell r="H36" t="b">
            <v>1</v>
          </cell>
          <cell r="I36" t="str">
            <v>0,1</v>
          </cell>
          <cell r="J36" t="str">
            <v>AWS_CMPCNT is not NULL and (AWS_CMPCNT=2 or AWS_CMPCNT=3)</v>
          </cell>
          <cell r="K36" t="str">
            <v>9</v>
          </cell>
          <cell r="L36" t="str">
            <v>new</v>
          </cell>
        </row>
        <row r="37">
          <cell r="C37" t="str">
            <v>AWSVALCPCT</v>
          </cell>
          <cell r="D37" t="b">
            <v>0</v>
          </cell>
          <cell r="E37" t="str">
            <v>Integer</v>
          </cell>
          <cell r="F37">
            <v>3</v>
          </cell>
          <cell r="G37">
            <v>360</v>
          </cell>
          <cell r="H37" t="b">
            <v>1</v>
          </cell>
          <cell r="I37" t="str">
            <v/>
          </cell>
          <cell r="J37" t="str">
            <v>(AWS_COWN is not NULL and AWS_COWN=1) or (AWS_CMP is not NULL and AWS_CMP=1)</v>
          </cell>
          <cell r="K37" t="str">
            <v>-1</v>
          </cell>
          <cell r="L37">
            <v>2019</v>
          </cell>
        </row>
        <row r="38">
          <cell r="C38" t="str">
            <v>AWSVALBGPCT</v>
          </cell>
          <cell r="D38" t="b">
            <v>0</v>
          </cell>
          <cell r="E38" t="str">
            <v>Integer</v>
          </cell>
          <cell r="F38">
            <v>3</v>
          </cell>
          <cell r="G38">
            <v>370</v>
          </cell>
          <cell r="H38" t="b">
            <v>1</v>
          </cell>
          <cell r="I38" t="str">
            <v/>
          </cell>
          <cell r="J38" t="str">
            <v>(AWS_COWN is not NULL and AWS_COWN=1) or (AWS_CMP is not NULL and AWS_CMP=1)</v>
          </cell>
          <cell r="K38" t="str">
            <v>-1</v>
          </cell>
          <cell r="L38">
            <v>2019</v>
          </cell>
        </row>
        <row r="39">
          <cell r="C39" t="str">
            <v>AWSVALC</v>
          </cell>
          <cell r="D39" t="b">
            <v>0</v>
          </cell>
          <cell r="E39" t="str">
            <v>Double</v>
          </cell>
          <cell r="G39">
            <v>380</v>
          </cell>
          <cell r="H39" t="b">
            <v>1</v>
          </cell>
          <cell r="I39" t="str">
            <v/>
          </cell>
          <cell r="J39" t="str">
            <v>(AWS_COWN is not NULL and AWS_COWN=1) or (AWS_CMP is not NULL and AWS_CMP=1)</v>
          </cell>
          <cell r="K39" t="str">
            <v>-1</v>
          </cell>
          <cell r="L39">
            <v>2019</v>
          </cell>
        </row>
        <row r="40">
          <cell r="C40" t="str">
            <v>AWSVALBG</v>
          </cell>
          <cell r="D40" t="b">
            <v>0</v>
          </cell>
          <cell r="E40" t="str">
            <v>Double</v>
          </cell>
          <cell r="G40">
            <v>390</v>
          </cell>
          <cell r="H40" t="b">
            <v>1</v>
          </cell>
          <cell r="I40" t="str">
            <v/>
          </cell>
          <cell r="J40" t="str">
            <v>(AWS_COWN is not NULL and AWS_COWN=1) or (AWS_CMP is not NULL and AWS_CMP=1)</v>
          </cell>
          <cell r="K40" t="str">
            <v>-1</v>
          </cell>
          <cell r="L40">
            <v>2019</v>
          </cell>
        </row>
        <row r="41">
          <cell r="C41" t="str">
            <v>AXSELL</v>
          </cell>
          <cell r="D41" t="b">
            <v>0</v>
          </cell>
          <cell r="E41" t="str">
            <v>Byte</v>
          </cell>
          <cell r="G41">
            <v>400</v>
          </cell>
          <cell r="H41" t="b">
            <v>1</v>
          </cell>
          <cell r="I41" t="str">
            <v>0,1</v>
          </cell>
          <cell r="J41" t="str">
            <v>EMPIUSE is not NULL and EMPIUSE &gt; 0</v>
          </cell>
          <cell r="K41" t="str">
            <v>9</v>
          </cell>
          <cell r="L41">
            <v>2019</v>
          </cell>
        </row>
        <row r="42">
          <cell r="C42" t="str">
            <v>AXSVALVAL</v>
          </cell>
          <cell r="D42" t="b">
            <v>0</v>
          </cell>
          <cell r="E42" t="str">
            <v>Double</v>
          </cell>
          <cell r="G42">
            <v>410</v>
          </cell>
          <cell r="H42" t="b">
            <v>1</v>
          </cell>
          <cell r="I42" t="str">
            <v/>
          </cell>
          <cell r="J42" t="str">
            <v>AXSELL is not NULL and AXSELL=1</v>
          </cell>
          <cell r="K42" t="str">
            <v>-1</v>
          </cell>
          <cell r="L42">
            <v>2019</v>
          </cell>
        </row>
        <row r="43">
          <cell r="C43" t="str">
            <v>AXSVALPCT</v>
          </cell>
          <cell r="D43" t="b">
            <v>0</v>
          </cell>
          <cell r="E43" t="str">
            <v>Integer</v>
          </cell>
          <cell r="F43">
            <v>3</v>
          </cell>
          <cell r="G43">
            <v>420</v>
          </cell>
          <cell r="H43" t="b">
            <v>1</v>
          </cell>
          <cell r="I43" t="str">
            <v/>
          </cell>
          <cell r="J43" t="str">
            <v>AXSELL is not NULL and AXSELL=1</v>
          </cell>
          <cell r="K43" t="str">
            <v>-1</v>
          </cell>
          <cell r="L43">
            <v>2019</v>
          </cell>
        </row>
        <row r="44">
          <cell r="C44" t="str">
            <v>AXSVAL</v>
          </cell>
          <cell r="D44" t="b">
            <v>0</v>
          </cell>
          <cell r="E44" t="str">
            <v>Double</v>
          </cell>
          <cell r="G44">
            <v>430</v>
          </cell>
          <cell r="H44" t="b">
            <v>1</v>
          </cell>
          <cell r="I44" t="str">
            <v/>
          </cell>
          <cell r="J44" t="str">
            <v>AXSELL is not NULL and AXSELL=1</v>
          </cell>
          <cell r="K44" t="str">
            <v>-1</v>
          </cell>
          <cell r="L44">
            <v>2019</v>
          </cell>
        </row>
        <row r="45">
          <cell r="C45" t="str">
            <v>INV4S_AP</v>
          </cell>
          <cell r="D45" t="b">
            <v>0</v>
          </cell>
          <cell r="E45" t="str">
            <v>Byte</v>
          </cell>
          <cell r="G45">
            <v>440</v>
          </cell>
          <cell r="H45" t="b">
            <v>1</v>
          </cell>
          <cell r="I45" t="str">
            <v>0,1</v>
          </cell>
          <cell r="J45" t="str">
            <v>EMPIUSE is not NULL and EMPIUSE &gt; 0</v>
          </cell>
          <cell r="K45" t="str">
            <v>9</v>
          </cell>
          <cell r="L45">
            <v>2018</v>
          </cell>
        </row>
        <row r="46">
          <cell r="C46" t="str">
            <v>INV4S_EMP</v>
          </cell>
          <cell r="D46" t="b">
            <v>0</v>
          </cell>
          <cell r="E46" t="str">
            <v>Byte</v>
          </cell>
          <cell r="G46">
            <v>450</v>
          </cell>
          <cell r="H46" t="b">
            <v>1</v>
          </cell>
          <cell r="I46" t="str">
            <v>0,1</v>
          </cell>
          <cell r="J46" t="str">
            <v>EMPIUSE is not NULL and EMPIUSE &gt; 0</v>
          </cell>
          <cell r="K46" t="str">
            <v>9</v>
          </cell>
          <cell r="L46">
            <v>2018</v>
          </cell>
        </row>
        <row r="47">
          <cell r="C47" t="str">
            <v>INV4S_PMP</v>
          </cell>
          <cell r="D47" t="b">
            <v>0</v>
          </cell>
          <cell r="E47" t="str">
            <v>Byte</v>
          </cell>
          <cell r="G47">
            <v>460</v>
          </cell>
          <cell r="H47" t="b">
            <v>1</v>
          </cell>
          <cell r="I47" t="str">
            <v>0,1</v>
          </cell>
          <cell r="J47" t="str">
            <v>EMPIUSE is not NULL and EMPIUSE &gt; 0</v>
          </cell>
          <cell r="K47" t="str">
            <v>9</v>
          </cell>
          <cell r="L47">
            <v>2018</v>
          </cell>
        </row>
        <row r="48">
          <cell r="C48" t="str">
            <v>INV4S_AP_P</v>
          </cell>
          <cell r="D48" t="b">
            <v>1</v>
          </cell>
          <cell r="E48" t="str">
            <v>Byte</v>
          </cell>
          <cell r="G48">
            <v>470</v>
          </cell>
          <cell r="H48" t="b">
            <v>1</v>
          </cell>
          <cell r="I48" t="str">
            <v>1,2,3,4,5</v>
          </cell>
          <cell r="J48" t="str">
            <v>INV4S_AP is not NULL and INV4S_AP=1</v>
          </cell>
          <cell r="K48" t="str">
            <v>9</v>
          </cell>
          <cell r="L48">
            <v>2018</v>
          </cell>
        </row>
        <row r="49">
          <cell r="C49" t="str">
            <v>CC</v>
          </cell>
          <cell r="D49" t="b">
            <v>0</v>
          </cell>
          <cell r="E49" t="str">
            <v>Byte</v>
          </cell>
          <cell r="G49">
            <v>480</v>
          </cell>
          <cell r="H49" t="b">
            <v>1</v>
          </cell>
          <cell r="I49" t="str">
            <v>0,1</v>
          </cell>
          <cell r="J49" t="str">
            <v>EMPIUSE is not NULL and EMPIUSE &gt; 0</v>
          </cell>
          <cell r="K49" t="str">
            <v>9</v>
          </cell>
          <cell r="L49">
            <v>2018</v>
          </cell>
        </row>
        <row r="50">
          <cell r="C50" t="str">
            <v>CC_PEM</v>
          </cell>
          <cell r="D50" t="b">
            <v>0</v>
          </cell>
          <cell r="E50" t="str">
            <v>Byte</v>
          </cell>
          <cell r="G50">
            <v>490</v>
          </cell>
          <cell r="H50" t="b">
            <v>1</v>
          </cell>
          <cell r="I50" t="str">
            <v>0,1</v>
          </cell>
          <cell r="J50" t="str">
            <v>CC is not NULL and CC=1</v>
          </cell>
          <cell r="K50" t="str">
            <v>9</v>
          </cell>
          <cell r="L50">
            <v>2018</v>
          </cell>
        </row>
        <row r="51">
          <cell r="C51" t="str">
            <v>CC_PSOFT</v>
          </cell>
          <cell r="D51" t="b">
            <v>0</v>
          </cell>
          <cell r="E51" t="str">
            <v>Byte</v>
          </cell>
          <cell r="G51">
            <v>500</v>
          </cell>
          <cell r="H51" t="b">
            <v>1</v>
          </cell>
          <cell r="I51" t="str">
            <v>0,1</v>
          </cell>
          <cell r="J51" t="str">
            <v>CC is not NULL and CC=1</v>
          </cell>
          <cell r="K51" t="str">
            <v>9</v>
          </cell>
          <cell r="L51">
            <v>2018</v>
          </cell>
        </row>
        <row r="52">
          <cell r="C52" t="str">
            <v>CC_PDB</v>
          </cell>
          <cell r="D52" t="b">
            <v>0</v>
          </cell>
          <cell r="E52" t="str">
            <v>Byte</v>
          </cell>
          <cell r="G52">
            <v>510</v>
          </cell>
          <cell r="H52" t="b">
            <v>1</v>
          </cell>
          <cell r="I52" t="str">
            <v>0,1</v>
          </cell>
          <cell r="J52" t="str">
            <v>CC is not NULL and CC=1</v>
          </cell>
          <cell r="K52" t="str">
            <v>9</v>
          </cell>
          <cell r="L52">
            <v>2018</v>
          </cell>
        </row>
        <row r="53">
          <cell r="C53" t="str">
            <v>CC_PFIL</v>
          </cell>
          <cell r="D53" t="b">
            <v>0</v>
          </cell>
          <cell r="E53" t="str">
            <v>Byte</v>
          </cell>
          <cell r="G53">
            <v>520</v>
          </cell>
          <cell r="H53" t="b">
            <v>1</v>
          </cell>
          <cell r="I53" t="str">
            <v>0,1</v>
          </cell>
          <cell r="J53" t="str">
            <v>CC is not NULL and CC=1</v>
          </cell>
          <cell r="K53" t="str">
            <v>9</v>
          </cell>
          <cell r="L53">
            <v>2018</v>
          </cell>
        </row>
        <row r="54">
          <cell r="C54" t="str">
            <v>CC_PFACC</v>
          </cell>
          <cell r="D54" t="b">
            <v>0</v>
          </cell>
          <cell r="E54" t="str">
            <v>Byte</v>
          </cell>
          <cell r="G54">
            <v>530</v>
          </cell>
          <cell r="H54" t="b">
            <v>1</v>
          </cell>
          <cell r="I54" t="str">
            <v>0,1</v>
          </cell>
          <cell r="J54" t="str">
            <v>CC is not NULL and CC=1</v>
          </cell>
          <cell r="K54" t="str">
            <v>9</v>
          </cell>
          <cell r="L54">
            <v>2018</v>
          </cell>
        </row>
        <row r="55">
          <cell r="C55" t="str">
            <v>CC_PCRM</v>
          </cell>
          <cell r="D55" t="b">
            <v>0</v>
          </cell>
          <cell r="E55" t="str">
            <v>Byte</v>
          </cell>
          <cell r="G55">
            <v>540</v>
          </cell>
          <cell r="H55" t="b">
            <v>1</v>
          </cell>
          <cell r="I55" t="str">
            <v>0,1</v>
          </cell>
          <cell r="J55" t="str">
            <v>CC is not NULL and CC=1</v>
          </cell>
          <cell r="K55" t="str">
            <v>9</v>
          </cell>
          <cell r="L55">
            <v>2018</v>
          </cell>
        </row>
        <row r="56">
          <cell r="C56" t="str">
            <v>CC_PCPU</v>
          </cell>
          <cell r="D56" t="b">
            <v>0</v>
          </cell>
          <cell r="E56" t="str">
            <v>Byte</v>
          </cell>
          <cell r="G56">
            <v>550</v>
          </cell>
          <cell r="H56" t="b">
            <v>1</v>
          </cell>
          <cell r="I56" t="str">
            <v>0,1</v>
          </cell>
          <cell r="J56" t="str">
            <v>CC is not NULL and CC=1</v>
          </cell>
          <cell r="K56" t="str">
            <v>9</v>
          </cell>
          <cell r="L56">
            <v>2018</v>
          </cell>
        </row>
        <row r="57">
          <cell r="C57" t="str">
            <v>BDASDS</v>
          </cell>
          <cell r="D57" t="b">
            <v>0</v>
          </cell>
          <cell r="E57" t="str">
            <v>Byte</v>
          </cell>
          <cell r="G57">
            <v>560</v>
          </cell>
          <cell r="H57" t="b">
            <v>1</v>
          </cell>
          <cell r="I57" t="str">
            <v>0,1</v>
          </cell>
          <cell r="J57" t="str">
            <v>EMPIUSE is not NULL and EMPIUSE &gt; 0</v>
          </cell>
          <cell r="K57" t="str">
            <v>9</v>
          </cell>
          <cell r="L57">
            <v>2018</v>
          </cell>
        </row>
        <row r="58">
          <cell r="C58" t="str">
            <v>BDALOC</v>
          </cell>
          <cell r="D58" t="b">
            <v>0</v>
          </cell>
          <cell r="E58" t="str">
            <v>Byte</v>
          </cell>
          <cell r="G58">
            <v>570</v>
          </cell>
          <cell r="H58" t="b">
            <v>1</v>
          </cell>
          <cell r="I58" t="str">
            <v>0,1</v>
          </cell>
          <cell r="J58" t="str">
            <v>EMPIUSE is not NULL and EMPIUSE &gt; 0</v>
          </cell>
          <cell r="K58" t="str">
            <v>9</v>
          </cell>
          <cell r="L58">
            <v>2018</v>
          </cell>
        </row>
        <row r="59">
          <cell r="C59" t="str">
            <v>BDASM</v>
          </cell>
          <cell r="D59" t="b">
            <v>0</v>
          </cell>
          <cell r="E59" t="str">
            <v>Byte</v>
          </cell>
          <cell r="G59">
            <v>580</v>
          </cell>
          <cell r="H59" t="b">
            <v>1</v>
          </cell>
          <cell r="I59" t="str">
            <v>0,1</v>
          </cell>
          <cell r="J59" t="str">
            <v>EMPIUSE is not NULL and EMPIUSE &gt; 0</v>
          </cell>
          <cell r="K59" t="str">
            <v>9</v>
          </cell>
          <cell r="L59">
            <v>2018</v>
          </cell>
        </row>
        <row r="60">
          <cell r="C60" t="str">
            <v>BDAOS</v>
          </cell>
          <cell r="D60" t="b">
            <v>0</v>
          </cell>
          <cell r="E60" t="str">
            <v>Byte</v>
          </cell>
          <cell r="G60">
            <v>590</v>
          </cell>
          <cell r="H60" t="b">
            <v>1</v>
          </cell>
          <cell r="I60" t="str">
            <v>0,1</v>
          </cell>
          <cell r="J60" t="str">
            <v>EMPIUSE is not NULL and EMPIUSE &gt; 0</v>
          </cell>
          <cell r="K60" t="str">
            <v>9</v>
          </cell>
          <cell r="L60">
            <v>2018</v>
          </cell>
        </row>
        <row r="61">
          <cell r="C61" t="str">
            <v>BDAML</v>
          </cell>
          <cell r="D61" t="b">
            <v>0</v>
          </cell>
          <cell r="E61" t="str">
            <v>Byte</v>
          </cell>
          <cell r="G61">
            <v>600</v>
          </cell>
          <cell r="H61" t="b">
            <v>1</v>
          </cell>
          <cell r="I61" t="str">
            <v>0,1</v>
          </cell>
          <cell r="J61" t="str">
            <v>(BDASDS is not NULL and BDASDS=1) or (BDALOC is not NULL and BDALOC=1) or (BDASM is not NULL and BDASM=1) or (BDAOS is not NULL and BDAOS=1)</v>
          </cell>
          <cell r="K61" t="str">
            <v>9</v>
          </cell>
          <cell r="L61" t="str">
            <v>new</v>
          </cell>
        </row>
        <row r="62">
          <cell r="C62" t="str">
            <v>BDANL</v>
          </cell>
          <cell r="D62" t="b">
            <v>0</v>
          </cell>
          <cell r="E62" t="str">
            <v>Byte</v>
          </cell>
          <cell r="G62">
            <v>610</v>
          </cell>
          <cell r="H62" t="b">
            <v>1</v>
          </cell>
          <cell r="I62" t="str">
            <v>0,1</v>
          </cell>
          <cell r="J62" t="str">
            <v>(BDASDS is not NULL and BDASDS=1) or (BDALOC is not NULL and BDALOC=1) or (BDASM is not NULL and BDASM=1) or (BDAOS is not NULL and BDAOS=1)</v>
          </cell>
          <cell r="K62" t="str">
            <v>9</v>
          </cell>
          <cell r="L62" t="str">
            <v>new</v>
          </cell>
        </row>
        <row r="63">
          <cell r="C63" t="str">
            <v>BDAOM</v>
          </cell>
          <cell r="D63" t="b">
            <v>0</v>
          </cell>
          <cell r="E63" t="str">
            <v>Byte</v>
          </cell>
          <cell r="G63">
            <v>620</v>
          </cell>
          <cell r="H63" t="b">
            <v>1</v>
          </cell>
          <cell r="I63" t="str">
            <v>0,1</v>
          </cell>
          <cell r="J63" t="str">
            <v>(BDASDS is not NULL and BDASDS=1) or (BDALOC is not NULL and BDALOC=1) or (BDASM is not NULL and BDASM=1) or (BDAOS is not NULL and BDAOS=1)</v>
          </cell>
          <cell r="K63" t="str">
            <v>9</v>
          </cell>
          <cell r="L63" t="str">
            <v>new</v>
          </cell>
        </row>
        <row r="64">
          <cell r="C64" t="str">
            <v>BDAEXT</v>
          </cell>
          <cell r="D64" t="b">
            <v>0</v>
          </cell>
          <cell r="E64" t="str">
            <v>Byte</v>
          </cell>
          <cell r="G64">
            <v>630</v>
          </cell>
          <cell r="H64" t="b">
            <v>1</v>
          </cell>
          <cell r="I64" t="str">
            <v>0,1</v>
          </cell>
          <cell r="J64" t="str">
            <v>EMPIUSE is not NULL and EMPIUSE &gt; 0</v>
          </cell>
          <cell r="K64" t="str">
            <v>9</v>
          </cell>
          <cell r="L64" t="str">
            <v>new</v>
          </cell>
        </row>
        <row r="65">
          <cell r="C65" t="str">
            <v>BDAEC</v>
          </cell>
          <cell r="D65" t="b">
            <v>1</v>
          </cell>
          <cell r="E65" t="str">
            <v>Byte</v>
          </cell>
          <cell r="G65">
            <v>640</v>
          </cell>
          <cell r="H65" t="b">
            <v>1</v>
          </cell>
          <cell r="I65" t="str">
            <v>0,1</v>
          </cell>
          <cell r="J65" t="str">
            <v>(BDASDS is NULL or BDASDS=0) and (BDALOC is NULL or BDALOC=0) and (BDASM is NULL or BDASM=0) and (BDAOS is NULL or BDAOS=0) and (BDAEXT is NULL or BDAEXT=0)</v>
          </cell>
          <cell r="K65" t="str">
            <v>9</v>
          </cell>
          <cell r="L65" t="str">
            <v>new</v>
          </cell>
        </row>
        <row r="66">
          <cell r="C66" t="str">
            <v>BDAXCST</v>
          </cell>
          <cell r="D66" t="b">
            <v>1</v>
          </cell>
          <cell r="E66" t="str">
            <v>Byte</v>
          </cell>
          <cell r="G66">
            <v>650</v>
          </cell>
          <cell r="H66" t="b">
            <v>1</v>
          </cell>
          <cell r="I66" t="str">
            <v>0,1</v>
          </cell>
          <cell r="J66" t="str">
            <v>BDAEC is not NULL and BDAEC=1</v>
          </cell>
          <cell r="K66" t="str">
            <v>9</v>
          </cell>
          <cell r="L66" t="str">
            <v>new</v>
          </cell>
        </row>
        <row r="67">
          <cell r="C67" t="str">
            <v>BDAXSKL</v>
          </cell>
          <cell r="D67" t="b">
            <v>1</v>
          </cell>
          <cell r="E67" t="str">
            <v>Byte</v>
          </cell>
          <cell r="G67">
            <v>660</v>
          </cell>
          <cell r="H67" t="b">
            <v>1</v>
          </cell>
          <cell r="I67" t="str">
            <v>0,1</v>
          </cell>
          <cell r="J67" t="str">
            <v>BDAEC is not NULL and BDAEC=1</v>
          </cell>
          <cell r="K67" t="str">
            <v>9</v>
          </cell>
          <cell r="L67" t="str">
            <v>new</v>
          </cell>
        </row>
        <row r="68">
          <cell r="C68" t="str">
            <v>BDAXSRC</v>
          </cell>
          <cell r="D68" t="b">
            <v>1</v>
          </cell>
          <cell r="E68" t="str">
            <v>Byte</v>
          </cell>
          <cell r="G68">
            <v>670</v>
          </cell>
          <cell r="H68" t="b">
            <v>1</v>
          </cell>
          <cell r="I68" t="str">
            <v>0,1</v>
          </cell>
          <cell r="J68" t="str">
            <v>BDAEC is not NULL and BDAEC=1</v>
          </cell>
          <cell r="K68" t="str">
            <v>9</v>
          </cell>
          <cell r="L68" t="str">
            <v>new</v>
          </cell>
        </row>
        <row r="69">
          <cell r="C69" t="str">
            <v>BDAXICT</v>
          </cell>
          <cell r="D69" t="b">
            <v>1</v>
          </cell>
          <cell r="E69" t="str">
            <v>Byte</v>
          </cell>
          <cell r="G69">
            <v>680</v>
          </cell>
          <cell r="H69" t="b">
            <v>1</v>
          </cell>
          <cell r="I69" t="str">
            <v>0,1</v>
          </cell>
          <cell r="J69" t="str">
            <v>BDAEC is not NULL and BDAEC=1</v>
          </cell>
          <cell r="K69" t="str">
            <v>9</v>
          </cell>
          <cell r="L69" t="str">
            <v>new</v>
          </cell>
        </row>
        <row r="70">
          <cell r="C70" t="str">
            <v>BDAXPRV</v>
          </cell>
          <cell r="D70" t="b">
            <v>1</v>
          </cell>
          <cell r="E70" t="str">
            <v>Byte</v>
          </cell>
          <cell r="G70">
            <v>690</v>
          </cell>
          <cell r="H70" t="b">
            <v>1</v>
          </cell>
          <cell r="I70" t="str">
            <v>0,1</v>
          </cell>
          <cell r="J70" t="str">
            <v>BDAEC is not NULL and BDAEC=1</v>
          </cell>
          <cell r="K70" t="str">
            <v>9</v>
          </cell>
          <cell r="L70" t="str">
            <v>new</v>
          </cell>
        </row>
        <row r="71">
          <cell r="C71" t="str">
            <v>BDAXPRI</v>
          </cell>
          <cell r="D71" t="b">
            <v>1</v>
          </cell>
          <cell r="E71" t="str">
            <v>Byte</v>
          </cell>
          <cell r="G71">
            <v>700</v>
          </cell>
          <cell r="H71" t="b">
            <v>1</v>
          </cell>
          <cell r="I71" t="str">
            <v>0,1</v>
          </cell>
          <cell r="J71" t="str">
            <v>BDAEC is not NULL and BDAEC=1</v>
          </cell>
          <cell r="K71" t="str">
            <v>9</v>
          </cell>
          <cell r="L71" t="str">
            <v>new</v>
          </cell>
        </row>
        <row r="72">
          <cell r="C72" t="str">
            <v>BDAXQLT</v>
          </cell>
          <cell r="D72" t="b">
            <v>1</v>
          </cell>
          <cell r="E72" t="str">
            <v>Byte</v>
          </cell>
          <cell r="G72">
            <v>710</v>
          </cell>
          <cell r="H72" t="b">
            <v>1</v>
          </cell>
          <cell r="I72" t="str">
            <v>0,1</v>
          </cell>
          <cell r="J72" t="str">
            <v>BDAEC is not NULL and BDAEC=1</v>
          </cell>
          <cell r="K72" t="str">
            <v>9</v>
          </cell>
          <cell r="L72" t="str">
            <v>new</v>
          </cell>
        </row>
        <row r="73">
          <cell r="C73" t="str">
            <v>BDAXUSF</v>
          </cell>
          <cell r="D73" t="b">
            <v>1</v>
          </cell>
          <cell r="E73" t="str">
            <v>Byte</v>
          </cell>
          <cell r="G73">
            <v>720</v>
          </cell>
          <cell r="H73" t="b">
            <v>1</v>
          </cell>
          <cell r="I73" t="str">
            <v>0,1</v>
          </cell>
          <cell r="J73" t="str">
            <v>BDAEC is not NULL and BDAEC=1</v>
          </cell>
          <cell r="K73" t="str">
            <v>9</v>
          </cell>
          <cell r="L73" t="str">
            <v>new</v>
          </cell>
        </row>
        <row r="74">
          <cell r="C74" t="str">
            <v>BDAXOTH</v>
          </cell>
          <cell r="D74" t="b">
            <v>1</v>
          </cell>
          <cell r="E74" t="str">
            <v>Byte</v>
          </cell>
          <cell r="G74">
            <v>730</v>
          </cell>
          <cell r="H74" t="b">
            <v>1</v>
          </cell>
          <cell r="I74" t="str">
            <v>0,1</v>
          </cell>
          <cell r="J74" t="str">
            <v>BDAEC is not NULL and BDAEC=1</v>
          </cell>
          <cell r="K74" t="str">
            <v>9</v>
          </cell>
          <cell r="L74" t="str">
            <v>new</v>
          </cell>
        </row>
        <row r="75">
          <cell r="C75" t="str">
            <v>BDSELL</v>
          </cell>
          <cell r="D75" t="b">
            <v>0</v>
          </cell>
          <cell r="E75" t="str">
            <v>Byte</v>
          </cell>
          <cell r="G75">
            <v>740</v>
          </cell>
          <cell r="H75" t="b">
            <v>1</v>
          </cell>
          <cell r="I75" t="str">
            <v>0,1</v>
          </cell>
          <cell r="J75" t="str">
            <v>(BDASDS is not NULL and BDASDS=1) or (BDALOC is not NULL and BDALOC=1) or (BDASM is not NULL and BDASM=1) or (BDAOS is not NULL and BDAOS=1) or (BDAEXT is not NULL or BDAEXT=1)</v>
          </cell>
          <cell r="K75" t="str">
            <v>9</v>
          </cell>
          <cell r="L75" t="str">
            <v>new</v>
          </cell>
        </row>
        <row r="76">
          <cell r="C76" t="str">
            <v>BDBUY</v>
          </cell>
          <cell r="D76" t="b">
            <v>0</v>
          </cell>
          <cell r="E76" t="str">
            <v>Byte</v>
          </cell>
          <cell r="G76">
            <v>750</v>
          </cell>
          <cell r="H76" t="b">
            <v>1</v>
          </cell>
          <cell r="I76" t="str">
            <v>0,1</v>
          </cell>
          <cell r="J76" t="str">
            <v>(BDASDS is not NULL and BDASDS=1) or (BDALOC is not NULL and BDALOC=1) or (BDASM is not NULL and BDASM=1) or (BDAOS is not NULL and BDAOS=1) or (BDAEXT is not NULL or BDAEXT=1)</v>
          </cell>
          <cell r="K76" t="str">
            <v>9</v>
          </cell>
          <cell r="L76" t="str">
            <v>new</v>
          </cell>
        </row>
        <row r="77">
          <cell r="C77" t="str">
            <v>ITSP2</v>
          </cell>
          <cell r="D77" t="b">
            <v>0</v>
          </cell>
          <cell r="E77" t="str">
            <v>Byte</v>
          </cell>
          <cell r="G77">
            <v>760</v>
          </cell>
          <cell r="H77" t="b">
            <v>1</v>
          </cell>
          <cell r="I77" t="str">
            <v>0,1</v>
          </cell>
          <cell r="J77" t="str">
            <v/>
          </cell>
          <cell r="K77" t="str">
            <v/>
          </cell>
          <cell r="L77">
            <v>2019</v>
          </cell>
        </row>
        <row r="78">
          <cell r="C78" t="str">
            <v>ITSPT2</v>
          </cell>
          <cell r="D78" t="b">
            <v>0</v>
          </cell>
          <cell r="E78" t="str">
            <v>Byte</v>
          </cell>
          <cell r="G78">
            <v>770</v>
          </cell>
          <cell r="H78" t="b">
            <v>1</v>
          </cell>
          <cell r="I78" t="str">
            <v>0,1</v>
          </cell>
          <cell r="J78" t="str">
            <v/>
          </cell>
          <cell r="K78" t="str">
            <v/>
          </cell>
          <cell r="L78">
            <v>2019</v>
          </cell>
        </row>
        <row r="79">
          <cell r="C79" t="str">
            <v>ITUST2</v>
          </cell>
          <cell r="D79" t="b">
            <v>0</v>
          </cell>
          <cell r="E79" t="str">
            <v>Byte</v>
          </cell>
          <cell r="G79">
            <v>780</v>
          </cell>
          <cell r="H79" t="b">
            <v>1</v>
          </cell>
          <cell r="I79" t="str">
            <v>0,1</v>
          </cell>
          <cell r="J79" t="str">
            <v/>
          </cell>
          <cell r="K79" t="str">
            <v/>
          </cell>
          <cell r="L79">
            <v>2019</v>
          </cell>
        </row>
        <row r="80">
          <cell r="C80" t="str">
            <v>ITSPRCR2</v>
          </cell>
          <cell r="D80" t="b">
            <v>0</v>
          </cell>
          <cell r="E80" t="str">
            <v>Byte</v>
          </cell>
          <cell r="G80">
            <v>790</v>
          </cell>
          <cell r="H80" t="b">
            <v>1</v>
          </cell>
          <cell r="I80" t="str">
            <v>0,1</v>
          </cell>
          <cell r="J80" t="str">
            <v/>
          </cell>
          <cell r="K80" t="str">
            <v/>
          </cell>
          <cell r="L80">
            <v>2019</v>
          </cell>
        </row>
        <row r="81">
          <cell r="C81" t="str">
            <v>ITSPVAC2</v>
          </cell>
          <cell r="D81" t="b">
            <v>0</v>
          </cell>
          <cell r="E81" t="str">
            <v>Byte</v>
          </cell>
          <cell r="G81">
            <v>800</v>
          </cell>
          <cell r="H81" t="b">
            <v>1</v>
          </cell>
          <cell r="I81" t="str">
            <v>0,1</v>
          </cell>
          <cell r="J81" t="str">
            <v>ITSPRCR2 is not NULL and ITSPRCR2=1</v>
          </cell>
          <cell r="K81" t="str">
            <v>9</v>
          </cell>
          <cell r="L81">
            <v>2019</v>
          </cell>
        </row>
        <row r="82">
          <cell r="C82" t="str">
            <v>ITSPDLA</v>
          </cell>
          <cell r="D82" t="b">
            <v>1</v>
          </cell>
          <cell r="E82" t="str">
            <v>Byte</v>
          </cell>
          <cell r="G82">
            <v>810</v>
          </cell>
          <cell r="H82" t="b">
            <v>1</v>
          </cell>
          <cell r="I82" t="str">
            <v>0,1</v>
          </cell>
          <cell r="J82" t="str">
            <v>ITSPVAC2 is not NULL and ITSPVAC2=1</v>
          </cell>
          <cell r="K82" t="str">
            <v>9</v>
          </cell>
          <cell r="L82" t="str">
            <v>new</v>
          </cell>
        </row>
        <row r="83">
          <cell r="C83" t="str">
            <v>ITSPDLET</v>
          </cell>
          <cell r="D83" t="b">
            <v>1</v>
          </cell>
          <cell r="E83" t="str">
            <v>Byte</v>
          </cell>
          <cell r="G83">
            <v>820</v>
          </cell>
          <cell r="H83" t="b">
            <v>1</v>
          </cell>
          <cell r="I83" t="str">
            <v>0,1</v>
          </cell>
          <cell r="J83" t="str">
            <v>ITSPVAC2 is not NULL and ITSPVAC2=1</v>
          </cell>
          <cell r="K83" t="str">
            <v>9</v>
          </cell>
          <cell r="L83" t="str">
            <v>new</v>
          </cell>
        </row>
        <row r="84">
          <cell r="C84" t="str">
            <v>ITSPDLWE</v>
          </cell>
          <cell r="D84" t="b">
            <v>1</v>
          </cell>
          <cell r="E84" t="str">
            <v>Byte</v>
          </cell>
          <cell r="G84">
            <v>830</v>
          </cell>
          <cell r="H84" t="b">
            <v>1</v>
          </cell>
          <cell r="I84" t="str">
            <v>0,1</v>
          </cell>
          <cell r="J84" t="str">
            <v>ITSPVAC2 is not NULL and ITSPVAC2=1</v>
          </cell>
          <cell r="K84" t="str">
            <v>9</v>
          </cell>
          <cell r="L84" t="str">
            <v>new</v>
          </cell>
        </row>
        <row r="85">
          <cell r="C85" t="str">
            <v>ITSPDSAL</v>
          </cell>
          <cell r="D85" t="b">
            <v>1</v>
          </cell>
          <cell r="E85" t="str">
            <v>Byte</v>
          </cell>
          <cell r="G85">
            <v>840</v>
          </cell>
          <cell r="H85" t="b">
            <v>1</v>
          </cell>
          <cell r="I85" t="str">
            <v>0,1</v>
          </cell>
          <cell r="J85" t="str">
            <v>ITSPVAC2 is not NULL and ITSPVAC2=1</v>
          </cell>
          <cell r="K85" t="str">
            <v>9</v>
          </cell>
          <cell r="L85" t="str">
            <v>new</v>
          </cell>
        </row>
        <row r="86">
          <cell r="C86" t="str">
            <v>IT_OWN</v>
          </cell>
          <cell r="D86" t="b">
            <v>0</v>
          </cell>
          <cell r="E86" t="str">
            <v>Byte</v>
          </cell>
          <cell r="G86">
            <v>850</v>
          </cell>
          <cell r="H86" t="b">
            <v>1</v>
          </cell>
          <cell r="I86" t="str">
            <v>0,1</v>
          </cell>
          <cell r="J86" t="str">
            <v/>
          </cell>
          <cell r="K86" t="str">
            <v/>
          </cell>
          <cell r="L86">
            <v>2019</v>
          </cell>
        </row>
        <row r="87">
          <cell r="C87" t="str">
            <v>IT_EXT</v>
          </cell>
          <cell r="D87" t="b">
            <v>0</v>
          </cell>
          <cell r="E87" t="str">
            <v>Byte</v>
          </cell>
          <cell r="G87">
            <v>860</v>
          </cell>
          <cell r="H87" t="b">
            <v>1</v>
          </cell>
          <cell r="I87" t="str">
            <v>0,1</v>
          </cell>
          <cell r="J87" t="str">
            <v/>
          </cell>
          <cell r="K87" t="str">
            <v/>
          </cell>
          <cell r="L87">
            <v>2019</v>
          </cell>
        </row>
        <row r="88">
          <cell r="C88" t="str">
            <v>IOT</v>
          </cell>
          <cell r="D88" t="b">
            <v>1</v>
          </cell>
          <cell r="E88" t="str">
            <v>Byte</v>
          </cell>
          <cell r="G88">
            <v>870</v>
          </cell>
          <cell r="H88" t="b">
            <v>1</v>
          </cell>
          <cell r="I88" t="str">
            <v>0,1</v>
          </cell>
          <cell r="J88" t="str">
            <v>EMPIUSE is not NULL and EMPIUSE &gt; 0</v>
          </cell>
          <cell r="K88" t="str">
            <v>9</v>
          </cell>
          <cell r="L88" t="str">
            <v>new</v>
          </cell>
        </row>
        <row r="89">
          <cell r="C89" t="str">
            <v>IOTDEC</v>
          </cell>
          <cell r="D89" t="b">
            <v>1</v>
          </cell>
          <cell r="E89" t="str">
            <v>Byte</v>
          </cell>
          <cell r="G89">
            <v>880</v>
          </cell>
          <cell r="H89" t="b">
            <v>1</v>
          </cell>
          <cell r="I89" t="str">
            <v>0,1</v>
          </cell>
          <cell r="J89" t="str">
            <v>IOT is not NULL and IOT=1</v>
          </cell>
          <cell r="K89" t="str">
            <v>9</v>
          </cell>
          <cell r="L89" t="str">
            <v>new</v>
          </cell>
        </row>
        <row r="90">
          <cell r="C90" t="str">
            <v>IOTDCUS</v>
          </cell>
          <cell r="D90" t="b">
            <v>1</v>
          </cell>
          <cell r="E90" t="str">
            <v>Byte</v>
          </cell>
          <cell r="G90">
            <v>890</v>
          </cell>
          <cell r="H90" t="b">
            <v>1</v>
          </cell>
          <cell r="I90" t="str">
            <v>0,1</v>
          </cell>
          <cell r="J90" t="str">
            <v>IOT is not NULL and IOT=1</v>
          </cell>
          <cell r="K90" t="str">
            <v>9</v>
          </cell>
          <cell r="L90" t="str">
            <v>new</v>
          </cell>
        </row>
        <row r="91">
          <cell r="C91" t="str">
            <v>IOTDMTN</v>
          </cell>
          <cell r="D91" t="b">
            <v>1</v>
          </cell>
          <cell r="E91" t="str">
            <v>Byte</v>
          </cell>
          <cell r="G91">
            <v>900</v>
          </cell>
          <cell r="H91" t="b">
            <v>1</v>
          </cell>
          <cell r="I91" t="str">
            <v>0,1</v>
          </cell>
          <cell r="J91" t="str">
            <v>IOT is not NULL and IOT=1</v>
          </cell>
          <cell r="K91" t="str">
            <v>9</v>
          </cell>
          <cell r="L91" t="str">
            <v>new</v>
          </cell>
        </row>
        <row r="92">
          <cell r="C92" t="str">
            <v>IOTDPRD</v>
          </cell>
          <cell r="D92" t="b">
            <v>1</v>
          </cell>
          <cell r="E92" t="str">
            <v>Byte</v>
          </cell>
          <cell r="G92">
            <v>910</v>
          </cell>
          <cell r="H92" t="b">
            <v>1</v>
          </cell>
          <cell r="I92" t="str">
            <v>0,1</v>
          </cell>
          <cell r="J92" t="str">
            <v>IOT is not NULL and IOT=1</v>
          </cell>
          <cell r="K92" t="str">
            <v>9</v>
          </cell>
          <cell r="L92" t="str">
            <v>new</v>
          </cell>
        </row>
        <row r="93">
          <cell r="C93" t="str">
            <v>IOTDOTH</v>
          </cell>
          <cell r="D93" t="b">
            <v>1</v>
          </cell>
          <cell r="E93" t="str">
            <v>Byte</v>
          </cell>
          <cell r="G93">
            <v>920</v>
          </cell>
          <cell r="H93" t="b">
            <v>1</v>
          </cell>
          <cell r="I93" t="str">
            <v>0,1</v>
          </cell>
          <cell r="J93" t="str">
            <v>IOT is not NULL and IOT=1</v>
          </cell>
          <cell r="K93" t="str">
            <v>9</v>
          </cell>
          <cell r="L93" t="str">
            <v>new</v>
          </cell>
        </row>
        <row r="94">
          <cell r="C94" t="str">
            <v>P3D1_OWN</v>
          </cell>
          <cell r="D94" t="b">
            <v>0</v>
          </cell>
          <cell r="E94" t="str">
            <v>Byte</v>
          </cell>
          <cell r="G94">
            <v>930</v>
          </cell>
          <cell r="H94" t="b">
            <v>1</v>
          </cell>
          <cell r="I94" t="str">
            <v>0,1</v>
          </cell>
          <cell r="J94" t="str">
            <v/>
          </cell>
          <cell r="K94" t="str">
            <v/>
          </cell>
          <cell r="L94">
            <v>2018</v>
          </cell>
        </row>
        <row r="95">
          <cell r="C95" t="str">
            <v>P3D1_OTH</v>
          </cell>
          <cell r="D95" t="b">
            <v>0</v>
          </cell>
          <cell r="E95" t="str">
            <v>Byte</v>
          </cell>
          <cell r="G95">
            <v>940</v>
          </cell>
          <cell r="H95" t="b">
            <v>1</v>
          </cell>
          <cell r="I95" t="str">
            <v>0,1</v>
          </cell>
          <cell r="J95" t="str">
            <v/>
          </cell>
          <cell r="K95" t="str">
            <v/>
          </cell>
          <cell r="L95">
            <v>2018</v>
          </cell>
        </row>
        <row r="96">
          <cell r="C96" t="str">
            <v>P3D_PPMS</v>
          </cell>
          <cell r="D96" t="b">
            <v>0</v>
          </cell>
          <cell r="E96" t="str">
            <v>Byte</v>
          </cell>
          <cell r="G96">
            <v>950</v>
          </cell>
          <cell r="H96" t="b">
            <v>1</v>
          </cell>
          <cell r="I96" t="str">
            <v>0,1</v>
          </cell>
          <cell r="J96" t="str">
            <v>(P3D1_OWN is not NULL and P3D1_OWN=1) or (P3D1_OTH is not NULL and P3D1_OTH=1)</v>
          </cell>
          <cell r="K96" t="str">
            <v>9</v>
          </cell>
          <cell r="L96">
            <v>2018</v>
          </cell>
        </row>
        <row r="97">
          <cell r="C97" t="str">
            <v>P3D_PPMI</v>
          </cell>
          <cell r="D97" t="b">
            <v>0</v>
          </cell>
          <cell r="E97" t="str">
            <v>Byte</v>
          </cell>
          <cell r="G97">
            <v>960</v>
          </cell>
          <cell r="H97" t="b">
            <v>1</v>
          </cell>
          <cell r="I97" t="str">
            <v>0,1</v>
          </cell>
          <cell r="J97" t="str">
            <v>(P3D1_OWN is not NULL and P3D1_OWN=1) or (P3D1_OTH is not NULL and P3D1_OTH=1)</v>
          </cell>
          <cell r="K97" t="str">
            <v>9</v>
          </cell>
          <cell r="L97">
            <v>2018</v>
          </cell>
        </row>
        <row r="98">
          <cell r="C98" t="str">
            <v>P3D_PGS</v>
          </cell>
          <cell r="D98" t="b">
            <v>0</v>
          </cell>
          <cell r="E98" t="str">
            <v>Byte</v>
          </cell>
          <cell r="G98">
            <v>970</v>
          </cell>
          <cell r="H98" t="b">
            <v>1</v>
          </cell>
          <cell r="I98" t="str">
            <v>0,1</v>
          </cell>
          <cell r="J98" t="str">
            <v>(P3D1_OWN is not NULL and P3D1_OWN=1) or (P3D1_OTH is not NULL and P3D1_OTH=1)</v>
          </cell>
          <cell r="K98" t="str">
            <v>9</v>
          </cell>
          <cell r="L98">
            <v>2018</v>
          </cell>
        </row>
        <row r="99">
          <cell r="C99" t="str">
            <v>P3D_PGPP</v>
          </cell>
          <cell r="D99" t="b">
            <v>0</v>
          </cell>
          <cell r="E99" t="str">
            <v>Byte</v>
          </cell>
          <cell r="G99">
            <v>980</v>
          </cell>
          <cell r="H99" t="b">
            <v>1</v>
          </cell>
          <cell r="I99" t="str">
            <v>0,1</v>
          </cell>
          <cell r="J99" t="str">
            <v>(P3D1_OWN is not NULL and P3D1_OWN=1) or (P3D1_OTH is not NULL and P3D1_OTH=1)</v>
          </cell>
          <cell r="K99" t="str">
            <v>9</v>
          </cell>
          <cell r="L99">
            <v>2018</v>
          </cell>
        </row>
        <row r="100">
          <cell r="C100" t="str">
            <v>RBTI</v>
          </cell>
          <cell r="D100" t="b">
            <v>0</v>
          </cell>
          <cell r="E100" t="str">
            <v>Byte</v>
          </cell>
          <cell r="G100">
            <v>990</v>
          </cell>
          <cell r="H100" t="b">
            <v>1</v>
          </cell>
          <cell r="I100" t="str">
            <v>0,1</v>
          </cell>
          <cell r="J100" t="str">
            <v/>
          </cell>
          <cell r="K100" t="str">
            <v/>
          </cell>
          <cell r="L100">
            <v>2018</v>
          </cell>
        </row>
        <row r="101">
          <cell r="C101" t="str">
            <v>RBTS</v>
          </cell>
          <cell r="D101" t="b">
            <v>0</v>
          </cell>
          <cell r="E101" t="str">
            <v>Byte</v>
          </cell>
          <cell r="G101">
            <v>1000</v>
          </cell>
          <cell r="H101" t="b">
            <v>1</v>
          </cell>
          <cell r="I101" t="str">
            <v>0,1</v>
          </cell>
          <cell r="J101" t="str">
            <v/>
          </cell>
          <cell r="K101" t="str">
            <v/>
          </cell>
          <cell r="L101">
            <v>2018</v>
          </cell>
        </row>
        <row r="102">
          <cell r="C102" t="str">
            <v>RBTS_SSI</v>
          </cell>
          <cell r="D102" t="b">
            <v>0</v>
          </cell>
          <cell r="E102" t="str">
            <v>Byte</v>
          </cell>
          <cell r="G102">
            <v>1010</v>
          </cell>
          <cell r="H102" t="b">
            <v>1</v>
          </cell>
          <cell r="I102" t="str">
            <v>0,1</v>
          </cell>
          <cell r="J102" t="str">
            <v>RBTS is not NULL and RBTS=1</v>
          </cell>
          <cell r="K102" t="str">
            <v>9</v>
          </cell>
          <cell r="L102">
            <v>2018</v>
          </cell>
        </row>
        <row r="103">
          <cell r="C103" t="str">
            <v>RBTS_TPG</v>
          </cell>
          <cell r="D103" t="b">
            <v>0</v>
          </cell>
          <cell r="E103" t="str">
            <v>Byte</v>
          </cell>
          <cell r="G103">
            <v>1020</v>
          </cell>
          <cell r="H103" t="b">
            <v>1</v>
          </cell>
          <cell r="I103" t="str">
            <v>0,1</v>
          </cell>
          <cell r="J103" t="str">
            <v>RBTS is not NULL and RBTS=1</v>
          </cell>
          <cell r="K103" t="str">
            <v>9</v>
          </cell>
          <cell r="L103">
            <v>2018</v>
          </cell>
        </row>
        <row r="104">
          <cell r="C104" t="str">
            <v>RBTS_CWD</v>
          </cell>
          <cell r="D104" t="b">
            <v>0</v>
          </cell>
          <cell r="E104" t="str">
            <v>Byte</v>
          </cell>
          <cell r="G104">
            <v>1030</v>
          </cell>
          <cell r="H104" t="b">
            <v>1</v>
          </cell>
          <cell r="I104" t="str">
            <v>0,1</v>
          </cell>
          <cell r="J104" t="str">
            <v>RBTS is not NULL and RBTS=1</v>
          </cell>
          <cell r="K104" t="str">
            <v>9</v>
          </cell>
          <cell r="L104">
            <v>2018</v>
          </cell>
        </row>
        <row r="105">
          <cell r="C105" t="str">
            <v>RBTS_WMS</v>
          </cell>
          <cell r="D105" t="b">
            <v>0</v>
          </cell>
          <cell r="E105" t="str">
            <v>Byte</v>
          </cell>
          <cell r="G105">
            <v>1040</v>
          </cell>
          <cell r="H105" t="b">
            <v>1</v>
          </cell>
          <cell r="I105" t="str">
            <v>0,1</v>
          </cell>
          <cell r="J105" t="str">
            <v>RBTS is not NULL and RBTS=1</v>
          </cell>
          <cell r="K105" t="str">
            <v>9</v>
          </cell>
          <cell r="L105">
            <v>2018</v>
          </cell>
        </row>
        <row r="106">
          <cell r="C106" t="str">
            <v>RBTS_AW</v>
          </cell>
          <cell r="D106" t="b">
            <v>0</v>
          </cell>
          <cell r="E106" t="str">
            <v>Byte</v>
          </cell>
          <cell r="G106">
            <v>1050</v>
          </cell>
          <cell r="H106" t="b">
            <v>1</v>
          </cell>
          <cell r="I106" t="str">
            <v>0,1</v>
          </cell>
          <cell r="J106" t="str">
            <v>RBTS is not NULL and RBTS=1</v>
          </cell>
          <cell r="K106" t="str">
            <v>9</v>
          </cell>
          <cell r="L106">
            <v>2018</v>
          </cell>
        </row>
        <row r="107">
          <cell r="C107" t="str">
            <v>RBTS_SC</v>
          </cell>
          <cell r="D107" t="b">
            <v>0</v>
          </cell>
          <cell r="E107" t="str">
            <v>Byte</v>
          </cell>
          <cell r="G107">
            <v>1060</v>
          </cell>
          <cell r="H107" t="b">
            <v>1</v>
          </cell>
          <cell r="I107" t="str">
            <v>0,1</v>
          </cell>
          <cell r="J107" t="str">
            <v>RBTS is not NULL and RBTS=1</v>
          </cell>
          <cell r="K107" t="str">
            <v>9</v>
          </cell>
          <cell r="L107">
            <v>2018</v>
          </cell>
        </row>
        <row r="108">
          <cell r="C108" t="str">
            <v>RBTS_CDR</v>
          </cell>
          <cell r="D108" t="b">
            <v>0</v>
          </cell>
          <cell r="E108" t="str">
            <v>Byte</v>
          </cell>
          <cell r="G108">
            <v>1070</v>
          </cell>
          <cell r="H108" t="b">
            <v>1</v>
          </cell>
          <cell r="I108" t="str">
            <v>0,1</v>
          </cell>
          <cell r="J108" t="str">
            <v>RBTS is not NULL and RBTS=1</v>
          </cell>
          <cell r="K108" t="str">
            <v>9</v>
          </cell>
          <cell r="L108">
            <v>2018</v>
          </cell>
        </row>
      </sheetData>
      <sheetData sheetId="2">
        <row r="2">
          <cell r="A2" t="str">
            <v>(AWS_COWN is not NULL and AWS_COWN=1) and (AWS_CMP is not NULL and AWS_CMP=1)</v>
          </cell>
          <cell r="B2" t="str">
            <v>AWS_COWN=1 and AWS_CMP=1</v>
          </cell>
          <cell r="C2" t="str">
            <v>(AWS_COWN=Blank or AWS_COWN&lt;&gt;1) or (AWS_CMP=Blank or AWS_CMP&lt;&gt;1)</v>
          </cell>
        </row>
        <row r="3">
          <cell r="A3" t="str">
            <v>(AWS_COWN is not NULL and AWS_COWN=1) or (AWS_CMP is not NULL and AWS_CMP=1)</v>
          </cell>
          <cell r="B3" t="str">
            <v>AWS_COWN=1 or AWS_CMP=1</v>
          </cell>
          <cell r="C3" t="str">
            <v>(AWS_COWN=Blank or AWS_COWN&lt;&gt;1) and (AWS_CMP=Blank or AWS_CMP&lt;&gt;1)</v>
          </cell>
        </row>
        <row r="4">
          <cell r="A4" t="str">
            <v>(BDASDS is not NULL and BDASDS=1) or (BDALOC is not NULL and BDALOC=1) or (BDASM is not NULL and BDASM=1) or (BDAOS is not NULL and BDAOS=1)</v>
          </cell>
          <cell r="B4" t="str">
            <v>BDASDS=1 or BDALOC=1 or BDASM=1 or BDAOS=1</v>
          </cell>
          <cell r="C4" t="str">
            <v>(BDASDS=Blank or BDASDS&lt;&gt;1) and (BDALOC=Blank or BDALOC&lt;&gt;1) and (BDASM=Blank or BDASM&lt;&gt;1) and (BDAOS=Blank or BDAOS&lt;&gt;1)</v>
          </cell>
        </row>
        <row r="5">
          <cell r="A5" t="str">
            <v>(BDASDS is not NULL and BDASDS=1) or (BDALOC is not NULL and BDALOC=1) or (BDASM is not NULL and BDASM=1) or (BDAOS is not NULL and BDAOS=1) or (BDAEXT is not NULL or BDAEXT=1)</v>
          </cell>
          <cell r="B5" t="str">
            <v>BDASDS=1 or BDALOC=1 or BDASM=1 or BDAOS=1 or BDAEXT=1</v>
          </cell>
          <cell r="C5" t="str">
            <v>(BDASDS=Blank or BDASDS&lt;&gt;1) and (BDALOC=Blank or BDALOC&lt;&gt;1) and (BDASM=Blank or BDASM&lt;&gt;1) and (BDAOS=Blank or BDAOS&lt;&gt;1) and (BDAEXT=Blank or BDAEXT&lt;&gt;1)</v>
          </cell>
        </row>
        <row r="6">
          <cell r="A6" t="str">
            <v>(BDASDS is NULL or BDASDS=0) and (BDALOC is NULL or BDALOC=0) and (BDASM is NULL or BDASM=0) and (BDAOS is NULL or BDAOS=0) and (BDAEXT is NULL or BDAEXT=0)</v>
          </cell>
          <cell r="B6" t="str">
            <v>(BDASDS=Blank or BDASDS=0) and (BDALOC=Blank or BDALOC=0) and (BDASM=Blank or BDASM=0) and (BDAOS=Blank or BDAOS=0) and (BDAEXT=Blank or BDAEXT=0)</v>
          </cell>
          <cell r="C6" t="str">
            <v>BDASDS=1 or BDALOC=1 or BDASM=1 or BDAOS=1 or BDAEXT=1</v>
          </cell>
        </row>
        <row r="7">
          <cell r="A7" t="str">
            <v>BDAEC is not NULL and BDAEC=1</v>
          </cell>
          <cell r="B7" t="str">
            <v>BDAEC=1</v>
          </cell>
          <cell r="C7" t="str">
            <v>BDAEC=Blank or BDAEC&lt;&gt;1</v>
          </cell>
        </row>
        <row r="8">
          <cell r="A8" t="str">
            <v>(P3D1_OWN is not NULL and P3D1_OWN=1) or (P3D1_OTH is not NULL and P3D1_OTH=1)</v>
          </cell>
          <cell r="B8" t="str">
            <v>P3D1_OWN=1 or P3D1_OTH=1</v>
          </cell>
          <cell r="C8" t="str">
            <v>(P3D1_OWN=Blank or P3D1_OWN&lt;&gt;1) and (P3D1_OTH=Blank or P3D1_OTH&lt;&gt;1)</v>
          </cell>
        </row>
        <row r="9">
          <cell r="A9" t="str">
            <v>AWS_CMP is not NULL and AWS_CMP=1</v>
          </cell>
          <cell r="B9" t="str">
            <v>AWS_CMP=1</v>
          </cell>
          <cell r="C9" t="str">
            <v>AWS_CMP=Blank or AWS_CMP&lt;&gt;1</v>
          </cell>
        </row>
        <row r="10">
          <cell r="A10" t="str">
            <v>AWS_CMPCNT is not NULL and (AWS_CMPCNT=2 or AWS_CMPCNT=3)</v>
          </cell>
          <cell r="B10" t="str">
            <v>AWS_CMPCNT=2 or AWS_CMPCNT=3</v>
          </cell>
          <cell r="C10" t="str">
            <v>AWS_CMPCNT=Blank or (AWS_CMPCNT&lt;&gt;2 and AWS_CMPCNT&lt;&gt;3)</v>
          </cell>
        </row>
        <row r="11">
          <cell r="A11" t="str">
            <v>AXSELL is not NULL and AXSELL=1</v>
          </cell>
          <cell r="B11" t="str">
            <v>AXSELL=1</v>
          </cell>
          <cell r="C11" t="str">
            <v>AXSELL=Blank or AXSELL&lt;&gt;1</v>
          </cell>
        </row>
        <row r="12">
          <cell r="A12" t="str">
            <v>CC is not NULL and CC=1</v>
          </cell>
          <cell r="B12" t="str">
            <v>CC=1</v>
          </cell>
          <cell r="C12" t="str">
            <v>CC=Blank or CC&lt;&gt;1</v>
          </cell>
        </row>
        <row r="13">
          <cell r="A13" t="str">
            <v>EMPIUSE is not NULL and EMPIUSE &gt; 0</v>
          </cell>
          <cell r="B13" t="str">
            <v>EMPIUSE &gt; 0</v>
          </cell>
          <cell r="C13" t="str">
            <v>EMPIUSE = Blank or EMPIUSE = 0</v>
          </cell>
        </row>
        <row r="14">
          <cell r="A14" t="str">
            <v>FIXBB is not NULL and FIXBB=1</v>
          </cell>
          <cell r="B14" t="str">
            <v>FIXBB=1</v>
          </cell>
          <cell r="C14" t="str">
            <v>FIXBB=Blank or FIXBB&lt;&gt;1</v>
          </cell>
        </row>
        <row r="15">
          <cell r="A15" t="str">
            <v>INV4S_AP is not NULL and INV4S_AP=1</v>
          </cell>
          <cell r="B15" t="str">
            <v>INV4S_AP=1</v>
          </cell>
          <cell r="C15" t="str">
            <v>INV4S_AP=Blank or INV4S_AP&lt;&gt;1</v>
          </cell>
        </row>
        <row r="16">
          <cell r="A16" t="str">
            <v>IOT is not NULL and IOT=1</v>
          </cell>
          <cell r="B16" t="str">
            <v>IOT=1</v>
          </cell>
          <cell r="C16" t="str">
            <v>IOT=Blank or IOT&lt;&gt;1</v>
          </cell>
        </row>
        <row r="17">
          <cell r="A17" t="str">
            <v>ITSPRCR2 is not NULL and ITSPRCR2=1</v>
          </cell>
          <cell r="B17" t="str">
            <v>ITSPRCR2=1</v>
          </cell>
          <cell r="C17" t="str">
            <v>ITSPRCR2=Blank or ITSPRCR2&lt;&gt;1</v>
          </cell>
        </row>
        <row r="18">
          <cell r="A18" t="str">
            <v>ITSPVAC2 is not NULL and ITSPVAC2=1</v>
          </cell>
          <cell r="B18" t="str">
            <v>ITSPVAC2=1</v>
          </cell>
          <cell r="C18" t="str">
            <v>ITSPVAC2=Blank or ITSPVAC2&lt;&gt;1</v>
          </cell>
        </row>
        <row r="19">
          <cell r="A19" t="str">
            <v>PMD is not NULL and PMD=1</v>
          </cell>
          <cell r="B19" t="str">
            <v>PMD=1</v>
          </cell>
          <cell r="C19" t="str">
            <v>PMD=Blank or PMD&lt;&gt;1</v>
          </cell>
        </row>
        <row r="20">
          <cell r="A20" t="str">
            <v>RBTS is not NULL and RBTS=1</v>
          </cell>
          <cell r="B20" t="str">
            <v>RBTS=1</v>
          </cell>
          <cell r="C20" t="str">
            <v>RBTS=Blank or RBTS&lt;&gt;1</v>
          </cell>
        </row>
        <row r="21">
          <cell r="A21" t="str">
            <v>WEB is not NULL and WEB=1</v>
          </cell>
          <cell r="B21" t="str">
            <v>WEB=1</v>
          </cell>
          <cell r="C21" t="str">
            <v>WEB=Blank or WEB&lt;&gt;1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stat.it/produzione-editoriale/tecnologi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043BB-726B-4F30-BA82-114CE993B160}">
  <dimension ref="A3:F14"/>
  <sheetViews>
    <sheetView showGridLines="0" tabSelected="1" zoomScaleNormal="100" workbookViewId="0">
      <selection activeCell="C18" sqref="C18"/>
    </sheetView>
  </sheetViews>
  <sheetFormatPr defaultRowHeight="15" x14ac:dyDescent="0.25"/>
  <cols>
    <col min="1" max="1" width="15.85546875" customWidth="1"/>
    <col min="2" max="2" width="3" customWidth="1"/>
    <col min="3" max="3" width="131.85546875" customWidth="1"/>
  </cols>
  <sheetData>
    <row r="3" spans="1:6" ht="18" x14ac:dyDescent="0.25">
      <c r="C3" s="87" t="s">
        <v>12</v>
      </c>
    </row>
    <row r="4" spans="1:6" ht="48.95" customHeight="1" x14ac:dyDescent="0.5">
      <c r="B4" s="34" t="s">
        <v>16</v>
      </c>
      <c r="C4" s="29"/>
      <c r="D4" s="19"/>
      <c r="E4" s="19"/>
      <c r="F4" s="19"/>
    </row>
    <row r="5" spans="1:6" x14ac:dyDescent="0.25">
      <c r="A5" s="32"/>
      <c r="B5" s="71">
        <v>1</v>
      </c>
      <c r="C5" s="70" t="s">
        <v>147</v>
      </c>
    </row>
    <row r="6" spans="1:6" x14ac:dyDescent="0.25">
      <c r="A6" s="41"/>
      <c r="B6" s="70">
        <v>2</v>
      </c>
      <c r="C6" s="70" t="s">
        <v>157</v>
      </c>
    </row>
    <row r="7" spans="1:6" x14ac:dyDescent="0.25">
      <c r="B7" s="86">
        <v>3</v>
      </c>
      <c r="C7" s="86" t="s">
        <v>158</v>
      </c>
    </row>
    <row r="8" spans="1:6" x14ac:dyDescent="0.25">
      <c r="B8" s="86">
        <v>4</v>
      </c>
      <c r="C8" s="86" t="s">
        <v>143</v>
      </c>
    </row>
    <row r="9" spans="1:6" x14ac:dyDescent="0.25">
      <c r="B9" s="86">
        <v>5</v>
      </c>
      <c r="C9" s="86" t="s">
        <v>146</v>
      </c>
    </row>
    <row r="10" spans="1:6" x14ac:dyDescent="0.25">
      <c r="B10" s="72"/>
      <c r="C10" s="72"/>
    </row>
    <row r="12" spans="1:6" x14ac:dyDescent="0.25">
      <c r="A12" s="26" t="s">
        <v>13</v>
      </c>
      <c r="C12" t="s">
        <v>165</v>
      </c>
    </row>
    <row r="13" spans="1:6" x14ac:dyDescent="0.25">
      <c r="A13" s="27"/>
    </row>
    <row r="14" spans="1:6" x14ac:dyDescent="0.25">
      <c r="A14" s="28" t="s">
        <v>14</v>
      </c>
      <c r="C14" s="88" t="s">
        <v>170</v>
      </c>
    </row>
  </sheetData>
  <hyperlinks>
    <hyperlink ref="C5" location="'1'!A1" display="Imprese con sito web in Italia e nell’Ue e addetti che usano dispositivi connessi nelle maggiori economie Ue e nel Mezzogiorno" xr:uid="{D06C0F8D-1480-4790-B919-3D2E46A62228}"/>
    <hyperlink ref="B5" location="'2a'!A1" display="'2a'!A1" xr:uid="{0072AA24-1649-4CC3-B504-ADE3B324A48B}"/>
    <hyperlink ref="B6" location="'3a'!A1" display="'3a'!A1" xr:uid="{C6F151EB-5A1D-4E41-B754-3B4795D554FA}"/>
    <hyperlink ref="B5:C5" location="'1'!A1" display="1a" xr:uid="{C6F79BF8-3E7A-4AFD-B1C4-91300D114D41}"/>
    <hyperlink ref="B7:C7" location="'3'!A1" display="'3'!A1" xr:uid="{2EDEA92B-89B0-4419-9DC1-A0629E8DB0FF}"/>
    <hyperlink ref="B8:C8" location="'4'!A1" display="'4'!A1" xr:uid="{69498AD0-E254-41B1-B48D-65565AEF4B04}"/>
    <hyperlink ref="B9:C9" location="'5'!A1" display="'5'!A1" xr:uid="{31EE597F-BD9B-4609-9EEA-F73B3DE6985D}"/>
    <hyperlink ref="C6" location="'2'!A1" display="Imprese innovatrici per tipologia di innovazione e per settore e dimensione" xr:uid="{3153DF79-D08D-4EF4-A9EE-8971C8F6052C}"/>
    <hyperlink ref="C14" r:id="rId1" xr:uid="{42BCCB6A-71D9-44E0-9D51-7BA71C83924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8FEC-ACB9-4D81-8594-E9B807B8F2CB}">
  <dimension ref="A1:K71"/>
  <sheetViews>
    <sheetView zoomScaleNormal="100" workbookViewId="0">
      <selection activeCell="C76" sqref="C76"/>
    </sheetView>
  </sheetViews>
  <sheetFormatPr defaultRowHeight="15" x14ac:dyDescent="0.25"/>
  <cols>
    <col min="1" max="1" width="13" customWidth="1"/>
  </cols>
  <sheetData>
    <row r="1" spans="1:11" ht="33.75" customHeight="1" x14ac:dyDescent="0.25">
      <c r="B1" s="29" t="s">
        <v>16</v>
      </c>
    </row>
    <row r="2" spans="1:11" x14ac:dyDescent="0.25">
      <c r="A2" s="30" t="s">
        <v>5</v>
      </c>
    </row>
    <row r="4" spans="1:11" x14ac:dyDescent="0.25">
      <c r="A4" s="1" t="s">
        <v>164</v>
      </c>
    </row>
    <row r="5" spans="1:11" x14ac:dyDescent="0.25">
      <c r="A5" t="s">
        <v>85</v>
      </c>
      <c r="G5" t="s">
        <v>84</v>
      </c>
    </row>
    <row r="6" spans="1:11" x14ac:dyDescent="0.25">
      <c r="B6" s="53" t="s">
        <v>9</v>
      </c>
      <c r="C6" s="53" t="s">
        <v>8</v>
      </c>
      <c r="D6" s="53" t="s">
        <v>11</v>
      </c>
      <c r="E6" s="53" t="s">
        <v>10</v>
      </c>
      <c r="H6" t="s">
        <v>9</v>
      </c>
      <c r="I6" t="s">
        <v>8</v>
      </c>
      <c r="J6" t="s">
        <v>11</v>
      </c>
      <c r="K6" t="s">
        <v>10</v>
      </c>
    </row>
    <row r="7" spans="1:11" x14ac:dyDescent="0.25">
      <c r="A7" s="84">
        <v>1963</v>
      </c>
      <c r="B7">
        <v>1.54</v>
      </c>
      <c r="C7" s="3" t="e">
        <v>#N/A</v>
      </c>
      <c r="D7">
        <v>0.59</v>
      </c>
      <c r="E7" s="3" t="e">
        <v>#N/A</v>
      </c>
      <c r="G7" s="20">
        <v>1963</v>
      </c>
      <c r="H7" s="3" t="e">
        <v>#N/A</v>
      </c>
      <c r="I7" s="3" t="e">
        <v>#N/A</v>
      </c>
      <c r="J7" s="3">
        <v>2.6568980776814279</v>
      </c>
      <c r="K7" s="3" t="e">
        <v>#N/A</v>
      </c>
    </row>
    <row r="8" spans="1:11" x14ac:dyDescent="0.25">
      <c r="A8" s="84">
        <v>1964</v>
      </c>
      <c r="B8">
        <v>1.8</v>
      </c>
      <c r="C8">
        <v>1.35</v>
      </c>
      <c r="D8" s="3" t="e">
        <v>#N/A</v>
      </c>
      <c r="E8">
        <v>0.13</v>
      </c>
      <c r="G8" s="20">
        <v>1964</v>
      </c>
      <c r="H8" s="3">
        <v>7.4324324324324325</v>
      </c>
      <c r="I8" s="3">
        <v>7.0218399336042951</v>
      </c>
      <c r="J8" s="3" t="e">
        <v>#N/A</v>
      </c>
      <c r="K8" s="3">
        <v>0.64775398965816866</v>
      </c>
    </row>
    <row r="9" spans="1:11" x14ac:dyDescent="0.25">
      <c r="A9" s="84">
        <v>1965</v>
      </c>
      <c r="B9">
        <v>1.98</v>
      </c>
      <c r="C9">
        <v>1.54</v>
      </c>
      <c r="D9">
        <v>0.61</v>
      </c>
      <c r="E9" s="3" t="e">
        <v>#N/A</v>
      </c>
      <c r="G9" s="20">
        <v>1965</v>
      </c>
      <c r="H9" s="3" t="e">
        <v>#N/A</v>
      </c>
      <c r="I9" s="3">
        <v>7.3660928547723241</v>
      </c>
      <c r="J9" s="3">
        <v>3.0518715491890926</v>
      </c>
      <c r="K9" s="3" t="e">
        <v>#N/A</v>
      </c>
    </row>
    <row r="10" spans="1:11" x14ac:dyDescent="0.25">
      <c r="A10" s="84">
        <v>1966</v>
      </c>
      <c r="B10">
        <v>2.0099999999999998</v>
      </c>
      <c r="C10">
        <v>1.61</v>
      </c>
      <c r="D10" s="3" t="e">
        <v>#N/A</v>
      </c>
      <c r="E10" s="3" t="e">
        <v>#N/A</v>
      </c>
      <c r="G10" s="20">
        <v>1966</v>
      </c>
      <c r="H10" s="3">
        <v>9.0125429802896022</v>
      </c>
      <c r="I10" s="3" t="e">
        <v>#N/A</v>
      </c>
      <c r="J10" s="3" t="e">
        <v>#N/A</v>
      </c>
      <c r="K10" s="3" t="e">
        <v>#N/A</v>
      </c>
    </row>
    <row r="11" spans="1:11" x14ac:dyDescent="0.25">
      <c r="A11" s="84" t="s">
        <v>83</v>
      </c>
      <c r="B11" s="51">
        <v>2.1</v>
      </c>
      <c r="C11" s="51">
        <v>1.71</v>
      </c>
      <c r="D11" s="51">
        <v>0.66</v>
      </c>
      <c r="E11" s="51">
        <v>0.17</v>
      </c>
      <c r="G11" s="20" t="s">
        <v>83</v>
      </c>
      <c r="H11" s="3">
        <v>9.4161958568738235</v>
      </c>
      <c r="I11" s="3">
        <v>8.2143296102631709</v>
      </c>
      <c r="J11" s="3">
        <v>3.1078774950479962</v>
      </c>
      <c r="K11" s="3">
        <v>0.98085304183883482</v>
      </c>
    </row>
    <row r="12" spans="1:11" x14ac:dyDescent="0.25">
      <c r="A12" s="84">
        <v>1968</v>
      </c>
      <c r="B12">
        <v>2.06</v>
      </c>
      <c r="C12">
        <v>1.75</v>
      </c>
      <c r="D12">
        <v>0.71</v>
      </c>
      <c r="E12" s="3" t="e">
        <v>#N/A</v>
      </c>
      <c r="G12" s="20">
        <v>1968</v>
      </c>
      <c r="H12" s="3">
        <v>9.637446149377995</v>
      </c>
      <c r="I12" s="3"/>
      <c r="J12" s="3">
        <v>3.3676714328115613</v>
      </c>
      <c r="K12" s="3" t="e">
        <v>#N/A</v>
      </c>
    </row>
    <row r="13" spans="1:11" x14ac:dyDescent="0.25">
      <c r="A13" s="84">
        <v>1969</v>
      </c>
      <c r="B13">
        <v>1.95</v>
      </c>
      <c r="C13">
        <v>1.75</v>
      </c>
      <c r="D13">
        <v>0.74</v>
      </c>
      <c r="E13">
        <v>0.18</v>
      </c>
      <c r="G13" s="20">
        <v>1969</v>
      </c>
      <c r="H13" s="3">
        <v>9.5876042908224068</v>
      </c>
      <c r="I13" s="3">
        <v>9.4138483919322962</v>
      </c>
      <c r="J13" s="3">
        <v>3.5456436605077468</v>
      </c>
      <c r="K13" s="3">
        <v>1.0915188360075345</v>
      </c>
    </row>
    <row r="14" spans="1:11" x14ac:dyDescent="0.25">
      <c r="A14" s="84" t="s">
        <v>82</v>
      </c>
      <c r="B14" s="51">
        <v>1.83</v>
      </c>
      <c r="C14" s="51">
        <v>1.97</v>
      </c>
      <c r="D14" s="51">
        <v>0.78</v>
      </c>
      <c r="E14" s="51">
        <v>0.19</v>
      </c>
      <c r="G14" s="20" t="s">
        <v>82</v>
      </c>
      <c r="H14" s="3">
        <v>9.5405672357838291</v>
      </c>
      <c r="I14" s="3">
        <v>10.079356124713227</v>
      </c>
      <c r="J14" s="3">
        <v>3.8115592147387036</v>
      </c>
      <c r="K14" s="3">
        <v>1.2081201616209802</v>
      </c>
    </row>
    <row r="15" spans="1:11" x14ac:dyDescent="0.25">
      <c r="A15" s="84">
        <v>1971</v>
      </c>
      <c r="B15" s="51">
        <v>1.83</v>
      </c>
      <c r="C15" s="51">
        <v>2.11</v>
      </c>
      <c r="D15" s="51">
        <v>0.81</v>
      </c>
      <c r="E15" s="51">
        <v>0.25</v>
      </c>
      <c r="G15" s="20">
        <v>1971</v>
      </c>
      <c r="H15" s="3">
        <v>9.6880119833356737</v>
      </c>
      <c r="I15" s="3">
        <v>11.123698989142643</v>
      </c>
      <c r="J15" s="3">
        <v>4.0876286562175448</v>
      </c>
      <c r="K15" s="3">
        <v>1.5923999875313952</v>
      </c>
    </row>
    <row r="16" spans="1:11" x14ac:dyDescent="0.25">
      <c r="A16" s="84">
        <v>1972</v>
      </c>
      <c r="B16">
        <v>1.8</v>
      </c>
      <c r="C16">
        <v>2.13</v>
      </c>
      <c r="D16">
        <v>0.81</v>
      </c>
      <c r="E16">
        <v>0.26</v>
      </c>
      <c r="G16" s="20">
        <v>1972</v>
      </c>
      <c r="H16" s="3">
        <v>9.6924221984462946</v>
      </c>
      <c r="I16" s="3">
        <v>11.13303794169118</v>
      </c>
      <c r="J16" s="3">
        <v>4.3557816522980053</v>
      </c>
      <c r="K16" s="3">
        <v>1.734699425048378</v>
      </c>
    </row>
    <row r="17" spans="1:11" x14ac:dyDescent="0.25">
      <c r="A17" s="84">
        <v>1973</v>
      </c>
      <c r="B17" s="51">
        <v>1.7</v>
      </c>
      <c r="C17" s="51">
        <v>2.02</v>
      </c>
      <c r="D17" s="51">
        <v>0.77</v>
      </c>
      <c r="E17" s="51">
        <v>0.27</v>
      </c>
      <c r="G17" s="20">
        <v>1973</v>
      </c>
      <c r="H17" s="3">
        <v>9.7998532042754256</v>
      </c>
      <c r="I17" s="3">
        <v>11.178323093337257</v>
      </c>
      <c r="J17" s="3">
        <v>4.3193499391085144</v>
      </c>
      <c r="K17" s="3">
        <v>1.5286335517236187</v>
      </c>
    </row>
    <row r="18" spans="1:11" x14ac:dyDescent="0.25">
      <c r="A18" s="84">
        <v>1974</v>
      </c>
      <c r="B18">
        <v>1.69</v>
      </c>
      <c r="C18">
        <v>2.04</v>
      </c>
      <c r="D18">
        <v>0.71</v>
      </c>
      <c r="E18">
        <v>0.28000000000000003</v>
      </c>
      <c r="G18" s="20">
        <v>1974</v>
      </c>
      <c r="H18" s="3">
        <v>9.8030633578765567</v>
      </c>
      <c r="I18" s="3">
        <v>11.272470658148864</v>
      </c>
      <c r="J18" s="3">
        <v>4.2642998846810878</v>
      </c>
      <c r="K18" s="3">
        <v>1.7111418576014656</v>
      </c>
    </row>
    <row r="19" spans="1:11" x14ac:dyDescent="0.25">
      <c r="A19" s="84" t="s">
        <v>81</v>
      </c>
      <c r="B19" s="51">
        <v>1.71</v>
      </c>
      <c r="C19" s="51">
        <v>2.13</v>
      </c>
      <c r="D19" s="51">
        <v>0.79</v>
      </c>
      <c r="E19" s="51">
        <v>0.32</v>
      </c>
      <c r="G19" s="20" t="s">
        <v>81</v>
      </c>
      <c r="H19" s="3">
        <v>10.063209967020887</v>
      </c>
      <c r="I19" s="3">
        <v>11.54807985370314</v>
      </c>
      <c r="J19" s="3">
        <v>4.6559368579315255</v>
      </c>
      <c r="K19" s="3" t="e">
        <v>#N/A</v>
      </c>
    </row>
    <row r="20" spans="1:11" x14ac:dyDescent="0.25">
      <c r="A20" s="84">
        <v>1976</v>
      </c>
      <c r="B20">
        <v>1.68</v>
      </c>
      <c r="C20">
        <v>2.0699999999999998</v>
      </c>
      <c r="D20">
        <v>0.73</v>
      </c>
      <c r="E20">
        <v>0.31</v>
      </c>
      <c r="G20" s="20">
        <v>1976</v>
      </c>
      <c r="H20" s="3">
        <v>10.106745400863048</v>
      </c>
      <c r="I20" s="3" t="e">
        <v>#N/A</v>
      </c>
      <c r="J20" s="3">
        <v>4.6574413548176832</v>
      </c>
      <c r="K20" s="3" t="e">
        <v>#N/A</v>
      </c>
    </row>
    <row r="21" spans="1:11" x14ac:dyDescent="0.25">
      <c r="A21" s="84">
        <v>1977</v>
      </c>
      <c r="B21">
        <v>1.67</v>
      </c>
      <c r="C21">
        <v>2.0699999999999998</v>
      </c>
      <c r="D21">
        <v>0.74</v>
      </c>
      <c r="E21" s="3" t="e">
        <v>#N/A</v>
      </c>
      <c r="G21" s="20">
        <v>1977</v>
      </c>
      <c r="H21" s="3">
        <v>9.9991446450276857</v>
      </c>
      <c r="I21" s="3">
        <v>12.189747308954882</v>
      </c>
      <c r="J21" s="3">
        <v>4.7242245734609281</v>
      </c>
      <c r="K21" s="3" t="e">
        <v>#N/A</v>
      </c>
    </row>
    <row r="22" spans="1:11" x14ac:dyDescent="0.25">
      <c r="A22" s="84">
        <v>1978</v>
      </c>
      <c r="B22">
        <v>1.66</v>
      </c>
      <c r="C22">
        <v>2.1800000000000002</v>
      </c>
      <c r="D22" s="85">
        <v>0.7</v>
      </c>
      <c r="E22">
        <v>0.32</v>
      </c>
      <c r="G22" s="20">
        <v>1978</v>
      </c>
      <c r="H22" s="3" t="e">
        <v>#N/A</v>
      </c>
      <c r="I22" s="3" t="e">
        <v>#N/A</v>
      </c>
      <c r="J22" s="3">
        <v>4.927285225269264</v>
      </c>
      <c r="K22" s="3">
        <v>2.236060832906861</v>
      </c>
    </row>
    <row r="23" spans="1:11" x14ac:dyDescent="0.25">
      <c r="A23" s="84">
        <v>1979</v>
      </c>
      <c r="B23">
        <v>1.71</v>
      </c>
      <c r="C23">
        <v>2.2799999999999998</v>
      </c>
      <c r="D23" s="85">
        <v>0.7</v>
      </c>
      <c r="E23">
        <v>0.34</v>
      </c>
      <c r="G23" s="20">
        <v>1979</v>
      </c>
      <c r="H23" s="3">
        <v>10.255810852850985</v>
      </c>
      <c r="I23" s="3">
        <v>12.859351824384456</v>
      </c>
      <c r="J23" s="3">
        <v>4.5275612775278384</v>
      </c>
      <c r="K23" s="3">
        <v>2.3111726933459851</v>
      </c>
    </row>
    <row r="24" spans="1:11" x14ac:dyDescent="0.25">
      <c r="A24" s="84" t="s">
        <v>80</v>
      </c>
      <c r="B24" s="51">
        <v>1.8</v>
      </c>
      <c r="C24" s="51">
        <v>2.5</v>
      </c>
      <c r="D24" s="51">
        <v>0.71</v>
      </c>
      <c r="E24" s="51">
        <v>0.39</v>
      </c>
      <c r="G24" s="20" t="s">
        <v>80</v>
      </c>
      <c r="H24" s="3" t="e">
        <v>#N/A</v>
      </c>
      <c r="I24" s="3" t="e">
        <v>#N/A</v>
      </c>
      <c r="J24" s="3">
        <v>4.5177376481941307</v>
      </c>
      <c r="K24" s="3">
        <v>2.8050377833753148</v>
      </c>
    </row>
    <row r="25" spans="1:11" x14ac:dyDescent="0.25">
      <c r="A25" s="52" t="s">
        <v>79</v>
      </c>
      <c r="B25" s="51">
        <v>1.8869639671010801</v>
      </c>
      <c r="C25" s="51">
        <v>2.3516120248489298</v>
      </c>
      <c r="D25" s="51">
        <v>0.82636360774525996</v>
      </c>
      <c r="E25" s="51">
        <v>0.38913733436358</v>
      </c>
      <c r="G25">
        <v>1981</v>
      </c>
      <c r="H25" s="3">
        <v>11</v>
      </c>
      <c r="I25" s="3">
        <v>12.8</v>
      </c>
      <c r="J25" s="3">
        <v>4.9000000000000004</v>
      </c>
      <c r="K25" s="3">
        <v>2.9</v>
      </c>
    </row>
    <row r="26" spans="1:11" x14ac:dyDescent="0.25">
      <c r="A26" s="52" t="s">
        <v>78</v>
      </c>
      <c r="B26" s="51">
        <v>1.9695491001479799</v>
      </c>
      <c r="C26" s="51">
        <v>2.42025715929831</v>
      </c>
      <c r="D26" s="51">
        <v>0.84868436500634103</v>
      </c>
      <c r="E26" s="51">
        <v>0.44615283052121402</v>
      </c>
      <c r="G26">
        <v>1982</v>
      </c>
      <c r="H26" s="3">
        <v>11.4</v>
      </c>
      <c r="I26" s="3" t="e">
        <v>#N/A</v>
      </c>
      <c r="J26" s="3">
        <v>5</v>
      </c>
      <c r="K26" s="3">
        <v>2.9</v>
      </c>
    </row>
    <row r="27" spans="1:11" x14ac:dyDescent="0.25">
      <c r="A27" s="52" t="s">
        <v>77</v>
      </c>
      <c r="B27" s="51">
        <v>2.0076535677174099</v>
      </c>
      <c r="C27" s="51">
        <v>2.4091910004787001</v>
      </c>
      <c r="D27" s="51">
        <v>0.89362019664856196</v>
      </c>
      <c r="E27" s="51">
        <v>0.43942491330792299</v>
      </c>
      <c r="G27">
        <v>1983</v>
      </c>
      <c r="H27" s="3">
        <v>11.5</v>
      </c>
      <c r="I27" s="3">
        <v>13.4</v>
      </c>
      <c r="J27" s="3">
        <v>5.3</v>
      </c>
      <c r="K27" s="3">
        <v>3</v>
      </c>
    </row>
    <row r="28" spans="1:11" x14ac:dyDescent="0.25">
      <c r="A28" s="52" t="s">
        <v>76</v>
      </c>
      <c r="B28" s="51">
        <v>2.0965289829806002</v>
      </c>
      <c r="C28" s="51">
        <v>2.4284736038216601</v>
      </c>
      <c r="D28" s="51">
        <v>0.94963976621018897</v>
      </c>
      <c r="E28" s="51">
        <v>0.45645105225285998</v>
      </c>
      <c r="G28">
        <v>1984</v>
      </c>
      <c r="H28" s="3">
        <v>12</v>
      </c>
      <c r="I28" s="3" t="e">
        <v>#N/A</v>
      </c>
      <c r="J28" s="3">
        <v>5.3</v>
      </c>
      <c r="K28" s="3">
        <v>3.3</v>
      </c>
    </row>
    <row r="29" spans="1:11" x14ac:dyDescent="0.25">
      <c r="A29" s="52" t="s">
        <v>75</v>
      </c>
      <c r="B29" s="51">
        <v>2.15412453879375</v>
      </c>
      <c r="C29" s="51">
        <v>2.5853069351185001</v>
      </c>
      <c r="D29" s="51">
        <v>1.0552971277547101</v>
      </c>
      <c r="E29" s="51">
        <v>0.50564535559670698</v>
      </c>
      <c r="G29">
        <v>1985</v>
      </c>
      <c r="H29" s="3">
        <v>12.1</v>
      </c>
      <c r="I29" s="3">
        <v>14.2</v>
      </c>
      <c r="J29" s="3">
        <v>5.5</v>
      </c>
      <c r="K29" s="3">
        <v>3.4</v>
      </c>
    </row>
    <row r="30" spans="1:11" x14ac:dyDescent="0.25">
      <c r="A30" s="52" t="s">
        <v>74</v>
      </c>
      <c r="B30" s="51">
        <v>2.1376969396455698</v>
      </c>
      <c r="C30" s="51">
        <v>2.6305800411713101</v>
      </c>
      <c r="D30" s="51">
        <v>1.0648670133837601</v>
      </c>
      <c r="E30" s="51">
        <v>0.56203227601052697</v>
      </c>
      <c r="G30">
        <v>1986</v>
      </c>
      <c r="H30" s="3">
        <v>12.1</v>
      </c>
      <c r="I30" s="3" t="e">
        <v>#N/A</v>
      </c>
      <c r="J30" s="3">
        <v>5.7</v>
      </c>
      <c r="K30" s="3">
        <v>3.7</v>
      </c>
    </row>
    <row r="31" spans="1:11" x14ac:dyDescent="0.25">
      <c r="A31" s="52" t="s">
        <v>73</v>
      </c>
      <c r="B31" s="51">
        <v>2.1797936454788802</v>
      </c>
      <c r="C31" s="51">
        <v>2.7277064771436299</v>
      </c>
      <c r="D31" s="51">
        <v>1.11739515850795</v>
      </c>
      <c r="E31" s="51">
        <v>0.58609986537311698</v>
      </c>
      <c r="G31">
        <v>1987</v>
      </c>
      <c r="H31" s="3">
        <v>12.2</v>
      </c>
      <c r="I31" s="3">
        <v>14.7</v>
      </c>
      <c r="J31" s="3">
        <v>5.9</v>
      </c>
      <c r="K31" s="3">
        <v>3.8</v>
      </c>
    </row>
    <row r="32" spans="1:11" x14ac:dyDescent="0.25">
      <c r="A32" s="52" t="s">
        <v>72</v>
      </c>
      <c r="B32" s="51">
        <v>2.1695021585462801</v>
      </c>
      <c r="C32" s="51">
        <v>2.7294481083246498</v>
      </c>
      <c r="D32" s="51">
        <v>1.1418298883526199</v>
      </c>
      <c r="E32" s="51">
        <v>0.65702764271816205</v>
      </c>
      <c r="G32">
        <v>1988</v>
      </c>
      <c r="H32" s="3">
        <v>12.3</v>
      </c>
      <c r="I32" s="3">
        <v>14.6</v>
      </c>
      <c r="J32" s="3">
        <v>6.2</v>
      </c>
      <c r="K32" s="3">
        <v>4.2</v>
      </c>
    </row>
    <row r="33" spans="1:11" x14ac:dyDescent="0.25">
      <c r="A33" s="52" t="s">
        <v>71</v>
      </c>
      <c r="B33" s="51">
        <v>2.2130512367735902</v>
      </c>
      <c r="C33" s="51">
        <v>2.7111788516316002</v>
      </c>
      <c r="D33" s="51">
        <v>1.1589297457357699</v>
      </c>
      <c r="E33" s="51">
        <v>0.691576057365477</v>
      </c>
      <c r="G33">
        <v>1989</v>
      </c>
      <c r="H33" s="3">
        <v>12.3</v>
      </c>
      <c r="I33" s="3">
        <v>14.5</v>
      </c>
      <c r="J33" s="3">
        <v>6.4</v>
      </c>
      <c r="K33" s="3">
        <v>4.7</v>
      </c>
    </row>
    <row r="34" spans="1:11" x14ac:dyDescent="0.25">
      <c r="A34" s="52" t="s">
        <v>70</v>
      </c>
      <c r="B34" s="51">
        <v>2.2950015826052499</v>
      </c>
      <c r="C34" s="51">
        <v>2.60587943582208</v>
      </c>
      <c r="D34" s="51">
        <v>1.1984842062138199</v>
      </c>
      <c r="E34" s="51">
        <v>0.77917469661352601</v>
      </c>
      <c r="G34">
        <v>1990</v>
      </c>
      <c r="H34" s="3">
        <v>12.4</v>
      </c>
      <c r="I34" s="3">
        <v>14.2</v>
      </c>
      <c r="J34" s="3">
        <v>6.5</v>
      </c>
      <c r="K34" s="3">
        <v>4.9000000000000004</v>
      </c>
    </row>
    <row r="35" spans="1:11" x14ac:dyDescent="0.25">
      <c r="A35" s="52" t="s">
        <v>69</v>
      </c>
      <c r="B35" s="51">
        <v>2.2961306918056601</v>
      </c>
      <c r="C35" s="51">
        <v>2.37794434566257</v>
      </c>
      <c r="D35" s="51">
        <v>1.1394842136017</v>
      </c>
      <c r="E35" s="51">
        <v>0.79989501212465097</v>
      </c>
      <c r="G35">
        <v>1991</v>
      </c>
      <c r="H35" s="3">
        <v>12.6</v>
      </c>
      <c r="I35" s="3">
        <v>13.3</v>
      </c>
      <c r="J35" s="3">
        <v>6.3</v>
      </c>
      <c r="K35" s="3">
        <v>5.0999999999999996</v>
      </c>
    </row>
    <row r="36" spans="1:11" x14ac:dyDescent="0.25">
      <c r="A36" s="52" t="s">
        <v>68</v>
      </c>
      <c r="B36" s="51">
        <v>2.30247951439291</v>
      </c>
      <c r="C36" s="51">
        <v>2.2626302301902501</v>
      </c>
      <c r="D36" s="51">
        <v>1.10119874248281</v>
      </c>
      <c r="E36" s="51">
        <v>0.83649565525729497</v>
      </c>
      <c r="G36">
        <v>1992</v>
      </c>
      <c r="H36" s="3">
        <v>13.2</v>
      </c>
      <c r="I36" s="3">
        <v>12.7</v>
      </c>
      <c r="J36" s="3">
        <v>6.3</v>
      </c>
      <c r="K36" s="3">
        <v>5.2</v>
      </c>
    </row>
    <row r="37" spans="1:11" x14ac:dyDescent="0.25">
      <c r="A37" s="52" t="s">
        <v>67</v>
      </c>
      <c r="B37" s="51">
        <v>2.3336883080994899</v>
      </c>
      <c r="C37" s="51">
        <v>2.19787192905186</v>
      </c>
      <c r="D37" s="51">
        <v>1.0486021204482201</v>
      </c>
      <c r="E37" s="51">
        <v>0.83470985801099795</v>
      </c>
      <c r="G37">
        <v>1993</v>
      </c>
      <c r="H37" s="3">
        <v>13.5</v>
      </c>
      <c r="I37" s="3">
        <v>12.5</v>
      </c>
      <c r="J37" s="3">
        <v>6.4</v>
      </c>
      <c r="K37" s="3">
        <v>5.5</v>
      </c>
    </row>
    <row r="38" spans="1:11" x14ac:dyDescent="0.25">
      <c r="A38" s="52" t="s">
        <v>66</v>
      </c>
      <c r="B38" s="51">
        <v>2.2817826427047301</v>
      </c>
      <c r="C38" s="51">
        <v>2.1165015714736501</v>
      </c>
      <c r="D38" s="51">
        <v>0.97877147860608604</v>
      </c>
      <c r="E38" s="51">
        <v>0.77180753430027604</v>
      </c>
      <c r="G38">
        <v>1994</v>
      </c>
      <c r="H38" s="3">
        <v>13.4</v>
      </c>
      <c r="I38" s="3" t="e">
        <v>#N/A</v>
      </c>
      <c r="J38" s="3">
        <v>6.6</v>
      </c>
      <c r="K38" s="3">
        <v>5.9</v>
      </c>
    </row>
    <row r="39" spans="1:11" x14ac:dyDescent="0.25">
      <c r="A39" s="52" t="s">
        <v>65</v>
      </c>
      <c r="B39" s="51">
        <v>2.2493333514581901</v>
      </c>
      <c r="C39" s="51">
        <v>2.1292193396598802</v>
      </c>
      <c r="D39" s="51">
        <v>0.93142253899942895</v>
      </c>
      <c r="E39" s="51">
        <v>0.77132835690339596</v>
      </c>
      <c r="G39">
        <v>1995</v>
      </c>
      <c r="H39" s="3">
        <v>13.4</v>
      </c>
      <c r="I39" s="3">
        <v>12.1</v>
      </c>
      <c r="J39" s="3">
        <v>6.5</v>
      </c>
      <c r="K39" s="3">
        <v>5.8</v>
      </c>
    </row>
    <row r="40" spans="1:11" x14ac:dyDescent="0.25">
      <c r="A40" s="52" t="s">
        <v>64</v>
      </c>
      <c r="B40" s="51">
        <v>2.2322332186316398</v>
      </c>
      <c r="C40" s="51">
        <v>2.1366271207533098</v>
      </c>
      <c r="D40" s="51">
        <v>0.94421270652202305</v>
      </c>
      <c r="E40" s="51">
        <v>0.78794665157297505</v>
      </c>
      <c r="G40">
        <v>1996</v>
      </c>
      <c r="H40" s="3">
        <v>13.4</v>
      </c>
      <c r="I40" s="3">
        <v>11.9</v>
      </c>
      <c r="J40" s="3">
        <v>6.5</v>
      </c>
      <c r="K40" s="3">
        <v>6.2</v>
      </c>
    </row>
    <row r="41" spans="1:11" x14ac:dyDescent="0.25">
      <c r="A41" s="52" t="s">
        <v>63</v>
      </c>
      <c r="B41" s="51">
        <v>2.1521629555858199</v>
      </c>
      <c r="C41" s="51">
        <v>2.1816134263260101</v>
      </c>
      <c r="D41" s="51">
        <v>0.98522351920149898</v>
      </c>
      <c r="E41" s="51">
        <v>0.77825167658693795</v>
      </c>
      <c r="G41">
        <v>1997</v>
      </c>
      <c r="H41" s="3">
        <v>12.7</v>
      </c>
      <c r="I41" s="3">
        <v>12.1</v>
      </c>
      <c r="J41" s="3" t="e">
        <v>#N/A</v>
      </c>
      <c r="K41" s="3">
        <v>6</v>
      </c>
    </row>
    <row r="42" spans="1:11" x14ac:dyDescent="0.25">
      <c r="A42" s="52" t="s">
        <v>62</v>
      </c>
      <c r="B42" s="51">
        <v>2.10343715977567</v>
      </c>
      <c r="C42" s="51">
        <v>2.2074831257324501</v>
      </c>
      <c r="D42" s="51">
        <v>1.00275415664555</v>
      </c>
      <c r="E42" s="51">
        <v>0.84869756162711796</v>
      </c>
      <c r="G42">
        <v>1998</v>
      </c>
      <c r="H42" s="3">
        <v>12.6</v>
      </c>
      <c r="I42" s="3">
        <v>12</v>
      </c>
      <c r="J42" s="3">
        <v>6.6</v>
      </c>
      <c r="K42" s="3">
        <v>6.4</v>
      </c>
    </row>
    <row r="43" spans="1:11" x14ac:dyDescent="0.25">
      <c r="A43" s="52" t="s">
        <v>61</v>
      </c>
      <c r="B43" s="51">
        <v>2.1165065616694401</v>
      </c>
      <c r="C43" s="51">
        <v>2.3277191850725001</v>
      </c>
      <c r="D43" s="51">
        <v>0.97865083741263703</v>
      </c>
      <c r="E43" s="51">
        <v>0.83921463875197</v>
      </c>
      <c r="G43">
        <v>1999</v>
      </c>
      <c r="H43" s="3">
        <v>12.5</v>
      </c>
      <c r="I43" s="3">
        <v>12.3</v>
      </c>
      <c r="J43" s="3">
        <v>6.4</v>
      </c>
      <c r="K43" s="3">
        <v>6.4</v>
      </c>
    </row>
    <row r="44" spans="1:11" x14ac:dyDescent="0.25">
      <c r="A44" s="52" t="s">
        <v>60</v>
      </c>
      <c r="B44" s="51">
        <v>2.10066077948321</v>
      </c>
      <c r="C44" s="51">
        <v>2.3865413728012901</v>
      </c>
      <c r="D44" s="51">
        <v>1.0010329833230001</v>
      </c>
      <c r="E44" s="51">
        <v>0.88314727851395003</v>
      </c>
      <c r="G44">
        <v>2000</v>
      </c>
      <c r="H44" s="3">
        <v>12.7</v>
      </c>
      <c r="I44" s="3">
        <v>12.1</v>
      </c>
      <c r="J44" s="3">
        <v>6.6</v>
      </c>
      <c r="K44" s="3">
        <v>7.2</v>
      </c>
    </row>
    <row r="45" spans="1:11" x14ac:dyDescent="0.25">
      <c r="A45" s="52" t="s">
        <v>59</v>
      </c>
      <c r="B45" s="51">
        <v>2.1494017041955402</v>
      </c>
      <c r="C45" s="51">
        <v>2.3791955928636801</v>
      </c>
      <c r="D45" s="51">
        <v>1.0371359026139799</v>
      </c>
      <c r="E45" s="51">
        <v>0.88837804832814504</v>
      </c>
      <c r="G45">
        <v>2001</v>
      </c>
      <c r="H45" s="3">
        <v>12.8</v>
      </c>
      <c r="I45" s="3">
        <v>12.1</v>
      </c>
      <c r="J45" s="3">
        <v>6.6</v>
      </c>
      <c r="K45" s="3">
        <v>7.3</v>
      </c>
    </row>
    <row r="46" spans="1:11" x14ac:dyDescent="0.25">
      <c r="A46" s="52" t="s">
        <v>58</v>
      </c>
      <c r="B46" s="51">
        <v>2.1875809082813098</v>
      </c>
      <c r="C46" s="51">
        <v>2.4085645599453098</v>
      </c>
      <c r="D46" s="51">
        <v>1.0770387178433001</v>
      </c>
      <c r="E46" s="51">
        <v>0.959465897693079</v>
      </c>
      <c r="G46">
        <v>2002</v>
      </c>
      <c r="H46" s="3">
        <v>13</v>
      </c>
      <c r="I46" s="3">
        <v>12.1</v>
      </c>
      <c r="J46" s="3">
        <v>6.9</v>
      </c>
      <c r="K46" s="3">
        <v>7.6</v>
      </c>
    </row>
    <row r="47" spans="1:11" x14ac:dyDescent="0.25">
      <c r="A47" s="52" t="s">
        <v>57</v>
      </c>
      <c r="B47" s="51">
        <v>2.1308526493781001</v>
      </c>
      <c r="C47" s="51">
        <v>2.4423229992725801</v>
      </c>
      <c r="D47" s="51">
        <v>1.0553914359583401</v>
      </c>
      <c r="E47" s="51">
        <v>1.0231979498756001</v>
      </c>
      <c r="G47">
        <v>2003</v>
      </c>
      <c r="H47" s="3">
        <v>13.1</v>
      </c>
      <c r="I47" s="3">
        <v>12</v>
      </c>
      <c r="J47" s="3">
        <v>6.7</v>
      </c>
      <c r="K47" s="3">
        <v>8.3000000000000007</v>
      </c>
    </row>
    <row r="48" spans="1:11" x14ac:dyDescent="0.25">
      <c r="A48" s="52" t="s">
        <v>56</v>
      </c>
      <c r="B48" s="51">
        <v>2.10438292568332</v>
      </c>
      <c r="C48" s="51">
        <v>2.4027763580225399</v>
      </c>
      <c r="D48" s="51">
        <v>1.04662127213649</v>
      </c>
      <c r="E48" s="51">
        <v>1.0401334094521399</v>
      </c>
      <c r="G48">
        <v>2004</v>
      </c>
      <c r="H48" s="3">
        <v>13.4</v>
      </c>
      <c r="I48" s="3">
        <v>12</v>
      </c>
      <c r="J48" s="3">
        <v>6.8</v>
      </c>
      <c r="K48" s="3">
        <v>8.5</v>
      </c>
    </row>
    <row r="49" spans="1:11" x14ac:dyDescent="0.25">
      <c r="A49" s="52" t="s">
        <v>55</v>
      </c>
      <c r="B49" s="51">
        <v>2.0559967763642302</v>
      </c>
      <c r="C49" s="51">
        <v>2.4026593599374002</v>
      </c>
      <c r="D49" s="51">
        <v>1.04056299856224</v>
      </c>
      <c r="E49" s="51">
        <v>1.0986563188891101</v>
      </c>
      <c r="G49">
        <v>2005</v>
      </c>
      <c r="H49" s="3">
        <v>13.2</v>
      </c>
      <c r="I49" s="3">
        <v>12.1</v>
      </c>
      <c r="J49" s="3">
        <v>7.2</v>
      </c>
      <c r="K49" s="3">
        <v>8.8000000000000007</v>
      </c>
    </row>
    <row r="50" spans="1:11" x14ac:dyDescent="0.25">
      <c r="A50" s="52" t="s">
        <v>54</v>
      </c>
      <c r="B50" s="51">
        <v>2.0533046539887301</v>
      </c>
      <c r="C50" s="51">
        <v>2.43043393317891</v>
      </c>
      <c r="D50" s="51">
        <v>1.07902341755135</v>
      </c>
      <c r="E50" s="51">
        <v>1.1756716478801501</v>
      </c>
      <c r="G50">
        <v>2006</v>
      </c>
      <c r="H50" s="3">
        <v>13.7</v>
      </c>
      <c r="I50" s="3">
        <v>12.3</v>
      </c>
      <c r="J50" s="3">
        <v>7.7</v>
      </c>
      <c r="K50" s="3">
        <v>9.1999999999999993</v>
      </c>
    </row>
    <row r="51" spans="1:11" x14ac:dyDescent="0.25">
      <c r="A51" s="52" t="s">
        <v>53</v>
      </c>
      <c r="B51" s="51">
        <v>2.0281524419283099</v>
      </c>
      <c r="C51" s="51">
        <v>2.4191825255091999</v>
      </c>
      <c r="D51" s="51">
        <v>1.1242052778093801</v>
      </c>
      <c r="E51" s="51">
        <v>1.2382239376506301</v>
      </c>
      <c r="G51">
        <v>2007</v>
      </c>
      <c r="H51" s="3">
        <v>13.9</v>
      </c>
      <c r="I51" s="3">
        <v>12.6</v>
      </c>
      <c r="J51" s="3">
        <v>8.3000000000000007</v>
      </c>
      <c r="K51" s="3">
        <v>9.4</v>
      </c>
    </row>
    <row r="52" spans="1:11" x14ac:dyDescent="0.25">
      <c r="A52" s="52" t="s">
        <v>52</v>
      </c>
      <c r="B52" s="51">
        <v>2.0636346226584901</v>
      </c>
      <c r="C52" s="51">
        <v>2.5719157835382802</v>
      </c>
      <c r="D52" s="51">
        <v>1.1554774454122001</v>
      </c>
      <c r="E52" s="51">
        <v>1.32155430624074</v>
      </c>
      <c r="G52">
        <v>2008</v>
      </c>
      <c r="H52" s="3">
        <v>14.1</v>
      </c>
      <c r="I52" s="3">
        <v>12.8</v>
      </c>
      <c r="J52" s="3">
        <v>8.8000000000000007</v>
      </c>
      <c r="K52" s="3">
        <v>10.1</v>
      </c>
    </row>
    <row r="53" spans="1:11" x14ac:dyDescent="0.25">
      <c r="A53" s="52" t="s">
        <v>51</v>
      </c>
      <c r="B53" s="51">
        <v>2.2127299970317802</v>
      </c>
      <c r="C53" s="51">
        <v>2.68961218458923</v>
      </c>
      <c r="D53" s="51">
        <v>1.2126076347882599</v>
      </c>
      <c r="E53" s="51">
        <v>1.35897591776251</v>
      </c>
      <c r="G53">
        <v>2009</v>
      </c>
      <c r="H53" s="3">
        <v>14.5</v>
      </c>
      <c r="I53" s="3">
        <v>13.1</v>
      </c>
      <c r="J53" s="3">
        <v>9.1999999999999993</v>
      </c>
      <c r="K53" s="3">
        <v>11.1</v>
      </c>
    </row>
    <row r="54" spans="1:11" x14ac:dyDescent="0.25">
      <c r="A54" s="52" t="s">
        <v>50</v>
      </c>
      <c r="B54" s="51">
        <v>2.1777152472870398</v>
      </c>
      <c r="C54" s="51">
        <v>2.6771413772244399</v>
      </c>
      <c r="D54" s="51">
        <v>1.2129524575221899</v>
      </c>
      <c r="E54" s="51">
        <v>1.3543631544499599</v>
      </c>
      <c r="G54">
        <v>2010</v>
      </c>
      <c r="H54" s="3">
        <v>14.8</v>
      </c>
      <c r="I54" s="3">
        <v>13.4</v>
      </c>
      <c r="J54" s="3">
        <v>9.1999999999999993</v>
      </c>
      <c r="K54" s="3">
        <v>11.3</v>
      </c>
    </row>
    <row r="55" spans="1:11" x14ac:dyDescent="0.25">
      <c r="A55" s="52" t="s">
        <v>49</v>
      </c>
      <c r="B55" s="51">
        <v>2.1876052728488902</v>
      </c>
      <c r="C55" s="51">
        <v>2.7510574599458999</v>
      </c>
      <c r="D55" s="51">
        <v>1.19530902780334</v>
      </c>
      <c r="E55" s="51">
        <v>1.3272599724896801</v>
      </c>
      <c r="G55">
        <v>2011</v>
      </c>
      <c r="H55" s="3">
        <v>14.8</v>
      </c>
      <c r="I55" s="3">
        <v>13.8</v>
      </c>
      <c r="J55" s="3">
        <v>9.3000000000000007</v>
      </c>
      <c r="K55" s="3">
        <v>11.2</v>
      </c>
    </row>
    <row r="56" spans="1:11" x14ac:dyDescent="0.25">
      <c r="A56" s="52" t="s">
        <v>48</v>
      </c>
      <c r="B56" s="51">
        <v>2.2276175009877699</v>
      </c>
      <c r="C56" s="51">
        <v>2.8260973536052099</v>
      </c>
      <c r="D56" s="51">
        <v>1.25558937068042</v>
      </c>
      <c r="E56" s="51">
        <v>1.2926710580676499</v>
      </c>
      <c r="G56">
        <v>2012</v>
      </c>
      <c r="H56" s="3">
        <v>15.1</v>
      </c>
      <c r="I56" s="3">
        <v>14.1</v>
      </c>
      <c r="J56" s="3">
        <v>9.8000000000000007</v>
      </c>
      <c r="K56" s="3">
        <v>11.4</v>
      </c>
    </row>
    <row r="57" spans="1:11" x14ac:dyDescent="0.25">
      <c r="A57" s="52" t="s">
        <v>47</v>
      </c>
      <c r="B57" s="51">
        <v>2.2336881910969599</v>
      </c>
      <c r="C57" s="51">
        <v>2.78144301721973</v>
      </c>
      <c r="D57" s="51">
        <v>1.29424589148432</v>
      </c>
      <c r="E57" s="51">
        <v>1.2686367305869799</v>
      </c>
      <c r="G57">
        <v>2013</v>
      </c>
      <c r="H57" s="3">
        <v>15.3</v>
      </c>
      <c r="I57" s="3">
        <v>13.9</v>
      </c>
      <c r="J57" s="3">
        <v>10.199999999999999</v>
      </c>
      <c r="K57" s="3">
        <v>11.4</v>
      </c>
    </row>
    <row r="58" spans="1:11" x14ac:dyDescent="0.25">
      <c r="A58" s="52" t="s">
        <v>46</v>
      </c>
      <c r="B58" s="51">
        <v>2.2717234554272299</v>
      </c>
      <c r="C58" s="51">
        <v>2.8228384269233699</v>
      </c>
      <c r="D58" s="51">
        <v>1.3314790099242</v>
      </c>
      <c r="E58" s="51">
        <v>1.23401210261524</v>
      </c>
      <c r="G58">
        <v>2014</v>
      </c>
      <c r="H58" s="3">
        <v>15.4</v>
      </c>
      <c r="I58" s="3">
        <v>14.2</v>
      </c>
      <c r="J58" s="3">
        <v>10.3</v>
      </c>
      <c r="K58" s="3">
        <v>11.1</v>
      </c>
    </row>
    <row r="59" spans="1:11" x14ac:dyDescent="0.25">
      <c r="A59" s="52" t="s">
        <v>45</v>
      </c>
      <c r="B59" s="51">
        <v>2.2240126926409101</v>
      </c>
      <c r="C59" s="51">
        <v>2.8759623003339798</v>
      </c>
      <c r="D59" s="51">
        <v>1.33212872390461</v>
      </c>
      <c r="E59" s="51">
        <v>1.2116506854859499</v>
      </c>
      <c r="G59">
        <v>2015</v>
      </c>
      <c r="H59" s="3">
        <v>15.5</v>
      </c>
      <c r="I59" s="3">
        <v>14.8</v>
      </c>
      <c r="J59" s="3">
        <v>10.7</v>
      </c>
      <c r="K59" s="3">
        <v>10.8</v>
      </c>
    </row>
    <row r="60" spans="1:11" x14ac:dyDescent="0.25">
      <c r="A60" s="52" t="s">
        <v>44</v>
      </c>
      <c r="B60" s="51">
        <v>2.2246839260097802</v>
      </c>
      <c r="C60" s="51">
        <v>2.8847417227662699</v>
      </c>
      <c r="D60" s="51">
        <v>1.35915305960906</v>
      </c>
      <c r="E60" s="51">
        <v>1.18080050437813</v>
      </c>
      <c r="G60">
        <v>2016</v>
      </c>
      <c r="H60" s="3">
        <v>15.6</v>
      </c>
      <c r="I60" s="3">
        <v>15.1</v>
      </c>
      <c r="J60" s="3">
        <v>11.8</v>
      </c>
      <c r="K60" s="3">
        <v>10.8</v>
      </c>
    </row>
    <row r="61" spans="1:11" x14ac:dyDescent="0.25">
      <c r="A61" s="52" t="s">
        <v>43</v>
      </c>
      <c r="B61" s="51">
        <v>2.2042164254572101</v>
      </c>
      <c r="C61" s="51">
        <v>2.9868085961759401</v>
      </c>
      <c r="D61" s="51">
        <v>1.3639292333073301</v>
      </c>
      <c r="E61" s="51">
        <v>1.2019791132489599</v>
      </c>
      <c r="G61">
        <v>2017</v>
      </c>
      <c r="H61" s="3">
        <v>15.8</v>
      </c>
      <c r="I61" s="3">
        <v>15.5</v>
      </c>
      <c r="J61" s="3">
        <v>12.7</v>
      </c>
      <c r="K61" s="3">
        <v>11.1</v>
      </c>
    </row>
    <row r="62" spans="1:11" x14ac:dyDescent="0.25">
      <c r="A62" s="52" t="s">
        <v>42</v>
      </c>
      <c r="B62" s="51">
        <v>2.2040680951571501</v>
      </c>
      <c r="C62" s="51">
        <v>3.0479944846142901</v>
      </c>
      <c r="D62" s="51">
        <v>1.4193403168644501</v>
      </c>
      <c r="E62" s="51">
        <v>1.2328875602585501</v>
      </c>
      <c r="G62">
        <v>2018</v>
      </c>
      <c r="H62" s="3">
        <v>16</v>
      </c>
      <c r="I62" s="3">
        <v>15.8</v>
      </c>
      <c r="J62" s="3">
        <v>13.7</v>
      </c>
      <c r="K62" s="3">
        <v>11.3</v>
      </c>
    </row>
    <row r="63" spans="1:11" x14ac:dyDescent="0.25">
      <c r="A63" s="52" t="s">
        <v>41</v>
      </c>
      <c r="B63" s="51">
        <v>2.1966803974069999</v>
      </c>
      <c r="C63" s="51">
        <v>3.1104523814908598</v>
      </c>
      <c r="D63" s="51">
        <v>1.45558141195215</v>
      </c>
      <c r="E63" s="51">
        <v>1.2420735257755</v>
      </c>
      <c r="G63">
        <v>2019</v>
      </c>
      <c r="H63" s="3">
        <v>16.100000000000001</v>
      </c>
      <c r="I63" s="3">
        <v>16.2</v>
      </c>
      <c r="J63" s="3">
        <v>14</v>
      </c>
      <c r="K63" s="3">
        <v>11.3</v>
      </c>
    </row>
    <row r="64" spans="1:11" x14ac:dyDescent="0.25">
      <c r="A64" s="52" t="s">
        <v>40</v>
      </c>
      <c r="B64" s="51">
        <v>2.2742014743540899</v>
      </c>
      <c r="C64" s="51">
        <v>3.08871687647795</v>
      </c>
      <c r="D64" s="51">
        <v>1.49868734468299</v>
      </c>
      <c r="E64" s="51">
        <v>1.39636951011943</v>
      </c>
      <c r="G64">
        <v>2020</v>
      </c>
      <c r="H64" s="3">
        <v>16.600000000000001</v>
      </c>
      <c r="I64" s="3">
        <v>16.3</v>
      </c>
      <c r="J64" s="3">
        <v>13.8</v>
      </c>
      <c r="K64" s="3">
        <v>11.8</v>
      </c>
    </row>
    <row r="65" spans="1:11" x14ac:dyDescent="0.25">
      <c r="A65" s="52" t="s">
        <v>39</v>
      </c>
      <c r="B65" s="51">
        <v>2.2127828996448802</v>
      </c>
      <c r="C65" s="51">
        <v>3.0736862538494498</v>
      </c>
      <c r="D65" s="51">
        <v>1.41064985682011</v>
      </c>
      <c r="E65" s="51">
        <v>1.3961645109488301</v>
      </c>
      <c r="G65">
        <v>2021</v>
      </c>
      <c r="H65" s="3">
        <v>16.899999999999999</v>
      </c>
      <c r="I65" s="3">
        <v>16.7</v>
      </c>
      <c r="J65" s="3">
        <v>13.3</v>
      </c>
      <c r="K65" s="3">
        <v>12.4</v>
      </c>
    </row>
    <row r="66" spans="1:11" x14ac:dyDescent="0.25">
      <c r="A66" s="52" t="s">
        <v>38</v>
      </c>
      <c r="B66" s="51">
        <v>2.2205749124377401</v>
      </c>
      <c r="C66" s="51">
        <v>3.0436046112312898</v>
      </c>
      <c r="D66" s="51">
        <v>1.3656268545997801</v>
      </c>
      <c r="E66" s="51">
        <v>1.40683947412293</v>
      </c>
      <c r="G66">
        <v>2022</v>
      </c>
      <c r="H66" s="3">
        <v>16.7</v>
      </c>
      <c r="I66" s="3">
        <v>17.2</v>
      </c>
      <c r="J66" s="3">
        <v>13.2</v>
      </c>
      <c r="K66" s="3">
        <v>12.6</v>
      </c>
    </row>
    <row r="67" spans="1:11" x14ac:dyDescent="0.25">
      <c r="A67" s="52" t="s">
        <v>37</v>
      </c>
      <c r="B67" s="51">
        <v>2.17516588877255</v>
      </c>
      <c r="C67" s="51">
        <v>3.1286641654678098</v>
      </c>
      <c r="D67" s="51">
        <v>1.37213565825137</v>
      </c>
      <c r="E67" s="51">
        <v>1.49361246499422</v>
      </c>
      <c r="G67">
        <v>2023</v>
      </c>
      <c r="H67" s="3">
        <v>16.899999999999999</v>
      </c>
      <c r="I67" s="3">
        <v>17.899999999999999</v>
      </c>
      <c r="J67" s="3">
        <v>13.3</v>
      </c>
      <c r="K67" s="3">
        <v>13.1</v>
      </c>
    </row>
    <row r="70" spans="1:11" s="68" customFormat="1" x14ac:dyDescent="0.25">
      <c r="A70" t="s">
        <v>166</v>
      </c>
    </row>
    <row r="71" spans="1:11" x14ac:dyDescent="0.25">
      <c r="A71" t="s">
        <v>167</v>
      </c>
    </row>
  </sheetData>
  <hyperlinks>
    <hyperlink ref="A2" location="INDICE!A1" display="Vai all'indice" xr:uid="{B6677D9B-5DDF-48AC-87A4-114F99822BE1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91A5-F76F-4D2E-ACBD-9FCAC32D3E77}">
  <dimension ref="A1:X32"/>
  <sheetViews>
    <sheetView topLeftCell="A8" zoomScaleNormal="100" workbookViewId="0">
      <selection activeCell="O2" sqref="O2"/>
    </sheetView>
  </sheetViews>
  <sheetFormatPr defaultRowHeight="16.5" x14ac:dyDescent="0.3"/>
  <cols>
    <col min="1" max="1" width="13" customWidth="1"/>
    <col min="2" max="6" width="9.140625" style="54"/>
    <col min="7" max="7" width="8.85546875" style="54" customWidth="1"/>
    <col min="8" max="8" width="9.140625" style="54"/>
  </cols>
  <sheetData>
    <row r="1" spans="1:24" ht="31.5" customHeight="1" x14ac:dyDescent="0.3">
      <c r="B1" s="29" t="s">
        <v>16</v>
      </c>
      <c r="C1"/>
      <c r="D1"/>
      <c r="E1" s="66"/>
      <c r="F1" s="66"/>
    </row>
    <row r="2" spans="1:24" x14ac:dyDescent="0.3">
      <c r="A2" s="30" t="s">
        <v>5</v>
      </c>
      <c r="B2" s="29"/>
      <c r="C2"/>
      <c r="D2" s="1"/>
      <c r="E2" s="66"/>
      <c r="F2" s="66"/>
    </row>
    <row r="4" spans="1:24" x14ac:dyDescent="0.3">
      <c r="A4" s="1" t="s">
        <v>163</v>
      </c>
    </row>
    <row r="5" spans="1:24" x14ac:dyDescent="0.3">
      <c r="A5" t="s">
        <v>85</v>
      </c>
      <c r="I5" t="s">
        <v>84</v>
      </c>
    </row>
    <row r="6" spans="1:24" ht="33" x14ac:dyDescent="0.25">
      <c r="A6" s="64"/>
      <c r="B6" s="64"/>
      <c r="C6" s="64"/>
      <c r="D6" s="64" t="s">
        <v>112</v>
      </c>
      <c r="E6" s="64" t="s">
        <v>110</v>
      </c>
      <c r="F6" s="64" t="s">
        <v>111</v>
      </c>
      <c r="G6" s="64" t="s">
        <v>109</v>
      </c>
      <c r="H6"/>
      <c r="K6" s="64" t="s">
        <v>110</v>
      </c>
      <c r="L6" s="64" t="s">
        <v>111</v>
      </c>
      <c r="M6" s="64" t="s">
        <v>109</v>
      </c>
      <c r="P6" s="63"/>
      <c r="U6" s="62"/>
    </row>
    <row r="7" spans="1:24" x14ac:dyDescent="0.3">
      <c r="A7" s="54" t="s">
        <v>108</v>
      </c>
      <c r="B7" s="54" t="s">
        <v>107</v>
      </c>
      <c r="C7" s="61" t="s">
        <v>106</v>
      </c>
      <c r="D7" s="58">
        <v>48</v>
      </c>
      <c r="E7" s="58">
        <v>7.1999999999999993</v>
      </c>
      <c r="F7" s="58">
        <v>29.04</v>
      </c>
      <c r="G7" s="58">
        <v>11.76</v>
      </c>
      <c r="H7"/>
      <c r="I7" s="54" t="s">
        <v>136</v>
      </c>
      <c r="J7" s="55" t="s">
        <v>138</v>
      </c>
      <c r="K7" s="56">
        <v>3.2725097218067609</v>
      </c>
      <c r="L7" s="56">
        <v>34.434639545318575</v>
      </c>
      <c r="M7" s="56">
        <v>23.755608734669458</v>
      </c>
    </row>
    <row r="8" spans="1:24" s="59" customFormat="1" x14ac:dyDescent="0.3">
      <c r="A8" s="54"/>
      <c r="B8" s="54" t="s">
        <v>105</v>
      </c>
      <c r="C8" s="61" t="s">
        <v>104</v>
      </c>
      <c r="D8" s="58">
        <v>47.61182908969451</v>
      </c>
      <c r="E8" s="58">
        <v>10.999203514812054</v>
      </c>
      <c r="F8" s="58">
        <v>24.143778422959326</v>
      </c>
      <c r="G8" s="58">
        <v>12.468847151923125</v>
      </c>
      <c r="H8"/>
      <c r="I8" s="54"/>
      <c r="J8" s="55" t="s">
        <v>91</v>
      </c>
      <c r="K8" s="56">
        <v>1.2539467749210644</v>
      </c>
      <c r="L8" s="56">
        <v>19.048263419034729</v>
      </c>
      <c r="M8" s="56">
        <v>23.811456923770862</v>
      </c>
      <c r="V8" s="60"/>
      <c r="W8" s="60"/>
      <c r="X8" s="60"/>
    </row>
    <row r="9" spans="1:24" x14ac:dyDescent="0.3">
      <c r="A9" s="54" t="s">
        <v>32</v>
      </c>
      <c r="C9" s="54" t="s">
        <v>32</v>
      </c>
      <c r="D9" s="58"/>
      <c r="E9" s="58"/>
      <c r="F9" s="58"/>
      <c r="G9" s="58"/>
      <c r="H9" s="59"/>
      <c r="I9" s="54"/>
      <c r="J9" s="55" t="s">
        <v>90</v>
      </c>
      <c r="K9" s="56">
        <v>2.7812708040535541</v>
      </c>
      <c r="L9" s="56">
        <v>29.330571787854133</v>
      </c>
      <c r="M9" s="56">
        <v>21.763444041719062</v>
      </c>
      <c r="V9" s="3"/>
      <c r="W9" s="3"/>
      <c r="X9" s="3"/>
    </row>
    <row r="10" spans="1:24" x14ac:dyDescent="0.3">
      <c r="A10" s="54" t="s">
        <v>103</v>
      </c>
      <c r="B10" s="54" t="s">
        <v>102</v>
      </c>
      <c r="C10" s="54">
        <v>2000</v>
      </c>
      <c r="D10" s="58">
        <v>30.876250767015595</v>
      </c>
      <c r="E10" s="58">
        <v>7.3548441971093386</v>
      </c>
      <c r="F10" s="58">
        <v>14.389516339710449</v>
      </c>
      <c r="G10" s="58">
        <v>9.1312826930904798</v>
      </c>
      <c r="H10"/>
      <c r="I10" s="54" t="s">
        <v>32</v>
      </c>
      <c r="J10" s="55"/>
      <c r="K10" s="56"/>
      <c r="L10" s="56"/>
      <c r="M10" s="56"/>
      <c r="V10" s="3"/>
      <c r="W10" s="3"/>
      <c r="X10" s="3"/>
    </row>
    <row r="11" spans="1:24" x14ac:dyDescent="0.3">
      <c r="A11" s="54"/>
      <c r="B11" s="54" t="s">
        <v>101</v>
      </c>
      <c r="C11" s="54">
        <f t="shared" ref="C11:C18" si="0">+C12-2</f>
        <v>2004</v>
      </c>
      <c r="D11" s="58">
        <v>30.688213871875519</v>
      </c>
      <c r="E11" s="58">
        <v>5.1647078298294984</v>
      </c>
      <c r="F11" s="58">
        <v>9.972997020360868</v>
      </c>
      <c r="G11" s="58">
        <v>15.55050902168515</v>
      </c>
      <c r="H11"/>
      <c r="I11" s="54" t="s">
        <v>137</v>
      </c>
      <c r="J11" s="57" t="s">
        <v>89</v>
      </c>
      <c r="K11" s="56">
        <v>2.7483971389393322</v>
      </c>
      <c r="L11" s="56">
        <v>28.154022903309489</v>
      </c>
      <c r="M11" s="56">
        <v>22.085757699292145</v>
      </c>
      <c r="V11" s="3"/>
      <c r="W11" s="3"/>
      <c r="X11" s="3"/>
    </row>
    <row r="12" spans="1:24" x14ac:dyDescent="0.3">
      <c r="A12" s="54"/>
      <c r="B12" s="54" t="s">
        <v>100</v>
      </c>
      <c r="C12" s="54">
        <f t="shared" si="0"/>
        <v>2006</v>
      </c>
      <c r="D12" s="58">
        <v>27.060698316049852</v>
      </c>
      <c r="E12" s="58">
        <v>3.8602416516030824</v>
      </c>
      <c r="F12" s="58">
        <v>9.5271620207401781</v>
      </c>
      <c r="G12" s="58">
        <v>13.673294643706592</v>
      </c>
      <c r="H12"/>
      <c r="I12" s="54"/>
      <c r="J12" s="55" t="s">
        <v>88</v>
      </c>
      <c r="K12" s="56">
        <v>3.0090706642767908</v>
      </c>
      <c r="L12" s="56">
        <v>39.595893759165719</v>
      </c>
      <c r="M12" s="56">
        <v>28.613328988104936</v>
      </c>
      <c r="V12" s="3"/>
      <c r="W12" s="3"/>
      <c r="X12" s="3"/>
    </row>
    <row r="13" spans="1:24" x14ac:dyDescent="0.3">
      <c r="A13" s="54"/>
      <c r="B13" s="54" t="s">
        <v>99</v>
      </c>
      <c r="C13" s="54">
        <f t="shared" si="0"/>
        <v>2008</v>
      </c>
      <c r="D13" s="58">
        <v>30.659470755426888</v>
      </c>
      <c r="E13" s="58">
        <v>6.276930745745001</v>
      </c>
      <c r="F13" s="58">
        <v>15.853372124790903</v>
      </c>
      <c r="G13" s="58">
        <v>8.5286885835206583</v>
      </c>
      <c r="H13"/>
      <c r="I13" s="54"/>
      <c r="J13" s="55" t="s">
        <v>87</v>
      </c>
      <c r="K13" s="56">
        <v>2.546998180715585</v>
      </c>
      <c r="L13" s="56">
        <v>54.487568223165553</v>
      </c>
      <c r="M13" s="56">
        <v>24.530018192844146</v>
      </c>
      <c r="V13" s="3"/>
      <c r="W13" s="3"/>
      <c r="X13" s="3"/>
    </row>
    <row r="14" spans="1:24" x14ac:dyDescent="0.3">
      <c r="A14" s="54"/>
      <c r="B14" s="54" t="s">
        <v>98</v>
      </c>
      <c r="C14" s="54">
        <f t="shared" si="0"/>
        <v>2010</v>
      </c>
      <c r="D14" s="58">
        <v>31.461196231719075</v>
      </c>
      <c r="E14" s="58">
        <v>8.5657532496195703</v>
      </c>
      <c r="F14" s="58">
        <v>15.134689325914481</v>
      </c>
      <c r="G14" s="58">
        <v>7.7595920406100811</v>
      </c>
      <c r="H14" s="3"/>
      <c r="I14" s="54"/>
      <c r="J14" s="54"/>
      <c r="K14" s="54"/>
      <c r="L14" s="54"/>
      <c r="M14" s="54"/>
      <c r="P14" s="3"/>
      <c r="Q14" s="3"/>
      <c r="R14" s="3"/>
    </row>
    <row r="15" spans="1:24" x14ac:dyDescent="0.3">
      <c r="A15" s="54"/>
      <c r="B15" s="54" t="s">
        <v>97</v>
      </c>
      <c r="C15" s="54">
        <f t="shared" si="0"/>
        <v>2012</v>
      </c>
      <c r="D15" s="58">
        <v>33.532296277250275</v>
      </c>
      <c r="E15" s="58">
        <v>7.9493348515736439</v>
      </c>
      <c r="F15" s="58">
        <v>16.518821894494543</v>
      </c>
      <c r="G15" s="58">
        <v>9.064751724855677</v>
      </c>
      <c r="H15"/>
      <c r="P15" s="3"/>
      <c r="Q15" s="3"/>
      <c r="R15" s="3"/>
    </row>
    <row r="16" spans="1:24" x14ac:dyDescent="0.3">
      <c r="A16" s="54"/>
      <c r="B16" s="54" t="s">
        <v>96</v>
      </c>
      <c r="C16" s="54">
        <f t="shared" si="0"/>
        <v>2014</v>
      </c>
      <c r="D16" s="58">
        <v>28.496637188964492</v>
      </c>
      <c r="E16" s="58">
        <v>7.4119100374517153</v>
      </c>
      <c r="F16" s="58">
        <v>13.260390726615555</v>
      </c>
      <c r="G16" s="58">
        <v>7.8243364248972211</v>
      </c>
      <c r="H16"/>
      <c r="P16" s="3"/>
      <c r="Q16" s="3"/>
      <c r="R16" s="3"/>
    </row>
    <row r="17" spans="1:18" x14ac:dyDescent="0.3">
      <c r="A17" s="54"/>
      <c r="B17" s="54" t="s">
        <v>95</v>
      </c>
      <c r="C17" s="54">
        <f t="shared" si="0"/>
        <v>2016</v>
      </c>
      <c r="D17" s="58">
        <v>35.716548604159009</v>
      </c>
      <c r="E17" s="58">
        <v>8.7615475270234313</v>
      </c>
      <c r="F17" s="58">
        <v>17.927337701012508</v>
      </c>
      <c r="G17" s="58">
        <v>9.0282969852875947</v>
      </c>
      <c r="H17"/>
      <c r="P17" s="3"/>
      <c r="Q17" s="3"/>
      <c r="R17" s="3"/>
    </row>
    <row r="18" spans="1:18" x14ac:dyDescent="0.3">
      <c r="A18" s="54"/>
      <c r="B18" s="54" t="s">
        <v>94</v>
      </c>
      <c r="C18" s="54">
        <f t="shared" si="0"/>
        <v>2018</v>
      </c>
      <c r="D18" s="58">
        <v>49.697500882542691</v>
      </c>
      <c r="E18" s="58">
        <v>2.3652144274428166</v>
      </c>
      <c r="F18" s="58">
        <v>28.808019574188364</v>
      </c>
      <c r="G18" s="58">
        <v>18.523658230775784</v>
      </c>
      <c r="H18"/>
    </row>
    <row r="19" spans="1:18" x14ac:dyDescent="0.3">
      <c r="A19" s="54"/>
      <c r="B19" s="54" t="s">
        <v>93</v>
      </c>
      <c r="C19" s="54">
        <v>2020</v>
      </c>
      <c r="D19" s="58">
        <v>45.858659438029157</v>
      </c>
      <c r="E19" s="58">
        <v>2.2832304367036458</v>
      </c>
      <c r="F19" s="58">
        <v>24.553086301811533</v>
      </c>
      <c r="G19" s="58">
        <v>19.021745620424884</v>
      </c>
      <c r="H19"/>
    </row>
    <row r="20" spans="1:18" x14ac:dyDescent="0.3">
      <c r="A20" s="54"/>
      <c r="B20" s="54" t="s">
        <v>92</v>
      </c>
      <c r="C20" s="54">
        <v>2022</v>
      </c>
      <c r="D20" s="58">
        <v>55.732837879252216</v>
      </c>
      <c r="E20" s="58">
        <v>2.7741597711717234</v>
      </c>
      <c r="F20" s="58">
        <v>30.054142404740013</v>
      </c>
      <c r="G20" s="58">
        <v>22.903897231586473</v>
      </c>
      <c r="H20"/>
    </row>
    <row r="21" spans="1:18" x14ac:dyDescent="0.3">
      <c r="A21" s="54"/>
      <c r="H21"/>
    </row>
    <row r="22" spans="1:18" x14ac:dyDescent="0.3">
      <c r="A22" t="s">
        <v>155</v>
      </c>
    </row>
    <row r="32" spans="1:18" x14ac:dyDescent="0.3">
      <c r="A32" t="s">
        <v>86</v>
      </c>
    </row>
  </sheetData>
  <hyperlinks>
    <hyperlink ref="A2" location="INDICE!A1" display="Vai all'indice" xr:uid="{A753DD30-FF2F-4DD0-8E62-5E3555FBADF4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4E01-257D-48DC-ADFA-298A1176F0FD}">
  <dimension ref="A1:O31"/>
  <sheetViews>
    <sheetView zoomScaleNormal="100" workbookViewId="0">
      <selection activeCell="M10" sqref="M10"/>
    </sheetView>
  </sheetViews>
  <sheetFormatPr defaultRowHeight="15" x14ac:dyDescent="0.25"/>
  <cols>
    <col min="1" max="1" width="14.28515625" style="66" customWidth="1"/>
    <col min="2" max="12" width="7.28515625" style="66" customWidth="1"/>
  </cols>
  <sheetData>
    <row r="1" spans="1:15" ht="36.75" customHeight="1" x14ac:dyDescent="0.25">
      <c r="A1"/>
      <c r="B1" s="29" t="s">
        <v>16</v>
      </c>
      <c r="C1"/>
      <c r="D1"/>
    </row>
    <row r="2" spans="1:15" ht="15.75" x14ac:dyDescent="0.25">
      <c r="A2" s="30" t="s">
        <v>5</v>
      </c>
      <c r="B2" s="29"/>
      <c r="C2"/>
      <c r="D2" s="1"/>
    </row>
    <row r="4" spans="1:15" x14ac:dyDescent="0.25">
      <c r="A4" s="31" t="s">
        <v>159</v>
      </c>
    </row>
    <row r="5" spans="1:15" x14ac:dyDescent="0.25">
      <c r="A5" s="66" t="s">
        <v>85</v>
      </c>
      <c r="J5" s="66" t="s">
        <v>84</v>
      </c>
    </row>
    <row r="6" spans="1:15" x14ac:dyDescent="0.25">
      <c r="A6" s="74"/>
      <c r="B6" s="74" t="s">
        <v>139</v>
      </c>
      <c r="C6" s="74"/>
      <c r="D6" s="74"/>
      <c r="E6" s="74" t="s">
        <v>140</v>
      </c>
      <c r="F6" s="74"/>
      <c r="G6" s="74"/>
      <c r="H6" s="74"/>
      <c r="K6" s="66" t="s">
        <v>133</v>
      </c>
      <c r="L6" s="73" t="s">
        <v>132</v>
      </c>
      <c r="M6" s="3"/>
      <c r="O6" s="63"/>
    </row>
    <row r="7" spans="1:15" ht="27" x14ac:dyDescent="0.25">
      <c r="A7" s="74"/>
      <c r="B7" s="77" t="s">
        <v>151</v>
      </c>
      <c r="C7" s="77" t="s">
        <v>149</v>
      </c>
      <c r="D7" s="77" t="s">
        <v>150</v>
      </c>
      <c r="E7" s="77" t="s">
        <v>151</v>
      </c>
      <c r="F7" s="77" t="s">
        <v>152</v>
      </c>
      <c r="G7" s="77" t="s">
        <v>153</v>
      </c>
      <c r="H7" s="77" t="s">
        <v>141</v>
      </c>
      <c r="J7" s="75" t="s">
        <v>131</v>
      </c>
      <c r="K7" s="76">
        <v>59.912273157306274</v>
      </c>
      <c r="L7" s="76">
        <v>36.004745271205437</v>
      </c>
      <c r="M7" s="3"/>
    </row>
    <row r="8" spans="1:15" x14ac:dyDescent="0.25">
      <c r="A8" s="74" t="s">
        <v>148</v>
      </c>
      <c r="B8" s="74" t="e">
        <v>#N/A</v>
      </c>
      <c r="C8" s="74">
        <v>38.5</v>
      </c>
      <c r="D8" s="74">
        <v>31.2</v>
      </c>
      <c r="E8" s="74">
        <v>47.4</v>
      </c>
      <c r="F8" s="74">
        <v>40.6</v>
      </c>
      <c r="G8" s="74">
        <v>47.6</v>
      </c>
      <c r="H8" s="74">
        <v>32</v>
      </c>
      <c r="J8" s="75" t="s">
        <v>130</v>
      </c>
      <c r="K8" s="76">
        <v>59.637771400725534</v>
      </c>
      <c r="L8" s="76">
        <v>34.128216503992903</v>
      </c>
      <c r="M8" s="3"/>
    </row>
    <row r="9" spans="1:15" x14ac:dyDescent="0.25">
      <c r="A9" s="74" t="s">
        <v>11</v>
      </c>
      <c r="B9" s="74">
        <v>57.9</v>
      </c>
      <c r="C9" s="74">
        <v>45.4</v>
      </c>
      <c r="D9" s="74">
        <v>34.700000000000003</v>
      </c>
      <c r="E9" s="74">
        <v>57</v>
      </c>
      <c r="F9" s="74">
        <v>55.1</v>
      </c>
      <c r="G9" s="74">
        <v>52.2</v>
      </c>
      <c r="H9" s="74">
        <v>38.1</v>
      </c>
      <c r="J9" s="75" t="s">
        <v>129</v>
      </c>
      <c r="K9" s="76">
        <v>56.954959579109456</v>
      </c>
      <c r="L9" s="76">
        <v>35.464995857497925</v>
      </c>
      <c r="M9" s="3"/>
    </row>
    <row r="10" spans="1:15" x14ac:dyDescent="0.25">
      <c r="J10" s="75" t="s">
        <v>128</v>
      </c>
      <c r="K10" s="76">
        <v>56.553461760537502</v>
      </c>
      <c r="L10" s="76">
        <v>35.513584315713864</v>
      </c>
      <c r="M10" s="3"/>
    </row>
    <row r="11" spans="1:15" x14ac:dyDescent="0.25">
      <c r="J11" s="78" t="s">
        <v>134</v>
      </c>
      <c r="K11" s="79">
        <v>55.732837879252216</v>
      </c>
      <c r="L11" s="79">
        <v>30.684792617192755</v>
      </c>
      <c r="M11" s="3"/>
    </row>
    <row r="12" spans="1:15" x14ac:dyDescent="0.25">
      <c r="J12" s="75" t="s">
        <v>127</v>
      </c>
      <c r="K12" s="76">
        <v>55.716773070226346</v>
      </c>
      <c r="L12" s="76">
        <v>40.037682524729156</v>
      </c>
      <c r="M12" s="3"/>
    </row>
    <row r="13" spans="1:15" x14ac:dyDescent="0.25">
      <c r="J13" s="75" t="s">
        <v>126</v>
      </c>
      <c r="K13" s="76">
        <v>55.634964266080267</v>
      </c>
      <c r="L13" s="76">
        <v>32.310505994716522</v>
      </c>
      <c r="M13" s="3"/>
    </row>
    <row r="14" spans="1:15" x14ac:dyDescent="0.25">
      <c r="J14" s="75" t="s">
        <v>125</v>
      </c>
      <c r="K14" s="76">
        <v>55.479452054794521</v>
      </c>
      <c r="L14" s="76">
        <v>30.388548057259712</v>
      </c>
      <c r="M14" s="3"/>
    </row>
    <row r="15" spans="1:15" x14ac:dyDescent="0.25">
      <c r="J15" s="75" t="s">
        <v>124</v>
      </c>
      <c r="K15" s="76">
        <v>55.235523552355239</v>
      </c>
      <c r="L15" s="76">
        <v>22.169854911745677</v>
      </c>
      <c r="M15" s="3"/>
    </row>
    <row r="16" spans="1:15" x14ac:dyDescent="0.25">
      <c r="J16" s="75" t="s">
        <v>123</v>
      </c>
      <c r="K16" s="76">
        <v>54.959118378954855</v>
      </c>
      <c r="L16" s="76">
        <v>20.405862457722662</v>
      </c>
      <c r="M16" s="3"/>
    </row>
    <row r="17" spans="1:13" x14ac:dyDescent="0.25">
      <c r="J17" s="75" t="s">
        <v>122</v>
      </c>
      <c r="K17" s="76">
        <v>54.636667680145948</v>
      </c>
      <c r="L17" s="76">
        <v>20.3</v>
      </c>
      <c r="M17" s="3"/>
    </row>
    <row r="18" spans="1:13" x14ac:dyDescent="0.25">
      <c r="J18" s="75" t="s">
        <v>121</v>
      </c>
      <c r="K18" s="76">
        <v>53.488372093023251</v>
      </c>
      <c r="L18" s="76">
        <v>32.294617563739379</v>
      </c>
      <c r="M18" s="3"/>
    </row>
    <row r="19" spans="1:13" x14ac:dyDescent="0.25">
      <c r="J19" s="75" t="s">
        <v>120</v>
      </c>
      <c r="K19" s="76">
        <v>52.757793764988016</v>
      </c>
      <c r="L19" s="76">
        <v>20.764071157771944</v>
      </c>
      <c r="M19" s="3"/>
    </row>
    <row r="20" spans="1:13" x14ac:dyDescent="0.25">
      <c r="J20" s="75" t="s">
        <v>119</v>
      </c>
      <c r="K20" s="76">
        <v>51.510122801194825</v>
      </c>
      <c r="L20" s="76">
        <v>26.786929884275018</v>
      </c>
      <c r="M20" s="3"/>
    </row>
    <row r="21" spans="1:13" x14ac:dyDescent="0.25">
      <c r="J21" s="75" t="s">
        <v>118</v>
      </c>
      <c r="K21" s="76">
        <v>50.508344523307116</v>
      </c>
      <c r="L21" s="76">
        <v>28.340757238307347</v>
      </c>
      <c r="M21" s="3"/>
    </row>
    <row r="22" spans="1:13" x14ac:dyDescent="0.25">
      <c r="J22" s="75" t="s">
        <v>117</v>
      </c>
      <c r="K22" s="76">
        <v>50.448585231193931</v>
      </c>
      <c r="L22" s="76">
        <v>25.993171942892616</v>
      </c>
      <c r="M22" s="3"/>
    </row>
    <row r="23" spans="1:13" x14ac:dyDescent="0.25">
      <c r="J23" s="75" t="s">
        <v>116</v>
      </c>
      <c r="K23" s="76">
        <v>48.877805486284288</v>
      </c>
      <c r="L23" s="76">
        <v>31.901699586587046</v>
      </c>
      <c r="M23" s="3"/>
    </row>
    <row r="24" spans="1:13" x14ac:dyDescent="0.25">
      <c r="J24" s="75" t="s">
        <v>115</v>
      </c>
      <c r="K24" s="76">
        <v>47.907451514120446</v>
      </c>
      <c r="L24" s="76">
        <v>28.126621691748834</v>
      </c>
      <c r="M24" s="3"/>
    </row>
    <row r="25" spans="1:13" x14ac:dyDescent="0.25">
      <c r="J25" s="75" t="s">
        <v>114</v>
      </c>
      <c r="K25" s="76">
        <v>45.833333333333329</v>
      </c>
      <c r="L25" s="76">
        <v>13.398692810457518</v>
      </c>
      <c r="M25" s="3"/>
    </row>
    <row r="26" spans="1:13" x14ac:dyDescent="0.25">
      <c r="J26" s="75" t="s">
        <v>113</v>
      </c>
      <c r="K26" s="76">
        <v>37.174721189591075</v>
      </c>
      <c r="L26" s="76">
        <v>23.303167420814482</v>
      </c>
    </row>
    <row r="29" spans="1:13" x14ac:dyDescent="0.25">
      <c r="A29" s="80" t="s">
        <v>154</v>
      </c>
    </row>
    <row r="30" spans="1:13" x14ac:dyDescent="0.25">
      <c r="A30" s="66" t="s">
        <v>168</v>
      </c>
      <c r="D30" s="66" t="s">
        <v>169</v>
      </c>
    </row>
    <row r="31" spans="1:13" x14ac:dyDescent="0.25">
      <c r="A31" s="66" t="s">
        <v>160</v>
      </c>
    </row>
  </sheetData>
  <hyperlinks>
    <hyperlink ref="A2" location="INDICE!A1" display="Vai all'indice" xr:uid="{E7DDD9EF-A9B0-4988-800E-3EFD9C14353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EC63-471B-448A-803C-03C26A1D337E}">
  <dimension ref="A1:T34"/>
  <sheetViews>
    <sheetView showGridLines="0" topLeftCell="A2" zoomScaleNormal="100" workbookViewId="0">
      <selection activeCell="M30" sqref="M30"/>
    </sheetView>
  </sheetViews>
  <sheetFormatPr defaultRowHeight="15" x14ac:dyDescent="0.25"/>
  <cols>
    <col min="1" max="1" width="12.5703125" customWidth="1"/>
    <col min="2" max="5" width="9.28515625" customWidth="1"/>
    <col min="8" max="15" width="8.7109375" customWidth="1"/>
  </cols>
  <sheetData>
    <row r="1" spans="1:20" ht="33.75" customHeight="1" x14ac:dyDescent="0.25">
      <c r="B1" s="29" t="s">
        <v>16</v>
      </c>
    </row>
    <row r="2" spans="1:20" ht="15" customHeight="1" x14ac:dyDescent="0.25">
      <c r="A2" s="30" t="s">
        <v>5</v>
      </c>
      <c r="B2" s="29"/>
      <c r="D2" s="1"/>
    </row>
    <row r="3" spans="1:20" ht="15" customHeight="1" x14ac:dyDescent="0.25"/>
    <row r="4" spans="1:20" ht="14.45" customHeight="1" x14ac:dyDescent="0.25">
      <c r="A4" s="31" t="s">
        <v>161</v>
      </c>
    </row>
    <row r="5" spans="1:20" ht="14.45" customHeight="1" x14ac:dyDescent="0.25">
      <c r="A5" s="66" t="s">
        <v>85</v>
      </c>
      <c r="B5" s="66"/>
      <c r="C5" s="66"/>
      <c r="D5" s="66"/>
      <c r="E5" s="66"/>
      <c r="F5" s="66"/>
      <c r="G5" s="66" t="s">
        <v>84</v>
      </c>
      <c r="H5" s="66"/>
      <c r="I5" s="66"/>
      <c r="J5" s="66"/>
      <c r="K5" s="66"/>
      <c r="L5" s="66"/>
      <c r="M5" s="66"/>
    </row>
    <row r="6" spans="1:20" ht="15" customHeight="1" x14ac:dyDescent="0.25">
      <c r="A6" s="11" t="s">
        <v>7</v>
      </c>
      <c r="B6" s="12" t="s">
        <v>11</v>
      </c>
      <c r="C6" s="12" t="s">
        <v>34</v>
      </c>
      <c r="D6" s="12" t="s">
        <v>33</v>
      </c>
      <c r="E6" s="12" t="s">
        <v>35</v>
      </c>
      <c r="G6" s="23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36</v>
      </c>
      <c r="M6" s="11" t="s">
        <v>22</v>
      </c>
    </row>
    <row r="7" spans="1:20" ht="13.35" customHeight="1" x14ac:dyDescent="0.25">
      <c r="A7" s="9">
        <v>2002</v>
      </c>
      <c r="B7" s="17">
        <v>46.082999999999998</v>
      </c>
      <c r="C7" s="17">
        <v>77.98</v>
      </c>
      <c r="D7" s="17">
        <v>54.730999999999995</v>
      </c>
      <c r="E7" s="17">
        <v>83.634</v>
      </c>
      <c r="F7" s="17"/>
      <c r="G7" s="7">
        <v>2002</v>
      </c>
      <c r="H7" s="21">
        <v>27</v>
      </c>
      <c r="I7" s="21" t="e">
        <v>#N/A</v>
      </c>
      <c r="J7" s="21">
        <v>19.100000000000001</v>
      </c>
      <c r="K7" s="21">
        <v>20.8</v>
      </c>
      <c r="L7" s="21">
        <v>14.39</v>
      </c>
      <c r="M7" s="21">
        <v>26.6</v>
      </c>
    </row>
    <row r="8" spans="1:20" ht="13.15" customHeight="1" x14ac:dyDescent="0.25">
      <c r="A8" s="33">
        <v>2003</v>
      </c>
      <c r="B8" s="17">
        <v>46.886000000000003</v>
      </c>
      <c r="C8" s="17">
        <v>84.573999999999998</v>
      </c>
      <c r="D8" s="17">
        <v>53.075000000000003</v>
      </c>
      <c r="E8" s="17">
        <v>82.762</v>
      </c>
      <c r="F8" s="17"/>
      <c r="G8" s="7">
        <v>2003</v>
      </c>
      <c r="H8" s="21">
        <v>29.287000000000003</v>
      </c>
      <c r="I8" s="21">
        <v>26.762000000000004</v>
      </c>
      <c r="J8" s="21">
        <v>27.284999999999997</v>
      </c>
      <c r="K8" s="21">
        <v>24.27</v>
      </c>
      <c r="L8" s="21">
        <v>15.84</v>
      </c>
      <c r="M8" s="21">
        <v>29.5</v>
      </c>
    </row>
    <row r="9" spans="1:20" ht="13.15" customHeight="1" x14ac:dyDescent="0.25">
      <c r="A9" s="9">
        <v>2004</v>
      </c>
      <c r="B9" s="17">
        <v>46.294999999999995</v>
      </c>
      <c r="C9" s="17">
        <v>78.177999999999997</v>
      </c>
      <c r="D9" s="17">
        <v>56.667999999999999</v>
      </c>
      <c r="E9" s="17">
        <v>86.414000000000001</v>
      </c>
      <c r="F9" s="17"/>
      <c r="G9" s="7">
        <v>2004</v>
      </c>
      <c r="H9" s="21">
        <v>28.952999999999999</v>
      </c>
      <c r="I9" s="21" t="e">
        <v>#N/A</v>
      </c>
      <c r="J9" s="21">
        <v>29.012</v>
      </c>
      <c r="K9" s="21">
        <v>21.49</v>
      </c>
      <c r="L9" s="21">
        <v>14.6</v>
      </c>
      <c r="M9" s="21">
        <v>32.072000000000003</v>
      </c>
    </row>
    <row r="10" spans="1:20" ht="13.15" customHeight="1" x14ac:dyDescent="0.25">
      <c r="A10" s="13">
        <v>2005</v>
      </c>
      <c r="B10" s="17">
        <v>53.971000000000004</v>
      </c>
      <c r="C10" s="17">
        <v>87.837000000000003</v>
      </c>
      <c r="D10" s="17">
        <v>60.733000000000004</v>
      </c>
      <c r="E10" s="17">
        <v>89.629000000000005</v>
      </c>
      <c r="F10" s="17"/>
      <c r="G10" s="24">
        <v>2005</v>
      </c>
      <c r="H10" s="21">
        <v>39.795000000000002</v>
      </c>
      <c r="I10" s="21" t="e">
        <v>#N/A</v>
      </c>
      <c r="J10" s="21">
        <v>33.469000000000001</v>
      </c>
      <c r="K10" s="21">
        <v>24.84</v>
      </c>
      <c r="L10" s="21">
        <v>14.32</v>
      </c>
      <c r="M10" s="21">
        <v>34.491999999999997</v>
      </c>
    </row>
    <row r="11" spans="1:20" ht="13.15" customHeight="1" x14ac:dyDescent="0.25">
      <c r="A11" s="9">
        <v>2006</v>
      </c>
      <c r="B11" s="17">
        <v>56.701999999999998</v>
      </c>
      <c r="C11" s="17">
        <v>88.465000000000003</v>
      </c>
      <c r="D11" s="17">
        <v>61.926000000000002</v>
      </c>
      <c r="E11" s="17">
        <v>88.617999999999995</v>
      </c>
      <c r="F11" s="17"/>
      <c r="G11" s="7">
        <v>2006</v>
      </c>
      <c r="H11" s="21">
        <v>39.139000000000003</v>
      </c>
      <c r="I11" s="21">
        <v>33.536999999999999</v>
      </c>
      <c r="J11" s="21">
        <v>35.271000000000001</v>
      </c>
      <c r="K11" s="21">
        <v>28.22</v>
      </c>
      <c r="L11" s="21">
        <v>19.09</v>
      </c>
      <c r="M11" s="21">
        <v>35.067</v>
      </c>
      <c r="O11" s="1"/>
      <c r="Q11" s="1"/>
      <c r="R11" s="1"/>
      <c r="S11" s="1"/>
      <c r="T11" s="1"/>
    </row>
    <row r="12" spans="1:20" ht="13.15" customHeight="1" x14ac:dyDescent="0.25">
      <c r="A12" s="9">
        <v>2007</v>
      </c>
      <c r="B12" s="17">
        <v>56.89</v>
      </c>
      <c r="C12" s="17">
        <v>87.77</v>
      </c>
      <c r="D12" s="17">
        <v>62.74</v>
      </c>
      <c r="E12" s="17">
        <v>90.814999999999998</v>
      </c>
      <c r="F12" s="17"/>
      <c r="G12" s="7">
        <v>2007</v>
      </c>
      <c r="H12" s="21">
        <v>46.605999999999995</v>
      </c>
      <c r="I12" s="21">
        <v>35.343999999999994</v>
      </c>
      <c r="J12" s="21">
        <v>37.515999999999998</v>
      </c>
      <c r="K12" s="21">
        <v>29.05</v>
      </c>
      <c r="L12" s="21">
        <v>19.59</v>
      </c>
      <c r="M12" s="21">
        <v>37.765000000000001</v>
      </c>
    </row>
    <row r="13" spans="1:20" ht="13.15" customHeight="1" x14ac:dyDescent="0.25">
      <c r="A13" s="9">
        <v>2008</v>
      </c>
      <c r="B13" s="17">
        <v>58.09</v>
      </c>
      <c r="C13" s="17">
        <v>90.83</v>
      </c>
      <c r="D13" s="17">
        <v>63.604000000000006</v>
      </c>
      <c r="E13" s="17">
        <v>90.57</v>
      </c>
      <c r="F13" s="17"/>
      <c r="G13" s="7">
        <v>2008</v>
      </c>
      <c r="H13" s="21">
        <v>44.879000000000005</v>
      </c>
      <c r="I13" s="21">
        <v>39.406999999999996</v>
      </c>
      <c r="J13" s="21">
        <v>38.795999999999999</v>
      </c>
      <c r="K13" s="21">
        <v>31.49</v>
      </c>
      <c r="L13" s="21">
        <v>20.9</v>
      </c>
      <c r="M13" s="21">
        <v>38.834999999999994</v>
      </c>
    </row>
    <row r="14" spans="1:20" ht="13.15" customHeight="1" x14ac:dyDescent="0.25">
      <c r="A14" s="9">
        <v>2009</v>
      </c>
      <c r="B14" s="16">
        <v>59.697999999999993</v>
      </c>
      <c r="C14" s="17">
        <v>88.063999999999993</v>
      </c>
      <c r="D14" s="17">
        <v>65.326999999999998</v>
      </c>
      <c r="E14" s="17">
        <v>89.917000000000002</v>
      </c>
      <c r="F14" s="17"/>
      <c r="G14" s="7">
        <v>2009</v>
      </c>
      <c r="H14" s="21">
        <v>45.923999999999999</v>
      </c>
      <c r="I14" s="21">
        <v>41.838999999999999</v>
      </c>
      <c r="J14" s="21">
        <v>41.526000000000003</v>
      </c>
      <c r="K14" s="21">
        <v>32.239000000000004</v>
      </c>
      <c r="L14" s="21">
        <v>22.2</v>
      </c>
      <c r="M14" s="21">
        <v>40.505000000000003</v>
      </c>
    </row>
    <row r="15" spans="1:20" ht="13.15" customHeight="1" x14ac:dyDescent="0.25">
      <c r="A15" s="9">
        <v>2010</v>
      </c>
      <c r="B15" s="17">
        <v>61.33</v>
      </c>
      <c r="C15" s="17">
        <v>89.85</v>
      </c>
      <c r="D15" s="17">
        <v>65.724999999999994</v>
      </c>
      <c r="E15" s="17">
        <v>91.265000000000001</v>
      </c>
      <c r="F15" s="17"/>
      <c r="G15" s="7">
        <v>2010</v>
      </c>
      <c r="H15" s="21">
        <v>48.783999999999999</v>
      </c>
      <c r="I15" s="21">
        <v>44.344000000000001</v>
      </c>
      <c r="J15" s="21">
        <v>44.123000000000005</v>
      </c>
      <c r="K15" s="21">
        <v>33.22</v>
      </c>
      <c r="L15" s="21">
        <v>22.83</v>
      </c>
      <c r="M15" s="21">
        <v>41.695999999999998</v>
      </c>
    </row>
    <row r="16" spans="1:20" ht="13.15" customHeight="1" x14ac:dyDescent="0.25">
      <c r="A16" s="9">
        <v>2011</v>
      </c>
      <c r="B16" s="17">
        <v>62.613894066493891</v>
      </c>
      <c r="C16" s="17">
        <v>89.818072364579123</v>
      </c>
      <c r="D16" s="17">
        <v>67.878</v>
      </c>
      <c r="E16" s="17">
        <v>91.712000000000003</v>
      </c>
      <c r="F16" s="17"/>
      <c r="G16" s="7">
        <v>2011</v>
      </c>
      <c r="H16" s="21">
        <v>51.673999999999999</v>
      </c>
      <c r="I16" s="21">
        <v>45.717999999999996</v>
      </c>
      <c r="J16" s="21">
        <v>43.265999999999998</v>
      </c>
      <c r="K16" s="21">
        <v>35.522334013937481</v>
      </c>
      <c r="L16" s="21">
        <v>24.559994969775438</v>
      </c>
      <c r="M16" s="21">
        <v>43.137999999999998</v>
      </c>
    </row>
    <row r="17" spans="1:13" ht="13.15" customHeight="1" x14ac:dyDescent="0.25">
      <c r="A17" s="10">
        <v>2012</v>
      </c>
      <c r="B17" s="17">
        <v>64.53</v>
      </c>
      <c r="C17" s="17">
        <v>89.08</v>
      </c>
      <c r="D17" s="17">
        <v>69.736000000000004</v>
      </c>
      <c r="E17" s="17">
        <v>92.73</v>
      </c>
      <c r="F17" s="17"/>
      <c r="G17" s="7">
        <v>2012</v>
      </c>
      <c r="H17" s="21">
        <v>51.975999999999999</v>
      </c>
      <c r="I17" s="21">
        <v>45.484000000000002</v>
      </c>
      <c r="J17" s="21">
        <v>46.906999999999996</v>
      </c>
      <c r="K17" s="21">
        <v>36.619999999999997</v>
      </c>
      <c r="L17" s="21">
        <v>23.83</v>
      </c>
      <c r="M17" s="21">
        <v>44.322000000000003</v>
      </c>
    </row>
    <row r="18" spans="1:13" ht="13.15" customHeight="1" x14ac:dyDescent="0.25">
      <c r="A18" s="10">
        <v>2013</v>
      </c>
      <c r="B18" s="17">
        <v>67.25</v>
      </c>
      <c r="C18" s="17">
        <v>90.19</v>
      </c>
      <c r="D18" s="17">
        <v>71.564000000000007</v>
      </c>
      <c r="E18" s="17">
        <v>92.766999999999996</v>
      </c>
      <c r="F18" s="17"/>
      <c r="G18" s="7">
        <v>2013</v>
      </c>
      <c r="H18" s="21">
        <v>51.407000000000004</v>
      </c>
      <c r="I18" s="21">
        <v>49.262</v>
      </c>
      <c r="J18" s="21">
        <v>47.345999999999997</v>
      </c>
      <c r="K18" s="21">
        <v>37.54</v>
      </c>
      <c r="L18" s="21">
        <v>24.78</v>
      </c>
      <c r="M18" s="21">
        <v>45.628</v>
      </c>
    </row>
    <row r="19" spans="1:13" ht="13.15" customHeight="1" x14ac:dyDescent="0.25">
      <c r="A19" s="10">
        <v>2014</v>
      </c>
      <c r="B19" s="17">
        <v>69.23</v>
      </c>
      <c r="C19" s="17">
        <v>88.87</v>
      </c>
      <c r="D19" s="17">
        <v>72.662000000000006</v>
      </c>
      <c r="E19" s="17">
        <v>92.249000000000009</v>
      </c>
      <c r="F19" s="17"/>
      <c r="G19" s="7">
        <v>2014</v>
      </c>
      <c r="H19" s="21">
        <v>52.046000000000006</v>
      </c>
      <c r="I19" s="21">
        <v>50.541000000000004</v>
      </c>
      <c r="J19" s="21">
        <v>47.128999999999998</v>
      </c>
      <c r="K19" s="21">
        <v>39.299999999999997</v>
      </c>
      <c r="L19" s="21">
        <v>27.33</v>
      </c>
      <c r="M19" s="21">
        <v>46.351999999999997</v>
      </c>
    </row>
    <row r="20" spans="1:13" ht="13.15" customHeight="1" x14ac:dyDescent="0.25">
      <c r="A20" s="14">
        <v>2015</v>
      </c>
      <c r="B20" s="17">
        <v>70.66</v>
      </c>
      <c r="C20" s="17">
        <v>91.61</v>
      </c>
      <c r="D20" s="17">
        <v>74.480999999999995</v>
      </c>
      <c r="E20" s="17">
        <v>93.545000000000002</v>
      </c>
      <c r="F20" s="17"/>
      <c r="G20" s="24">
        <v>2015</v>
      </c>
      <c r="H20" s="21">
        <v>52.036999999999999</v>
      </c>
      <c r="I20" s="21">
        <v>53.481000000000002</v>
      </c>
      <c r="J20" s="21">
        <v>49.132999999999996</v>
      </c>
      <c r="K20" s="21">
        <v>41.12</v>
      </c>
      <c r="L20" s="21">
        <v>29.1</v>
      </c>
      <c r="M20" s="21">
        <v>47.713000000000001</v>
      </c>
    </row>
    <row r="21" spans="1:13" ht="13.15" customHeight="1" x14ac:dyDescent="0.25">
      <c r="A21" s="10">
        <v>2016</v>
      </c>
      <c r="B21" s="17">
        <v>71.31</v>
      </c>
      <c r="C21" s="17">
        <v>89.71</v>
      </c>
      <c r="D21" s="17">
        <v>76.111999999999995</v>
      </c>
      <c r="E21" s="17">
        <v>93.733000000000004</v>
      </c>
      <c r="F21" s="17"/>
      <c r="G21" s="7">
        <v>2016</v>
      </c>
      <c r="H21" s="21">
        <v>52.853000000000009</v>
      </c>
      <c r="I21" s="21">
        <v>54.127000000000002</v>
      </c>
      <c r="J21" s="21">
        <v>49.858999999999995</v>
      </c>
      <c r="K21" s="21">
        <v>42.55</v>
      </c>
      <c r="L21" s="21">
        <v>28.06</v>
      </c>
      <c r="M21" s="21">
        <v>48.616</v>
      </c>
    </row>
    <row r="22" spans="1:13" ht="13.15" customHeight="1" x14ac:dyDescent="0.25">
      <c r="A22" s="10">
        <v>2017</v>
      </c>
      <c r="B22" s="17">
        <v>72.14</v>
      </c>
      <c r="C22" s="17">
        <v>89.07</v>
      </c>
      <c r="D22" s="17">
        <v>75.84</v>
      </c>
      <c r="E22" s="17">
        <v>93.289000000000001</v>
      </c>
      <c r="F22" s="17"/>
      <c r="G22" s="7">
        <v>2017</v>
      </c>
      <c r="H22" s="21">
        <v>54.215000000000003</v>
      </c>
      <c r="I22" s="21">
        <v>54.771999999999998</v>
      </c>
      <c r="J22" s="21">
        <v>50.590999999999994</v>
      </c>
      <c r="K22" s="21">
        <v>45.03</v>
      </c>
      <c r="L22" s="21">
        <v>33.06</v>
      </c>
      <c r="M22" s="21">
        <v>50.226000000000006</v>
      </c>
    </row>
    <row r="23" spans="1:13" ht="13.15" customHeight="1" x14ac:dyDescent="0.25">
      <c r="A23" s="10">
        <v>2018</v>
      </c>
      <c r="B23" s="17">
        <v>71.38</v>
      </c>
      <c r="C23" s="17">
        <v>89.55</v>
      </c>
      <c r="D23" s="17">
        <v>76.361000000000004</v>
      </c>
      <c r="E23" s="17">
        <v>93.802999999999997</v>
      </c>
      <c r="F23" s="17"/>
      <c r="G23" s="7">
        <v>2018</v>
      </c>
      <c r="H23" s="21">
        <v>58.14</v>
      </c>
      <c r="I23" s="21">
        <v>60.941000000000003</v>
      </c>
      <c r="J23" s="21">
        <v>51.249000000000002</v>
      </c>
      <c r="K23" s="21">
        <v>47.61</v>
      </c>
      <c r="L23" s="21">
        <v>34.4</v>
      </c>
      <c r="M23" s="21">
        <v>52.692000000000007</v>
      </c>
    </row>
    <row r="24" spans="1:13" ht="13.15" customHeight="1" x14ac:dyDescent="0.25">
      <c r="A24" s="10">
        <v>2019</v>
      </c>
      <c r="B24" s="17">
        <v>72.08</v>
      </c>
      <c r="C24" s="17">
        <v>88.82</v>
      </c>
      <c r="D24" s="17">
        <v>76.701999999999998</v>
      </c>
      <c r="E24" s="17">
        <v>93.977000000000004</v>
      </c>
      <c r="F24" s="17"/>
      <c r="G24" s="7">
        <v>2019</v>
      </c>
      <c r="H24" s="21">
        <v>59.258000000000003</v>
      </c>
      <c r="I24" s="21">
        <v>61.838000000000001</v>
      </c>
      <c r="J24" s="21">
        <v>52.031000000000006</v>
      </c>
      <c r="K24" s="21">
        <v>49.92</v>
      </c>
      <c r="L24" s="21">
        <v>36.26</v>
      </c>
      <c r="M24" s="21">
        <v>54.048999999999999</v>
      </c>
    </row>
    <row r="25" spans="1:13" ht="13.15" customHeight="1" x14ac:dyDescent="0.25">
      <c r="A25" s="10">
        <v>2020</v>
      </c>
      <c r="B25" s="17">
        <v>73.11</v>
      </c>
      <c r="C25" s="17">
        <v>89.54</v>
      </c>
      <c r="D25" s="17">
        <v>76.727000000000004</v>
      </c>
      <c r="E25" s="17">
        <v>94.189000000000007</v>
      </c>
      <c r="F25" s="17"/>
      <c r="G25" s="7">
        <v>2020</v>
      </c>
      <c r="H25" s="21">
        <v>58.547000000000004</v>
      </c>
      <c r="I25" s="21">
        <v>61.33</v>
      </c>
      <c r="J25" s="21">
        <v>55.667000000000002</v>
      </c>
      <c r="K25" s="21">
        <v>53.24</v>
      </c>
      <c r="L25" s="21">
        <v>39.54</v>
      </c>
      <c r="M25" s="21">
        <v>56.447000000000003</v>
      </c>
    </row>
    <row r="26" spans="1:13" ht="13.15" customHeight="1" x14ac:dyDescent="0.25">
      <c r="A26" s="10">
        <v>2021</v>
      </c>
      <c r="B26" s="17">
        <v>74.760000000000005</v>
      </c>
      <c r="C26" s="17">
        <v>91.78</v>
      </c>
      <c r="D26" s="17">
        <v>77.768000000000001</v>
      </c>
      <c r="E26" s="17">
        <v>94.04</v>
      </c>
      <c r="F26" s="17"/>
      <c r="G26" s="7">
        <v>2021</v>
      </c>
      <c r="H26" s="21">
        <v>59.984999999999999</v>
      </c>
      <c r="I26" s="21">
        <v>62.795000000000002</v>
      </c>
      <c r="J26" s="21">
        <v>57.972999999999999</v>
      </c>
      <c r="K26" s="21">
        <v>54.01</v>
      </c>
      <c r="L26" s="21">
        <v>43.56</v>
      </c>
      <c r="M26" s="21">
        <v>58.207000000000001</v>
      </c>
    </row>
    <row r="27" spans="1:13" ht="13.15" customHeight="1" x14ac:dyDescent="0.25">
      <c r="A27" s="10">
        <v>2022</v>
      </c>
      <c r="B27" s="17" t="e">
        <v>#N/A</v>
      </c>
      <c r="C27" s="17" t="e">
        <v>#N/A</v>
      </c>
      <c r="D27" s="17" t="e">
        <v>#N/A</v>
      </c>
      <c r="E27" s="17" t="e">
        <v>#N/A</v>
      </c>
      <c r="F27" s="17"/>
      <c r="G27" s="7">
        <v>2022</v>
      </c>
      <c r="H27" s="21">
        <v>61.573</v>
      </c>
      <c r="I27" s="21">
        <v>64.302000000000007</v>
      </c>
      <c r="J27" s="21">
        <v>59.814</v>
      </c>
      <c r="K27" s="21">
        <v>55.75</v>
      </c>
      <c r="L27" s="21">
        <v>47.52</v>
      </c>
      <c r="M27" s="21">
        <v>60.260000000000005</v>
      </c>
    </row>
    <row r="28" spans="1:13" ht="13.15" customHeight="1" x14ac:dyDescent="0.25">
      <c r="A28" s="10">
        <v>2023</v>
      </c>
      <c r="B28" s="17">
        <v>74.22</v>
      </c>
      <c r="C28" s="17">
        <v>92.19</v>
      </c>
      <c r="D28" s="17">
        <v>78.247</v>
      </c>
      <c r="E28" s="17">
        <v>94.825000000000003</v>
      </c>
      <c r="F28" s="17"/>
      <c r="G28" s="7">
        <v>2023</v>
      </c>
      <c r="H28" s="21">
        <v>64.356999999999999</v>
      </c>
      <c r="I28" s="21">
        <v>63.224999999999994</v>
      </c>
      <c r="J28" s="21">
        <v>60.082999999999998</v>
      </c>
      <c r="K28" s="21">
        <v>54.95</v>
      </c>
      <c r="L28" s="21">
        <v>47.32</v>
      </c>
      <c r="M28" s="21">
        <v>61.353999999999999</v>
      </c>
    </row>
    <row r="29" spans="1:13" ht="13.15" customHeight="1" x14ac:dyDescent="0.25">
      <c r="A29" s="10">
        <v>2024</v>
      </c>
      <c r="B29" s="17" t="e">
        <v>#N/A</v>
      </c>
      <c r="C29" s="17" t="e">
        <v>#N/A</v>
      </c>
      <c r="D29" s="17" t="e">
        <v>#N/A</v>
      </c>
      <c r="E29" s="17" t="e">
        <v>#N/A</v>
      </c>
      <c r="F29" s="17"/>
      <c r="G29" s="7">
        <v>2024</v>
      </c>
      <c r="H29" s="21">
        <v>66.194000000000003</v>
      </c>
      <c r="I29" s="21">
        <v>63.975999999999999</v>
      </c>
      <c r="J29" s="21">
        <v>61.870000000000005</v>
      </c>
      <c r="K29" s="21">
        <v>56.52</v>
      </c>
      <c r="L29" s="21">
        <v>46.26</v>
      </c>
      <c r="M29" s="21">
        <v>62.878</v>
      </c>
    </row>
    <row r="30" spans="1:13" x14ac:dyDescent="0.25">
      <c r="A30" s="15">
        <v>2025</v>
      </c>
      <c r="B30" s="18">
        <v>76.45</v>
      </c>
      <c r="C30" s="18">
        <v>93.37</v>
      </c>
      <c r="D30" s="18">
        <v>79.013000000000005</v>
      </c>
      <c r="E30" s="18">
        <v>95.65</v>
      </c>
      <c r="F30" s="17"/>
      <c r="G30" s="25">
        <v>2025</v>
      </c>
      <c r="H30" s="22">
        <v>68.399000000000001</v>
      </c>
      <c r="I30" s="22">
        <v>68.044000000000011</v>
      </c>
      <c r="J30" s="22">
        <v>66.349000000000004</v>
      </c>
      <c r="K30" s="22">
        <v>57.08</v>
      </c>
      <c r="L30" s="22">
        <v>45.87</v>
      </c>
      <c r="M30" s="22">
        <v>64.625999999999991</v>
      </c>
    </row>
    <row r="31" spans="1:13" ht="30" customHeight="1" x14ac:dyDescent="0.25">
      <c r="H31" s="2"/>
      <c r="I31" s="20"/>
      <c r="J31" s="20"/>
      <c r="K31" s="20"/>
      <c r="L31" s="20"/>
      <c r="M31" s="20"/>
    </row>
    <row r="32" spans="1:13" x14ac:dyDescent="0.25">
      <c r="A32" s="65" t="s">
        <v>142</v>
      </c>
      <c r="B32" s="65"/>
      <c r="C32" s="65"/>
      <c r="D32" s="65"/>
      <c r="E32" s="65"/>
      <c r="H32" s="90"/>
      <c r="I32" s="90"/>
      <c r="J32" s="90"/>
      <c r="K32" s="90"/>
      <c r="L32" s="90"/>
      <c r="M32" s="90"/>
    </row>
    <row r="34" spans="1:11" ht="85.5" customHeight="1" x14ac:dyDescent="0.25">
      <c r="A34" s="89" t="s">
        <v>135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</row>
  </sheetData>
  <mergeCells count="2">
    <mergeCell ref="A34:K34"/>
    <mergeCell ref="H32:M32"/>
  </mergeCells>
  <hyperlinks>
    <hyperlink ref="A2" location="INDICE!A1" display="Vai all'indice" xr:uid="{A503133C-944C-4EC1-BD23-DE877ADF2326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23307-ECC6-4823-9585-36D006567A93}">
  <dimension ref="A1:AL43"/>
  <sheetViews>
    <sheetView showGridLines="0" topLeftCell="M1" zoomScaleNormal="100" workbookViewId="0">
      <selection activeCell="X23" sqref="X23"/>
    </sheetView>
  </sheetViews>
  <sheetFormatPr defaultColWidth="9.140625" defaultRowHeight="15" x14ac:dyDescent="0.25"/>
  <cols>
    <col min="1" max="1" width="12.5703125" customWidth="1"/>
    <col min="2" max="2" width="8.7109375" customWidth="1"/>
    <col min="7" max="7" width="10.85546875" bestFit="1" customWidth="1"/>
    <col min="8" max="8" width="7.7109375" bestFit="1" customWidth="1"/>
    <col min="9" max="9" width="10.42578125" bestFit="1" customWidth="1"/>
    <col min="10" max="22" width="8.7109375" customWidth="1"/>
    <col min="31" max="31" width="44.28515625" customWidth="1"/>
  </cols>
  <sheetData>
    <row r="1" spans="1:33" ht="33.75" customHeight="1" x14ac:dyDescent="0.25">
      <c r="B1" s="29" t="s">
        <v>16</v>
      </c>
    </row>
    <row r="2" spans="1:33" x14ac:dyDescent="0.25">
      <c r="A2" s="30" t="s">
        <v>5</v>
      </c>
    </row>
    <row r="4" spans="1:33" ht="16.5" x14ac:dyDescent="0.3">
      <c r="A4" s="4" t="s">
        <v>162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33" x14ac:dyDescent="0.25">
      <c r="A5" s="66" t="s">
        <v>156</v>
      </c>
      <c r="B5" s="66"/>
      <c r="C5" s="66"/>
      <c r="D5" s="66"/>
      <c r="E5" s="66"/>
      <c r="F5" s="66"/>
      <c r="G5" s="66"/>
      <c r="H5" s="66"/>
      <c r="I5" s="66"/>
      <c r="J5" s="66"/>
      <c r="K5" s="66" t="s">
        <v>84</v>
      </c>
      <c r="L5" s="66"/>
      <c r="M5" s="66"/>
      <c r="N5" s="66"/>
      <c r="O5" s="66"/>
    </row>
    <row r="6" spans="1:33" ht="27" x14ac:dyDescent="0.25">
      <c r="A6" s="6" t="s">
        <v>6</v>
      </c>
      <c r="B6" s="43" t="s">
        <v>24</v>
      </c>
      <c r="C6" s="42" t="s">
        <v>2</v>
      </c>
      <c r="D6" s="42" t="s">
        <v>1</v>
      </c>
      <c r="E6" s="43" t="s">
        <v>0</v>
      </c>
      <c r="F6" s="43" t="s">
        <v>4</v>
      </c>
      <c r="G6" s="43" t="s">
        <v>3</v>
      </c>
      <c r="H6" s="43" t="s">
        <v>21</v>
      </c>
      <c r="I6" s="42" t="s">
        <v>23</v>
      </c>
      <c r="J6" s="66"/>
      <c r="K6" s="6"/>
      <c r="L6" s="6" t="s">
        <v>25</v>
      </c>
      <c r="M6" s="49" t="s">
        <v>26</v>
      </c>
      <c r="N6" s="49">
        <v>2025</v>
      </c>
      <c r="O6" s="49" t="s">
        <v>27</v>
      </c>
    </row>
    <row r="7" spans="1:33" ht="13.15" customHeight="1" x14ac:dyDescent="0.25">
      <c r="A7" s="7">
        <v>2010</v>
      </c>
      <c r="B7" s="35">
        <v>5.0330000000000004</v>
      </c>
      <c r="C7" s="39">
        <v>3.8441000000000001</v>
      </c>
      <c r="D7" s="37" t="e">
        <v>#N/A</v>
      </c>
      <c r="E7" s="39">
        <v>21.883600000000001</v>
      </c>
      <c r="F7" s="37" t="e">
        <v>#N/A</v>
      </c>
      <c r="G7" s="37" t="e">
        <v>#N/A</v>
      </c>
      <c r="H7" s="37" t="e">
        <v>#N/A</v>
      </c>
      <c r="I7" s="37" t="e">
        <v>#N/A</v>
      </c>
      <c r="J7" s="66"/>
      <c r="K7" s="50" t="s">
        <v>28</v>
      </c>
      <c r="L7" s="45" t="s">
        <v>17</v>
      </c>
      <c r="M7" s="46">
        <v>26.6</v>
      </c>
      <c r="N7" s="46">
        <v>42.71</v>
      </c>
      <c r="O7" s="46">
        <f>N7-M7</f>
        <v>16.11</v>
      </c>
    </row>
    <row r="8" spans="1:33" ht="13.15" customHeight="1" x14ac:dyDescent="0.25">
      <c r="A8" s="7">
        <v>2011</v>
      </c>
      <c r="B8" s="35">
        <v>5.4193999999999996</v>
      </c>
      <c r="C8" s="39">
        <v>3.9325000000000001</v>
      </c>
      <c r="D8" s="37" t="e">
        <v>#N/A</v>
      </c>
      <c r="E8" s="37" t="e">
        <v>#N/A</v>
      </c>
      <c r="F8" s="37" t="e">
        <v>#N/A</v>
      </c>
      <c r="G8" s="37" t="e">
        <v>#N/A</v>
      </c>
      <c r="H8" s="37" t="e">
        <v>#N/A</v>
      </c>
      <c r="I8" s="37" t="e">
        <v>#N/A</v>
      </c>
      <c r="J8" s="66"/>
      <c r="K8" s="45"/>
      <c r="L8" s="45" t="s">
        <v>18</v>
      </c>
      <c r="M8" s="46">
        <v>33.9</v>
      </c>
      <c r="N8" s="46">
        <v>39.270000000000003</v>
      </c>
      <c r="O8" s="46">
        <f>N8-M8</f>
        <v>5.3700000000000045</v>
      </c>
    </row>
    <row r="9" spans="1:33" ht="13.15" customHeight="1" x14ac:dyDescent="0.25">
      <c r="A9" s="7">
        <v>2012</v>
      </c>
      <c r="B9" s="35">
        <v>6.2391000000000005</v>
      </c>
      <c r="C9" s="39">
        <v>4.4443999999999999</v>
      </c>
      <c r="D9" s="39">
        <v>14.1038</v>
      </c>
      <c r="E9" s="39">
        <v>21.074300000000001</v>
      </c>
      <c r="F9" s="37" t="e">
        <v>#N/A</v>
      </c>
      <c r="G9" s="37" t="e">
        <v>#N/A</v>
      </c>
      <c r="H9" s="37" t="e">
        <v>#N/A</v>
      </c>
      <c r="I9" s="37" t="e">
        <v>#N/A</v>
      </c>
      <c r="J9" s="66"/>
      <c r="K9" s="45"/>
      <c r="L9" s="45" t="s">
        <v>19</v>
      </c>
      <c r="M9" s="46">
        <v>37.08</v>
      </c>
      <c r="N9" s="46">
        <v>37.67</v>
      </c>
      <c r="O9" s="46">
        <f>N9-M9</f>
        <v>0.59000000000000341</v>
      </c>
      <c r="Z9" s="1"/>
      <c r="AG9" s="1"/>
    </row>
    <row r="10" spans="1:33" ht="13.15" customHeight="1" x14ac:dyDescent="0.25">
      <c r="A10" s="7">
        <v>2013</v>
      </c>
      <c r="B10" s="35">
        <v>7.5493000000000006</v>
      </c>
      <c r="C10" s="39">
        <v>4.9494999999999996</v>
      </c>
      <c r="D10" s="37" t="e">
        <v>#N/A</v>
      </c>
      <c r="E10" s="39">
        <v>27.1936</v>
      </c>
      <c r="F10" s="37" t="e">
        <v>#N/A</v>
      </c>
      <c r="G10" s="37" t="e">
        <v>#N/A</v>
      </c>
      <c r="H10" s="37" t="e">
        <v>#N/A</v>
      </c>
      <c r="I10" s="37" t="e">
        <v>#N/A</v>
      </c>
      <c r="J10" s="66"/>
      <c r="K10" s="45"/>
      <c r="L10" s="45" t="s">
        <v>20</v>
      </c>
      <c r="M10" s="46">
        <v>38.01</v>
      </c>
      <c r="N10" s="46">
        <v>47.07</v>
      </c>
      <c r="O10" s="46">
        <f>N10-M10</f>
        <v>9.0600000000000023</v>
      </c>
      <c r="Z10" s="1"/>
      <c r="AG10" s="1"/>
    </row>
    <row r="11" spans="1:33" ht="13.15" customHeight="1" x14ac:dyDescent="0.25">
      <c r="A11" s="7">
        <v>2014</v>
      </c>
      <c r="B11" s="35">
        <v>8.1878999999999991</v>
      </c>
      <c r="C11" s="39">
        <v>5.3391999999999999</v>
      </c>
      <c r="D11" s="39">
        <v>15.167800000000002</v>
      </c>
      <c r="E11" s="39">
        <v>37.154600000000002</v>
      </c>
      <c r="F11" s="37">
        <v>5</v>
      </c>
      <c r="G11" s="37" t="e">
        <v>#N/A</v>
      </c>
      <c r="H11" s="37" t="e">
        <v>#N/A</v>
      </c>
      <c r="I11" s="37" t="e">
        <v>#N/A</v>
      </c>
      <c r="J11" s="66"/>
      <c r="K11" s="45" t="s">
        <v>32</v>
      </c>
      <c r="L11" s="45"/>
      <c r="M11" s="46"/>
      <c r="N11" s="46"/>
      <c r="O11" s="46"/>
      <c r="Z11" s="1"/>
      <c r="AG11" s="1"/>
    </row>
    <row r="12" spans="1:33" ht="13.15" customHeight="1" x14ac:dyDescent="0.25">
      <c r="A12" s="7">
        <v>2015</v>
      </c>
      <c r="B12" s="35">
        <v>9.9510000000000005</v>
      </c>
      <c r="C12" s="39">
        <v>6.7408999999999999</v>
      </c>
      <c r="D12" s="39">
        <v>16.678599999999999</v>
      </c>
      <c r="E12" s="39">
        <v>35.916199999999996</v>
      </c>
      <c r="F12" s="37">
        <v>16</v>
      </c>
      <c r="G12" s="37" t="e">
        <v>#N/A</v>
      </c>
      <c r="H12" s="37" t="e">
        <v>#N/A</v>
      </c>
      <c r="I12" s="37" t="e">
        <v>#N/A</v>
      </c>
      <c r="J12" s="66"/>
      <c r="K12" s="50" t="s">
        <v>31</v>
      </c>
      <c r="L12" s="45" t="s">
        <v>17</v>
      </c>
      <c r="M12" s="46">
        <v>5.0451000000000006</v>
      </c>
      <c r="N12" s="46">
        <v>16.399999999999999</v>
      </c>
      <c r="O12" s="46">
        <f>N12-M12</f>
        <v>11.354899999999997</v>
      </c>
      <c r="Z12" s="1"/>
      <c r="AG12" s="1"/>
    </row>
    <row r="13" spans="1:33" ht="13.15" customHeight="1" x14ac:dyDescent="0.25">
      <c r="A13" s="7">
        <v>2016</v>
      </c>
      <c r="B13" s="35">
        <v>11.019299999999999</v>
      </c>
      <c r="C13" s="39">
        <v>7.6290999999999993</v>
      </c>
      <c r="D13" s="39">
        <v>16.834800000000001</v>
      </c>
      <c r="E13" s="37" t="e">
        <v>#N/A</v>
      </c>
      <c r="F13" s="37">
        <v>30</v>
      </c>
      <c r="G13" s="39">
        <v>21.508399999999998</v>
      </c>
      <c r="H13" s="37" t="e">
        <v>#N/A</v>
      </c>
      <c r="I13" s="37" t="e">
        <v>#N/A</v>
      </c>
      <c r="J13" s="66"/>
      <c r="K13" s="45"/>
      <c r="L13" s="45" t="s">
        <v>18</v>
      </c>
      <c r="M13" s="46">
        <v>5.88</v>
      </c>
      <c r="N13" s="46">
        <v>18.16</v>
      </c>
      <c r="O13" s="46">
        <f>N13-M13</f>
        <v>12.280000000000001</v>
      </c>
      <c r="Z13" s="1"/>
      <c r="AG13" s="1"/>
    </row>
    <row r="14" spans="1:33" ht="13.15" customHeight="1" x14ac:dyDescent="0.25">
      <c r="A14" s="7">
        <v>2017</v>
      </c>
      <c r="B14" s="35">
        <v>12.527099999999999</v>
      </c>
      <c r="C14" s="39">
        <v>8.2064000000000004</v>
      </c>
      <c r="D14" s="39">
        <v>16.180800000000001</v>
      </c>
      <c r="E14" s="39">
        <v>36.528300000000002</v>
      </c>
      <c r="F14" s="37" t="e">
        <v>#N/A</v>
      </c>
      <c r="G14" s="37" t="e">
        <v>#N/A</v>
      </c>
      <c r="H14" s="37" t="e">
        <v>#N/A</v>
      </c>
      <c r="I14" s="37" t="e">
        <v>#N/A</v>
      </c>
      <c r="J14" s="66"/>
      <c r="K14" s="45"/>
      <c r="L14" s="45" t="s">
        <v>19</v>
      </c>
      <c r="M14" s="46">
        <v>11.55</v>
      </c>
      <c r="N14" s="46">
        <v>25.97</v>
      </c>
      <c r="O14" s="46">
        <f>N14-M14</f>
        <v>14.419999999999998</v>
      </c>
      <c r="Z14" s="1"/>
      <c r="AG14" s="1"/>
    </row>
    <row r="15" spans="1:33" ht="13.15" customHeight="1" x14ac:dyDescent="0.25">
      <c r="A15" s="7">
        <v>2018</v>
      </c>
      <c r="B15" s="35">
        <v>14.186000000000002</v>
      </c>
      <c r="C15" s="39">
        <v>10.012799999999999</v>
      </c>
      <c r="D15" s="39">
        <v>16.1449</v>
      </c>
      <c r="E15" s="37" t="e">
        <v>#N/A</v>
      </c>
      <c r="F15" s="39">
        <v>41.617399999999996</v>
      </c>
      <c r="G15" s="39">
        <v>22.529</v>
      </c>
      <c r="H15" s="37" t="e">
        <v>#N/A</v>
      </c>
      <c r="I15" s="37" t="e">
        <v>#N/A</v>
      </c>
      <c r="J15" s="66"/>
      <c r="K15" s="45"/>
      <c r="L15" s="45" t="s">
        <v>20</v>
      </c>
      <c r="M15" s="46">
        <v>9.18</v>
      </c>
      <c r="N15" s="46">
        <v>20.27</v>
      </c>
      <c r="O15" s="46">
        <f>N15-M15</f>
        <v>11.09</v>
      </c>
      <c r="Z15" s="1"/>
      <c r="AG15" s="1"/>
    </row>
    <row r="16" spans="1:33" ht="13.15" customHeight="1" x14ac:dyDescent="0.25">
      <c r="A16" s="7">
        <v>2019</v>
      </c>
      <c r="B16" s="35">
        <v>14.0337</v>
      </c>
      <c r="C16" s="39">
        <v>9.9782999999999991</v>
      </c>
      <c r="D16" s="39">
        <v>15.969700000000001</v>
      </c>
      <c r="E16" s="39">
        <v>35.374200000000002</v>
      </c>
      <c r="F16" s="37" t="e">
        <v>#N/A</v>
      </c>
      <c r="G16" s="37" t="e">
        <v>#N/A</v>
      </c>
      <c r="H16" s="37" t="e">
        <v>#N/A</v>
      </c>
      <c r="I16" s="37" t="e">
        <v>#N/A</v>
      </c>
      <c r="J16" s="66"/>
      <c r="K16" s="45" t="s">
        <v>32</v>
      </c>
      <c r="L16" s="45"/>
      <c r="M16" s="46"/>
      <c r="N16" s="46"/>
      <c r="O16" s="46"/>
      <c r="Z16" s="1"/>
      <c r="AG16" s="1"/>
    </row>
    <row r="17" spans="1:38" ht="13.15" customHeight="1" x14ac:dyDescent="0.25">
      <c r="A17" s="7">
        <v>2020</v>
      </c>
      <c r="B17" s="35">
        <v>16.3004</v>
      </c>
      <c r="C17" s="39">
        <v>11.5802</v>
      </c>
      <c r="D17" s="39">
        <v>12.5992</v>
      </c>
      <c r="E17" s="37" t="e">
        <v>#N/A</v>
      </c>
      <c r="F17" s="39">
        <v>94.883099999999999</v>
      </c>
      <c r="G17" s="39">
        <v>59.142799999999994</v>
      </c>
      <c r="H17" s="37" t="e">
        <v>#N/A</v>
      </c>
      <c r="I17" s="37" t="e">
        <v>#N/A</v>
      </c>
      <c r="J17" s="66"/>
      <c r="K17" s="50" t="s">
        <v>29</v>
      </c>
      <c r="L17" s="45" t="s">
        <v>17</v>
      </c>
      <c r="M17" s="46">
        <v>60.472000000000001</v>
      </c>
      <c r="N17" s="46">
        <v>75.605000000000004</v>
      </c>
      <c r="O17" s="46">
        <f>N17-M17</f>
        <v>15.133000000000003</v>
      </c>
      <c r="Z17" s="1"/>
      <c r="AG17" s="1"/>
    </row>
    <row r="18" spans="1:38" ht="13.15" customHeight="1" x14ac:dyDescent="0.25">
      <c r="A18" s="7">
        <v>2021</v>
      </c>
      <c r="B18" s="35">
        <v>18.399899999999999</v>
      </c>
      <c r="C18" s="39">
        <v>13.125800000000002</v>
      </c>
      <c r="D18" s="37" t="e">
        <v>#N/A</v>
      </c>
      <c r="E18" s="39">
        <v>32.311599999999999</v>
      </c>
      <c r="F18" s="37" t="e">
        <v>#N/A</v>
      </c>
      <c r="G18" s="39">
        <v>60.471600000000002</v>
      </c>
      <c r="H18" s="39">
        <v>6.1747000000000005</v>
      </c>
      <c r="I18" s="39">
        <v>1.3516999999999999</v>
      </c>
      <c r="J18" s="66"/>
      <c r="K18" s="45"/>
      <c r="L18" s="45" t="s">
        <v>18</v>
      </c>
      <c r="M18" s="46">
        <v>29.350999999999999</v>
      </c>
      <c r="N18" s="46">
        <v>40.408000000000001</v>
      </c>
      <c r="O18" s="46">
        <f>N18-M18</f>
        <v>11.057000000000002</v>
      </c>
      <c r="Z18" s="1"/>
      <c r="AG18" s="1"/>
    </row>
    <row r="19" spans="1:38" ht="13.15" customHeight="1" x14ac:dyDescent="0.25">
      <c r="A19" s="7">
        <v>2022</v>
      </c>
      <c r="B19" s="35">
        <v>18.280799999999999</v>
      </c>
      <c r="C19" s="39">
        <v>13.404199999999999</v>
      </c>
      <c r="D19" s="39">
        <v>13.3597</v>
      </c>
      <c r="E19" s="37" t="e">
        <v>#N/A</v>
      </c>
      <c r="F19" s="37" t="e">
        <v>#N/A</v>
      </c>
      <c r="G19" s="37" t="e">
        <v>#N/A</v>
      </c>
      <c r="H19" s="37" t="e">
        <v>#N/A</v>
      </c>
      <c r="I19" s="37" t="e">
        <v>#N/A</v>
      </c>
      <c r="J19" s="66"/>
      <c r="K19" s="45"/>
      <c r="L19" s="45" t="s">
        <v>19</v>
      </c>
      <c r="M19" s="46">
        <v>41.6</v>
      </c>
      <c r="N19" s="46">
        <v>53.911000000000001</v>
      </c>
      <c r="O19" s="46">
        <f>N19-M19</f>
        <v>12.311</v>
      </c>
      <c r="Z19" s="1"/>
      <c r="AG19" s="1"/>
    </row>
    <row r="20" spans="1:38" ht="13.15" customHeight="1" x14ac:dyDescent="0.25">
      <c r="A20" s="7">
        <v>2023</v>
      </c>
      <c r="B20" s="35">
        <v>19.092500000000001</v>
      </c>
      <c r="C20" s="39">
        <v>13.484599999999999</v>
      </c>
      <c r="D20" s="37" t="e">
        <v>#N/A</v>
      </c>
      <c r="E20" s="39">
        <v>42.248400000000004</v>
      </c>
      <c r="F20" s="39">
        <v>97.4602</v>
      </c>
      <c r="G20" s="39">
        <v>61.389800000000008</v>
      </c>
      <c r="H20" s="44">
        <v>5.0451000000000006</v>
      </c>
      <c r="I20" s="39">
        <v>1.4834999999999998</v>
      </c>
      <c r="J20" s="66"/>
      <c r="K20" s="45"/>
      <c r="L20" s="45" t="s">
        <v>20</v>
      </c>
      <c r="M20" s="46">
        <v>30.917999999999999</v>
      </c>
      <c r="N20" s="46">
        <v>41.65</v>
      </c>
      <c r="O20" s="46">
        <f>N20-M20</f>
        <v>10.731999999999999</v>
      </c>
      <c r="Z20" s="1"/>
      <c r="AG20" s="1"/>
    </row>
    <row r="21" spans="1:38" ht="13.15" customHeight="1" x14ac:dyDescent="0.25">
      <c r="A21" s="7">
        <v>2024</v>
      </c>
      <c r="B21" s="35">
        <v>20.4133</v>
      </c>
      <c r="C21" s="39">
        <v>15.1287</v>
      </c>
      <c r="D21" s="39">
        <v>12.436999999999999</v>
      </c>
      <c r="E21" s="37" t="e">
        <v>#N/A</v>
      </c>
      <c r="F21" s="37" t="e">
        <v>#N/A</v>
      </c>
      <c r="G21" s="37" t="e">
        <v>#N/A</v>
      </c>
      <c r="H21" s="39">
        <v>8.1958000000000002</v>
      </c>
      <c r="I21" s="39">
        <v>3.7181999999999999</v>
      </c>
      <c r="J21" s="66"/>
      <c r="K21" s="45" t="s">
        <v>32</v>
      </c>
      <c r="L21" s="45"/>
      <c r="M21" s="46"/>
      <c r="N21" s="46"/>
      <c r="O21" s="46"/>
      <c r="AG21" s="1"/>
    </row>
    <row r="22" spans="1:38" ht="13.15" customHeight="1" x14ac:dyDescent="0.25">
      <c r="A22" s="8">
        <v>2025</v>
      </c>
      <c r="B22" s="38">
        <v>20.102999999999998</v>
      </c>
      <c r="C22" s="36">
        <v>14.7471</v>
      </c>
      <c r="D22" s="40" t="e">
        <v>#N/A</v>
      </c>
      <c r="E22" s="36">
        <v>49.501899999999999</v>
      </c>
      <c r="F22" s="40" t="e">
        <v>#N/A</v>
      </c>
      <c r="G22" s="36">
        <v>75.604800000000012</v>
      </c>
      <c r="H22" s="36">
        <v>16.403200000000002</v>
      </c>
      <c r="I22" s="36">
        <v>6.2024999999999997</v>
      </c>
      <c r="J22" s="66"/>
      <c r="K22" s="45" t="s">
        <v>0</v>
      </c>
      <c r="L22" s="45" t="s">
        <v>17</v>
      </c>
      <c r="M22" s="46">
        <v>32.311599999999999</v>
      </c>
      <c r="N22" s="46">
        <v>49.5</v>
      </c>
      <c r="O22" s="46">
        <f>N22-M22</f>
        <v>17.188400000000001</v>
      </c>
      <c r="AG22" s="1"/>
    </row>
    <row r="23" spans="1:38" ht="13.15" customHeight="1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45"/>
      <c r="L23" s="45" t="s">
        <v>18</v>
      </c>
      <c r="M23" s="46">
        <v>45.27</v>
      </c>
      <c r="N23" s="46">
        <v>53.92</v>
      </c>
      <c r="O23" s="46">
        <f>N23-M23</f>
        <v>8.6499999999999986</v>
      </c>
      <c r="AE23" s="1"/>
      <c r="AL23" s="1"/>
    </row>
    <row r="24" spans="1:38" ht="24.75" customHeight="1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45"/>
      <c r="L24" s="45" t="s">
        <v>19</v>
      </c>
      <c r="M24" s="46">
        <v>37.799999999999997</v>
      </c>
      <c r="N24" s="46">
        <v>43.54</v>
      </c>
      <c r="O24" s="46">
        <f>N24-M24</f>
        <v>5.740000000000002</v>
      </c>
      <c r="AE24" s="1"/>
      <c r="AL24" s="1"/>
    </row>
    <row r="25" spans="1:38" ht="13.15" customHeight="1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45"/>
      <c r="L25" s="45" t="s">
        <v>20</v>
      </c>
      <c r="M25" s="46">
        <v>49.09</v>
      </c>
      <c r="N25" s="46">
        <v>60.38</v>
      </c>
      <c r="O25" s="46">
        <f>N25-M25</f>
        <v>11.29</v>
      </c>
      <c r="AE25" s="1"/>
      <c r="AL25" s="1"/>
    </row>
    <row r="26" spans="1:38" ht="12.75" customHeight="1" x14ac:dyDescent="0.25">
      <c r="A26" s="66"/>
      <c r="B26" s="65"/>
      <c r="C26" s="65"/>
      <c r="D26" s="65"/>
      <c r="E26" s="65"/>
      <c r="F26" s="65"/>
      <c r="G26" s="65"/>
      <c r="H26" s="65"/>
      <c r="I26" s="65"/>
      <c r="J26" s="66"/>
      <c r="K26" s="45" t="s">
        <v>32</v>
      </c>
      <c r="L26" s="45"/>
      <c r="M26" s="46"/>
      <c r="N26" s="46"/>
      <c r="O26" s="46"/>
    </row>
    <row r="27" spans="1:38" s="68" customFormat="1" ht="15" customHeight="1" x14ac:dyDescent="0.25">
      <c r="A27" s="83"/>
      <c r="B27" s="83"/>
      <c r="C27" s="83"/>
      <c r="D27" s="83"/>
      <c r="E27" s="83"/>
      <c r="F27" s="83"/>
      <c r="G27" s="83"/>
      <c r="H27" s="83"/>
      <c r="I27" s="83"/>
      <c r="J27" s="65"/>
      <c r="K27" s="45" t="s">
        <v>30</v>
      </c>
      <c r="L27" s="45" t="s">
        <v>17</v>
      </c>
      <c r="M27" s="46">
        <v>18.399999999999999</v>
      </c>
      <c r="N27" s="46">
        <v>20.102999999999998</v>
      </c>
      <c r="O27" s="46">
        <f>N27-M27</f>
        <v>1.7029999999999994</v>
      </c>
      <c r="P27" s="67"/>
      <c r="Q27" s="67"/>
    </row>
    <row r="28" spans="1:38" s="68" customFormat="1" ht="13.15" customHeight="1" x14ac:dyDescent="0.25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45"/>
      <c r="L28" s="45" t="s">
        <v>18</v>
      </c>
      <c r="M28" s="46">
        <v>18.491</v>
      </c>
      <c r="N28" s="46">
        <v>19.442999999999998</v>
      </c>
      <c r="O28" s="46">
        <f>N28-M28</f>
        <v>0.95199999999999818</v>
      </c>
      <c r="P28" s="67"/>
      <c r="Q28" s="67"/>
    </row>
    <row r="29" spans="1:38" s="68" customFormat="1" ht="22.5" customHeight="1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45"/>
      <c r="L29" s="45" t="s">
        <v>19</v>
      </c>
      <c r="M29" s="46">
        <v>21.747</v>
      </c>
      <c r="N29" s="46">
        <v>23.111999999999998</v>
      </c>
      <c r="O29" s="46">
        <f>N29-M29</f>
        <v>1.3649999999999984</v>
      </c>
      <c r="P29" s="67"/>
      <c r="Q29" s="67"/>
    </row>
    <row r="30" spans="1:38" ht="18" customHeight="1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48"/>
      <c r="L30" s="48" t="s">
        <v>20</v>
      </c>
      <c r="M30" s="47">
        <v>27.875</v>
      </c>
      <c r="N30" s="47">
        <v>28.623999999999999</v>
      </c>
      <c r="O30" s="47">
        <f>N30-M30</f>
        <v>0.74899999999999878</v>
      </c>
    </row>
    <row r="31" spans="1:38" ht="16.5" x14ac:dyDescent="0.3">
      <c r="A31" s="54"/>
      <c r="B31" s="5"/>
      <c r="C31" s="5"/>
      <c r="D31" s="5"/>
      <c r="E31" s="5"/>
      <c r="F31" s="5"/>
      <c r="G31" s="5"/>
      <c r="H31" s="5"/>
      <c r="I31" s="81"/>
      <c r="J31" s="54"/>
      <c r="K31" s="54"/>
      <c r="L31" s="54"/>
      <c r="M31" s="54"/>
      <c r="N31" s="54"/>
      <c r="O31" s="54"/>
    </row>
    <row r="32" spans="1:38" ht="15" customHeight="1" x14ac:dyDescent="0.3">
      <c r="A32" s="54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6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1:16" x14ac:dyDescent="0.25">
      <c r="A34" s="65" t="s">
        <v>144</v>
      </c>
      <c r="B34" s="65"/>
      <c r="C34" s="65"/>
      <c r="D34" s="65"/>
      <c r="E34" s="65"/>
      <c r="F34" s="65"/>
      <c r="G34" s="65"/>
      <c r="H34" s="65"/>
      <c r="I34" s="65"/>
      <c r="J34" s="67"/>
      <c r="K34" s="67"/>
      <c r="L34" s="67"/>
      <c r="M34" s="67"/>
      <c r="N34" s="67"/>
      <c r="O34" s="67"/>
    </row>
    <row r="35" spans="1:16" ht="15" customHeight="1" x14ac:dyDescent="0.3">
      <c r="A35" s="54"/>
      <c r="B35" s="54"/>
      <c r="C35" s="54"/>
      <c r="D35" s="54"/>
      <c r="E35" s="54"/>
      <c r="F35" s="54"/>
      <c r="G35" s="54"/>
      <c r="H35" s="54"/>
      <c r="I35" s="54"/>
      <c r="J35" s="67"/>
      <c r="K35" s="67"/>
      <c r="L35" s="67"/>
      <c r="M35" s="67"/>
      <c r="N35" s="67"/>
      <c r="O35" s="67"/>
    </row>
    <row r="36" spans="1:16" ht="16.5" x14ac:dyDescent="0.3">
      <c r="A36" s="65" t="s">
        <v>15</v>
      </c>
      <c r="B36" s="82"/>
      <c r="C36" s="82"/>
      <c r="D36" s="82"/>
      <c r="E36" s="82"/>
      <c r="F36" s="82"/>
      <c r="G36" s="82"/>
      <c r="H36" s="82"/>
      <c r="I36" s="82"/>
      <c r="J36" s="54"/>
      <c r="K36" s="54"/>
      <c r="L36" s="54"/>
      <c r="M36" s="54"/>
      <c r="N36" s="54"/>
      <c r="O36" s="54"/>
    </row>
    <row r="37" spans="1:16" ht="15" customHeight="1" x14ac:dyDescent="0.25">
      <c r="A37" s="91" t="s">
        <v>145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69"/>
    </row>
    <row r="38" spans="1:16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69"/>
    </row>
    <row r="39" spans="1:16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69"/>
    </row>
    <row r="40" spans="1:16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69"/>
    </row>
    <row r="41" spans="1:16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69"/>
    </row>
    <row r="42" spans="1:16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</row>
    <row r="43" spans="1:16" ht="16.5" x14ac:dyDescent="0.3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</row>
  </sheetData>
  <mergeCells count="1">
    <mergeCell ref="A37:O41"/>
  </mergeCells>
  <hyperlinks>
    <hyperlink ref="A2" location="INDICE!A1" display="Vai all'indice" xr:uid="{35D9F1A8-F95D-46CF-B68B-318E0E4B44CE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INDICE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Nurra</dc:creator>
  <cp:lastModifiedBy>Andrea De Panizza</cp:lastModifiedBy>
  <cp:lastPrinted>2026-03-31T08:54:20Z</cp:lastPrinted>
  <dcterms:created xsi:type="dcterms:W3CDTF">2026-02-24T13:45:21Z</dcterms:created>
  <dcterms:modified xsi:type="dcterms:W3CDTF">2026-07-02T11:22:25Z</dcterms:modified>
</cp:coreProperties>
</file>