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ontinella_istat_it/Documents/CARTELLE_DISCO_G/ATTIVITA_2019_2020_2021_2022_2023_2024_2025_2026/DEMOGRAFIA/NOTIZIA_FLASH_2026/X_SITO_demografia d'impresa/TAVOLE/"/>
    </mc:Choice>
  </mc:AlternateContent>
  <xr:revisionPtr revIDLastSave="268" documentId="13_ncr:1_{0EAD96BA-1B78-4498-A32D-18166A167C5F}" xr6:coauthVersionLast="47" xr6:coauthVersionMax="47" xr10:uidLastSave="{D5892FE5-C358-4ABA-8F30-7F241B391AFF}"/>
  <bookViews>
    <workbookView xWindow="-108" yWindow="-108" windowWidth="23256" windowHeight="12456" xr2:uid="{00000000-000D-0000-FFFF-FFFF00000000}"/>
  </bookViews>
  <sheets>
    <sheet name="INDICE delle Tavole" sheetId="6" r:id="rId1"/>
    <sheet name="Tavola 1 " sheetId="3" r:id="rId2"/>
    <sheet name="Tavola 2" sheetId="1" r:id="rId3"/>
    <sheet name="Tavola 3 " sheetId="15" r:id="rId4"/>
    <sheet name="Tavola 4" sheetId="13" r:id="rId5"/>
    <sheet name="Tavola 5" sheetId="10" r:id="rId6"/>
    <sheet name="Tavola 6" sheetId="14" r:id="rId7"/>
    <sheet name="grafico web" sheetId="11" r:id="rId8"/>
  </sheets>
  <externalReferences>
    <externalReference r:id="rId9"/>
    <externalReference r:id="rId10"/>
    <externalReference r:id="rId11"/>
    <externalReference r:id="rId12"/>
  </externalReferences>
  <definedNames>
    <definedName name="__sds07" localSheetId="3">[1]sds07!$A$1:$O$76</definedName>
    <definedName name="__sds07">[2]sds07!$A$1:$O$76</definedName>
    <definedName name="__sds08" localSheetId="3">[1]sds08!$A$1:$O$71</definedName>
    <definedName name="__sds08">[2]sds08!$A$1:$O$71</definedName>
    <definedName name="_sds07" localSheetId="3">[1]sds07!$A$1:$O$76</definedName>
    <definedName name="_sds07">[2]sds07!$A$1:$O$76</definedName>
    <definedName name="_sds08" localSheetId="3">[1]sds08!$A$1:$O$71</definedName>
    <definedName name="_sds08">[2]sds08!$A$1:$O$71</definedName>
    <definedName name="CLTOT" localSheetId="7">[3]CLTOT!#REF!</definedName>
    <definedName name="CLTOT" localSheetId="1">[3]CLTOT!#REF!</definedName>
    <definedName name="CLTOT" localSheetId="3">[3]CLTOT!#REF!</definedName>
    <definedName name="CLTOT" localSheetId="4">[3]CLTOT!#REF!</definedName>
    <definedName name="CLTOT" localSheetId="5">[3]CLTOT!#REF!</definedName>
    <definedName name="CLTOT" localSheetId="6">[3]CLTOT!#REF!</definedName>
    <definedName name="CLTOT">[3]CLTOT!#REF!</definedName>
    <definedName name="_xlnm.Database" localSheetId="3">'[4]DATI DI BASE'!$A$3:$AE$689</definedName>
    <definedName name="DB" localSheetId="3">'[4]DATI DI BASE'!$A$3:$AE$689</definedName>
    <definedName name="DIP_PT" localSheetId="7">#REF!</definedName>
    <definedName name="DIP_PT" localSheetId="1">#REF!</definedName>
    <definedName name="DIP_PT" localSheetId="3">#REF!</definedName>
    <definedName name="DIP_PT" localSheetId="4">#REF!</definedName>
    <definedName name="DIP_PT" localSheetId="5">#REF!</definedName>
    <definedName name="DIP_PT" localSheetId="6">#REF!</definedName>
    <definedName name="DIP_PT">#REF!</definedName>
    <definedName name="OLE_LINK1" localSheetId="1">'Tavola 1 '!#REF!</definedName>
    <definedName name="OLE_LINK1" localSheetId="2">'Tavola 2'!$A$48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1" l="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G4" i="11"/>
  <c r="F4" i="11"/>
  <c r="G3" i="11"/>
  <c r="F3" i="11"/>
  <c r="G2" i="11"/>
  <c r="F2" i="11"/>
</calcChain>
</file>

<file path=xl/sharedStrings.xml><?xml version="1.0" encoding="utf-8"?>
<sst xmlns="http://schemas.openxmlformats.org/spreadsheetml/2006/main" count="170" uniqueCount="94">
  <si>
    <t>INDICE DELLE TAVOLE</t>
  </si>
  <si>
    <t>Anni</t>
  </si>
  <si>
    <t>Tassi di
natalità</t>
  </si>
  <si>
    <t>Imprese
nate</t>
  </si>
  <si>
    <t>Tassi di
mortalità</t>
  </si>
  <si>
    <t>Imprese
cessate</t>
  </si>
  <si>
    <t>Tasso netto
di turnover</t>
  </si>
  <si>
    <t>(a) Valori stimati della mortalità.</t>
  </si>
  <si>
    <t>Industria in senso stretto</t>
  </si>
  <si>
    <t>Costruzioni</t>
  </si>
  <si>
    <t>Commercio</t>
  </si>
  <si>
    <t>Altri servizi</t>
  </si>
  <si>
    <t>Totale</t>
  </si>
  <si>
    <t>SETTORI ECONOMICI</t>
  </si>
  <si>
    <t>Imprenditori con dipendenti</t>
  </si>
  <si>
    <t>tasso di natalità</t>
  </si>
  <si>
    <t>imprese nate</t>
  </si>
  <si>
    <t>tasso di mortalità</t>
  </si>
  <si>
    <t>imprese cessate</t>
  </si>
  <si>
    <t>INDUSTRIA in senso stretto</t>
  </si>
  <si>
    <t>Manifatture ad  Alta tecnologia (HT)</t>
  </si>
  <si>
    <t>Manifatture a Medio-alta tecnologia (MHT)</t>
  </si>
  <si>
    <t>Manifatture a Medio-bassa tecnologia (MLT)</t>
  </si>
  <si>
    <t>Manifatture a Bassa tecnologia (LOT)</t>
  </si>
  <si>
    <t>Atra Industria (B,D,E)</t>
  </si>
  <si>
    <t>COSTRUZIONI</t>
  </si>
  <si>
    <t>SERVIZI</t>
  </si>
  <si>
    <t>Servizi tecnologici ad Alto contenuto di conoscenza (HITS)</t>
  </si>
  <si>
    <t>Servizi di mercato ad alto contenuto di conoscenza (KWNMS)</t>
  </si>
  <si>
    <t>Servizi finanziari</t>
  </si>
  <si>
    <t>Aree geografiche</t>
  </si>
  <si>
    <t>turnover netto</t>
  </si>
  <si>
    <t>Piemonte</t>
  </si>
  <si>
    <t>Valle d'Aosta</t>
  </si>
  <si>
    <t>Liguria</t>
  </si>
  <si>
    <t>Lombardia</t>
  </si>
  <si>
    <t>Trento</t>
  </si>
  <si>
    <t>Bolzano</t>
  </si>
  <si>
    <t>Veneto</t>
  </si>
  <si>
    <t>Friuli-V.G.</t>
  </si>
  <si>
    <t>Emilia-Romagna</t>
  </si>
  <si>
    <t>Marche</t>
  </si>
  <si>
    <t>Toscana</t>
  </si>
  <si>
    <t>Umbria</t>
  </si>
  <si>
    <t>Lazio</t>
  </si>
  <si>
    <t>Campania</t>
  </si>
  <si>
    <t>Abruzzo</t>
  </si>
  <si>
    <t>Molise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</si>
  <si>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</si>
  <si>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</si>
  <si>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</si>
  <si>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</si>
  <si>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</si>
  <si>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</si>
  <si>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</si>
  <si>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</si>
  <si>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Sud-Isole</t>
  </si>
  <si>
    <t>Italia</t>
  </si>
  <si>
    <t>Macrosettori</t>
  </si>
  <si>
    <t>anno di nascita</t>
  </si>
  <si>
    <t>Industria in s.s.</t>
  </si>
  <si>
    <t>sopravvivenza a cinque anni</t>
  </si>
  <si>
    <t>sopravvivenza a quattro anni</t>
  </si>
  <si>
    <t>sopravvivenza a tre anni</t>
  </si>
  <si>
    <t>sopravvivenza a due anni</t>
  </si>
  <si>
    <t>sopravvivenza a un anno</t>
  </si>
  <si>
    <t>Altri Servizi</t>
  </si>
  <si>
    <t>( a )</t>
  </si>
  <si>
    <t>( b )</t>
  </si>
  <si>
    <t>( c )</t>
  </si>
  <si>
    <t>(b-a)/a *100</t>
  </si>
  <si>
    <t>(c-b)/b *100</t>
  </si>
  <si>
    <t>(c-a)/a *100</t>
  </si>
  <si>
    <t>Tavola 1 - Tassi di natalità e di mortalità delle imprese - Anni 2019-2024 (valori assoluti e percentuali)</t>
  </si>
  <si>
    <t>Tavola 2 - Tassi di natalità e di mortalità per macrosettore di attività economica - Anni 2019-2024 (valori assoluti e percentuali)</t>
  </si>
  <si>
    <t>Tavola 3 - Tassi di natalità e di mortalità per settori classificati per intensità tecnologica e di conoscenza - Anni 2019-2024  (valori assoluti e percentuali)</t>
  </si>
  <si>
    <t>Tavola 4-  Tassi di natalità e di mortalità per regione - Anni 2019-2024  (valori percentuali)</t>
  </si>
  <si>
    <t>Tavola 6 - Addetti delle imprese nate nel 2019 e di quelle sopravviventi a cinque anni, per settore di attività economica  (valori assoluti e percentuali)</t>
  </si>
  <si>
    <t>Tavola 5 - Tassi di sopravvivenza delle imprese nate nel 2019, 2020, 2021, 2022 e 2023 negli anni 2020-2024 per macrosettore</t>
  </si>
  <si>
    <r>
      <t xml:space="preserve">Tavola 1 - </t>
    </r>
    <r>
      <rPr>
        <sz val="9"/>
        <color theme="1"/>
        <rFont val="Arial Narrow"/>
        <family val="2"/>
      </rPr>
      <t>Tassi di natalità e di mortalità delle imprese - Anni 2019-2024 (valori assoluti e percentuali)</t>
    </r>
  </si>
  <si>
    <t>2024(a)</t>
  </si>
  <si>
    <r>
      <t xml:space="preserve">Tavola 2 - </t>
    </r>
    <r>
      <rPr>
        <sz val="9"/>
        <color theme="1"/>
        <rFont val="Arial Narrow"/>
        <family val="2"/>
      </rPr>
      <t>Tassi di natalità e di mortalità per macrosettore di attività economica - Anni 2019-2024 (valori assoluti e percentuali)</t>
    </r>
  </si>
  <si>
    <r>
      <t xml:space="preserve">Tavola 3 - </t>
    </r>
    <r>
      <rPr>
        <sz val="9"/>
        <color theme="1"/>
        <rFont val="Arial Narrow"/>
        <family val="2"/>
      </rPr>
      <t xml:space="preserve"> Tassi di natalità e di mortalità per settori classificati per intensità tecnologica e di conoscenza - Anni 2019-2024  (valori assoluti e percentuali)</t>
    </r>
  </si>
  <si>
    <r>
      <t xml:space="preserve">Tavola 4-  </t>
    </r>
    <r>
      <rPr>
        <sz val="9"/>
        <color theme="1"/>
        <rFont val="Arial Narrow"/>
        <family val="2"/>
      </rPr>
      <t>Tassi di natalità e di mortalità per regione - Anni 2019-2024  (valori percentuali)</t>
    </r>
  </si>
  <si>
    <r>
      <t>Tavola 5</t>
    </r>
    <r>
      <rPr>
        <sz val="9"/>
        <rFont val="Arial Narrow"/>
        <family val="2"/>
      </rPr>
      <t xml:space="preserve"> - Tassi di sopravvivenza delle imprese nate nel 2019, 2020, 2021, 2022 e 2023 negli anni 2020-2024 per macrosettore</t>
    </r>
  </si>
  <si>
    <r>
      <t>Tavola 6</t>
    </r>
    <r>
      <rPr>
        <sz val="9"/>
        <rFont val="Arial Narrow"/>
        <family val="2"/>
      </rPr>
      <t>- Addetti delle imprese nate nel 2019 e di quelle sopravviventi a cinque anni, per settore di attività economica  (valori assoluti e percentuali)</t>
    </r>
  </si>
  <si>
    <t>(a) Stima per le cessate al 2024.</t>
  </si>
  <si>
    <t>COORTE 2019</t>
  </si>
  <si>
    <t xml:space="preserve">Addetti al 2019 delle imprese nate nel 2019              </t>
  </si>
  <si>
    <t>Addetti al 2019 delle imprese sopravvivventi al 2024</t>
  </si>
  <si>
    <t>Addetti al 2024 delle imprese sopravvivventi al 2024</t>
  </si>
  <si>
    <t>Addetti persi dalle imprese non sopravviventi al 2024 (var. %)</t>
  </si>
  <si>
    <t>Addetti guadagnati dalle imprese sopravviventi al 2024 (var. %)</t>
  </si>
  <si>
    <t>Addetti guadagnati/persi delle imprese sopravviventi al 2024 rispetto all'anno di nascita (var.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</si>
</sst>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0000000"/>
    <numFmt numFmtId="166" formatCode="_-* #,##0.0_-;\-* #,##0.0_-;_-* &quot;-&quot;_-;_-@_-"/>
    <numFmt numFmtId="167" formatCode="0_)"/>
    <numFmt numFmtId="168" formatCode="#,##0.00_-"/>
    <numFmt numFmtId="169" formatCode="#,##0_-"/>
    <numFmt numFmtId="170" formatCode="#,##0.0_-"/>
    <numFmt numFmtId="171" formatCode="#,##0;\-\ #,##0;_-\ &quot;- &quot;"/>
    <numFmt numFmtId="172" formatCode="dd/mm/yy;@"/>
    <numFmt numFmtId="173" formatCode="0.0"/>
    <numFmt numFmtId="174" formatCode="0.000"/>
    <numFmt numFmtId="175" formatCode="#,##0.0"/>
    <numFmt numFmtId="176" formatCode="#,##0.000"/>
  </numFmts>
  <fonts count="32">
    <font>
      <sz val="10"/>
      <name val="Arial"/>
      <charset val="134"/>
    </font>
    <font>
      <sz val="10"/>
      <name val="Arial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8"/>
      <name val="Arial Narrow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name val="Courier"/>
      <charset val="134"/>
    </font>
    <font>
      <sz val="8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 Narrow"/>
      <family val="2"/>
    </font>
    <font>
      <b/>
      <sz val="8"/>
      <color indexed="16"/>
      <name val="Arial Narrow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sz val="9"/>
      <name val="Arial Narrow"/>
      <family val="2"/>
    </font>
    <font>
      <sz val="7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indexed="2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</borders>
  <cellStyleXfs count="50">
    <xf numFmtId="0" fontId="0" fillId="0" borderId="0"/>
    <xf numFmtId="169" fontId="22" fillId="0" borderId="18">
      <alignment horizontal="right" vertical="center"/>
    </xf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1" fillId="0" borderId="0"/>
    <xf numFmtId="0" fontId="1" fillId="0" borderId="0"/>
    <xf numFmtId="0" fontId="1" fillId="0" borderId="0"/>
    <xf numFmtId="169" fontId="7" fillId="0" borderId="19">
      <alignment horizontal="right" vertical="center"/>
    </xf>
    <xf numFmtId="0" fontId="1" fillId="0" borderId="0"/>
    <xf numFmtId="170" fontId="7" fillId="0" borderId="19">
      <alignment horizontal="right" vertical="center"/>
    </xf>
    <xf numFmtId="49" fontId="7" fillId="0" borderId="19">
      <alignment vertical="center" wrapTex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171" fontId="1" fillId="0" borderId="0" applyFont="0" applyFill="0" applyBorder="0" applyAlignment="0" applyProtection="0"/>
    <xf numFmtId="1" fontId="7" fillId="0" borderId="20">
      <alignment horizontal="center" vertical="center"/>
    </xf>
    <xf numFmtId="172" fontId="7" fillId="0" borderId="19">
      <alignment horizontal="center" vertical="center" wrapText="1"/>
    </xf>
    <xf numFmtId="170" fontId="7" fillId="0" borderId="19">
      <alignment horizontal="right" vertical="center"/>
    </xf>
    <xf numFmtId="170" fontId="22" fillId="0" borderId="18">
      <alignment horizontal="right" vertical="center"/>
    </xf>
    <xf numFmtId="170" fontId="22" fillId="0" borderId="18">
      <alignment horizontal="right" vertical="center"/>
    </xf>
    <xf numFmtId="170" fontId="7" fillId="0" borderId="19">
      <alignment horizontal="right" vertical="center"/>
    </xf>
    <xf numFmtId="170" fontId="7" fillId="0" borderId="19">
      <alignment horizontal="right" vertical="center"/>
    </xf>
    <xf numFmtId="170" fontId="7" fillId="0" borderId="19">
      <alignment horizontal="right" vertical="center"/>
    </xf>
    <xf numFmtId="168" fontId="7" fillId="0" borderId="19">
      <alignment horizontal="right" vertical="center"/>
    </xf>
    <xf numFmtId="49" fontId="7" fillId="0" borderId="19">
      <alignment vertical="center" wrapText="1"/>
    </xf>
    <xf numFmtId="49" fontId="22" fillId="0" borderId="18">
      <alignment vertical="center" wrapText="1"/>
    </xf>
    <xf numFmtId="49" fontId="22" fillId="0" borderId="18">
      <alignment vertical="center" wrapText="1"/>
    </xf>
    <xf numFmtId="49" fontId="7" fillId="0" borderId="19">
      <alignment vertical="center" wrapText="1"/>
    </xf>
    <xf numFmtId="49" fontId="7" fillId="0" borderId="19">
      <alignment vertical="center" wrapText="1"/>
    </xf>
    <xf numFmtId="49" fontId="7" fillId="0" borderId="19">
      <alignment vertical="center" wrapText="1"/>
    </xf>
    <xf numFmtId="49" fontId="7" fillId="0" borderId="0">
      <alignment horizontal="left" vertical="top" wrapText="1"/>
    </xf>
    <xf numFmtId="49" fontId="23" fillId="0" borderId="0">
      <alignment horizontal="left" vertical="center"/>
    </xf>
    <xf numFmtId="169" fontId="7" fillId="0" borderId="19">
      <alignment horizontal="right" vertical="center"/>
    </xf>
    <xf numFmtId="169" fontId="7" fillId="0" borderId="19">
      <alignment horizontal="right" vertical="center"/>
    </xf>
    <xf numFmtId="169" fontId="25" fillId="6" borderId="21">
      <alignment horizontal="right" vertical="center"/>
    </xf>
    <xf numFmtId="169" fontId="22" fillId="0" borderId="18">
      <alignment horizontal="right" vertical="center"/>
    </xf>
    <xf numFmtId="169" fontId="7" fillId="0" borderId="19">
      <alignment horizontal="right" vertical="center"/>
    </xf>
    <xf numFmtId="169" fontId="7" fillId="0" borderId="19">
      <alignment horizontal="right" vertical="center"/>
    </xf>
    <xf numFmtId="49" fontId="26" fillId="7" borderId="9">
      <alignment horizontal="centerContinuous" vertical="center" wrapText="1"/>
    </xf>
    <xf numFmtId="0" fontId="7" fillId="8" borderId="9">
      <alignment horizontal="center" vertical="center" wrapText="1"/>
    </xf>
    <xf numFmtId="0" fontId="27" fillId="8" borderId="9">
      <alignment horizontal="center" vertical="center" wrapText="1"/>
    </xf>
    <xf numFmtId="49" fontId="24" fillId="0" borderId="0">
      <alignment horizontal="left" vertical="center" wrapText="1"/>
    </xf>
    <xf numFmtId="49" fontId="28" fillId="0" borderId="0">
      <alignment horizontal="left" vertical="center"/>
    </xf>
    <xf numFmtId="49" fontId="29" fillId="0" borderId="0">
      <alignment horizontal="left" vertical="center"/>
    </xf>
  </cellStyleXfs>
  <cellXfs count="177">
    <xf numFmtId="0" fontId="0" fillId="0" borderId="0" xfId="0"/>
    <xf numFmtId="0" fontId="1" fillId="0" borderId="0" xfId="9"/>
    <xf numFmtId="0" fontId="2" fillId="0" borderId="0" xfId="9" applyFont="1" applyAlignment="1">
      <alignment horizontal="left"/>
    </xf>
    <xf numFmtId="0" fontId="2" fillId="0" borderId="0" xfId="9" applyFont="1"/>
    <xf numFmtId="174" fontId="2" fillId="0" borderId="0" xfId="9" applyNumberFormat="1" applyFont="1" applyAlignment="1">
      <alignment horizontal="right"/>
    </xf>
    <xf numFmtId="173" fontId="2" fillId="0" borderId="0" xfId="9" applyNumberFormat="1" applyFont="1" applyAlignment="1">
      <alignment horizontal="right"/>
    </xf>
    <xf numFmtId="174" fontId="2" fillId="0" borderId="0" xfId="9" applyNumberFormat="1" applyFont="1"/>
    <xf numFmtId="0" fontId="2" fillId="0" borderId="0" xfId="0" applyFont="1"/>
    <xf numFmtId="174" fontId="1" fillId="0" borderId="0" xfId="9" applyNumberFormat="1"/>
    <xf numFmtId="0" fontId="1" fillId="0" borderId="0" xfId="14"/>
    <xf numFmtId="0" fontId="3" fillId="0" borderId="0" xfId="14" applyFont="1"/>
    <xf numFmtId="0" fontId="4" fillId="0" borderId="1" xfId="14" applyFont="1" applyBorder="1"/>
    <xf numFmtId="0" fontId="4" fillId="0" borderId="2" xfId="14" applyFont="1" applyBorder="1" applyAlignment="1">
      <alignment horizontal="right" vertical="center" wrapText="1"/>
    </xf>
    <xf numFmtId="166" fontId="4" fillId="0" borderId="2" xfId="14" applyNumberFormat="1" applyFont="1" applyBorder="1" applyAlignment="1">
      <alignment horizontal="right" vertical="center" wrapText="1"/>
    </xf>
    <xf numFmtId="0" fontId="4" fillId="0" borderId="3" xfId="14" applyFont="1" applyBorder="1" applyAlignment="1">
      <alignment horizontal="right" vertical="center" wrapText="1"/>
    </xf>
    <xf numFmtId="0" fontId="4" fillId="0" borderId="4" xfId="14" applyFont="1" applyBorder="1" applyAlignment="1">
      <alignment horizontal="center"/>
    </xf>
    <xf numFmtId="0" fontId="4" fillId="0" borderId="5" xfId="14" applyFont="1" applyBorder="1" applyAlignment="1">
      <alignment horizontal="center"/>
    </xf>
    <xf numFmtId="0" fontId="4" fillId="0" borderId="6" xfId="14" applyFont="1" applyBorder="1"/>
    <xf numFmtId="3" fontId="4" fillId="0" borderId="6" xfId="14" applyNumberFormat="1" applyFont="1" applyBorder="1"/>
    <xf numFmtId="173" fontId="4" fillId="0" borderId="7" xfId="14" applyNumberFormat="1" applyFont="1" applyBorder="1"/>
    <xf numFmtId="0" fontId="4" fillId="0" borderId="4" xfId="14" applyFont="1" applyBorder="1"/>
    <xf numFmtId="3" fontId="4" fillId="0" borderId="4" xfId="14" applyNumberFormat="1" applyFont="1" applyBorder="1"/>
    <xf numFmtId="173" fontId="4" fillId="0" borderId="5" xfId="14" applyNumberFormat="1" applyFont="1" applyBorder="1"/>
    <xf numFmtId="173" fontId="5" fillId="0" borderId="0" xfId="14" applyNumberFormat="1" applyFont="1"/>
    <xf numFmtId="173" fontId="1" fillId="0" borderId="0" xfId="6" applyNumberFormat="1"/>
    <xf numFmtId="0" fontId="2" fillId="0" borderId="0" xfId="14" applyFont="1"/>
    <xf numFmtId="0" fontId="4" fillId="0" borderId="0" xfId="14" applyFont="1"/>
    <xf numFmtId="0" fontId="6" fillId="0" borderId="0" xfId="14" applyFont="1"/>
    <xf numFmtId="0" fontId="2" fillId="0" borderId="1" xfId="14" applyFont="1" applyBorder="1"/>
    <xf numFmtId="0" fontId="7" fillId="0" borderId="0" xfId="14" applyFont="1" applyAlignment="1">
      <alignment horizontal="center"/>
    </xf>
    <xf numFmtId="0" fontId="7" fillId="0" borderId="8" xfId="14" applyFont="1" applyBorder="1" applyAlignment="1">
      <alignment vertical="center"/>
    </xf>
    <xf numFmtId="0" fontId="7" fillId="0" borderId="8" xfId="14" applyFont="1" applyBorder="1" applyAlignment="1">
      <alignment horizontal="center" vertical="center" wrapText="1" shrinkToFit="1"/>
    </xf>
    <xf numFmtId="0" fontId="7" fillId="0" borderId="9" xfId="14" applyFont="1" applyBorder="1" applyAlignment="1">
      <alignment horizontal="center" vertical="center"/>
    </xf>
    <xf numFmtId="0" fontId="7" fillId="0" borderId="0" xfId="14" applyFont="1"/>
    <xf numFmtId="0" fontId="7" fillId="0" borderId="6" xfId="14" applyFont="1" applyBorder="1" applyAlignment="1">
      <alignment horizontal="center" vertical="center"/>
    </xf>
    <xf numFmtId="173" fontId="2" fillId="0" borderId="9" xfId="14" applyNumberFormat="1" applyFont="1" applyBorder="1"/>
    <xf numFmtId="173" fontId="2" fillId="2" borderId="0" xfId="14" applyNumberFormat="1" applyFont="1" applyFill="1"/>
    <xf numFmtId="173" fontId="2" fillId="3" borderId="0" xfId="14" applyNumberFormat="1" applyFont="1" applyFill="1"/>
    <xf numFmtId="173" fontId="2" fillId="4" borderId="0" xfId="14" applyNumberFormat="1" applyFont="1" applyFill="1"/>
    <xf numFmtId="173" fontId="2" fillId="0" borderId="0" xfId="14" applyNumberFormat="1" applyFont="1"/>
    <xf numFmtId="173" fontId="0" fillId="0" borderId="0" xfId="0" applyNumberFormat="1"/>
    <xf numFmtId="173" fontId="4" fillId="0" borderId="0" xfId="14" applyNumberFormat="1" applyFont="1"/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17" applyFont="1"/>
    <xf numFmtId="0" fontId="10" fillId="0" borderId="0" xfId="17" applyFont="1"/>
    <xf numFmtId="0" fontId="11" fillId="0" borderId="0" xfId="17" applyFont="1"/>
    <xf numFmtId="0" fontId="8" fillId="0" borderId="1" xfId="0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173" fontId="4" fillId="0" borderId="0" xfId="0" applyNumberFormat="1" applyFont="1" applyAlignment="1">
      <alignment vertical="center"/>
    </xf>
    <xf numFmtId="173" fontId="4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3" fontId="3" fillId="0" borderId="0" xfId="0" applyNumberFormat="1" applyFont="1" applyAlignment="1">
      <alignment vertical="center"/>
    </xf>
    <xf numFmtId="173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3" fontId="3" fillId="0" borderId="1" xfId="0" applyNumberFormat="1" applyFont="1" applyBorder="1" applyAlignment="1">
      <alignment vertical="center"/>
    </xf>
    <xf numFmtId="173" fontId="3" fillId="0" borderId="5" xfId="0" applyNumberFormat="1" applyFont="1" applyBorder="1" applyAlignment="1">
      <alignment vertical="center"/>
    </xf>
    <xf numFmtId="49" fontId="12" fillId="0" borderId="0" xfId="19" applyNumberFormat="1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right" vertical="center" wrapText="1"/>
    </xf>
    <xf numFmtId="173" fontId="4" fillId="0" borderId="11" xfId="0" applyNumberFormat="1" applyFont="1" applyBorder="1" applyAlignment="1">
      <alignment vertical="center"/>
    </xf>
    <xf numFmtId="173" fontId="4" fillId="0" borderId="12" xfId="0" applyNumberFormat="1" applyFont="1" applyBorder="1" applyAlignment="1">
      <alignment vertical="center"/>
    </xf>
    <xf numFmtId="173" fontId="4" fillId="0" borderId="3" xfId="0" applyNumberFormat="1" applyFont="1" applyBorder="1" applyAlignment="1">
      <alignment vertical="center"/>
    </xf>
    <xf numFmtId="173" fontId="4" fillId="0" borderId="13" xfId="0" applyNumberFormat="1" applyFont="1" applyBorder="1" applyAlignment="1">
      <alignment vertical="center"/>
    </xf>
    <xf numFmtId="173" fontId="3" fillId="0" borderId="13" xfId="0" applyNumberFormat="1" applyFont="1" applyBorder="1" applyAlignment="1">
      <alignment vertical="center"/>
    </xf>
    <xf numFmtId="173" fontId="3" fillId="0" borderId="14" xfId="0" applyNumberFormat="1" applyFont="1" applyBorder="1" applyAlignment="1">
      <alignment vertical="center"/>
    </xf>
    <xf numFmtId="173" fontId="2" fillId="0" borderId="0" xfId="0" applyNumberFormat="1" applyFont="1"/>
    <xf numFmtId="173" fontId="8" fillId="0" borderId="0" xfId="0" applyNumberFormat="1" applyFont="1"/>
    <xf numFmtId="0" fontId="13" fillId="0" borderId="9" xfId="14" applyFont="1" applyBorder="1" applyAlignment="1">
      <alignment horizontal="center" vertical="center" wrapText="1"/>
    </xf>
    <xf numFmtId="0" fontId="14" fillId="0" borderId="0" xfId="14" applyFont="1"/>
    <xf numFmtId="175" fontId="14" fillId="0" borderId="11" xfId="14" applyNumberFormat="1" applyFont="1" applyBorder="1"/>
    <xf numFmtId="3" fontId="14" fillId="0" borderId="12" xfId="14" applyNumberFormat="1" applyFont="1" applyBorder="1"/>
    <xf numFmtId="175" fontId="14" fillId="0" borderId="12" xfId="14" applyNumberFormat="1" applyFont="1" applyBorder="1"/>
    <xf numFmtId="3" fontId="14" fillId="0" borderId="3" xfId="14" applyNumberFormat="1" applyFont="1" applyBorder="1"/>
    <xf numFmtId="0" fontId="13" fillId="0" borderId="0" xfId="14" applyFont="1"/>
    <xf numFmtId="175" fontId="13" fillId="0" borderId="13" xfId="14" applyNumberFormat="1" applyFont="1" applyBorder="1"/>
    <xf numFmtId="3" fontId="13" fillId="0" borderId="0" xfId="14" applyNumberFormat="1" applyFont="1"/>
    <xf numFmtId="175" fontId="13" fillId="0" borderId="0" xfId="14" applyNumberFormat="1" applyFont="1"/>
    <xf numFmtId="3" fontId="13" fillId="0" borderId="7" xfId="14" applyNumberFormat="1" applyFont="1" applyBorder="1"/>
    <xf numFmtId="175" fontId="14" fillId="0" borderId="13" xfId="14" applyNumberFormat="1" applyFont="1" applyBorder="1"/>
    <xf numFmtId="3" fontId="14" fillId="0" borderId="0" xfId="14" applyNumberFormat="1" applyFont="1"/>
    <xf numFmtId="175" fontId="14" fillId="0" borderId="0" xfId="14" applyNumberFormat="1" applyFont="1"/>
    <xf numFmtId="3" fontId="14" fillId="0" borderId="7" xfId="14" applyNumberFormat="1" applyFont="1" applyBorder="1"/>
    <xf numFmtId="0" fontId="14" fillId="0" borderId="15" xfId="14" applyFont="1" applyBorder="1"/>
    <xf numFmtId="175" fontId="14" fillId="0" borderId="16" xfId="14" applyNumberFormat="1" applyFont="1" applyBorder="1"/>
    <xf numFmtId="3" fontId="14" fillId="0" borderId="15" xfId="14" applyNumberFormat="1" applyFont="1" applyBorder="1"/>
    <xf numFmtId="175" fontId="14" fillId="0" borderId="15" xfId="14" applyNumberFormat="1" applyFont="1" applyBorder="1"/>
    <xf numFmtId="3" fontId="14" fillId="0" borderId="17" xfId="14" applyNumberFormat="1" applyFont="1" applyBorder="1"/>
    <xf numFmtId="175" fontId="1" fillId="0" borderId="0" xfId="14" applyNumberFormat="1"/>
    <xf numFmtId="0" fontId="16" fillId="0" borderId="0" xfId="14" applyFont="1"/>
    <xf numFmtId="3" fontId="1" fillId="0" borderId="0" xfId="14" applyNumberFormat="1"/>
    <xf numFmtId="0" fontId="4" fillId="0" borderId="0" xfId="0" applyFont="1"/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 wrapText="1"/>
    </xf>
    <xf numFmtId="0" fontId="3" fillId="0" borderId="10" xfId="0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73" fontId="4" fillId="0" borderId="0" xfId="0" applyNumberFormat="1" applyFont="1" applyAlignment="1">
      <alignment horizontal="right" vertical="center"/>
    </xf>
    <xf numFmtId="175" fontId="4" fillId="0" borderId="0" xfId="0" applyNumberFormat="1" applyFont="1" applyAlignment="1">
      <alignment vertical="center"/>
    </xf>
    <xf numFmtId="3" fontId="4" fillId="0" borderId="12" xfId="0" applyNumberFormat="1" applyFont="1" applyBorder="1" applyAlignment="1">
      <alignment vertical="center"/>
    </xf>
    <xf numFmtId="173" fontId="4" fillId="0" borderId="1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173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18" fillId="0" borderId="0" xfId="17"/>
    <xf numFmtId="0" fontId="15" fillId="0" borderId="0" xfId="17" applyFont="1"/>
    <xf numFmtId="0" fontId="19" fillId="0" borderId="0" xfId="17" applyFont="1"/>
    <xf numFmtId="0" fontId="8" fillId="0" borderId="0" xfId="14" applyFont="1"/>
    <xf numFmtId="0" fontId="17" fillId="0" borderId="0" xfId="17" applyFont="1"/>
    <xf numFmtId="0" fontId="20" fillId="0" borderId="0" xfId="17" applyFont="1"/>
    <xf numFmtId="173" fontId="31" fillId="3" borderId="0" xfId="14" applyNumberFormat="1" applyFont="1" applyFill="1"/>
    <xf numFmtId="173" fontId="31" fillId="2" borderId="0" xfId="14" applyNumberFormat="1" applyFont="1" applyFill="1"/>
    <xf numFmtId="173" fontId="31" fillId="0" borderId="9" xfId="14" applyNumberFormat="1" applyFont="1" applyBorder="1"/>
    <xf numFmtId="0" fontId="30" fillId="0" borderId="0" xfId="14" applyFont="1"/>
    <xf numFmtId="0" fontId="30" fillId="0" borderId="5" xfId="14" applyFont="1" applyBorder="1"/>
    <xf numFmtId="0" fontId="30" fillId="4" borderId="0" xfId="14" applyFont="1" applyFill="1"/>
    <xf numFmtId="0" fontId="30" fillId="3" borderId="0" xfId="14" applyFont="1" applyFill="1"/>
    <xf numFmtId="0" fontId="30" fillId="2" borderId="0" xfId="14" applyFont="1" applyFill="1"/>
    <xf numFmtId="0" fontId="30" fillId="0" borderId="9" xfId="14" applyFont="1" applyBorder="1"/>
    <xf numFmtId="0" fontId="31" fillId="0" borderId="0" xfId="9" applyFont="1" applyAlignment="1">
      <alignment horizontal="left"/>
    </xf>
    <xf numFmtId="173" fontId="1" fillId="0" borderId="0" xfId="9" applyNumberFormat="1"/>
    <xf numFmtId="0" fontId="19" fillId="0" borderId="0" xfId="0" applyFont="1"/>
    <xf numFmtId="173" fontId="17" fillId="0" borderId="0" xfId="0" applyNumberFormat="1" applyFont="1" applyAlignment="1">
      <alignment horizontal="right" vertical="center"/>
    </xf>
    <xf numFmtId="175" fontId="8" fillId="0" borderId="0" xfId="0" applyNumberFormat="1" applyFont="1"/>
    <xf numFmtId="173" fontId="31" fillId="0" borderId="0" xfId="14" applyNumberFormat="1" applyFont="1" applyBorder="1"/>
    <xf numFmtId="173" fontId="2" fillId="5" borderId="0" xfId="14" applyNumberFormat="1" applyFont="1" applyFill="1"/>
    <xf numFmtId="173" fontId="4" fillId="0" borderId="12" xfId="0" applyNumberFormat="1" applyFont="1" applyFill="1" applyBorder="1" applyAlignment="1">
      <alignment vertical="center"/>
    </xf>
    <xf numFmtId="173" fontId="4" fillId="0" borderId="0" xfId="0" applyNumberFormat="1" applyFont="1" applyFill="1" applyAlignment="1">
      <alignment vertical="center"/>
    </xf>
    <xf numFmtId="173" fontId="3" fillId="0" borderId="0" xfId="0" applyNumberFormat="1" applyFont="1" applyFill="1" applyAlignment="1">
      <alignment vertical="center"/>
    </xf>
    <xf numFmtId="173" fontId="3" fillId="0" borderId="1" xfId="0" applyNumberFormat="1" applyFont="1" applyFill="1" applyBorder="1" applyAlignment="1">
      <alignment vertical="center"/>
    </xf>
    <xf numFmtId="173" fontId="4" fillId="0" borderId="3" xfId="0" applyNumberFormat="1" applyFont="1" applyFill="1" applyBorder="1" applyAlignment="1">
      <alignment vertical="center"/>
    </xf>
    <xf numFmtId="173" fontId="4" fillId="0" borderId="7" xfId="0" applyNumberFormat="1" applyFont="1" applyFill="1" applyBorder="1" applyAlignment="1">
      <alignment vertical="center"/>
    </xf>
    <xf numFmtId="173" fontId="3" fillId="0" borderId="7" xfId="0" applyNumberFormat="1" applyFont="1" applyFill="1" applyBorder="1" applyAlignment="1">
      <alignment vertical="center"/>
    </xf>
    <xf numFmtId="173" fontId="3" fillId="0" borderId="5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175" fontId="4" fillId="0" borderId="0" xfId="0" applyNumberFormat="1" applyFont="1" applyFill="1" applyAlignment="1">
      <alignment vertical="center"/>
    </xf>
    <xf numFmtId="173" fontId="4" fillId="0" borderId="0" xfId="0" applyNumberFormat="1" applyFont="1" applyFill="1" applyAlignment="1">
      <alignment horizontal="right" vertical="center"/>
    </xf>
    <xf numFmtId="175" fontId="14" fillId="0" borderId="11" xfId="14" applyNumberFormat="1" applyFont="1" applyFill="1" applyBorder="1"/>
    <xf numFmtId="3" fontId="14" fillId="0" borderId="12" xfId="14" applyNumberFormat="1" applyFont="1" applyFill="1" applyBorder="1"/>
    <xf numFmtId="175" fontId="14" fillId="0" borderId="12" xfId="14" applyNumberFormat="1" applyFont="1" applyFill="1" applyBorder="1"/>
    <xf numFmtId="3" fontId="14" fillId="0" borderId="3" xfId="14" applyNumberFormat="1" applyFont="1" applyFill="1" applyBorder="1"/>
    <xf numFmtId="175" fontId="13" fillId="0" borderId="13" xfId="14" applyNumberFormat="1" applyFont="1" applyFill="1" applyBorder="1"/>
    <xf numFmtId="3" fontId="13" fillId="0" borderId="0" xfId="14" applyNumberFormat="1" applyFont="1" applyFill="1"/>
    <xf numFmtId="175" fontId="13" fillId="0" borderId="0" xfId="14" applyNumberFormat="1" applyFont="1" applyFill="1"/>
    <xf numFmtId="3" fontId="13" fillId="0" borderId="7" xfId="14" applyNumberFormat="1" applyFont="1" applyFill="1" applyBorder="1"/>
    <xf numFmtId="175" fontId="14" fillId="0" borderId="13" xfId="14" applyNumberFormat="1" applyFont="1" applyFill="1" applyBorder="1"/>
    <xf numFmtId="3" fontId="14" fillId="0" borderId="0" xfId="14" applyNumberFormat="1" applyFont="1" applyFill="1"/>
    <xf numFmtId="175" fontId="14" fillId="0" borderId="0" xfId="14" applyNumberFormat="1" applyFont="1" applyFill="1"/>
    <xf numFmtId="3" fontId="14" fillId="0" borderId="7" xfId="14" applyNumberFormat="1" applyFont="1" applyFill="1" applyBorder="1"/>
    <xf numFmtId="175" fontId="14" fillId="0" borderId="16" xfId="14" applyNumberFormat="1" applyFont="1" applyFill="1" applyBorder="1"/>
    <xf numFmtId="3" fontId="14" fillId="0" borderId="15" xfId="14" applyNumberFormat="1" applyFont="1" applyFill="1" applyBorder="1"/>
    <xf numFmtId="175" fontId="14" fillId="0" borderId="15" xfId="14" applyNumberFormat="1" applyFont="1" applyFill="1" applyBorder="1"/>
    <xf numFmtId="3" fontId="14" fillId="0" borderId="17" xfId="14" applyNumberFormat="1" applyFont="1" applyFill="1" applyBorder="1"/>
    <xf numFmtId="173" fontId="4" fillId="0" borderId="11" xfId="0" applyNumberFormat="1" applyFont="1" applyFill="1" applyBorder="1" applyAlignment="1">
      <alignment vertical="center"/>
    </xf>
    <xf numFmtId="173" fontId="4" fillId="0" borderId="13" xfId="0" applyNumberFormat="1" applyFont="1" applyFill="1" applyBorder="1" applyAlignment="1">
      <alignment vertical="center"/>
    </xf>
    <xf numFmtId="173" fontId="3" fillId="0" borderId="13" xfId="0" applyNumberFormat="1" applyFont="1" applyFill="1" applyBorder="1" applyAlignment="1">
      <alignment vertical="center"/>
    </xf>
    <xf numFmtId="173" fontId="3" fillId="0" borderId="14" xfId="0" applyNumberFormat="1" applyFont="1" applyFill="1" applyBorder="1" applyAlignment="1">
      <alignment vertical="center"/>
    </xf>
    <xf numFmtId="173" fontId="2" fillId="0" borderId="0" xfId="14" applyNumberFormat="1" applyFont="1" applyBorder="1"/>
    <xf numFmtId="0" fontId="4" fillId="5" borderId="0" xfId="14" applyFont="1" applyFill="1"/>
    <xf numFmtId="0" fontId="7" fillId="0" borderId="4" xfId="14" applyFont="1" applyBorder="1" applyAlignment="1">
      <alignment horizontal="center" vertical="center"/>
    </xf>
    <xf numFmtId="17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10" xfId="14" applyFont="1" applyBorder="1" applyAlignment="1">
      <alignment horizontal="center"/>
    </xf>
    <xf numFmtId="0" fontId="13" fillId="0" borderId="8" xfId="14" applyFont="1" applyBorder="1" applyAlignment="1">
      <alignment horizontal="center"/>
    </xf>
    <xf numFmtId="0" fontId="13" fillId="0" borderId="3" xfId="14" applyFont="1" applyBorder="1" applyAlignment="1">
      <alignment horizontal="left" vertical="center"/>
    </xf>
    <xf numFmtId="0" fontId="13" fillId="0" borderId="5" xfId="14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14" applyFont="1" applyAlignment="1">
      <alignment horizontal="center"/>
    </xf>
    <xf numFmtId="0" fontId="4" fillId="0" borderId="2" xfId="14" applyFont="1" applyBorder="1" applyAlignment="1">
      <alignment horizontal="left" vertical="center" wrapText="1"/>
    </xf>
    <xf numFmtId="0" fontId="4" fillId="0" borderId="4" xfId="14" applyFont="1" applyBorder="1" applyAlignment="1">
      <alignment horizontal="left" vertical="center" wrapText="1"/>
    </xf>
    <xf numFmtId="0" fontId="9" fillId="0" borderId="0" xfId="14" applyFont="1" applyAlignment="1"/>
  </cellXfs>
  <cellStyles count="50">
    <cellStyle name="Euro" xfId="2" xr:uid="{00000000-0005-0000-0000-000000000000}"/>
    <cellStyle name="Migliaia [0] 2" xfId="3" xr:uid="{00000000-0005-0000-0000-000001000000}"/>
    <cellStyle name="Migliaia 2" xfId="4" xr:uid="{00000000-0005-0000-0000-000002000000}"/>
    <cellStyle name="Migliaia 2 2" xfId="13" xr:uid="{00000000-0005-0000-0000-000003000000}"/>
    <cellStyle name="Normal_01A-G_NC" xfId="5" xr:uid="{00000000-0005-0000-0000-000004000000}"/>
    <cellStyle name="Normale" xfId="0" builtinId="0"/>
    <cellStyle name="Normale 2" xfId="14" xr:uid="{00000000-0005-0000-0000-000006000000}"/>
    <cellStyle name="Normale 2 2" xfId="12" xr:uid="{00000000-0005-0000-0000-000007000000}"/>
    <cellStyle name="Normale 2 2 2" xfId="15" xr:uid="{00000000-0005-0000-0000-000008000000}"/>
    <cellStyle name="Normale 2 3" xfId="7" xr:uid="{00000000-0005-0000-0000-000009000000}"/>
    <cellStyle name="Normale 3" xfId="16" xr:uid="{00000000-0005-0000-0000-00000A000000}"/>
    <cellStyle name="Normale 3 2" xfId="6" xr:uid="{00000000-0005-0000-0000-00000B000000}"/>
    <cellStyle name="Normale 4" xfId="17" xr:uid="{00000000-0005-0000-0000-00000C000000}"/>
    <cellStyle name="Normale 5" xfId="9" xr:uid="{00000000-0005-0000-0000-00000D000000}"/>
    <cellStyle name="Normale 6" xfId="18" xr:uid="{00000000-0005-0000-0000-00000E000000}"/>
    <cellStyle name="Normale_ateco" xfId="19" xr:uid="{00000000-0005-0000-0000-00000F000000}"/>
    <cellStyle name="Nuovo" xfId="20" xr:uid="{00000000-0005-0000-0000-000010000000}"/>
    <cellStyle name="T_cella" xfId="21" xr:uid="{00000000-0005-0000-0000-000011000000}"/>
    <cellStyle name="T_data" xfId="22" xr:uid="{00000000-0005-0000-0000-000012000000}"/>
    <cellStyle name="T_decimale(1)" xfId="23" xr:uid="{00000000-0005-0000-0000-000013000000}"/>
    <cellStyle name="T_decimale(1)_dati_x_tavole_SB2012" xfId="24" xr:uid="{00000000-0005-0000-0000-000014000000}"/>
    <cellStyle name="T_decimale(1)_Foglio4" xfId="10" xr:uid="{00000000-0005-0000-0000-000015000000}"/>
    <cellStyle name="T_decimale(1)_Tavola 5" xfId="25" xr:uid="{00000000-0005-0000-0000-000016000000}"/>
    <cellStyle name="T_decimale(1)_tavole allegate report demografia" xfId="26" xr:uid="{00000000-0005-0000-0000-000017000000}"/>
    <cellStyle name="T_decimale(1)_tavole_SB" xfId="27" xr:uid="{00000000-0005-0000-0000-000018000000}"/>
    <cellStyle name="T_decimale(1)_tavole_SB_newformat" xfId="28" xr:uid="{00000000-0005-0000-0000-000019000000}"/>
    <cellStyle name="T_decimale(2)" xfId="29" xr:uid="{00000000-0005-0000-0000-00001A000000}"/>
    <cellStyle name="T_fiancata" xfId="30" xr:uid="{00000000-0005-0000-0000-00001B000000}"/>
    <cellStyle name="T_fiancata_dati_x_tavole_SB2012" xfId="31" xr:uid="{00000000-0005-0000-0000-00001C000000}"/>
    <cellStyle name="T_fiancata_Foglio4" xfId="11" xr:uid="{00000000-0005-0000-0000-00001D000000}"/>
    <cellStyle name="T_fiancata_Tavola 5" xfId="32" xr:uid="{00000000-0005-0000-0000-00001E000000}"/>
    <cellStyle name="T_fiancata_tavole allegate report demografia" xfId="33" xr:uid="{00000000-0005-0000-0000-00001F000000}"/>
    <cellStyle name="T_fiancata_tavole_SB" xfId="34" xr:uid="{00000000-0005-0000-0000-000020000000}"/>
    <cellStyle name="T_fiancata_tavole_SB_newformat" xfId="35" xr:uid="{00000000-0005-0000-0000-000021000000}"/>
    <cellStyle name="T_fonte" xfId="36" xr:uid="{00000000-0005-0000-0000-000022000000}"/>
    <cellStyle name="T_fonte_20060316 - Dati SLL RA 2005" xfId="37" xr:uid="{00000000-0005-0000-0000-000023000000}"/>
    <cellStyle name="T_intero" xfId="38" xr:uid="{00000000-0005-0000-0000-000024000000}"/>
    <cellStyle name="T_intero_dati_x_tavole_SB2012" xfId="1" xr:uid="{00000000-0005-0000-0000-000025000000}"/>
    <cellStyle name="T_intero_Foglio4" xfId="39" xr:uid="{00000000-0005-0000-0000-000026000000}"/>
    <cellStyle name="T_intero_ind" xfId="40" xr:uid="{00000000-0005-0000-0000-000027000000}"/>
    <cellStyle name="T_intero_Tavola 5" xfId="41" xr:uid="{00000000-0005-0000-0000-000028000000}"/>
    <cellStyle name="T_intero_tavole allegate report demografia" xfId="8" xr:uid="{00000000-0005-0000-0000-000029000000}"/>
    <cellStyle name="T_intero_tavole_SB" xfId="42" xr:uid="{00000000-0005-0000-0000-00002A000000}"/>
    <cellStyle name="T_intero_tavole_SB_newformat" xfId="43" xr:uid="{00000000-0005-0000-0000-00002B000000}"/>
    <cellStyle name="T_intestazione" xfId="44" xr:uid="{00000000-0005-0000-0000-00002C000000}"/>
    <cellStyle name="T_intestazione bassa" xfId="45" xr:uid="{00000000-0005-0000-0000-00002D000000}"/>
    <cellStyle name="T_intestazione bassa_tav_par2.3" xfId="46" xr:uid="{00000000-0005-0000-0000-00002E000000}"/>
    <cellStyle name="T_sottotitolo" xfId="47" xr:uid="{00000000-0005-0000-0000-00002F000000}"/>
    <cellStyle name="T_titolo" xfId="48" xr:uid="{00000000-0005-0000-0000-000030000000}"/>
    <cellStyle name="T_titolo_20060316 - Dati SLL RA 2005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89-4F7F-8D49-D78D6EF6F074}"/>
            </c:ext>
          </c:extLst>
        </c:ser>
        <c:ser>
          <c:idx val="1"/>
          <c:order val="1"/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89-4F7F-8D49-D78D6EF6F074}"/>
            </c:ext>
          </c:extLst>
        </c:ser>
        <c:ser>
          <c:idx val="2"/>
          <c:order val="2"/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B89-4F7F-8D49-D78D6EF6F074}"/>
            </c:ext>
          </c:extLst>
        </c:ser>
        <c:ser>
          <c:idx val="3"/>
          <c:order val="3"/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B89-4F7F-8D49-D78D6EF6F074}"/>
            </c:ext>
          </c:extLst>
        </c:ser>
        <c:ser>
          <c:idx val="4"/>
          <c:order val="4"/>
          <c:spPr>
            <a:ln w="381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9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'Tavola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'Tavola 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B89-4F7F-8D49-D78D6EF6F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32128"/>
        <c:axId val="113238400"/>
      </c:lineChart>
      <c:catAx>
        <c:axId val="1132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00" b="0" i="0" u="none" strike="noStrike" kern="1200" baseline="0">
                <a:solidFill>
                  <a:srgbClr val="000000"/>
                </a:solidFill>
                <a:latin typeface="Arial Narrow" panose="020B0606020202030204"/>
                <a:ea typeface="Arial Narrow" panose="020B0606020202030204"/>
                <a:cs typeface="Arial Narrow" panose="020B0606020202030204"/>
              </a:defRPr>
            </a:pPr>
            <a:endParaRPr lang="it-IT"/>
          </a:p>
        </c:txPr>
        <c:crossAx val="113238400"/>
        <c:crosses val="autoZero"/>
        <c:auto val="1"/>
        <c:lblAlgn val="ctr"/>
        <c:lblOffset val="100"/>
        <c:tickLblSkip val="1"/>
        <c:noMultiLvlLbl val="0"/>
      </c:catAx>
      <c:valAx>
        <c:axId val="113238400"/>
        <c:scaling>
          <c:orientation val="minMax"/>
          <c:max val="1"/>
          <c:min val="0.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numFmt formatCode="0.0%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00" b="0" i="0" u="none" strike="noStrike" kern="1200" baseline="0">
                <a:solidFill>
                  <a:srgbClr val="000000"/>
                </a:solidFill>
                <a:latin typeface="Arial Narrow" panose="020B0606020202030204"/>
                <a:ea typeface="Arial Narrow" panose="020B0606020202030204"/>
                <a:cs typeface="Arial Narrow" panose="020B0606020202030204"/>
              </a:defRPr>
            </a:pPr>
            <a:endParaRPr lang="it-IT"/>
          </a:p>
        </c:txPr>
        <c:crossAx val="113232128"/>
        <c:crosses val="autoZero"/>
        <c:crossBetween val="between"/>
        <c:majorUnit val="0.05"/>
        <c:minorUnit val="1.1999999999999999E-3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100" b="0" i="0" u="none" strike="noStrike" kern="1200" baseline="0">
              <a:solidFill>
                <a:srgbClr val="000000"/>
              </a:solidFill>
              <a:latin typeface="Arial Narrow" panose="020B0606020202030204"/>
              <a:ea typeface="Arial Narrow" panose="020B0606020202030204"/>
              <a:cs typeface="Arial Narrow" panose="020B0606020202030204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</c:spPr>
  <c:txPr>
    <a:bodyPr/>
    <a:lstStyle/>
    <a:p>
      <a:pPr>
        <a:defRPr lang="en-US" sz="1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06276715268399E-2"/>
          <c:y val="0.15932229760708699"/>
          <c:w val="0.89644154600517401"/>
          <c:h val="0.70169607669504197"/>
        </c:manualLayout>
      </c:layout>
      <c:lineChart>
        <c:grouping val="standard"/>
        <c:varyColors val="0"/>
        <c:ser>
          <c:idx val="0"/>
          <c:order val="0"/>
          <c:tx>
            <c:strRef>
              <c:f>'grafico web'!$B$1</c:f>
              <c:strCache>
                <c:ptCount val="1"/>
                <c:pt idx="0">
                  <c:v>tasso di natalità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strRef>
              <c:f>'grafico web'!$A$15:$A$20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2024(a)</c:v>
                </c:pt>
              </c:strCache>
            </c:strRef>
          </c:cat>
          <c:val>
            <c:numRef>
              <c:f>'grafico web'!$B$15:$B$20</c:f>
              <c:numCache>
                <c:formatCode>0.000</c:formatCode>
                <c:ptCount val="6"/>
                <c:pt idx="0">
                  <c:v>7.3907162266796195E-2</c:v>
                </c:pt>
                <c:pt idx="1">
                  <c:v>6.5000000000000002E-2</c:v>
                </c:pt>
                <c:pt idx="2">
                  <c:v>7.6295402492404296E-2</c:v>
                </c:pt>
                <c:pt idx="3">
                  <c:v>7.5822223028594996E-2</c:v>
                </c:pt>
                <c:pt idx="4">
                  <c:v>7.304811017059161E-2</c:v>
                </c:pt>
                <c:pt idx="5">
                  <c:v>7.3297644207251281E-2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5-416B-86E6-E725D57A1664}"/>
            </c:ext>
          </c:extLst>
        </c:ser>
        <c:ser>
          <c:idx val="1"/>
          <c:order val="1"/>
          <c:tx>
            <c:strRef>
              <c:f>'grafico web'!$C$1</c:f>
              <c:strCache>
                <c:ptCount val="1"/>
                <c:pt idx="0">
                  <c:v>tasso di mortalità</c:v>
                </c:pt>
              </c:strCache>
            </c:strRef>
          </c:tx>
          <c:spPr>
            <a:ln w="254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plus"/>
            <c:size val="7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dPt>
            <c:idx val="2"/>
            <c:marker>
              <c:symbol val="star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1-3065-416B-86E6-E725D57A1664}"/>
              </c:ext>
            </c:extLst>
          </c:dPt>
          <c:cat>
            <c:strRef>
              <c:f>'grafico web'!$A$15:$A$20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2024(a)</c:v>
                </c:pt>
              </c:strCache>
            </c:strRef>
          </c:cat>
          <c:val>
            <c:numRef>
              <c:f>'grafico web'!$C$15:$C$20</c:f>
              <c:numCache>
                <c:formatCode>0.000</c:formatCode>
                <c:ptCount val="6"/>
                <c:pt idx="0">
                  <c:v>7.9139563118117498E-2</c:v>
                </c:pt>
                <c:pt idx="1">
                  <c:v>7.0796891239443299E-2</c:v>
                </c:pt>
                <c:pt idx="2">
                  <c:v>6.5161661230953905E-2</c:v>
                </c:pt>
                <c:pt idx="3">
                  <c:v>6.44390115079473E-2</c:v>
                </c:pt>
                <c:pt idx="4">
                  <c:v>6.3685043300707234E-2</c:v>
                </c:pt>
                <c:pt idx="5">
                  <c:v>6.400485267971362E-2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5-416B-86E6-E725D57A1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62496"/>
        <c:axId val="54768384"/>
      </c:lineChart>
      <c:catAx>
        <c:axId val="547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it-IT"/>
          </a:p>
        </c:txPr>
        <c:crossAx val="54768384"/>
        <c:crossesAt val="0.06"/>
        <c:auto val="1"/>
        <c:lblAlgn val="ctr"/>
        <c:lblOffset val="100"/>
        <c:tickLblSkip val="1"/>
        <c:noMultiLvlLbl val="0"/>
      </c:catAx>
      <c:valAx>
        <c:axId val="54768384"/>
        <c:scaling>
          <c:orientation val="minMax"/>
          <c:min val="0.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.0%" sourceLinked="0"/>
        <c:majorTickMark val="out"/>
        <c:minorTickMark val="none"/>
        <c:tickLblPos val="nextTo"/>
        <c:spPr>
          <a:ln w="3175" cap="flat" cmpd="sng" algn="ctr">
            <a:solidFill>
              <a:schemeClr val="tx1">
                <a:alpha val="62000"/>
              </a:scheme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it-IT"/>
          </a:p>
        </c:txPr>
        <c:crossAx val="54762496"/>
        <c:crosses val="autoZero"/>
        <c:crossBetween val="between"/>
        <c:majorUnit val="5.0000000000000001E-3"/>
        <c:minorUnit val="1.9740000000000001E-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62783171520996"/>
          <c:y val="3.5028248587570601E-2"/>
          <c:w val="0.228155339805825"/>
          <c:h val="0.1118644067796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675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</c:spPr>
  <c:txPr>
    <a:bodyPr/>
    <a:lstStyle/>
    <a:p>
      <a:pPr>
        <a:defRPr lang="en-US" sz="9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15</xdr:row>
      <xdr:rowOff>0</xdr:rowOff>
    </xdr:from>
    <xdr:to>
      <xdr:col>8</xdr:col>
      <xdr:colOff>0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601541</xdr:colOff>
      <xdr:row>22</xdr:row>
      <xdr:rowOff>11722</xdr:rowOff>
    </xdr:from>
    <xdr:to>
      <xdr:col>10</xdr:col>
      <xdr:colOff>473579</xdr:colOff>
      <xdr:row>39</xdr:row>
      <xdr:rowOff>151453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%20Utente\oropallo\DOC\Rapann\Rapann09\par2\sds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porto3\Rapann06\Originali\CLORA_DAS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Rapporto2006\5%20Maggio\Rapporto2006\2%20maggio\CAP.2%20-%2025%20APRILE\CAP.2%20-24%20APRILE\DOCUME~1\rapp2\IMPOST~1\Temp\RAPPORTO%20ANNUALE\18%20aprile\A01%20-%20Attivit&#224;\A02%20-%20Attivit&#224;%20in%20corso\(2006)%20RA%202005\20060316%20-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porto3\Rapann06\Originali\Cartel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a"/>
      <sheetName val="sds08_07_micro"/>
      <sheetName val="median"/>
      <sheetName val="sds08"/>
      <sheetName val="sds07"/>
    </sheetNames>
    <sheetDataSet>
      <sheetData sheetId="0"/>
      <sheetData sheetId="1"/>
      <sheetData sheetId="2"/>
      <sheetData sheetId="3">
        <row r="1">
          <cell r="A1" t="str">
            <v>lett2b</v>
          </cell>
          <cell r="B1" t="str">
            <v>clad4c</v>
          </cell>
          <cell r="C1" t="str">
            <v>imprese</v>
          </cell>
          <cell r="D1" t="str">
            <v>addetti_totali</v>
          </cell>
          <cell r="E1" t="str">
            <v>dip08</v>
          </cell>
          <cell r="F1" t="str">
            <v>fatturato</v>
          </cell>
          <cell r="G1" t="str">
            <v>valore_aggiunto_sbs</v>
          </cell>
          <cell r="H1" t="str">
            <v>acquisti</v>
          </cell>
          <cell r="I1" t="str">
            <v>servizi</v>
          </cell>
          <cell r="J1" t="str">
            <v>costo_lavoro</v>
          </cell>
          <cell r="K1" t="str">
            <v>clavind</v>
          </cell>
          <cell r="L1" t="str">
            <v>mol</v>
          </cell>
          <cell r="M1" t="str">
            <v>mon</v>
          </cell>
          <cell r="N1" t="str">
            <v>qf_interesse</v>
          </cell>
          <cell r="O1" t="str">
            <v>beni_strum</v>
          </cell>
        </row>
        <row r="2">
          <cell r="C2">
            <v>2835744</v>
          </cell>
          <cell r="D2">
            <v>3.0891005053112446</v>
          </cell>
          <cell r="E2">
            <v>1.7451001007143101</v>
          </cell>
          <cell r="F2">
            <v>317646.64985767403</v>
          </cell>
          <cell r="G2">
            <v>89273.287737186431</v>
          </cell>
          <cell r="H2">
            <v>149958.72632226322</v>
          </cell>
          <cell r="I2">
            <v>65425.133548021258</v>
          </cell>
          <cell r="J2">
            <v>45460.582738427729</v>
          </cell>
          <cell r="K2">
            <v>25754.970166001094</v>
          </cell>
          <cell r="L2">
            <v>43812.704998758702</v>
          </cell>
          <cell r="M2">
            <v>33414.401956946749</v>
          </cell>
          <cell r="N2">
            <v>6987.4758624191745</v>
          </cell>
          <cell r="O2">
            <v>102039.54276338061</v>
          </cell>
        </row>
        <row r="3">
          <cell r="B3">
            <v>1</v>
          </cell>
          <cell r="C3">
            <v>1939074</v>
          </cell>
          <cell r="D3">
            <v>1.2887097965317722</v>
          </cell>
          <cell r="E3">
            <v>0.13630947555379155</v>
          </cell>
          <cell r="F3">
            <v>115733.597864754</v>
          </cell>
          <cell r="G3">
            <v>31969.200856181869</v>
          </cell>
          <cell r="H3">
            <v>55926.036209551567</v>
          </cell>
          <cell r="I3">
            <v>23561.905548730992</v>
          </cell>
          <cell r="J3">
            <v>3293.04638451137</v>
          </cell>
          <cell r="K3">
            <v>19790.320778951671</v>
          </cell>
          <cell r="L3">
            <v>28676.154471670499</v>
          </cell>
          <cell r="M3">
            <v>24047.862708694975</v>
          </cell>
          <cell r="N3">
            <v>3819.6219298489896</v>
          </cell>
          <cell r="O3">
            <v>33931.487229471386</v>
          </cell>
        </row>
        <row r="4">
          <cell r="B4">
            <v>2</v>
          </cell>
          <cell r="C4">
            <v>737577</v>
          </cell>
          <cell r="D4">
            <v>4.5542554879015302</v>
          </cell>
          <cell r="E4">
            <v>2.7740596575001901</v>
          </cell>
          <cell r="F4">
            <v>478876.01386431517</v>
          </cell>
          <cell r="G4">
            <v>121857.73886658614</v>
          </cell>
          <cell r="H4">
            <v>244298.68996728476</v>
          </cell>
          <cell r="I4">
            <v>91836.642963378734</v>
          </cell>
          <cell r="J4">
            <v>65210.335943230333</v>
          </cell>
          <cell r="K4">
            <v>37244.023782093267</v>
          </cell>
          <cell r="L4">
            <v>56647.402923355796</v>
          </cell>
          <cell r="M4">
            <v>42925.664700770227</v>
          </cell>
          <cell r="N4">
            <v>8782.6821511516755</v>
          </cell>
          <cell r="O4">
            <v>129599.82400617156</v>
          </cell>
        </row>
        <row r="5">
          <cell r="B5">
            <v>3</v>
          </cell>
          <cell r="C5">
            <v>120151</v>
          </cell>
          <cell r="D5">
            <v>13.059617203907303</v>
          </cell>
          <cell r="E5">
            <v>11.359783938544</v>
          </cell>
          <cell r="F5">
            <v>1647959.1792078302</v>
          </cell>
          <cell r="G5">
            <v>465043.55242153624</v>
          </cell>
          <cell r="H5">
            <v>758058.39110785595</v>
          </cell>
          <cell r="I5">
            <v>357826.56101072818</v>
          </cell>
          <cell r="J5">
            <v>320680.74143369595</v>
          </cell>
          <cell r="K5">
            <v>45502.40448997511</v>
          </cell>
          <cell r="L5">
            <v>144362.81098784029</v>
          </cell>
          <cell r="M5">
            <v>96287.257700726579</v>
          </cell>
          <cell r="N5">
            <v>30214.947790696708</v>
          </cell>
          <cell r="O5">
            <v>528189.23900758207</v>
          </cell>
        </row>
        <row r="6">
          <cell r="B6">
            <v>4</v>
          </cell>
          <cell r="C6">
            <v>38942</v>
          </cell>
          <cell r="D6">
            <v>34.224087018300708</v>
          </cell>
          <cell r="E6">
            <v>32.699167479841798</v>
          </cell>
          <cell r="F6">
            <v>3213412.0971958297</v>
          </cell>
          <cell r="G6">
            <v>1166109.3562991114</v>
          </cell>
          <cell r="H6">
            <v>1169155.849185969</v>
          </cell>
          <cell r="I6">
            <v>747543.44227312412</v>
          </cell>
          <cell r="J6">
            <v>921918.70972215093</v>
          </cell>
          <cell r="K6">
            <v>44222.456815049736</v>
          </cell>
          <cell r="L6">
            <v>244190.6465769606</v>
          </cell>
          <cell r="M6">
            <v>125676.93585332032</v>
          </cell>
          <cell r="N6">
            <v>59059.694751168405</v>
          </cell>
          <cell r="O6">
            <v>1656567.2497303681</v>
          </cell>
        </row>
        <row r="7">
          <cell r="A7" t="str">
            <v>BD</v>
          </cell>
          <cell r="C7">
            <v>4611</v>
          </cell>
          <cell r="D7">
            <v>6.7699118051037352</v>
          </cell>
          <cell r="E7">
            <v>5.3698720451095197</v>
          </cell>
          <cell r="F7">
            <v>1012582.8464541314</v>
          </cell>
          <cell r="G7">
            <v>312872.62134027324</v>
          </cell>
          <cell r="H7">
            <v>320114.03209715895</v>
          </cell>
          <cell r="I7">
            <v>306246.136846671</v>
          </cell>
          <cell r="J7">
            <v>170585.29603122966</v>
          </cell>
          <cell r="K7">
            <v>37206.701700643389</v>
          </cell>
          <cell r="L7">
            <v>142287.3253090436</v>
          </cell>
          <cell r="M7">
            <v>74383.002168726962</v>
          </cell>
          <cell r="N7">
            <v>22358.367382346561</v>
          </cell>
          <cell r="O7">
            <v>778880.12947299937</v>
          </cell>
        </row>
        <row r="8">
          <cell r="A8" t="str">
            <v>D1</v>
          </cell>
          <cell r="C8">
            <v>188173</v>
          </cell>
          <cell r="D8">
            <v>5.0095855409649381</v>
          </cell>
          <cell r="E8">
            <v>3.5115093026098001</v>
          </cell>
          <cell r="F8">
            <v>426796.1638651666</v>
          </cell>
          <cell r="G8">
            <v>134557.99201798346</v>
          </cell>
          <cell r="H8">
            <v>191824.73000908739</v>
          </cell>
          <cell r="I8">
            <v>79171.76081053073</v>
          </cell>
          <cell r="J8">
            <v>85036.455150313806</v>
          </cell>
          <cell r="K8">
            <v>27391.988948556223</v>
          </cell>
          <cell r="L8">
            <v>49521.536867669645</v>
          </cell>
          <cell r="M8">
            <v>34008.849776535419</v>
          </cell>
          <cell r="N8">
            <v>7970.10393627141</v>
          </cell>
          <cell r="O8">
            <v>264749.20225537138</v>
          </cell>
        </row>
        <row r="9">
          <cell r="A9" t="str">
            <v>D2</v>
          </cell>
          <cell r="C9">
            <v>77250</v>
          </cell>
          <cell r="D9">
            <v>6.461862351672071</v>
          </cell>
          <cell r="E9">
            <v>5.0332679611650573</v>
          </cell>
          <cell r="F9">
            <v>740930.60343042074</v>
          </cell>
          <cell r="G9">
            <v>258521.18370226538</v>
          </cell>
          <cell r="H9">
            <v>298944.48636893206</v>
          </cell>
          <cell r="I9">
            <v>151190.98402588998</v>
          </cell>
          <cell r="J9">
            <v>163879.37086084142</v>
          </cell>
          <cell r="K9">
            <v>36524.798334951454</v>
          </cell>
          <cell r="L9">
            <v>94641.812841423947</v>
          </cell>
          <cell r="M9">
            <v>69954.448478964405</v>
          </cell>
          <cell r="N9">
            <v>12992.546796116505</v>
          </cell>
          <cell r="O9">
            <v>300593.67398058251</v>
          </cell>
        </row>
        <row r="10">
          <cell r="A10" t="str">
            <v>D3</v>
          </cell>
          <cell r="C10">
            <v>5448</v>
          </cell>
          <cell r="D10">
            <v>7.4753958639255984</v>
          </cell>
          <cell r="E10">
            <v>6.1143612334801798</v>
          </cell>
          <cell r="F10">
            <v>892057.20337738621</v>
          </cell>
          <cell r="G10">
            <v>303344.90014684288</v>
          </cell>
          <cell r="H10">
            <v>364842.4706314244</v>
          </cell>
          <cell r="I10">
            <v>199680.19695301028</v>
          </cell>
          <cell r="J10">
            <v>202382.69585168868</v>
          </cell>
          <cell r="K10">
            <v>35183.458929882523</v>
          </cell>
          <cell r="L10">
            <v>100962.20429515418</v>
          </cell>
          <cell r="M10">
            <v>62506.23292951542</v>
          </cell>
          <cell r="N10">
            <v>16632.457415565346</v>
          </cell>
          <cell r="O10">
            <v>320496.87169603526</v>
          </cell>
        </row>
        <row r="11">
          <cell r="A11" t="str">
            <v>D4</v>
          </cell>
          <cell r="C11">
            <v>80253</v>
          </cell>
          <cell r="D11">
            <v>6.043712467654375</v>
          </cell>
          <cell r="E11">
            <v>4.5686689594158603</v>
          </cell>
          <cell r="F11">
            <v>701110.29254981119</v>
          </cell>
          <cell r="G11">
            <v>212188.10418302121</v>
          </cell>
          <cell r="H11">
            <v>319295.71242196555</v>
          </cell>
          <cell r="I11">
            <v>136236.36247866123</v>
          </cell>
          <cell r="J11">
            <v>133920.43394016422</v>
          </cell>
          <cell r="K11">
            <v>33417.254556942833</v>
          </cell>
          <cell r="L11">
            <v>78267.67024285697</v>
          </cell>
          <cell r="M11">
            <v>51222.627191506857</v>
          </cell>
          <cell r="N11">
            <v>13515.809951029869</v>
          </cell>
          <cell r="O11">
            <v>364635.67719586805</v>
          </cell>
        </row>
        <row r="12">
          <cell r="A12" t="str">
            <v>F</v>
          </cell>
          <cell r="C12">
            <v>499252</v>
          </cell>
          <cell r="D12">
            <v>3.0019929614703367</v>
          </cell>
          <cell r="E12">
            <v>1.7475222733208899</v>
          </cell>
          <cell r="F12">
            <v>283963.32048744924</v>
          </cell>
          <cell r="G12">
            <v>94441.334448334703</v>
          </cell>
          <cell r="H12">
            <v>107435.00314069848</v>
          </cell>
          <cell r="I12">
            <v>81848.322640670449</v>
          </cell>
          <cell r="J12">
            <v>47913.367035084484</v>
          </cell>
          <cell r="K12">
            <v>25803.664092065046</v>
          </cell>
          <cell r="L12">
            <v>46527.967413250226</v>
          </cell>
          <cell r="M12">
            <v>39641.35204265581</v>
          </cell>
          <cell r="N12">
            <v>9001.111176319775</v>
          </cell>
          <cell r="O12">
            <v>66280.832715742756</v>
          </cell>
        </row>
        <row r="13">
          <cell r="A13" t="str">
            <v>G</v>
          </cell>
          <cell r="C13">
            <v>1012838</v>
          </cell>
          <cell r="D13">
            <v>2.2808320547478056</v>
          </cell>
          <cell r="E13">
            <v>0.95410417065712438</v>
          </cell>
          <cell r="F13">
            <v>352019.08566226781</v>
          </cell>
          <cell r="G13">
            <v>59722.753938931994</v>
          </cell>
          <cell r="H13">
            <v>246981.82183725334</v>
          </cell>
          <cell r="I13">
            <v>33962.437519129417</v>
          </cell>
          <cell r="J13">
            <v>24972.702017499345</v>
          </cell>
          <cell r="K13">
            <v>24280.162419483622</v>
          </cell>
          <cell r="L13">
            <v>34750.051921432649</v>
          </cell>
          <cell r="M13">
            <v>28220.830079440148</v>
          </cell>
          <cell r="N13">
            <v>4142.2982895586465</v>
          </cell>
          <cell r="O13">
            <v>55212.859331897103</v>
          </cell>
        </row>
        <row r="14">
          <cell r="A14" t="str">
            <v>H</v>
          </cell>
          <cell r="C14">
            <v>111455</v>
          </cell>
          <cell r="D14">
            <v>3.4164404468171021</v>
          </cell>
          <cell r="E14">
            <v>2.1590764882688123</v>
          </cell>
          <cell r="F14">
            <v>319590.29656812164</v>
          </cell>
          <cell r="G14">
            <v>102339.98508815217</v>
          </cell>
          <cell r="H14">
            <v>12791.561832129559</v>
          </cell>
          <cell r="I14">
            <v>173476.80302364184</v>
          </cell>
          <cell r="J14">
            <v>68078.884365887585</v>
          </cell>
          <cell r="K14">
            <v>32636.053319351609</v>
          </cell>
          <cell r="L14">
            <v>34261.100722264593</v>
          </cell>
          <cell r="M14">
            <v>21132.137625050469</v>
          </cell>
          <cell r="N14">
            <v>4380.2061998115832</v>
          </cell>
          <cell r="O14">
            <v>176203.99791844242</v>
          </cell>
        </row>
        <row r="15">
          <cell r="A15" t="str">
            <v>I</v>
          </cell>
          <cell r="C15">
            <v>235621</v>
          </cell>
          <cell r="D15">
            <v>4.013715288535491</v>
          </cell>
          <cell r="E15">
            <v>2.3849597871157022</v>
          </cell>
          <cell r="F15">
            <v>197578.91878907228</v>
          </cell>
          <cell r="G15">
            <v>77816.659079623627</v>
          </cell>
          <cell r="H15">
            <v>61030.209247053528</v>
          </cell>
          <cell r="I15">
            <v>37908.688992067771</v>
          </cell>
          <cell r="J15">
            <v>43900.230123800509</v>
          </cell>
          <cell r="K15">
            <v>23378.112705007898</v>
          </cell>
          <cell r="L15">
            <v>33916.428955823125</v>
          </cell>
          <cell r="M15">
            <v>20121.214136261198</v>
          </cell>
          <cell r="N15">
            <v>5243.2656469499743</v>
          </cell>
          <cell r="O15">
            <v>124093.40826581672</v>
          </cell>
        </row>
        <row r="16">
          <cell r="A16" t="str">
            <v>J</v>
          </cell>
          <cell r="C16">
            <v>57652</v>
          </cell>
          <cell r="D16">
            <v>3.7442197437498672</v>
          </cell>
          <cell r="E16">
            <v>2.5359196558662425</v>
          </cell>
          <cell r="F16">
            <v>303755.57132449874</v>
          </cell>
          <cell r="G16">
            <v>138320.85271976687</v>
          </cell>
          <cell r="H16">
            <v>27407.049764101852</v>
          </cell>
          <cell r="I16">
            <v>122643.59121973219</v>
          </cell>
          <cell r="J16">
            <v>85839.91103517657</v>
          </cell>
          <cell r="K16">
            <v>30781.930889214607</v>
          </cell>
          <cell r="L16">
            <v>52480.941684590303</v>
          </cell>
          <cell r="M16">
            <v>37321.992350655659</v>
          </cell>
          <cell r="N16">
            <v>4868.8059043918684</v>
          </cell>
          <cell r="O16">
            <v>87093.417973357384</v>
          </cell>
        </row>
        <row r="17">
          <cell r="A17" t="str">
            <v>KL</v>
          </cell>
          <cell r="C17">
            <v>233005</v>
          </cell>
          <cell r="D17">
            <v>1.671564015078367</v>
          </cell>
          <cell r="E17">
            <v>0.36579661380657247</v>
          </cell>
          <cell r="F17">
            <v>164611.98881569065</v>
          </cell>
          <cell r="G17">
            <v>79625.368004978431</v>
          </cell>
          <cell r="H17">
            <v>35812.316031844814</v>
          </cell>
          <cell r="I17">
            <v>46038.627364219654</v>
          </cell>
          <cell r="J17">
            <v>10117.13869230274</v>
          </cell>
          <cell r="K17">
            <v>28782.710700056443</v>
          </cell>
          <cell r="L17">
            <v>69508.229312675699</v>
          </cell>
          <cell r="M17">
            <v>54483.151992446517</v>
          </cell>
          <cell r="N17">
            <v>18102.08068067209</v>
          </cell>
          <cell r="O17">
            <v>67571.565683139852</v>
          </cell>
        </row>
        <row r="18">
          <cell r="A18" t="str">
            <v>MN</v>
          </cell>
          <cell r="C18">
            <v>157268</v>
          </cell>
          <cell r="D18">
            <v>3.6665776678451256</v>
          </cell>
          <cell r="E18">
            <v>2.4349274486863277</v>
          </cell>
          <cell r="F18">
            <v>269969.35473840835</v>
          </cell>
          <cell r="G18">
            <v>102828.45436452425</v>
          </cell>
          <cell r="H18">
            <v>26604.643894498564</v>
          </cell>
          <cell r="I18">
            <v>119330.44442607524</v>
          </cell>
          <cell r="J18">
            <v>58576.732030673753</v>
          </cell>
          <cell r="K18">
            <v>25892.912273687802</v>
          </cell>
          <cell r="L18">
            <v>44251.722333850499</v>
          </cell>
          <cell r="M18">
            <v>34175.555866419105</v>
          </cell>
          <cell r="N18">
            <v>4990.6850598977544</v>
          </cell>
          <cell r="O18">
            <v>77017.864053717218</v>
          </cell>
        </row>
        <row r="19">
          <cell r="A19" t="str">
            <v>PS</v>
          </cell>
          <cell r="C19">
            <v>172918</v>
          </cell>
          <cell r="D19">
            <v>2.5662066798520882</v>
          </cell>
          <cell r="E19">
            <v>1.2640798528782506</v>
          </cell>
          <cell r="F19">
            <v>107650.51593240727</v>
          </cell>
          <cell r="G19">
            <v>44304.162256098265</v>
          </cell>
          <cell r="H19">
            <v>18868.708613331175</v>
          </cell>
          <cell r="I19">
            <v>31373.470754924299</v>
          </cell>
          <cell r="J19">
            <v>22857.864085867288</v>
          </cell>
          <cell r="K19">
            <v>16423.649445594659</v>
          </cell>
          <cell r="L19">
            <v>21446.298170230977</v>
          </cell>
          <cell r="M19">
            <v>14256.502590823397</v>
          </cell>
          <cell r="N19">
            <v>1946.0193502122393</v>
          </cell>
          <cell r="O19">
            <v>63321.922969268671</v>
          </cell>
        </row>
        <row r="20">
          <cell r="A20" t="str">
            <v>BD</v>
          </cell>
          <cell r="B20">
            <v>1</v>
          </cell>
          <cell r="C20">
            <v>1576</v>
          </cell>
          <cell r="D20">
            <v>1.3627093908629442</v>
          </cell>
          <cell r="E20">
            <v>0.23628172588832483</v>
          </cell>
          <cell r="F20">
            <v>210457.72842639594</v>
          </cell>
          <cell r="G20">
            <v>54388.636421319796</v>
          </cell>
          <cell r="H20">
            <v>79545.329949238585</v>
          </cell>
          <cell r="I20">
            <v>67076.274746192896</v>
          </cell>
          <cell r="J20">
            <v>8221.7766497461926</v>
          </cell>
          <cell r="K20">
            <v>25012.736622250428</v>
          </cell>
          <cell r="L20">
            <v>46166.859771573603</v>
          </cell>
          <cell r="M20">
            <v>26263.007614213198</v>
          </cell>
          <cell r="N20">
            <v>6370.5628172588831</v>
          </cell>
          <cell r="O20">
            <v>139163.64403553298</v>
          </cell>
        </row>
        <row r="21">
          <cell r="A21" t="str">
            <v>BD</v>
          </cell>
          <cell r="B21">
            <v>2</v>
          </cell>
          <cell r="C21">
            <v>1975</v>
          </cell>
          <cell r="D21">
            <v>5.293134177215185</v>
          </cell>
          <cell r="E21">
            <v>3.7295898734177184</v>
          </cell>
          <cell r="F21">
            <v>791738.79037974682</v>
          </cell>
          <cell r="G21">
            <v>225677.97518987342</v>
          </cell>
          <cell r="H21">
            <v>273468.76506329112</v>
          </cell>
          <cell r="I21">
            <v>230586.65924050633</v>
          </cell>
          <cell r="J21">
            <v>107810.23139240507</v>
          </cell>
          <cell r="K21">
            <v>41243.362172995767</v>
          </cell>
          <cell r="L21">
            <v>117867.74379746836</v>
          </cell>
          <cell r="M21">
            <v>65706.174683544305</v>
          </cell>
          <cell r="N21">
            <v>18354.290632911394</v>
          </cell>
          <cell r="O21">
            <v>554113.1589873418</v>
          </cell>
        </row>
        <row r="22">
          <cell r="A22" t="str">
            <v>BD</v>
          </cell>
          <cell r="B22">
            <v>3</v>
          </cell>
          <cell r="C22">
            <v>815</v>
          </cell>
          <cell r="D22">
            <v>13.360519427402863</v>
          </cell>
          <cell r="E22">
            <v>11.845386503067486</v>
          </cell>
          <cell r="F22">
            <v>2305741.16196319</v>
          </cell>
          <cell r="G22">
            <v>714167.01349693246</v>
          </cell>
          <cell r="H22">
            <v>738454.5435582822</v>
          </cell>
          <cell r="I22">
            <v>683298.1865030675</v>
          </cell>
          <cell r="J22">
            <v>387497.16073619633</v>
          </cell>
          <cell r="K22">
            <v>47546.655010224953</v>
          </cell>
          <cell r="L22">
            <v>326669.85276073619</v>
          </cell>
          <cell r="M22">
            <v>182215.92024539877</v>
          </cell>
          <cell r="N22">
            <v>44959.195092024536</v>
          </cell>
          <cell r="O22">
            <v>1795700.6883435582</v>
          </cell>
        </row>
        <row r="23">
          <cell r="A23" t="str">
            <v>BD</v>
          </cell>
          <cell r="B23">
            <v>4</v>
          </cell>
          <cell r="C23">
            <v>245</v>
          </cell>
          <cell r="D23">
            <v>31.533346938775505</v>
          </cell>
          <cell r="E23">
            <v>30.074163265306122</v>
          </cell>
          <cell r="F23">
            <v>3650918.2326530614</v>
          </cell>
          <cell r="G23">
            <v>1343587.9551020409</v>
          </cell>
          <cell r="H23">
            <v>852004.48163265304</v>
          </cell>
          <cell r="I23">
            <v>1200375.7306122449</v>
          </cell>
          <cell r="J23">
            <v>999493.41632653063</v>
          </cell>
          <cell r="K23">
            <v>48709.651020408164</v>
          </cell>
          <cell r="L23">
            <v>344094.53877551021</v>
          </cell>
          <cell r="M23">
            <v>95158.583673469388</v>
          </cell>
          <cell r="N23">
            <v>82297.783673469385</v>
          </cell>
          <cell r="O23">
            <v>3323366.6285714284</v>
          </cell>
        </row>
        <row r="24">
          <cell r="A24" t="str">
            <v>D1</v>
          </cell>
          <cell r="B24">
            <v>1</v>
          </cell>
          <cell r="C24">
            <v>93128</v>
          </cell>
          <cell r="D24">
            <v>1.3791885362082228</v>
          </cell>
          <cell r="E24">
            <v>0.17082746327635109</v>
          </cell>
          <cell r="F24">
            <v>78666.866849926984</v>
          </cell>
          <cell r="G24">
            <v>25726.851902757495</v>
          </cell>
          <cell r="H24">
            <v>33009.459367751908</v>
          </cell>
          <cell r="I24">
            <v>14083.842303066747</v>
          </cell>
          <cell r="J24">
            <v>3645.6894596684133</v>
          </cell>
          <cell r="K24">
            <v>18089.419336826737</v>
          </cell>
          <cell r="L24">
            <v>22081.162443089081</v>
          </cell>
          <cell r="M24">
            <v>18145.298245425649</v>
          </cell>
          <cell r="N24">
            <v>1269.2141998110128</v>
          </cell>
          <cell r="O24">
            <v>44723.614519800707</v>
          </cell>
        </row>
        <row r="25">
          <cell r="A25" t="str">
            <v>D1</v>
          </cell>
          <cell r="B25">
            <v>2</v>
          </cell>
          <cell r="C25">
            <v>69026</v>
          </cell>
          <cell r="D25">
            <v>4.8717181931445799</v>
          </cell>
          <cell r="E25">
            <v>3.0571302118041874</v>
          </cell>
          <cell r="F25">
            <v>362314.43318459712</v>
          </cell>
          <cell r="G25">
            <v>113534.32773157941</v>
          </cell>
          <cell r="H25">
            <v>165286.24277808363</v>
          </cell>
          <cell r="I25">
            <v>62700.192681018743</v>
          </cell>
          <cell r="J25">
            <v>62696.330889809637</v>
          </cell>
          <cell r="K25">
            <v>34529.749740436018</v>
          </cell>
          <cell r="L25">
            <v>50837.996841769767</v>
          </cell>
          <cell r="M25">
            <v>37703.716527105731</v>
          </cell>
          <cell r="N25">
            <v>7016.3871874366178</v>
          </cell>
          <cell r="O25">
            <v>166570.45261205922</v>
          </cell>
        </row>
        <row r="26">
          <cell r="A26" t="str">
            <v>D1</v>
          </cell>
          <cell r="B26">
            <v>3</v>
          </cell>
          <cell r="C26">
            <v>18752</v>
          </cell>
          <cell r="D26">
            <v>13.32872066979518</v>
          </cell>
          <cell r="E26">
            <v>11.56548208191125</v>
          </cell>
          <cell r="F26">
            <v>1346326.1390251706</v>
          </cell>
          <cell r="G26">
            <v>403837.78599616041</v>
          </cell>
          <cell r="H26">
            <v>631658.87153370306</v>
          </cell>
          <cell r="I26">
            <v>250020.62729308874</v>
          </cell>
          <cell r="J26">
            <v>285449.99989334471</v>
          </cell>
          <cell r="K26">
            <v>41895.839917075515</v>
          </cell>
          <cell r="L26">
            <v>118387.78610281571</v>
          </cell>
          <cell r="M26">
            <v>75213.568686006824</v>
          </cell>
          <cell r="N26">
            <v>26333.420808447099</v>
          </cell>
          <cell r="O26">
            <v>586065.21043088741</v>
          </cell>
        </row>
        <row r="27">
          <cell r="A27" t="str">
            <v>D1</v>
          </cell>
          <cell r="B27">
            <v>4</v>
          </cell>
          <cell r="C27">
            <v>7267</v>
          </cell>
          <cell r="D27">
            <v>31.376397412962572</v>
          </cell>
          <cell r="E27">
            <v>29.856203385165671</v>
          </cell>
          <cell r="F27">
            <v>3127838.5500206412</v>
          </cell>
          <cell r="G27">
            <v>1034086.1564607128</v>
          </cell>
          <cell r="H27">
            <v>1344188.060410073</v>
          </cell>
          <cell r="I27">
            <v>628878.13100316504</v>
          </cell>
          <cell r="J27">
            <v>823120.10086693265</v>
          </cell>
          <cell r="K27">
            <v>41381.587547589574</v>
          </cell>
          <cell r="L27">
            <v>210966.0555937801</v>
          </cell>
          <cell r="M27">
            <v>95881.433466354749</v>
          </cell>
          <cell r="N27">
            <v>55516.931195816709</v>
          </cell>
          <cell r="O27">
            <v>3187841.4717214806</v>
          </cell>
        </row>
        <row r="28">
          <cell r="A28" t="str">
            <v>D2</v>
          </cell>
          <cell r="B28">
            <v>1</v>
          </cell>
          <cell r="C28">
            <v>34114</v>
          </cell>
          <cell r="D28">
            <v>1.3139501866291421</v>
          </cell>
          <cell r="E28">
            <v>0.14372193234449235</v>
          </cell>
          <cell r="F28">
            <v>113837.04449786012</v>
          </cell>
          <cell r="G28">
            <v>40024.799818256433</v>
          </cell>
          <cell r="H28">
            <v>40152.997449727387</v>
          </cell>
          <cell r="I28">
            <v>27702.942955971157</v>
          </cell>
          <cell r="J28">
            <v>4724.4300873541652</v>
          </cell>
          <cell r="K28">
            <v>23922.732272673973</v>
          </cell>
          <cell r="L28">
            <v>35300.369730902268</v>
          </cell>
          <cell r="M28">
            <v>30829.509644134374</v>
          </cell>
          <cell r="N28">
            <v>2054.9594301459811</v>
          </cell>
          <cell r="O28">
            <v>42023.794102128159</v>
          </cell>
        </row>
        <row r="29">
          <cell r="A29" t="str">
            <v>D2</v>
          </cell>
          <cell r="B29">
            <v>2</v>
          </cell>
          <cell r="C29">
            <v>26363</v>
          </cell>
          <cell r="D29">
            <v>5.267183932025973</v>
          </cell>
          <cell r="E29">
            <v>3.6062481508174558</v>
          </cell>
          <cell r="F29">
            <v>565907.98164093611</v>
          </cell>
          <cell r="G29">
            <v>189931.74964912946</v>
          </cell>
          <cell r="H29">
            <v>224360.09976102872</v>
          </cell>
          <cell r="I29">
            <v>120232.40864089823</v>
          </cell>
          <cell r="J29">
            <v>104273.74441452035</v>
          </cell>
          <cell r="K29">
            <v>43434.283753113588</v>
          </cell>
          <cell r="L29">
            <v>85658.005234609111</v>
          </cell>
          <cell r="M29">
            <v>67061.108106057727</v>
          </cell>
          <cell r="N29">
            <v>10895.304252171603</v>
          </cell>
          <cell r="O29">
            <v>223170.55293403633</v>
          </cell>
        </row>
        <row r="30">
          <cell r="A30" t="str">
            <v>D2</v>
          </cell>
          <cell r="B30">
            <v>3</v>
          </cell>
          <cell r="C30">
            <v>11727</v>
          </cell>
          <cell r="D30">
            <v>13.487305363690639</v>
          </cell>
          <cell r="E30">
            <v>11.845474545919686</v>
          </cell>
          <cell r="F30">
            <v>1702231.3361473524</v>
          </cell>
          <cell r="G30">
            <v>572974.16159290529</v>
          </cell>
          <cell r="H30">
            <v>713238.00920951646</v>
          </cell>
          <cell r="I30">
            <v>341512.85827577388</v>
          </cell>
          <cell r="J30">
            <v>385363.1258633922</v>
          </cell>
          <cell r="K30">
            <v>51387.847694778415</v>
          </cell>
          <cell r="L30">
            <v>187611.0357295131</v>
          </cell>
          <cell r="M30">
            <v>134546.66905431909</v>
          </cell>
          <cell r="N30">
            <v>29148.529291378869</v>
          </cell>
          <cell r="O30">
            <v>666217.14829027036</v>
          </cell>
        </row>
        <row r="31">
          <cell r="A31" t="str">
            <v>D2</v>
          </cell>
          <cell r="B31">
            <v>4</v>
          </cell>
          <cell r="C31">
            <v>5046</v>
          </cell>
          <cell r="D31">
            <v>31.179225128814913</v>
          </cell>
          <cell r="E31">
            <v>29.713361078081636</v>
          </cell>
          <cell r="F31">
            <v>3660791.3555291318</v>
          </cell>
          <cell r="G31">
            <v>1363241.520214031</v>
          </cell>
          <cell r="H31">
            <v>1475373.5182322632</v>
          </cell>
          <cell r="I31">
            <v>705477.01981767733</v>
          </cell>
          <cell r="J31">
            <v>1036541.8331351565</v>
          </cell>
          <cell r="K31">
            <v>51081.504186484344</v>
          </cell>
          <cell r="L31">
            <v>326699.68707887438</v>
          </cell>
          <cell r="M31">
            <v>199465.41260404279</v>
          </cell>
          <cell r="N31">
            <v>60347.531708283786</v>
          </cell>
          <cell r="O31">
            <v>1603465.6793499801</v>
          </cell>
        </row>
        <row r="32">
          <cell r="A32" t="str">
            <v>D3</v>
          </cell>
          <cell r="B32">
            <v>1</v>
          </cell>
          <cell r="C32">
            <v>2268</v>
          </cell>
          <cell r="D32">
            <v>1.3159200470311587</v>
          </cell>
          <cell r="E32">
            <v>0.15954144620811297</v>
          </cell>
          <cell r="F32">
            <v>140746.11155202822</v>
          </cell>
          <cell r="G32">
            <v>37954.828483245146</v>
          </cell>
          <cell r="H32">
            <v>60545.393298059964</v>
          </cell>
          <cell r="I32">
            <v>34538.823633156964</v>
          </cell>
          <cell r="J32">
            <v>5879.0229276895943</v>
          </cell>
          <cell r="K32">
            <v>24994.732712375073</v>
          </cell>
          <cell r="L32">
            <v>32075.805555555555</v>
          </cell>
          <cell r="M32">
            <v>25430.673721340387</v>
          </cell>
          <cell r="N32">
            <v>2618.1221340388006</v>
          </cell>
          <cell r="O32">
            <v>43753.7905643739</v>
          </cell>
        </row>
        <row r="33">
          <cell r="A33" t="str">
            <v>D3</v>
          </cell>
          <cell r="B33">
            <v>2</v>
          </cell>
          <cell r="C33">
            <v>1822</v>
          </cell>
          <cell r="D33">
            <v>5.2666520307354538</v>
          </cell>
          <cell r="E33">
            <v>3.7335839736553225</v>
          </cell>
          <cell r="F33">
            <v>606484.94291986828</v>
          </cell>
          <cell r="G33">
            <v>185265.13007683863</v>
          </cell>
          <cell r="H33">
            <v>258331.47749725575</v>
          </cell>
          <cell r="I33">
            <v>141951.22832052689</v>
          </cell>
          <cell r="J33">
            <v>107831.40944017563</v>
          </cell>
          <cell r="K33">
            <v>39003.121272411277</v>
          </cell>
          <cell r="L33">
            <v>77433.720636663013</v>
          </cell>
          <cell r="M33">
            <v>54003.669045005488</v>
          </cell>
          <cell r="N33">
            <v>12790.316684961581</v>
          </cell>
          <cell r="O33">
            <v>161779.82930845226</v>
          </cell>
        </row>
        <row r="34">
          <cell r="A34" t="str">
            <v>D3</v>
          </cell>
          <cell r="B34">
            <v>3</v>
          </cell>
          <cell r="C34">
            <v>846</v>
          </cell>
          <cell r="D34">
            <v>13.522742316784869</v>
          </cell>
          <cell r="E34">
            <v>12.02628841607565</v>
          </cell>
          <cell r="F34">
            <v>1719512.7943262411</v>
          </cell>
          <cell r="G34">
            <v>572549.55437352241</v>
          </cell>
          <cell r="H34">
            <v>721658.69030732859</v>
          </cell>
          <cell r="I34">
            <v>370581.73758865247</v>
          </cell>
          <cell r="J34">
            <v>387560.89716312056</v>
          </cell>
          <cell r="K34">
            <v>45302.667257683213</v>
          </cell>
          <cell r="L34">
            <v>184988.6572104019</v>
          </cell>
          <cell r="M34">
            <v>121367.08747044917</v>
          </cell>
          <cell r="N34">
            <v>28847.781323877069</v>
          </cell>
          <cell r="O34">
            <v>522517.56264775415</v>
          </cell>
        </row>
        <row r="35">
          <cell r="A35" t="str">
            <v>D3</v>
          </cell>
          <cell r="B35">
            <v>4</v>
          </cell>
          <cell r="C35">
            <v>512</v>
          </cell>
          <cell r="D35">
            <v>32.627675781249991</v>
          </cell>
          <cell r="E35">
            <v>31.196035156249998</v>
          </cell>
          <cell r="F35">
            <v>3869125.142578125</v>
          </cell>
          <cell r="G35">
            <v>1454319.287109375</v>
          </cell>
          <cell r="H35">
            <v>1502229.734375</v>
          </cell>
          <cell r="I35">
            <v>854250.728515625</v>
          </cell>
          <cell r="J35">
            <v>1103324.1328125</v>
          </cell>
          <cell r="K35">
            <v>50003.294921875</v>
          </cell>
          <cell r="L35">
            <v>350995.154296875</v>
          </cell>
          <cell r="M35">
            <v>159738.1796875</v>
          </cell>
          <cell r="N35">
            <v>72200.287109375</v>
          </cell>
          <cell r="O35">
            <v>1777384.087890625</v>
          </cell>
        </row>
        <row r="36">
          <cell r="A36" t="str">
            <v>D4</v>
          </cell>
          <cell r="B36">
            <v>1</v>
          </cell>
          <cell r="C36">
            <v>33219</v>
          </cell>
          <cell r="D36">
            <v>1.3949638259229087</v>
          </cell>
          <cell r="E36">
            <v>0.19971161082513059</v>
          </cell>
          <cell r="F36">
            <v>107858.19669466269</v>
          </cell>
          <cell r="G36">
            <v>31465.653361028326</v>
          </cell>
          <cell r="H36">
            <v>47387.456395436348</v>
          </cell>
          <cell r="I36">
            <v>21763.26864144014</v>
          </cell>
          <cell r="J36">
            <v>5446.1794756013123</v>
          </cell>
          <cell r="K36">
            <v>21119.595610443801</v>
          </cell>
          <cell r="L36">
            <v>26019.473885427014</v>
          </cell>
          <cell r="M36">
            <v>20669.678918691112</v>
          </cell>
          <cell r="N36">
            <v>1724.9134230410307</v>
          </cell>
          <cell r="O36">
            <v>56384.837803666574</v>
          </cell>
        </row>
        <row r="37">
          <cell r="A37" t="str">
            <v>D4</v>
          </cell>
          <cell r="B37">
            <v>2</v>
          </cell>
          <cell r="C37">
            <v>31721</v>
          </cell>
          <cell r="D37">
            <v>5.0564481994052271</v>
          </cell>
          <cell r="E37">
            <v>3.3659723842249853</v>
          </cell>
          <cell r="F37">
            <v>508885.57788216008</v>
          </cell>
          <cell r="G37">
            <v>151782.97698685413</v>
          </cell>
          <cell r="H37">
            <v>234625.35563191577</v>
          </cell>
          <cell r="I37">
            <v>95227.380189779637</v>
          </cell>
          <cell r="J37">
            <v>84718.087954352013</v>
          </cell>
          <cell r="K37">
            <v>38991.555164559766</v>
          </cell>
          <cell r="L37">
            <v>67064.889032502135</v>
          </cell>
          <cell r="M37">
            <v>47934.316099744647</v>
          </cell>
          <cell r="N37">
            <v>10262.872166703446</v>
          </cell>
          <cell r="O37">
            <v>243476.85501718105</v>
          </cell>
        </row>
        <row r="38">
          <cell r="A38" t="str">
            <v>D4</v>
          </cell>
          <cell r="B38">
            <v>3</v>
          </cell>
          <cell r="C38">
            <v>11062</v>
          </cell>
          <cell r="D38">
            <v>13.414247272946444</v>
          </cell>
          <cell r="E38">
            <v>11.731926414753223</v>
          </cell>
          <cell r="F38">
            <v>1817058.8534623033</v>
          </cell>
          <cell r="G38">
            <v>527121.37642379315</v>
          </cell>
          <cell r="H38">
            <v>854207.94612185867</v>
          </cell>
          <cell r="I38">
            <v>347449.20954619418</v>
          </cell>
          <cell r="J38">
            <v>351087.86223106127</v>
          </cell>
          <cell r="K38">
            <v>48419.862366660644</v>
          </cell>
          <cell r="L38">
            <v>176033.51419273188</v>
          </cell>
          <cell r="M38">
            <v>111223.36602784306</v>
          </cell>
          <cell r="N38">
            <v>35270.835020791899</v>
          </cell>
          <cell r="O38">
            <v>913255.56138130534</v>
          </cell>
        </row>
        <row r="39">
          <cell r="A39" t="str">
            <v>D4</v>
          </cell>
          <cell r="B39">
            <v>4</v>
          </cell>
          <cell r="C39">
            <v>4251</v>
          </cell>
          <cell r="D39">
            <v>30.558164353485463</v>
          </cell>
          <cell r="E39">
            <v>29.043657962832285</v>
          </cell>
          <cell r="F39">
            <v>3867466.1065631616</v>
          </cell>
          <cell r="G39">
            <v>1255645.7085391672</v>
          </cell>
          <cell r="H39">
            <v>1683950.9971771347</v>
          </cell>
          <cell r="I39">
            <v>787163.4660079981</v>
          </cell>
          <cell r="J39">
            <v>939902.03458009881</v>
          </cell>
          <cell r="K39">
            <v>48880.603269818865</v>
          </cell>
          <cell r="L39">
            <v>315743.67395906843</v>
          </cell>
          <cell r="M39">
            <v>158378.29216654904</v>
          </cell>
          <cell r="N39">
            <v>73316.831804281348</v>
          </cell>
          <cell r="O39">
            <v>2249893.3749705954</v>
          </cell>
        </row>
        <row r="40">
          <cell r="A40" t="str">
            <v>F</v>
          </cell>
          <cell r="B40">
            <v>1</v>
          </cell>
          <cell r="C40">
            <v>337684</v>
          </cell>
          <cell r="D40">
            <v>1.2685400946841461</v>
          </cell>
          <cell r="E40">
            <v>0.16173955532390275</v>
          </cell>
          <cell r="F40">
            <v>115679.77712299072</v>
          </cell>
          <cell r="G40">
            <v>36088.255211973323</v>
          </cell>
          <cell r="H40">
            <v>50913.279412113101</v>
          </cell>
          <cell r="I40">
            <v>34440.204706175005</v>
          </cell>
          <cell r="J40">
            <v>3997.7027901825377</v>
          </cell>
          <cell r="K40">
            <v>19822.995762803846</v>
          </cell>
          <cell r="L40">
            <v>32090.552421790788</v>
          </cell>
          <cell r="M40">
            <v>29152.665568993496</v>
          </cell>
          <cell r="N40">
            <v>6117.7673771928785</v>
          </cell>
          <cell r="O40">
            <v>24625.616955496855</v>
          </cell>
        </row>
        <row r="41">
          <cell r="A41" t="str">
            <v>F</v>
          </cell>
          <cell r="B41">
            <v>2</v>
          </cell>
          <cell r="C41">
            <v>133927</v>
          </cell>
          <cell r="D41">
            <v>4.6105951998725665</v>
          </cell>
          <cell r="E41">
            <v>3.0394420094529342</v>
          </cell>
          <cell r="F41">
            <v>391408.85125478805</v>
          </cell>
          <cell r="G41">
            <v>134926.35998715719</v>
          </cell>
          <cell r="H41">
            <v>140762.51781194232</v>
          </cell>
          <cell r="I41">
            <v>108320.10918634779</v>
          </cell>
          <cell r="J41">
            <v>75865.714195046559</v>
          </cell>
          <cell r="K41">
            <v>36956.625144357269</v>
          </cell>
          <cell r="L41">
            <v>59060.645792110627</v>
          </cell>
          <cell r="M41">
            <v>49240.269467695085</v>
          </cell>
          <cell r="N41">
            <v>9675.4163387517074</v>
          </cell>
          <cell r="O41">
            <v>95215.61657470114</v>
          </cell>
        </row>
        <row r="42">
          <cell r="A42" t="str">
            <v>F</v>
          </cell>
          <cell r="B42">
            <v>3</v>
          </cell>
          <cell r="C42">
            <v>22016</v>
          </cell>
          <cell r="D42">
            <v>12.891374606346938</v>
          </cell>
          <cell r="E42">
            <v>11.335990643168556</v>
          </cell>
          <cell r="F42">
            <v>1458067.9081577035</v>
          </cell>
          <cell r="G42">
            <v>473799.27003088663</v>
          </cell>
          <cell r="H42">
            <v>526664.8931686047</v>
          </cell>
          <cell r="I42">
            <v>429156.59093386628</v>
          </cell>
          <cell r="J42">
            <v>333680.68332122092</v>
          </cell>
          <cell r="K42">
            <v>44925.252081819293</v>
          </cell>
          <cell r="L42">
            <v>140118.58670966569</v>
          </cell>
          <cell r="M42">
            <v>108063.05332485466</v>
          </cell>
          <cell r="N42">
            <v>34124.164244186046</v>
          </cell>
          <cell r="O42">
            <v>338703.10996547964</v>
          </cell>
        </row>
        <row r="43">
          <cell r="A43" t="str">
            <v>F</v>
          </cell>
          <cell r="B43">
            <v>4</v>
          </cell>
          <cell r="C43">
            <v>5625</v>
          </cell>
          <cell r="D43">
            <v>30.059664000000009</v>
          </cell>
          <cell r="E43">
            <v>28.65788622222227</v>
          </cell>
          <cell r="F43">
            <v>3232890.5838222224</v>
          </cell>
          <cell r="G43">
            <v>1148826.9137777777</v>
          </cell>
          <cell r="H43">
            <v>1066237.2145777778</v>
          </cell>
          <cell r="I43">
            <v>938263.80799999996</v>
          </cell>
          <cell r="J43">
            <v>900284.91040000005</v>
          </cell>
          <cell r="K43">
            <v>44454.776637037037</v>
          </cell>
          <cell r="L43">
            <v>248542.00337777779</v>
          </cell>
          <cell r="M43">
            <v>172963.16782222223</v>
          </cell>
          <cell r="N43">
            <v>67710.846933333334</v>
          </cell>
          <cell r="O43">
            <v>811792.33937777777</v>
          </cell>
        </row>
        <row r="44">
          <cell r="A44" t="str">
            <v>G</v>
          </cell>
          <cell r="B44">
            <v>1</v>
          </cell>
          <cell r="C44">
            <v>773540</v>
          </cell>
          <cell r="D44">
            <v>1.2713441407900372</v>
          </cell>
          <cell r="E44">
            <v>0.10762711689117178</v>
          </cell>
          <cell r="F44">
            <v>138377.49585671071</v>
          </cell>
          <cell r="G44">
            <v>25984.92878971999</v>
          </cell>
          <cell r="H44">
            <v>92641.159433254899</v>
          </cell>
          <cell r="I44">
            <v>13647.089280450915</v>
          </cell>
          <cell r="J44">
            <v>2542.994130878817</v>
          </cell>
          <cell r="K44">
            <v>19051.714723112724</v>
          </cell>
          <cell r="L44">
            <v>23441.934658841172</v>
          </cell>
          <cell r="M44">
            <v>20344.181345502497</v>
          </cell>
          <cell r="N44">
            <v>1282.542239573907</v>
          </cell>
          <cell r="O44">
            <v>24851.577233239394</v>
          </cell>
        </row>
        <row r="45">
          <cell r="A45" t="str">
            <v>G</v>
          </cell>
          <cell r="B45">
            <v>2</v>
          </cell>
          <cell r="C45">
            <v>212822</v>
          </cell>
          <cell r="D45">
            <v>4.3733717222213837</v>
          </cell>
          <cell r="E45">
            <v>2.5055588707935437</v>
          </cell>
          <cell r="F45">
            <v>794278.35901833454</v>
          </cell>
          <cell r="G45">
            <v>121595.12453129845</v>
          </cell>
          <cell r="H45">
            <v>579083.95689825295</v>
          </cell>
          <cell r="I45">
            <v>71651.014133877135</v>
          </cell>
          <cell r="J45">
            <v>61985.605806730506</v>
          </cell>
          <cell r="K45">
            <v>40310.519187787606</v>
          </cell>
          <cell r="L45">
            <v>59609.518724567948</v>
          </cell>
          <cell r="M45">
            <v>46735.022765503563</v>
          </cell>
          <cell r="N45">
            <v>10028.894540977906</v>
          </cell>
          <cell r="O45">
            <v>112028.75311293005</v>
          </cell>
        </row>
        <row r="46">
          <cell r="A46" t="str">
            <v>G</v>
          </cell>
          <cell r="B46">
            <v>3</v>
          </cell>
          <cell r="C46">
            <v>22624</v>
          </cell>
          <cell r="D46">
            <v>12.757644536775103</v>
          </cell>
          <cell r="E46">
            <v>10.999334777227721</v>
          </cell>
          <cell r="F46">
            <v>2789581.8211191655</v>
          </cell>
          <cell r="G46">
            <v>481413.81992574257</v>
          </cell>
          <cell r="H46">
            <v>1947391.4123497172</v>
          </cell>
          <cell r="I46">
            <v>293677.68555516266</v>
          </cell>
          <cell r="J46">
            <v>321539.0156471004</v>
          </cell>
          <cell r="K46">
            <v>48584.844503256136</v>
          </cell>
          <cell r="L46">
            <v>159874.80427864214</v>
          </cell>
          <cell r="M46">
            <v>111697.27939356436</v>
          </cell>
          <cell r="N46">
            <v>37894.93246110325</v>
          </cell>
          <cell r="O46">
            <v>420431.47197666194</v>
          </cell>
        </row>
        <row r="47">
          <cell r="A47" t="str">
            <v>G</v>
          </cell>
          <cell r="B47">
            <v>4</v>
          </cell>
          <cell r="C47">
            <v>3852</v>
          </cell>
          <cell r="D47">
            <v>27.85544219453098</v>
          </cell>
          <cell r="E47">
            <v>26.223281412253382</v>
          </cell>
          <cell r="F47">
            <v>4503211.4473001035</v>
          </cell>
          <cell r="G47">
            <v>939633.69236760121</v>
          </cell>
          <cell r="H47">
            <v>2905333.0244029076</v>
          </cell>
          <cell r="I47">
            <v>505919.46053997922</v>
          </cell>
          <cell r="J47">
            <v>742418.11967808928</v>
          </cell>
          <cell r="K47">
            <v>45809.683562651437</v>
          </cell>
          <cell r="L47">
            <v>197215.57268951193</v>
          </cell>
          <cell r="M47">
            <v>96783.695223260642</v>
          </cell>
          <cell r="N47">
            <v>54951.984683281415</v>
          </cell>
          <cell r="O47">
            <v>868112.16251298029</v>
          </cell>
        </row>
        <row r="48">
          <cell r="A48" t="str">
            <v>H</v>
          </cell>
          <cell r="B48">
            <v>1</v>
          </cell>
          <cell r="C48">
            <v>80917</v>
          </cell>
          <cell r="D48">
            <v>1.2003576092374448</v>
          </cell>
          <cell r="E48">
            <v>8.8401324814316146E-2</v>
          </cell>
          <cell r="F48">
            <v>88706.141503021616</v>
          </cell>
          <cell r="G48">
            <v>25531.596611342487</v>
          </cell>
          <cell r="H48">
            <v>2861.4852750349123</v>
          </cell>
          <cell r="I48">
            <v>47155.160287702216</v>
          </cell>
          <cell r="J48">
            <v>3226.6241333712323</v>
          </cell>
          <cell r="K48">
            <v>25547.713862146804</v>
          </cell>
          <cell r="L48">
            <v>22304.972477971256</v>
          </cell>
          <cell r="M48">
            <v>17248.927172287651</v>
          </cell>
          <cell r="N48">
            <v>947.9057305634168</v>
          </cell>
          <cell r="O48">
            <v>59062.594646366029</v>
          </cell>
        </row>
        <row r="49">
          <cell r="A49" t="str">
            <v>H</v>
          </cell>
          <cell r="B49">
            <v>2</v>
          </cell>
          <cell r="C49">
            <v>22675</v>
          </cell>
          <cell r="D49">
            <v>4.843889011392891</v>
          </cell>
          <cell r="E49">
            <v>3.1942712238147966</v>
          </cell>
          <cell r="F49">
            <v>551635.47378169792</v>
          </cell>
          <cell r="G49">
            <v>152450.09300992283</v>
          </cell>
          <cell r="H49">
            <v>25157.236030871005</v>
          </cell>
          <cell r="I49">
            <v>323549.45208379271</v>
          </cell>
          <cell r="J49">
            <v>100981.13278941566</v>
          </cell>
          <cell r="K49">
            <v>50604.601466372675</v>
          </cell>
          <cell r="L49">
            <v>51468.960220507164</v>
          </cell>
          <cell r="M49">
            <v>30686.932392502757</v>
          </cell>
          <cell r="N49">
            <v>7885.1940904079383</v>
          </cell>
          <cell r="O49">
            <v>288593.36983461963</v>
          </cell>
        </row>
        <row r="50">
          <cell r="A50" t="str">
            <v>H</v>
          </cell>
          <cell r="B50">
            <v>3</v>
          </cell>
          <cell r="C50">
            <v>5357</v>
          </cell>
          <cell r="D50">
            <v>13.106802314728389</v>
          </cell>
          <cell r="E50">
            <v>11.526533507560201</v>
          </cell>
          <cell r="F50">
            <v>1597121.4425984693</v>
          </cell>
          <cell r="G50">
            <v>498451.7771140564</v>
          </cell>
          <cell r="H50">
            <v>64877.981892850476</v>
          </cell>
          <cell r="I50">
            <v>902277.02146723913</v>
          </cell>
          <cell r="J50">
            <v>395341.32667537802</v>
          </cell>
          <cell r="K50">
            <v>53902.323758633574</v>
          </cell>
          <cell r="L50">
            <v>103110.45043867837</v>
          </cell>
          <cell r="M50">
            <v>46149.894530520811</v>
          </cell>
          <cell r="N50">
            <v>24113.235579615455</v>
          </cell>
          <cell r="O50">
            <v>796938.17677804746</v>
          </cell>
        </row>
        <row r="51">
          <cell r="A51" t="str">
            <v>H</v>
          </cell>
          <cell r="B51">
            <v>4</v>
          </cell>
          <cell r="C51">
            <v>2506</v>
          </cell>
          <cell r="D51">
            <v>41.341464485235413</v>
          </cell>
          <cell r="E51">
            <v>39.628475658419767</v>
          </cell>
          <cell r="F51">
            <v>2944129.1763766957</v>
          </cell>
          <cell r="G51">
            <v>1282262.8914604948</v>
          </cell>
          <cell r="H51">
            <v>110195.14924181963</v>
          </cell>
          <cell r="I51">
            <v>1336480.9042298484</v>
          </cell>
          <cell r="J51">
            <v>1164825.4744612928</v>
          </cell>
          <cell r="K51">
            <v>53468.824221867515</v>
          </cell>
          <cell r="L51">
            <v>117437.41699920192</v>
          </cell>
          <cell r="M51">
            <v>6584.1109337589787</v>
          </cell>
          <cell r="N51">
            <v>41309.98204309657</v>
          </cell>
          <cell r="O51">
            <v>1614763.0259377493</v>
          </cell>
        </row>
        <row r="52">
          <cell r="A52" t="str">
            <v>I</v>
          </cell>
          <cell r="B52">
            <v>1</v>
          </cell>
          <cell r="C52">
            <v>113202</v>
          </cell>
          <cell r="D52">
            <v>1.5039188648021924</v>
          </cell>
          <cell r="E52">
            <v>0.23545555732229878</v>
          </cell>
          <cell r="F52">
            <v>67627.942183000298</v>
          </cell>
          <cell r="G52">
            <v>22845.600837441034</v>
          </cell>
          <cell r="H52">
            <v>24898.145695305735</v>
          </cell>
          <cell r="I52">
            <v>11828.763361071358</v>
          </cell>
          <cell r="J52">
            <v>3878.6985477288385</v>
          </cell>
          <cell r="K52">
            <v>15621.573806116485</v>
          </cell>
          <cell r="L52">
            <v>18966.902289712198</v>
          </cell>
          <cell r="M52">
            <v>13650.15523577322</v>
          </cell>
          <cell r="N52">
            <v>1485.2864172011095</v>
          </cell>
          <cell r="O52">
            <v>43550.193238635358</v>
          </cell>
        </row>
        <row r="53">
          <cell r="A53" t="str">
            <v>I</v>
          </cell>
          <cell r="B53">
            <v>2</v>
          </cell>
          <cell r="C53">
            <v>105772</v>
          </cell>
          <cell r="D53">
            <v>4.5882377503814835</v>
          </cell>
          <cell r="E53">
            <v>2.6192305146918877</v>
          </cell>
          <cell r="F53">
            <v>204216.57852739855</v>
          </cell>
          <cell r="G53">
            <v>77720.353014030174</v>
          </cell>
          <cell r="H53">
            <v>68570.797309306814</v>
          </cell>
          <cell r="I53">
            <v>36610.446327950689</v>
          </cell>
          <cell r="J53">
            <v>42524.984060053699</v>
          </cell>
          <cell r="K53">
            <v>29287.219774609548</v>
          </cell>
          <cell r="L53">
            <v>35195.368953976475</v>
          </cell>
          <cell r="M53">
            <v>21915.234031690805</v>
          </cell>
          <cell r="N53">
            <v>4877.0147108875699</v>
          </cell>
          <cell r="O53">
            <v>118461.88564081231</v>
          </cell>
        </row>
        <row r="54">
          <cell r="A54" t="str">
            <v>I</v>
          </cell>
          <cell r="B54">
            <v>3</v>
          </cell>
          <cell r="C54">
            <v>13131</v>
          </cell>
          <cell r="D54">
            <v>12.760938999314575</v>
          </cell>
          <cell r="E54">
            <v>10.753037849364079</v>
          </cell>
          <cell r="F54">
            <v>734908.76635442849</v>
          </cell>
          <cell r="G54">
            <v>309109.21948061837</v>
          </cell>
          <cell r="H54">
            <v>199275.70154595995</v>
          </cell>
          <cell r="I54">
            <v>151675.67519610084</v>
          </cell>
          <cell r="J54">
            <v>214883.36745106999</v>
          </cell>
          <cell r="K54">
            <v>39475.188237757975</v>
          </cell>
          <cell r="L54">
            <v>94225.85202954839</v>
          </cell>
          <cell r="M54">
            <v>43628.891325870078</v>
          </cell>
          <cell r="N54">
            <v>22893.019724316502</v>
          </cell>
          <cell r="O54">
            <v>474717.8667275912</v>
          </cell>
        </row>
        <row r="55">
          <cell r="A55" t="str">
            <v>I</v>
          </cell>
          <cell r="B55">
            <v>4</v>
          </cell>
          <cell r="C55">
            <v>3516</v>
          </cell>
          <cell r="D55">
            <v>34.868604474781925</v>
          </cell>
          <cell r="E55">
            <v>33.291575654152417</v>
          </cell>
          <cell r="F55">
            <v>2175097.0301478952</v>
          </cell>
          <cell r="G55">
            <v>986780.71188850969</v>
          </cell>
          <cell r="H55">
            <v>481205.75483503984</v>
          </cell>
          <cell r="I55">
            <v>491760.55716723547</v>
          </cell>
          <cell r="J55">
            <v>735254.14590443682</v>
          </cell>
          <cell r="K55">
            <v>35228.779555365945</v>
          </cell>
          <cell r="L55">
            <v>251526.5659840728</v>
          </cell>
          <cell r="M55">
            <v>86702.678327645044</v>
          </cell>
          <cell r="N55">
            <v>71338.526734926054</v>
          </cell>
          <cell r="O55">
            <v>1577239.2201365188</v>
          </cell>
        </row>
        <row r="56">
          <cell r="A56" t="str">
            <v>J</v>
          </cell>
          <cell r="B56">
            <v>1</v>
          </cell>
          <cell r="C56">
            <v>35835</v>
          </cell>
          <cell r="D56">
            <v>1.2617238267987527</v>
          </cell>
          <cell r="E56">
            <v>0.16877466164364444</v>
          </cell>
          <cell r="F56">
            <v>97272.703641691085</v>
          </cell>
          <cell r="G56">
            <v>35973.980047439654</v>
          </cell>
          <cell r="H56">
            <v>11139.496079252127</v>
          </cell>
          <cell r="I56">
            <v>42851.283298451235</v>
          </cell>
          <cell r="J56">
            <v>6477.5886702944053</v>
          </cell>
          <cell r="K56">
            <v>25839.646725733703</v>
          </cell>
          <cell r="L56">
            <v>29496.39137714525</v>
          </cell>
          <cell r="M56">
            <v>24515.522143156133</v>
          </cell>
          <cell r="N56">
            <v>1505.9737686619228</v>
          </cell>
          <cell r="O56">
            <v>25391.691949211665</v>
          </cell>
        </row>
        <row r="57">
          <cell r="A57" t="str">
            <v>J</v>
          </cell>
          <cell r="B57">
            <v>2</v>
          </cell>
          <cell r="C57">
            <v>17314</v>
          </cell>
          <cell r="D57">
            <v>4.6854997882253597</v>
          </cell>
          <cell r="E57">
            <v>3.279551807785634</v>
          </cell>
          <cell r="F57">
            <v>360238.98475222365</v>
          </cell>
          <cell r="G57">
            <v>156521.45373686033</v>
          </cell>
          <cell r="H57">
            <v>32641.332909783989</v>
          </cell>
          <cell r="I57">
            <v>146471.01905972045</v>
          </cell>
          <cell r="J57">
            <v>98113.081090447042</v>
          </cell>
          <cell r="K57">
            <v>36921.460720611452</v>
          </cell>
          <cell r="L57">
            <v>58408.372646413307</v>
          </cell>
          <cell r="M57">
            <v>40584.303858149477</v>
          </cell>
          <cell r="N57">
            <v>5951.6324361788147</v>
          </cell>
          <cell r="O57">
            <v>108694.49572600207</v>
          </cell>
        </row>
        <row r="58">
          <cell r="A58" t="str">
            <v>J</v>
          </cell>
          <cell r="B58">
            <v>3</v>
          </cell>
          <cell r="C58">
            <v>3188</v>
          </cell>
          <cell r="D58">
            <v>13.052235466332103</v>
          </cell>
          <cell r="E58">
            <v>11.662126725219593</v>
          </cell>
          <cell r="F58">
            <v>1214373.6684441657</v>
          </cell>
          <cell r="G58">
            <v>570266.78638644924</v>
          </cell>
          <cell r="H58">
            <v>104797.41750313676</v>
          </cell>
          <cell r="I58">
            <v>486860.98494353826</v>
          </cell>
          <cell r="J58">
            <v>411714.22741530742</v>
          </cell>
          <cell r="K58">
            <v>45726.810526453373</v>
          </cell>
          <cell r="L58">
            <v>158552.55897114179</v>
          </cell>
          <cell r="M58">
            <v>98362.918130489328</v>
          </cell>
          <cell r="N58">
            <v>19864.558657465495</v>
          </cell>
          <cell r="O58">
            <v>370360.61260978668</v>
          </cell>
        </row>
        <row r="59">
          <cell r="A59" t="str">
            <v>J</v>
          </cell>
          <cell r="B59">
            <v>4</v>
          </cell>
          <cell r="C59">
            <v>1315</v>
          </cell>
          <cell r="D59">
            <v>36.435447401774447</v>
          </cell>
          <cell r="E59">
            <v>35.126828897338456</v>
          </cell>
          <cell r="F59">
            <v>2979275.9133079848</v>
          </cell>
          <cell r="G59">
            <v>1640550.008365019</v>
          </cell>
          <cell r="H59">
            <v>214175.80684410647</v>
          </cell>
          <cell r="I59">
            <v>1100350.2205323193</v>
          </cell>
          <cell r="J59">
            <v>1296915.0707224335</v>
          </cell>
          <cell r="K59">
            <v>48396.118884664131</v>
          </cell>
          <cell r="L59">
            <v>343634.93764258554</v>
          </cell>
          <cell r="M59">
            <v>195373.4958174905</v>
          </cell>
          <cell r="N59">
            <v>45897.377186311787</v>
          </cell>
          <cell r="O59">
            <v>797378.19011406845</v>
          </cell>
        </row>
        <row r="60">
          <cell r="A60" t="str">
            <v>KL</v>
          </cell>
          <cell r="B60">
            <v>1</v>
          </cell>
          <cell r="C60">
            <v>198941</v>
          </cell>
          <cell r="D60">
            <v>1.2095940504973888</v>
          </cell>
          <cell r="E60">
            <v>7.0375639008550317E-2</v>
          </cell>
          <cell r="F60">
            <v>134152.26631513867</v>
          </cell>
          <cell r="G60">
            <v>64692.370356035208</v>
          </cell>
          <cell r="H60">
            <v>35829.719876747375</v>
          </cell>
          <cell r="I60">
            <v>32728.967467741692</v>
          </cell>
          <cell r="J60">
            <v>2152.457386863442</v>
          </cell>
          <cell r="K60">
            <v>24372.465840793597</v>
          </cell>
          <cell r="L60">
            <v>62539.912969171768</v>
          </cell>
          <cell r="M60">
            <v>49305.738892435445</v>
          </cell>
          <cell r="N60">
            <v>17381.521863265993</v>
          </cell>
          <cell r="O60">
            <v>59652.634509729018</v>
          </cell>
        </row>
        <row r="61">
          <cell r="A61" t="str">
            <v>KL</v>
          </cell>
          <cell r="B61">
            <v>2</v>
          </cell>
          <cell r="C61">
            <v>32683</v>
          </cell>
          <cell r="D61">
            <v>3.9211977684627239</v>
          </cell>
          <cell r="E61">
            <v>1.6249989291068876</v>
          </cell>
          <cell r="F61">
            <v>283832.91949943395</v>
          </cell>
          <cell r="G61">
            <v>141783.79145121318</v>
          </cell>
          <cell r="H61">
            <v>32676.886791298228</v>
          </cell>
          <cell r="I61">
            <v>95303.75042070802</v>
          </cell>
          <cell r="J61">
            <v>41377.196921947187</v>
          </cell>
          <cell r="K61">
            <v>54631.254796071349</v>
          </cell>
          <cell r="L61">
            <v>100406.59452926597</v>
          </cell>
          <cell r="M61">
            <v>78824.857173454089</v>
          </cell>
          <cell r="N61">
            <v>20655.035829024262</v>
          </cell>
          <cell r="O61">
            <v>95618.466817611596</v>
          </cell>
        </row>
        <row r="62">
          <cell r="A62" t="str">
            <v>KL</v>
          </cell>
          <cell r="B62">
            <v>3</v>
          </cell>
          <cell r="C62">
            <v>1182</v>
          </cell>
          <cell r="D62">
            <v>12.355580936266218</v>
          </cell>
          <cell r="E62">
            <v>10.44575296108291</v>
          </cell>
          <cell r="F62">
            <v>1466953.6099830796</v>
          </cell>
          <cell r="G62">
            <v>619605.2648054146</v>
          </cell>
          <cell r="H62">
            <v>91328.566835871403</v>
          </cell>
          <cell r="I62">
            <v>674421.3417935702</v>
          </cell>
          <cell r="J62">
            <v>319269.54737732658</v>
          </cell>
          <cell r="K62">
            <v>52697.970671178795</v>
          </cell>
          <cell r="L62">
            <v>300335.71742808801</v>
          </cell>
          <cell r="M62">
            <v>223890.60829103214</v>
          </cell>
          <cell r="N62">
            <v>50769.269881556684</v>
          </cell>
          <cell r="O62">
            <v>433202.96446700505</v>
          </cell>
        </row>
        <row r="63">
          <cell r="A63" t="str">
            <v>KL</v>
          </cell>
          <cell r="B63">
            <v>4</v>
          </cell>
          <cell r="C63">
            <v>199</v>
          </cell>
          <cell r="D63">
            <v>30.573467336683411</v>
          </cell>
          <cell r="E63">
            <v>29.020703517587936</v>
          </cell>
          <cell r="F63">
            <v>3299396.8140703519</v>
          </cell>
          <cell r="G63">
            <v>1592215.7889447236</v>
          </cell>
          <cell r="H63">
            <v>203614.76381909547</v>
          </cell>
          <cell r="I63">
            <v>1528232.9195979899</v>
          </cell>
          <cell r="J63">
            <v>1002132.3819095477</v>
          </cell>
          <cell r="K63">
            <v>50404.412060301511</v>
          </cell>
          <cell r="L63">
            <v>590083.40703517583</v>
          </cell>
          <cell r="M63">
            <v>226343.33165829146</v>
          </cell>
          <cell r="N63">
            <v>125126.40703517589</v>
          </cell>
          <cell r="O63">
            <v>1206098.7185929648</v>
          </cell>
        </row>
        <row r="64">
          <cell r="A64" t="str">
            <v>MN</v>
          </cell>
          <cell r="B64">
            <v>1</v>
          </cell>
          <cell r="C64">
            <v>111749</v>
          </cell>
          <cell r="D64">
            <v>1.2501297252473538</v>
          </cell>
          <cell r="E64">
            <v>0.13995722556801424</v>
          </cell>
          <cell r="F64">
            <v>109036.93037969019</v>
          </cell>
          <cell r="G64">
            <v>36010.552783470099</v>
          </cell>
          <cell r="H64">
            <v>11305.802593311797</v>
          </cell>
          <cell r="I64">
            <v>50496.460281523774</v>
          </cell>
          <cell r="J64">
            <v>5117.8810459154001</v>
          </cell>
          <cell r="K64">
            <v>21910.634184645944</v>
          </cell>
          <cell r="L64">
            <v>30892.671737554698</v>
          </cell>
          <cell r="M64">
            <v>25437.013118685627</v>
          </cell>
          <cell r="N64">
            <v>2118.7836132761813</v>
          </cell>
          <cell r="O64">
            <v>39646.777742977567</v>
          </cell>
        </row>
        <row r="65">
          <cell r="A65" t="str">
            <v>MN</v>
          </cell>
          <cell r="B65">
            <v>2</v>
          </cell>
          <cell r="C65">
            <v>35978</v>
          </cell>
          <cell r="D65">
            <v>4.5354220171586404</v>
          </cell>
          <cell r="E65">
            <v>2.9958955472789168</v>
          </cell>
          <cell r="F65">
            <v>440994.27099894377</v>
          </cell>
          <cell r="G65">
            <v>143825.91906164878</v>
          </cell>
          <cell r="H65">
            <v>47285.273000166766</v>
          </cell>
          <cell r="I65">
            <v>215752.63841792208</v>
          </cell>
          <cell r="J65">
            <v>82061.911723831232</v>
          </cell>
          <cell r="K65">
            <v>35386.514168380694</v>
          </cell>
          <cell r="L65">
            <v>61764.007337817558</v>
          </cell>
          <cell r="M65">
            <v>46503.85543943521</v>
          </cell>
          <cell r="N65">
            <v>8073.5408305075325</v>
          </cell>
          <cell r="O65">
            <v>115531.05884151426</v>
          </cell>
        </row>
        <row r="66">
          <cell r="A66" t="str">
            <v>MN</v>
          </cell>
          <cell r="B66">
            <v>3</v>
          </cell>
          <cell r="C66">
            <v>6054</v>
          </cell>
          <cell r="D66">
            <v>13.167441911683714</v>
          </cell>
          <cell r="E66">
            <v>11.691833498513351</v>
          </cell>
          <cell r="F66">
            <v>1212205.3158242484</v>
          </cell>
          <cell r="G66">
            <v>465108.31764122896</v>
          </cell>
          <cell r="H66">
            <v>124205.08077304262</v>
          </cell>
          <cell r="I66">
            <v>545333.48893293692</v>
          </cell>
          <cell r="J66">
            <v>338519.63594317809</v>
          </cell>
          <cell r="K66">
            <v>38976.682751073662</v>
          </cell>
          <cell r="L66">
            <v>126588.68169805087</v>
          </cell>
          <cell r="M66">
            <v>88785.155929963657</v>
          </cell>
          <cell r="N66">
            <v>20572.469937231581</v>
          </cell>
          <cell r="O66">
            <v>315241.99554013874</v>
          </cell>
        </row>
        <row r="67">
          <cell r="A67" t="str">
            <v>MN</v>
          </cell>
          <cell r="B67">
            <v>4</v>
          </cell>
          <cell r="C67">
            <v>3487</v>
          </cell>
          <cell r="D67">
            <v>55.647686645636341</v>
          </cell>
          <cell r="E67">
            <v>54.123143102954018</v>
          </cell>
          <cell r="F67">
            <v>2026954.3114425007</v>
          </cell>
          <cell r="G67">
            <v>1192184.5216518496</v>
          </cell>
          <cell r="H67">
            <v>134063.63378262115</v>
          </cell>
          <cell r="I67">
            <v>590804.13736736448</v>
          </cell>
          <cell r="J67">
            <v>1043448.8293662174</v>
          </cell>
          <cell r="K67">
            <v>32846.06361724501</v>
          </cell>
          <cell r="L67">
            <v>148735.69228563234</v>
          </cell>
          <cell r="M67">
            <v>92210.925150559226</v>
          </cell>
          <cell r="N67">
            <v>38166.768855749928</v>
          </cell>
          <cell r="O67">
            <v>463695.49813593348</v>
          </cell>
        </row>
        <row r="68">
          <cell r="A68" t="str">
            <v>PS</v>
          </cell>
          <cell r="B68">
            <v>1</v>
          </cell>
          <cell r="C68">
            <v>122901</v>
          </cell>
          <cell r="D68">
            <v>1.3786493464929714</v>
          </cell>
          <cell r="E68">
            <v>0.23406888471208565</v>
          </cell>
          <cell r="F68">
            <v>46187.892612753356</v>
          </cell>
          <cell r="G68">
            <v>15379.39095694909</v>
          </cell>
          <cell r="H68">
            <v>11953.46547220934</v>
          </cell>
          <cell r="I68">
            <v>12154.599222138144</v>
          </cell>
          <cell r="J68">
            <v>3483.1306335994013</v>
          </cell>
          <cell r="K68">
            <v>12909.068052063618</v>
          </cell>
          <cell r="L68">
            <v>11896.260323349688</v>
          </cell>
          <cell r="M68">
            <v>8551.1768659327427</v>
          </cell>
          <cell r="N68">
            <v>760.81297955264802</v>
          </cell>
          <cell r="O68">
            <v>28878.398971529932</v>
          </cell>
        </row>
        <row r="69">
          <cell r="A69" t="str">
            <v>PS</v>
          </cell>
          <cell r="B69">
            <v>2</v>
          </cell>
          <cell r="C69">
            <v>45499</v>
          </cell>
          <cell r="D69">
            <v>4.1254292768338647</v>
          </cell>
          <cell r="E69">
            <v>2.4527569836699965</v>
          </cell>
          <cell r="F69">
            <v>165280.40112969515</v>
          </cell>
          <cell r="G69">
            <v>72378.625684080966</v>
          </cell>
          <cell r="H69">
            <v>25506.738565682761</v>
          </cell>
          <cell r="I69">
            <v>46733.117848743932</v>
          </cell>
          <cell r="J69">
            <v>39137.335194180094</v>
          </cell>
          <cell r="K69">
            <v>23755.829262731055</v>
          </cell>
          <cell r="L69">
            <v>33241.290489900879</v>
          </cell>
          <cell r="M69">
            <v>22750.244554825382</v>
          </cell>
          <cell r="N69">
            <v>2810.0364843183365</v>
          </cell>
          <cell r="O69">
            <v>93731.833578759979</v>
          </cell>
        </row>
        <row r="70">
          <cell r="A70" t="str">
            <v>PS</v>
          </cell>
          <cell r="B70">
            <v>3</v>
          </cell>
          <cell r="C70">
            <v>3397</v>
          </cell>
          <cell r="D70">
            <v>12.996702973211676</v>
          </cell>
          <cell r="E70">
            <v>11.132999705622639</v>
          </cell>
          <cell r="F70">
            <v>882877.42861348251</v>
          </cell>
          <cell r="G70">
            <v>373280.53900500439</v>
          </cell>
          <cell r="H70">
            <v>117689.77715631439</v>
          </cell>
          <cell r="I70">
            <v>299579.97203414777</v>
          </cell>
          <cell r="J70">
            <v>244677.74948483956</v>
          </cell>
          <cell r="K70">
            <v>37331.173486409578</v>
          </cell>
          <cell r="L70">
            <v>128602.78952016485</v>
          </cell>
          <cell r="M70">
            <v>75727.071533706214</v>
          </cell>
          <cell r="N70">
            <v>16848.842508095378</v>
          </cell>
          <cell r="O70">
            <v>464876.36237856932</v>
          </cell>
        </row>
        <row r="71">
          <cell r="A71" t="str">
            <v>PS</v>
          </cell>
          <cell r="B71">
            <v>4</v>
          </cell>
          <cell r="C71">
            <v>1121</v>
          </cell>
          <cell r="D71">
            <v>37.870862325304813</v>
          </cell>
          <cell r="E71">
            <v>36.03752899197147</v>
          </cell>
          <cell r="F71">
            <v>2157846.6797502232</v>
          </cell>
          <cell r="G71">
            <v>1079086.1016949152</v>
          </cell>
          <cell r="H71">
            <v>208138.47011596788</v>
          </cell>
          <cell r="I71">
            <v>702267.72792149871</v>
          </cell>
          <cell r="J71">
            <v>814073.12667261378</v>
          </cell>
          <cell r="K71">
            <v>40791.052817424912</v>
          </cell>
          <cell r="L71">
            <v>265012.97502230154</v>
          </cell>
          <cell r="M71">
            <v>108741.73773416593</v>
          </cell>
          <cell r="N71">
            <v>51657.207850133811</v>
          </cell>
          <cell r="O71">
            <v>1388426.8198037466</v>
          </cell>
        </row>
      </sheetData>
      <sheetData sheetId="4">
        <row r="1">
          <cell r="A1" t="str">
            <v>lett2b</v>
          </cell>
          <cell r="B1" t="str">
            <v>clad4c</v>
          </cell>
          <cell r="C1" t="str">
            <v>imprese</v>
          </cell>
          <cell r="D1" t="str">
            <v>addetti_totali</v>
          </cell>
          <cell r="E1" t="str">
            <v>dip07</v>
          </cell>
          <cell r="F1" t="str">
            <v>fatturato</v>
          </cell>
          <cell r="G1" t="str">
            <v>valore_aggiunto_sbs</v>
          </cell>
          <cell r="H1" t="str">
            <v>acquisti</v>
          </cell>
          <cell r="I1" t="str">
            <v>servizi</v>
          </cell>
          <cell r="J1" t="str">
            <v>costo_lavoro</v>
          </cell>
          <cell r="K1" t="str">
            <v>clavind</v>
          </cell>
          <cell r="L1" t="str">
            <v>mol</v>
          </cell>
          <cell r="M1" t="str">
            <v>mon</v>
          </cell>
          <cell r="N1" t="str">
            <v>qf_interesse</v>
          </cell>
          <cell r="O1" t="str">
            <v>beni_strum</v>
          </cell>
        </row>
        <row r="2">
          <cell r="C2">
            <v>2954594</v>
          </cell>
          <cell r="D2">
            <v>2.9778680488757128</v>
          </cell>
          <cell r="E2">
            <v>1.6389006645244744</v>
          </cell>
          <cell r="F2">
            <v>307478.3814666245</v>
          </cell>
          <cell r="G2">
            <v>86301.845177713083</v>
          </cell>
          <cell r="H2">
            <v>145868.65662794956</v>
          </cell>
          <cell r="I2">
            <v>61103.810692433544</v>
          </cell>
          <cell r="J2">
            <v>41610.556160000328</v>
          </cell>
          <cell r="K2">
            <v>24580.801739384515</v>
          </cell>
          <cell r="L2">
            <v>44691.289017712756</v>
          </cell>
          <cell r="M2">
            <v>34727.512028386976</v>
          </cell>
          <cell r="N2">
            <v>6516.3608140407787</v>
          </cell>
          <cell r="O2">
            <v>90290.038338939295</v>
          </cell>
        </row>
        <row r="3">
          <cell r="B3">
            <v>1</v>
          </cell>
          <cell r="C3">
            <v>2064741</v>
          </cell>
          <cell r="D3">
            <v>1.2739354766529829</v>
          </cell>
          <cell r="E3">
            <v>0.12772524980130825</v>
          </cell>
          <cell r="F3">
            <v>113526.19952236141</v>
          </cell>
          <cell r="G3">
            <v>31042.475976405756</v>
          </cell>
          <cell r="H3">
            <v>54011.344944474877</v>
          </cell>
          <cell r="I3">
            <v>21186.241297092467</v>
          </cell>
          <cell r="J3">
            <v>3031.42999388301</v>
          </cell>
          <cell r="K3">
            <v>18750.755265087348</v>
          </cell>
          <cell r="L3">
            <v>28011.045982522748</v>
          </cell>
          <cell r="M3">
            <v>23772.72901250084</v>
          </cell>
          <cell r="N3">
            <v>3174.8929352398195</v>
          </cell>
          <cell r="O3">
            <v>30887.370129231706</v>
          </cell>
        </row>
        <row r="4">
          <cell r="B4">
            <v>2</v>
          </cell>
          <cell r="C4">
            <v>734079</v>
          </cell>
          <cell r="D4">
            <v>4.5378903224311493</v>
          </cell>
          <cell r="E4">
            <v>2.730373011624124</v>
          </cell>
          <cell r="F4">
            <v>483395.0540200714</v>
          </cell>
          <cell r="G4">
            <v>123602.74113821537</v>
          </cell>
          <cell r="H4">
            <v>248536.49977863417</v>
          </cell>
          <cell r="I4">
            <v>90288.008025021831</v>
          </cell>
          <cell r="J4">
            <v>62738.182237879031</v>
          </cell>
          <cell r="K4">
            <v>36720.618206850588</v>
          </cell>
          <cell r="L4">
            <v>60864.558900336342</v>
          </cell>
          <cell r="M4">
            <v>46924.251030202475</v>
          </cell>
          <cell r="N4">
            <v>8645.1700361950152</v>
          </cell>
          <cell r="O4">
            <v>125905.79057158699</v>
          </cell>
        </row>
        <row r="5">
          <cell r="B5">
            <v>3</v>
          </cell>
          <cell r="C5">
            <v>117716</v>
          </cell>
          <cell r="D5">
            <v>13.048963522375852</v>
          </cell>
          <cell r="E5">
            <v>11.319814553671524</v>
          </cell>
          <cell r="F5">
            <v>1666341.4548149784</v>
          </cell>
          <cell r="G5">
            <v>470500.14404159161</v>
          </cell>
          <cell r="H5">
            <v>775135.69081518229</v>
          </cell>
          <cell r="I5">
            <v>357198.63928437937</v>
          </cell>
          <cell r="J5">
            <v>310897.0015121139</v>
          </cell>
          <cell r="K5">
            <v>44928.743477592965</v>
          </cell>
          <cell r="L5">
            <v>159603.14252947771</v>
          </cell>
          <cell r="M5">
            <v>110042.84506779027</v>
          </cell>
          <cell r="N5">
            <v>31631.705596520438</v>
          </cell>
          <cell r="O5">
            <v>512157.05495429679</v>
          </cell>
        </row>
        <row r="6">
          <cell r="B6">
            <v>4</v>
          </cell>
          <cell r="C6">
            <v>38058</v>
          </cell>
          <cell r="D6">
            <v>34.179475537337723</v>
          </cell>
          <cell r="E6">
            <v>32.627403699616352</v>
          </cell>
          <cell r="F6">
            <v>3233653.2063692259</v>
          </cell>
          <cell r="G6">
            <v>1176432.5369961637</v>
          </cell>
          <cell r="H6">
            <v>1202688.5566241001</v>
          </cell>
          <cell r="I6">
            <v>747972.19354669191</v>
          </cell>
          <cell r="J6">
            <v>894183.83154658682</v>
          </cell>
          <cell r="K6">
            <v>43779.744014618045</v>
          </cell>
          <cell r="L6">
            <v>282248.70544957696</v>
          </cell>
          <cell r="M6">
            <v>160840.2853013821</v>
          </cell>
          <cell r="N6">
            <v>69054.42529822902</v>
          </cell>
          <cell r="O6">
            <v>1321196.8398234274</v>
          </cell>
        </row>
        <row r="7">
          <cell r="A7" t="str">
            <v>A</v>
          </cell>
          <cell r="C7">
            <v>108</v>
          </cell>
          <cell r="D7">
            <v>4.983888888888889</v>
          </cell>
          <cell r="E7">
            <v>3.6042592592592593</v>
          </cell>
          <cell r="F7">
            <v>362261.26851851854</v>
          </cell>
          <cell r="G7">
            <v>78916.629629629635</v>
          </cell>
          <cell r="H7">
            <v>244071.96296296295</v>
          </cell>
          <cell r="I7">
            <v>32510.574074074073</v>
          </cell>
          <cell r="J7">
            <v>37962.685185185182</v>
          </cell>
          <cell r="K7">
            <v>23742.064814814814</v>
          </cell>
          <cell r="L7">
            <v>40953.944444444445</v>
          </cell>
          <cell r="M7">
            <v>27574.611111111109</v>
          </cell>
          <cell r="N7">
            <v>4861.666666666667</v>
          </cell>
          <cell r="O7">
            <v>169073.62962962964</v>
          </cell>
        </row>
        <row r="8">
          <cell r="A8" t="str">
            <v>BD</v>
          </cell>
          <cell r="C8">
            <v>4728</v>
          </cell>
          <cell r="D8">
            <v>6.6429716582064291</v>
          </cell>
          <cell r="E8">
            <v>5.2315926395939085</v>
          </cell>
          <cell r="F8">
            <v>999964.64699661592</v>
          </cell>
          <cell r="G8">
            <v>317194.31366328255</v>
          </cell>
          <cell r="H8">
            <v>320196.36823181051</v>
          </cell>
          <cell r="I8">
            <v>291005.07360406092</v>
          </cell>
          <cell r="J8">
            <v>162391.31895093064</v>
          </cell>
          <cell r="K8">
            <v>36791.687438310772</v>
          </cell>
          <cell r="L8">
            <v>154802.99471235194</v>
          </cell>
          <cell r="M8">
            <v>86511.525380710664</v>
          </cell>
          <cell r="N8">
            <v>23292.177664974621</v>
          </cell>
          <cell r="O8">
            <v>744626.02390016918</v>
          </cell>
        </row>
        <row r="9">
          <cell r="A9" t="str">
            <v>D1</v>
          </cell>
          <cell r="C9">
            <v>208762</v>
          </cell>
          <cell r="D9">
            <v>4.7266754645641003</v>
          </cell>
          <cell r="E9">
            <v>3.2405569021181666</v>
          </cell>
          <cell r="F9">
            <v>407890.47416675446</v>
          </cell>
          <cell r="G9">
            <v>128399.4083645491</v>
          </cell>
          <cell r="H9">
            <v>186706.91044826165</v>
          </cell>
          <cell r="I9">
            <v>74208.922375719718</v>
          </cell>
          <cell r="J9">
            <v>76195.426365909501</v>
          </cell>
          <cell r="K9">
            <v>25925.146538083252</v>
          </cell>
          <cell r="L9">
            <v>52203.981998639596</v>
          </cell>
          <cell r="M9">
            <v>37276.937167683776</v>
          </cell>
          <cell r="N9">
            <v>8221.0235387666344</v>
          </cell>
          <cell r="O9">
            <v>184753.8960826204</v>
          </cell>
        </row>
        <row r="10">
          <cell r="A10" t="str">
            <v>D2</v>
          </cell>
          <cell r="C10">
            <v>81730</v>
          </cell>
          <cell r="D10">
            <v>6.2399466536155748</v>
          </cell>
          <cell r="E10">
            <v>4.8070272849626923</v>
          </cell>
          <cell r="F10">
            <v>719535.20840572612</v>
          </cell>
          <cell r="G10">
            <v>250039.78804600515</v>
          </cell>
          <cell r="H10">
            <v>294847.5875810596</v>
          </cell>
          <cell r="I10">
            <v>144740.86156857948</v>
          </cell>
          <cell r="J10">
            <v>151219.53644928423</v>
          </cell>
          <cell r="K10">
            <v>34877.980590052619</v>
          </cell>
          <cell r="L10">
            <v>98820.251596720904</v>
          </cell>
          <cell r="M10">
            <v>74361.034002202374</v>
          </cell>
          <cell r="N10">
            <v>13114.806374648231</v>
          </cell>
          <cell r="O10">
            <v>272029.12158326193</v>
          </cell>
        </row>
        <row r="11">
          <cell r="A11" t="str">
            <v>D3</v>
          </cell>
          <cell r="C11">
            <v>5553</v>
          </cell>
          <cell r="D11">
            <v>7.3075730836184647</v>
          </cell>
          <cell r="E11">
            <v>5.9559013146047182</v>
          </cell>
          <cell r="F11">
            <v>882286.28128939308</v>
          </cell>
          <cell r="G11">
            <v>295959.44228345039</v>
          </cell>
          <cell r="H11">
            <v>375199.64883846568</v>
          </cell>
          <cell r="I11">
            <v>190207.07959661444</v>
          </cell>
          <cell r="J11">
            <v>189143.10931028274</v>
          </cell>
          <cell r="K11">
            <v>33555.572190707724</v>
          </cell>
          <cell r="L11">
            <v>106816.33297316766</v>
          </cell>
          <cell r="M11">
            <v>70180.324689357105</v>
          </cell>
          <cell r="N11">
            <v>18052.593012785881</v>
          </cell>
          <cell r="O11">
            <v>304624.77615703223</v>
          </cell>
        </row>
        <row r="12">
          <cell r="A12" t="str">
            <v>D4</v>
          </cell>
          <cell r="C12">
            <v>84090</v>
          </cell>
          <cell r="D12">
            <v>5.8506826416141253</v>
          </cell>
          <cell r="E12">
            <v>4.3797398025924679</v>
          </cell>
          <cell r="F12">
            <v>683728.11048876203</v>
          </cell>
          <cell r="G12">
            <v>206096.98357711974</v>
          </cell>
          <cell r="H12">
            <v>315989.76321798074</v>
          </cell>
          <cell r="I12">
            <v>130072.84388155547</v>
          </cell>
          <cell r="J12">
            <v>123941.603484362</v>
          </cell>
          <cell r="K12">
            <v>31851.711477781762</v>
          </cell>
          <cell r="L12">
            <v>82155.380092757754</v>
          </cell>
          <cell r="M12">
            <v>55587.3676180283</v>
          </cell>
          <cell r="N12">
            <v>13636.617243429659</v>
          </cell>
          <cell r="O12">
            <v>333387.27424188372</v>
          </cell>
        </row>
        <row r="13">
          <cell r="A13" t="str">
            <v>F</v>
          </cell>
          <cell r="C13">
            <v>522641</v>
          </cell>
          <cell r="D13">
            <v>2.9115795482303386</v>
          </cell>
          <cell r="E13">
            <v>1.6640268941778562</v>
          </cell>
          <cell r="F13">
            <v>280680.57620814285</v>
          </cell>
          <cell r="G13">
            <v>91040.165195612281</v>
          </cell>
          <cell r="H13">
            <v>104096.54339403147</v>
          </cell>
          <cell r="I13">
            <v>76591.611706697338</v>
          </cell>
          <cell r="J13">
            <v>44282.729697823168</v>
          </cell>
          <cell r="K13">
            <v>24646.14364576578</v>
          </cell>
          <cell r="L13">
            <v>46757.435497789113</v>
          </cell>
          <cell r="M13">
            <v>39991.161904634348</v>
          </cell>
          <cell r="N13">
            <v>7778.7616662297833</v>
          </cell>
          <cell r="O13">
            <v>62406.721095359913</v>
          </cell>
        </row>
        <row r="14">
          <cell r="A14" t="str">
            <v>G</v>
          </cell>
          <cell r="C14">
            <v>1060790</v>
          </cell>
          <cell r="D14">
            <v>2.1937581456586472</v>
          </cell>
          <cell r="E14">
            <v>0.87242726647123858</v>
          </cell>
          <cell r="F14">
            <v>334577.77520715696</v>
          </cell>
          <cell r="G14">
            <v>58095.341658575213</v>
          </cell>
          <cell r="H14">
            <v>235756.65894474872</v>
          </cell>
          <cell r="I14">
            <v>31128.652666408998</v>
          </cell>
          <cell r="J14">
            <v>22230.2374277661</v>
          </cell>
          <cell r="K14">
            <v>23323.477810994686</v>
          </cell>
          <cell r="L14">
            <v>35865.104230809113</v>
          </cell>
          <cell r="M14">
            <v>29638.502493424712</v>
          </cell>
          <cell r="N14">
            <v>3966.1683782841092</v>
          </cell>
          <cell r="O14">
            <v>50596.820124624101</v>
          </cell>
        </row>
        <row r="15">
          <cell r="A15" t="str">
            <v>H</v>
          </cell>
          <cell r="C15">
            <v>115007</v>
          </cell>
          <cell r="D15">
            <v>3.3061190478260802</v>
          </cell>
          <cell r="E15">
            <v>2.0447885780865556</v>
          </cell>
          <cell r="F15">
            <v>312343.91268357576</v>
          </cell>
          <cell r="G15">
            <v>101113.75247593624</v>
          </cell>
          <cell r="H15">
            <v>18030.687723355968</v>
          </cell>
          <cell r="I15">
            <v>159939.66843757336</v>
          </cell>
          <cell r="J15">
            <v>63804.118897110609</v>
          </cell>
          <cell r="K15">
            <v>31731.192506760468</v>
          </cell>
          <cell r="L15">
            <v>37309.63357882564</v>
          </cell>
          <cell r="M15">
            <v>23765.31281574165</v>
          </cell>
          <cell r="N15">
            <v>4313.6772370377457</v>
          </cell>
          <cell r="O15">
            <v>171189.42897388854</v>
          </cell>
        </row>
        <row r="16">
          <cell r="A16" t="str">
            <v>I</v>
          </cell>
          <cell r="C16">
            <v>235840</v>
          </cell>
          <cell r="D16">
            <v>3.841390617933107</v>
          </cell>
          <cell r="E16">
            <v>2.1986091417910081</v>
          </cell>
          <cell r="F16">
            <v>192397.75815807327</v>
          </cell>
          <cell r="G16">
            <v>75446.034447082769</v>
          </cell>
          <cell r="H16">
            <v>60153.296099050203</v>
          </cell>
          <cell r="I16">
            <v>35607.329621777477</v>
          </cell>
          <cell r="J16">
            <v>39497.615684362281</v>
          </cell>
          <cell r="K16">
            <v>22664.76586492252</v>
          </cell>
          <cell r="L16">
            <v>35948.418762720488</v>
          </cell>
          <cell r="M16">
            <v>22428.082759497964</v>
          </cell>
          <cell r="N16">
            <v>5257.1219725237452</v>
          </cell>
          <cell r="O16">
            <v>114877.28159769335</v>
          </cell>
        </row>
        <row r="17">
          <cell r="A17" t="str">
            <v>J</v>
          </cell>
          <cell r="C17">
            <v>58937</v>
          </cell>
          <cell r="D17">
            <v>3.5959671061189731</v>
          </cell>
          <cell r="E17">
            <v>2.3885492984033876</v>
          </cell>
          <cell r="F17">
            <v>299087.71198058943</v>
          </cell>
          <cell r="G17">
            <v>132812.26884639531</v>
          </cell>
          <cell r="H17">
            <v>31661.042927193444</v>
          </cell>
          <cell r="I17">
            <v>120012.06284676859</v>
          </cell>
          <cell r="J17">
            <v>78890.485705074912</v>
          </cell>
          <cell r="K17">
            <v>29866.575234289721</v>
          </cell>
          <cell r="L17">
            <v>53921.783141320389</v>
          </cell>
          <cell r="M17">
            <v>38351.13024076556</v>
          </cell>
          <cell r="N17">
            <v>5208.2321292227298</v>
          </cell>
          <cell r="O17">
            <v>83623.033289784013</v>
          </cell>
        </row>
        <row r="18">
          <cell r="A18" t="str">
            <v>KL</v>
          </cell>
          <cell r="C18">
            <v>208919</v>
          </cell>
          <cell r="D18">
            <v>1.6974764222816727</v>
          </cell>
          <cell r="E18">
            <v>0.38726209679349555</v>
          </cell>
          <cell r="F18">
            <v>174336.75682920174</v>
          </cell>
          <cell r="G18">
            <v>81611.761859859558</v>
          </cell>
          <cell r="H18">
            <v>35795.402596221502</v>
          </cell>
          <cell r="I18">
            <v>45295.716540860332</v>
          </cell>
          <cell r="J18">
            <v>10641.179777808624</v>
          </cell>
          <cell r="K18">
            <v>27523.143986824241</v>
          </cell>
          <cell r="L18">
            <v>70970.58208205094</v>
          </cell>
          <cell r="M18">
            <v>56727.443272272983</v>
          </cell>
          <cell r="N18">
            <v>17262.516089967881</v>
          </cell>
          <cell r="O18">
            <v>61608.103518588541</v>
          </cell>
        </row>
        <row r="19">
          <cell r="A19" t="str">
            <v>MN</v>
          </cell>
          <cell r="C19">
            <v>165167</v>
          </cell>
          <cell r="D19">
            <v>3.437473950607568</v>
          </cell>
          <cell r="E19">
            <v>2.205404287781465</v>
          </cell>
          <cell r="F19">
            <v>255100.88847651164</v>
          </cell>
          <cell r="G19">
            <v>94640.46720591886</v>
          </cell>
          <cell r="H19">
            <v>28983.836734941</v>
          </cell>
          <cell r="I19">
            <v>111334.81110028032</v>
          </cell>
          <cell r="J19">
            <v>51301.749962159513</v>
          </cell>
          <cell r="K19">
            <v>25082.052384606694</v>
          </cell>
          <cell r="L19">
            <v>43338.717243759347</v>
          </cell>
          <cell r="M19">
            <v>33866.253622091579</v>
          </cell>
          <cell r="N19">
            <v>5235.5439706478901</v>
          </cell>
          <cell r="O19">
            <v>69456.684295289015</v>
          </cell>
        </row>
        <row r="20">
          <cell r="A20" t="str">
            <v>PS</v>
          </cell>
          <cell r="C20">
            <v>202322</v>
          </cell>
          <cell r="D20">
            <v>2.3121811930157166</v>
          </cell>
          <cell r="E20">
            <v>1.0460394321922601</v>
          </cell>
          <cell r="F20">
            <v>90254.875846423034</v>
          </cell>
          <cell r="G20">
            <v>40155.395750338568</v>
          </cell>
          <cell r="H20">
            <v>13972.720969543599</v>
          </cell>
          <cell r="I20">
            <v>25078.99653028341</v>
          </cell>
          <cell r="J20">
            <v>18323.657323474461</v>
          </cell>
          <cell r="K20">
            <v>15085.954822222293</v>
          </cell>
          <cell r="L20">
            <v>21831.738426864107</v>
          </cell>
          <cell r="M20">
            <v>15820.883037929638</v>
          </cell>
          <cell r="N20">
            <v>1584.661737230751</v>
          </cell>
          <cell r="O20">
            <v>51214.423305424025</v>
          </cell>
        </row>
        <row r="21">
          <cell r="A21" t="str">
            <v>A</v>
          </cell>
          <cell r="B21">
            <v>1</v>
          </cell>
          <cell r="C21">
            <v>77</v>
          </cell>
          <cell r="D21">
            <v>1.1503896103896103</v>
          </cell>
          <cell r="E21">
            <v>5.9480519480519481E-2</v>
          </cell>
          <cell r="F21">
            <v>126359.33766233767</v>
          </cell>
          <cell r="G21">
            <v>22312.415584415583</v>
          </cell>
          <cell r="H21">
            <v>86643.28571428571</v>
          </cell>
          <cell r="I21">
            <v>8563.2467532467526</v>
          </cell>
          <cell r="J21">
            <v>1496.7142857142858</v>
          </cell>
          <cell r="K21">
            <v>18076.038961038961</v>
          </cell>
          <cell r="L21">
            <v>20815.7012987013</v>
          </cell>
          <cell r="M21">
            <v>16827.16883116883</v>
          </cell>
          <cell r="N21">
            <v>2235.909090909091</v>
          </cell>
          <cell r="O21">
            <v>33352.662337662339</v>
          </cell>
        </row>
        <row r="22">
          <cell r="A22" t="str">
            <v>A</v>
          </cell>
          <cell r="B22">
            <v>2</v>
          </cell>
          <cell r="C22">
            <v>22</v>
          </cell>
          <cell r="D22">
            <v>4.4695454545454547</v>
          </cell>
          <cell r="E22">
            <v>2.2877272727272726</v>
          </cell>
          <cell r="F22">
            <v>634121.90909090906</v>
          </cell>
          <cell r="G22">
            <v>133320.77272727274</v>
          </cell>
          <cell r="H22">
            <v>453997.72727272729</v>
          </cell>
          <cell r="I22">
            <v>49800.13636363636</v>
          </cell>
          <cell r="J22">
            <v>44744.86363636364</v>
          </cell>
          <cell r="K22">
            <v>39966.840909090912</v>
          </cell>
          <cell r="L22">
            <v>88575.909090909088</v>
          </cell>
          <cell r="M22">
            <v>60938.772727272728</v>
          </cell>
          <cell r="N22">
            <v>10892.045454545454</v>
          </cell>
          <cell r="O22">
            <v>403518.09090909088</v>
          </cell>
        </row>
        <row r="23">
          <cell r="A23" t="str">
            <v>A</v>
          </cell>
          <cell r="B23">
            <v>3</v>
          </cell>
          <cell r="C23">
            <v>5</v>
          </cell>
          <cell r="D23">
            <v>12.27</v>
          </cell>
          <cell r="E23">
            <v>10.27</v>
          </cell>
          <cell r="F23">
            <v>1154191.2</v>
          </cell>
          <cell r="G23">
            <v>291540.8</v>
          </cell>
          <cell r="H23">
            <v>740143.8</v>
          </cell>
          <cell r="I23">
            <v>146653.79999999999</v>
          </cell>
          <cell r="J23">
            <v>231637</v>
          </cell>
          <cell r="K23">
            <v>49941.5</v>
          </cell>
          <cell r="L23">
            <v>59903.8</v>
          </cell>
          <cell r="M23">
            <v>17920.400000000001</v>
          </cell>
          <cell r="N23">
            <v>16684.8</v>
          </cell>
          <cell r="O23">
            <v>460090</v>
          </cell>
        </row>
        <row r="24">
          <cell r="A24" t="str">
            <v>A</v>
          </cell>
          <cell r="B24">
            <v>4</v>
          </cell>
          <cell r="C24">
            <v>4</v>
          </cell>
          <cell r="D24">
            <v>72.5</v>
          </cell>
          <cell r="E24">
            <v>70.75</v>
          </cell>
          <cell r="F24">
            <v>2418227.5</v>
          </cell>
          <cell r="G24">
            <v>603544.75</v>
          </cell>
          <cell r="H24">
            <v>1499892.5</v>
          </cell>
          <cell r="I24">
            <v>255725</v>
          </cell>
          <cell r="J24">
            <v>460537.75</v>
          </cell>
          <cell r="K24">
            <v>10827.5</v>
          </cell>
          <cell r="L24">
            <v>143007</v>
          </cell>
          <cell r="M24">
            <v>63027.75</v>
          </cell>
          <cell r="N24">
            <v>7461.5</v>
          </cell>
          <cell r="O24">
            <v>1128487.25</v>
          </cell>
        </row>
        <row r="25">
          <cell r="A25" t="str">
            <v>BD</v>
          </cell>
          <cell r="B25">
            <v>1</v>
          </cell>
          <cell r="C25">
            <v>1646</v>
          </cell>
          <cell r="D25">
            <v>1.3732523288780887</v>
          </cell>
          <cell r="E25">
            <v>0.23711421628189552</v>
          </cell>
          <cell r="F25">
            <v>232558.74058323208</v>
          </cell>
          <cell r="G25">
            <v>57019.477521263667</v>
          </cell>
          <cell r="H25">
            <v>98946.540097205347</v>
          </cell>
          <cell r="I25">
            <v>60680.739975698663</v>
          </cell>
          <cell r="J25">
            <v>8648.9331713244228</v>
          </cell>
          <cell r="K25">
            <v>25073.95995342244</v>
          </cell>
          <cell r="L25">
            <v>48370.54434993925</v>
          </cell>
          <cell r="M25">
            <v>31952.605103280679</v>
          </cell>
          <cell r="N25">
            <v>5914.8505467800733</v>
          </cell>
          <cell r="O25">
            <v>138604.33596597813</v>
          </cell>
        </row>
        <row r="26">
          <cell r="A26" t="str">
            <v>BD</v>
          </cell>
          <cell r="B26">
            <v>2</v>
          </cell>
          <cell r="C26">
            <v>2016</v>
          </cell>
          <cell r="D26">
            <v>5.244259259259259</v>
          </cell>
          <cell r="E26">
            <v>3.6791964285714278</v>
          </cell>
          <cell r="F26">
            <v>793843.28472222225</v>
          </cell>
          <cell r="G26">
            <v>230836.98164682538</v>
          </cell>
          <cell r="H26">
            <v>271661.24305555556</v>
          </cell>
          <cell r="I26">
            <v>227958.56001984127</v>
          </cell>
          <cell r="J26">
            <v>103826.10515873016</v>
          </cell>
          <cell r="K26">
            <v>40452.607142857145</v>
          </cell>
          <cell r="L26">
            <v>127010.87648809524</v>
          </cell>
          <cell r="M26">
            <v>73248.008928571435</v>
          </cell>
          <cell r="N26">
            <v>18998.224702380954</v>
          </cell>
          <cell r="O26">
            <v>540334.74503968249</v>
          </cell>
        </row>
        <row r="27">
          <cell r="A27" t="str">
            <v>BD</v>
          </cell>
          <cell r="B27">
            <v>3</v>
          </cell>
          <cell r="C27">
            <v>805</v>
          </cell>
          <cell r="D27">
            <v>13.23951552795031</v>
          </cell>
          <cell r="E27">
            <v>11.690757763975157</v>
          </cell>
          <cell r="F27">
            <v>2202357.6869565216</v>
          </cell>
          <cell r="G27">
            <v>704358.40869565215</v>
          </cell>
          <cell r="H27">
            <v>692429.17888198758</v>
          </cell>
          <cell r="I27">
            <v>649305.50310559012</v>
          </cell>
          <cell r="J27">
            <v>368043.61987577641</v>
          </cell>
          <cell r="K27">
            <v>46574.370341614907</v>
          </cell>
          <cell r="L27">
            <v>336314.7888198758</v>
          </cell>
          <cell r="M27">
            <v>191364.5453416149</v>
          </cell>
          <cell r="N27">
            <v>44134.436024844719</v>
          </cell>
          <cell r="O27">
            <v>1691144.4447204969</v>
          </cell>
        </row>
        <row r="28">
          <cell r="A28" t="str">
            <v>BD</v>
          </cell>
          <cell r="B28">
            <v>4</v>
          </cell>
          <cell r="C28">
            <v>261</v>
          </cell>
          <cell r="D28">
            <v>30.334712643678149</v>
          </cell>
          <cell r="E28">
            <v>28.798314176245199</v>
          </cell>
          <cell r="F28">
            <v>3723199.8620689656</v>
          </cell>
          <cell r="G28">
            <v>1430899.5440613027</v>
          </cell>
          <cell r="H28">
            <v>942329</v>
          </cell>
          <cell r="I28">
            <v>1125425.6819923371</v>
          </cell>
          <cell r="J28">
            <v>950043.94636015326</v>
          </cell>
          <cell r="K28">
            <v>52239.601532567052</v>
          </cell>
          <cell r="L28">
            <v>480855.59770114941</v>
          </cell>
          <cell r="M28">
            <v>209640.07279693487</v>
          </cell>
          <cell r="N28">
            <v>101766.01532567049</v>
          </cell>
          <cell r="O28">
            <v>3225145.5172413792</v>
          </cell>
        </row>
        <row r="29">
          <cell r="A29" t="str">
            <v>D1</v>
          </cell>
          <cell r="B29">
            <v>1</v>
          </cell>
          <cell r="C29">
            <v>109680</v>
          </cell>
          <cell r="D29">
            <v>1.3530561329929585</v>
          </cell>
          <cell r="E29">
            <v>0.15793243982494484</v>
          </cell>
          <cell r="F29">
            <v>75255.014296134206</v>
          </cell>
          <cell r="G29">
            <v>24767.242168125456</v>
          </cell>
          <cell r="H29">
            <v>31502.860931801606</v>
          </cell>
          <cell r="I29">
            <v>13009.054121079504</v>
          </cell>
          <cell r="J29">
            <v>3336.1836615609045</v>
          </cell>
          <cell r="K29">
            <v>17070.520355427929</v>
          </cell>
          <cell r="L29">
            <v>21431.05850656455</v>
          </cell>
          <cell r="M29">
            <v>17761.8212162655</v>
          </cell>
          <cell r="N29">
            <v>1215.0232129832239</v>
          </cell>
          <cell r="O29">
            <v>39548.506646608315</v>
          </cell>
        </row>
        <row r="30">
          <cell r="A30" t="str">
            <v>D1</v>
          </cell>
          <cell r="B30">
            <v>2</v>
          </cell>
          <cell r="C30">
            <v>72322</v>
          </cell>
          <cell r="D30">
            <v>4.838834333490035</v>
          </cell>
          <cell r="E30">
            <v>2.9966021404274668</v>
          </cell>
          <cell r="F30">
            <v>368169.68020795885</v>
          </cell>
          <cell r="G30">
            <v>114382.35701446309</v>
          </cell>
          <cell r="H30">
            <v>170753.22067973783</v>
          </cell>
          <cell r="I30">
            <v>62212.825544094463</v>
          </cell>
          <cell r="J30">
            <v>59690.054174386773</v>
          </cell>
          <cell r="K30">
            <v>33792.747827424566</v>
          </cell>
          <cell r="L30">
            <v>54692.302840076329</v>
          </cell>
          <cell r="M30">
            <v>41208.588769668982</v>
          </cell>
          <cell r="N30">
            <v>7189.3072923868258</v>
          </cell>
          <cell r="O30">
            <v>160167.62272890683</v>
          </cell>
        </row>
        <row r="31">
          <cell r="A31" t="str">
            <v>D1</v>
          </cell>
          <cell r="B31">
            <v>3</v>
          </cell>
          <cell r="C31">
            <v>19333</v>
          </cell>
          <cell r="D31">
            <v>13.317088398075709</v>
          </cell>
          <cell r="E31">
            <v>11.532859359644052</v>
          </cell>
          <cell r="F31">
            <v>1383652.4528526354</v>
          </cell>
          <cell r="G31">
            <v>412709.14048518077</v>
          </cell>
          <cell r="H31">
            <v>663761.74706460454</v>
          </cell>
          <cell r="I31">
            <v>252841.94429214296</v>
          </cell>
          <cell r="J31">
            <v>275323.63807996688</v>
          </cell>
          <cell r="K31">
            <v>40957.935257504461</v>
          </cell>
          <cell r="L31">
            <v>137385.50240521389</v>
          </cell>
          <cell r="M31">
            <v>92903.553923343512</v>
          </cell>
          <cell r="N31">
            <v>28938.042466249419</v>
          </cell>
          <cell r="O31">
            <v>562598.22241762793</v>
          </cell>
        </row>
        <row r="32">
          <cell r="A32" t="str">
            <v>D1</v>
          </cell>
          <cell r="B32">
            <v>4</v>
          </cell>
          <cell r="C32">
            <v>7427</v>
          </cell>
          <cell r="D32">
            <v>31.093790224855123</v>
          </cell>
          <cell r="E32">
            <v>29.554070284098433</v>
          </cell>
          <cell r="F32">
            <v>3166977.3417261345</v>
          </cell>
          <cell r="G32">
            <v>1055228.1582065437</v>
          </cell>
          <cell r="H32">
            <v>1392265.2443786187</v>
          </cell>
          <cell r="I32">
            <v>629812.94183384941</v>
          </cell>
          <cell r="J32">
            <v>794541.66985323816</v>
          </cell>
          <cell r="K32">
            <v>40944.109100803376</v>
          </cell>
          <cell r="L32">
            <v>260686.4883533055</v>
          </cell>
          <cell r="M32">
            <v>142385.81405681971</v>
          </cell>
          <cell r="N32">
            <v>67802.519590682641</v>
          </cell>
          <cell r="O32">
            <v>1584968.1432610746</v>
          </cell>
        </row>
        <row r="33">
          <cell r="A33" t="str">
            <v>D2</v>
          </cell>
          <cell r="B33">
            <v>1</v>
          </cell>
          <cell r="C33">
            <v>37337</v>
          </cell>
          <cell r="D33">
            <v>1.3014586960209249</v>
          </cell>
          <cell r="E33">
            <v>0.13763773200846338</v>
          </cell>
          <cell r="F33">
            <v>111881.46934676058</v>
          </cell>
          <cell r="G33">
            <v>38434.210541821783</v>
          </cell>
          <cell r="H33">
            <v>39157.242949353189</v>
          </cell>
          <cell r="I33">
            <v>26430.005303050591</v>
          </cell>
          <cell r="J33">
            <v>4579.3898813509386</v>
          </cell>
          <cell r="K33">
            <v>22472.34810085615</v>
          </cell>
          <cell r="L33">
            <v>33854.820660470847</v>
          </cell>
          <cell r="M33">
            <v>29465.016150199535</v>
          </cell>
          <cell r="N33">
            <v>1640.4473042826151</v>
          </cell>
          <cell r="O33">
            <v>38073.984144414389</v>
          </cell>
        </row>
        <row r="34">
          <cell r="A34" t="str">
            <v>D2</v>
          </cell>
          <cell r="B34">
            <v>2</v>
          </cell>
          <cell r="C34">
            <v>27384</v>
          </cell>
          <cell r="D34">
            <v>5.2326161262051176</v>
          </cell>
          <cell r="E34">
            <v>3.5490326468010829</v>
          </cell>
          <cell r="F34">
            <v>566630.88299737067</v>
          </cell>
          <cell r="G34">
            <v>189720.28648115689</v>
          </cell>
          <cell r="H34">
            <v>228409.99638475021</v>
          </cell>
          <cell r="I34">
            <v>116686.20161408122</v>
          </cell>
          <cell r="J34">
            <v>98939.15487145778</v>
          </cell>
          <cell r="K34">
            <v>42191.606637696015</v>
          </cell>
          <cell r="L34">
            <v>90781.131609699092</v>
          </cell>
          <cell r="M34">
            <v>71930.272640958225</v>
          </cell>
          <cell r="N34">
            <v>10934.115541922291</v>
          </cell>
          <cell r="O34">
            <v>205328.10517090271</v>
          </cell>
        </row>
        <row r="35">
          <cell r="A35" t="str">
            <v>D2</v>
          </cell>
          <cell r="B35">
            <v>3</v>
          </cell>
          <cell r="C35">
            <v>11915</v>
          </cell>
          <cell r="D35">
            <v>13.470544971324637</v>
          </cell>
          <cell r="E35">
            <v>11.798569869911871</v>
          </cell>
          <cell r="F35">
            <v>1713866.2219890894</v>
          </cell>
          <cell r="G35">
            <v>578050.8779689467</v>
          </cell>
          <cell r="H35">
            <v>727625.29332773818</v>
          </cell>
          <cell r="I35">
            <v>338151.33378094836</v>
          </cell>
          <cell r="J35">
            <v>370959.88854385231</v>
          </cell>
          <cell r="K35">
            <v>50376.429227864035</v>
          </cell>
          <cell r="L35">
            <v>207090.98942509442</v>
          </cell>
          <cell r="M35">
            <v>152446.59832144357</v>
          </cell>
          <cell r="N35">
            <v>30154.732941670165</v>
          </cell>
          <cell r="O35">
            <v>627902.93193453632</v>
          </cell>
        </row>
        <row r="36">
          <cell r="A36" t="str">
            <v>D2</v>
          </cell>
          <cell r="B36">
            <v>4</v>
          </cell>
          <cell r="C36">
            <v>5094</v>
          </cell>
          <cell r="D36">
            <v>30.939688522444776</v>
          </cell>
          <cell r="E36">
            <v>29.441046329014533</v>
          </cell>
          <cell r="F36">
            <v>3669603.0677267374</v>
          </cell>
          <cell r="G36">
            <v>1358059.9179426776</v>
          </cell>
          <cell r="H36">
            <v>1513828.944248135</v>
          </cell>
          <cell r="I36">
            <v>710334.7901452689</v>
          </cell>
          <cell r="J36">
            <v>993100.73517864151</v>
          </cell>
          <cell r="K36">
            <v>50238.944280853291</v>
          </cell>
          <cell r="L36">
            <v>364959.18276403612</v>
          </cell>
          <cell r="M36">
            <v>233853.98429524931</v>
          </cell>
          <cell r="N36">
            <v>69083.290341578322</v>
          </cell>
          <cell r="O36">
            <v>1512996.3672948566</v>
          </cell>
        </row>
        <row r="37">
          <cell r="A37" t="str">
            <v>D3</v>
          </cell>
          <cell r="B37">
            <v>1</v>
          </cell>
          <cell r="C37">
            <v>2374</v>
          </cell>
          <cell r="D37">
            <v>1.3103145183937093</v>
          </cell>
          <cell r="E37">
            <v>0.16418281381634373</v>
          </cell>
          <cell r="F37">
            <v>142297.18239258634</v>
          </cell>
          <cell r="G37">
            <v>36804.8100252738</v>
          </cell>
          <cell r="H37">
            <v>65058.025695029486</v>
          </cell>
          <cell r="I37">
            <v>32668.56402695872</v>
          </cell>
          <cell r="J37">
            <v>5431.7746419545074</v>
          </cell>
          <cell r="K37">
            <v>24231.037752737993</v>
          </cell>
          <cell r="L37">
            <v>31373.035383319293</v>
          </cell>
          <cell r="M37">
            <v>24307.206402695872</v>
          </cell>
          <cell r="N37">
            <v>2649.977253580455</v>
          </cell>
          <cell r="O37">
            <v>40788.995787700085</v>
          </cell>
        </row>
        <row r="38">
          <cell r="A38" t="str">
            <v>D3</v>
          </cell>
          <cell r="B38">
            <v>2</v>
          </cell>
          <cell r="C38">
            <v>1815</v>
          </cell>
          <cell r="D38">
            <v>5.25169880624426</v>
          </cell>
          <cell r="E38">
            <v>3.7115702479338832</v>
          </cell>
          <cell r="F38">
            <v>617988.81432506884</v>
          </cell>
          <cell r="G38">
            <v>184246.33884297521</v>
          </cell>
          <cell r="H38">
            <v>271792.85399449035</v>
          </cell>
          <cell r="I38">
            <v>137194.76033057852</v>
          </cell>
          <cell r="J38">
            <v>104432.01157024794</v>
          </cell>
          <cell r="K38">
            <v>37916.13296602387</v>
          </cell>
          <cell r="L38">
            <v>79814.327272727271</v>
          </cell>
          <cell r="M38">
            <v>57381.475482093665</v>
          </cell>
          <cell r="N38">
            <v>12311.180165289255</v>
          </cell>
          <cell r="O38">
            <v>178978.80716253445</v>
          </cell>
        </row>
        <row r="39">
          <cell r="A39" t="str">
            <v>D3</v>
          </cell>
          <cell r="B39">
            <v>3</v>
          </cell>
          <cell r="C39">
            <v>866</v>
          </cell>
          <cell r="D39">
            <v>13.506408775981523</v>
          </cell>
          <cell r="E39">
            <v>11.999480369515011</v>
          </cell>
          <cell r="F39">
            <v>1707257.1281755196</v>
          </cell>
          <cell r="G39">
            <v>575973.1662817552</v>
          </cell>
          <cell r="H39">
            <v>740514.24942263274</v>
          </cell>
          <cell r="I39">
            <v>352295.21939953812</v>
          </cell>
          <cell r="J39">
            <v>366744.30138568132</v>
          </cell>
          <cell r="K39">
            <v>43087.234411085454</v>
          </cell>
          <cell r="L39">
            <v>209228.86489607391</v>
          </cell>
          <cell r="M39">
            <v>144689.24595842956</v>
          </cell>
          <cell r="N39">
            <v>31994.045034642033</v>
          </cell>
          <cell r="O39">
            <v>517591.04734411085</v>
          </cell>
        </row>
        <row r="40">
          <cell r="A40" t="str">
            <v>D3</v>
          </cell>
          <cell r="B40">
            <v>4</v>
          </cell>
          <cell r="C40">
            <v>498</v>
          </cell>
          <cell r="D40">
            <v>32.610207496653281</v>
          </cell>
          <cell r="E40">
            <v>31.235542168674698</v>
          </cell>
          <cell r="F40">
            <v>3938529.7951807231</v>
          </cell>
          <cell r="G40">
            <v>1451582.9257028112</v>
          </cell>
          <cell r="H40">
            <v>1595274.1506024096</v>
          </cell>
          <cell r="I40">
            <v>852547.37349397596</v>
          </cell>
          <cell r="J40">
            <v>1064803.186746988</v>
          </cell>
          <cell r="K40">
            <v>45538.719712182065</v>
          </cell>
          <cell r="L40">
            <v>386779.7389558233</v>
          </cell>
          <cell r="M40">
            <v>205939.29718875501</v>
          </cell>
          <cell r="N40">
            <v>88159.373493975902</v>
          </cell>
          <cell r="O40">
            <v>1649935.5903614457</v>
          </cell>
        </row>
        <row r="41">
          <cell r="A41" t="str">
            <v>D4</v>
          </cell>
          <cell r="B41">
            <v>1</v>
          </cell>
          <cell r="C41">
            <v>36597</v>
          </cell>
          <cell r="D41">
            <v>1.372385532511774</v>
          </cell>
          <cell r="E41">
            <v>0.18727928518731024</v>
          </cell>
          <cell r="F41">
            <v>106651.33967265076</v>
          </cell>
          <cell r="G41">
            <v>31148.099297756646</v>
          </cell>
          <cell r="H41">
            <v>47173.764789463617</v>
          </cell>
          <cell r="I41">
            <v>20506.876301336175</v>
          </cell>
          <cell r="J41">
            <v>5103.387244856136</v>
          </cell>
          <cell r="K41">
            <v>20132.887455483629</v>
          </cell>
          <cell r="L41">
            <v>26044.712052900511</v>
          </cell>
          <cell r="M41">
            <v>21014.44604749023</v>
          </cell>
          <cell r="N41">
            <v>1910.0282810066399</v>
          </cell>
          <cell r="O41">
            <v>50560.450146186849</v>
          </cell>
        </row>
        <row r="42">
          <cell r="A42" t="str">
            <v>D4</v>
          </cell>
          <cell r="B42">
            <v>2</v>
          </cell>
          <cell r="C42">
            <v>32156</v>
          </cell>
          <cell r="D42">
            <v>5.053185512294192</v>
          </cell>
          <cell r="E42">
            <v>3.3445437865406302</v>
          </cell>
          <cell r="F42">
            <v>515918.49968901603</v>
          </cell>
          <cell r="G42">
            <v>152685.30880706556</v>
          </cell>
          <cell r="H42">
            <v>239425.0412053738</v>
          </cell>
          <cell r="I42">
            <v>94830.866712277653</v>
          </cell>
          <cell r="J42">
            <v>81165.759049633038</v>
          </cell>
          <cell r="K42">
            <v>37748.472884790834</v>
          </cell>
          <cell r="L42">
            <v>71519.549757432513</v>
          </cell>
          <cell r="M42">
            <v>51919.543288966292</v>
          </cell>
          <cell r="N42">
            <v>10202.882292573704</v>
          </cell>
          <cell r="O42">
            <v>234357.15754447071</v>
          </cell>
        </row>
        <row r="43">
          <cell r="A43" t="str">
            <v>D4</v>
          </cell>
          <cell r="B43">
            <v>3</v>
          </cell>
          <cell r="C43">
            <v>11081</v>
          </cell>
          <cell r="D43">
            <v>13.426873025900163</v>
          </cell>
          <cell r="E43">
            <v>11.722672141503487</v>
          </cell>
          <cell r="F43">
            <v>1848722.585957946</v>
          </cell>
          <cell r="G43">
            <v>532677.63225340669</v>
          </cell>
          <cell r="H43">
            <v>882367.54913816438</v>
          </cell>
          <cell r="I43">
            <v>347098.83178413502</v>
          </cell>
          <cell r="J43">
            <v>340306.35565382184</v>
          </cell>
          <cell r="K43">
            <v>47381.828557891895</v>
          </cell>
          <cell r="L43">
            <v>192371.27659958487</v>
          </cell>
          <cell r="M43">
            <v>125157.02048551575</v>
          </cell>
          <cell r="N43">
            <v>36227.551484523057</v>
          </cell>
          <cell r="O43">
            <v>865514.70634419273</v>
          </cell>
        </row>
        <row r="44">
          <cell r="A44" t="str">
            <v>D4</v>
          </cell>
          <cell r="B44">
            <v>4</v>
          </cell>
          <cell r="C44">
            <v>4256</v>
          </cell>
          <cell r="D44">
            <v>30.659139254385959</v>
          </cell>
          <cell r="E44">
            <v>29.133547932330814</v>
          </cell>
          <cell r="F44">
            <v>3880640.8557330826</v>
          </cell>
          <cell r="G44">
            <v>1263726.2044172932</v>
          </cell>
          <cell r="H44">
            <v>1731366.1846804512</v>
          </cell>
          <cell r="I44">
            <v>773437.91940789472</v>
          </cell>
          <cell r="J44">
            <v>905681.36724624061</v>
          </cell>
          <cell r="K44">
            <v>47633.740513392855</v>
          </cell>
          <cell r="L44">
            <v>358044.83717105264</v>
          </cell>
          <cell r="M44">
            <v>199456.36348684211</v>
          </cell>
          <cell r="N44">
            <v>81597.851973684214</v>
          </cell>
          <cell r="O44">
            <v>2128152.6968984962</v>
          </cell>
        </row>
        <row r="45">
          <cell r="A45" t="str">
            <v>F</v>
          </cell>
          <cell r="B45">
            <v>1</v>
          </cell>
          <cell r="C45">
            <v>360235</v>
          </cell>
          <cell r="D45">
            <v>1.2536144923915296</v>
          </cell>
          <cell r="E45">
            <v>0.15315321942620949</v>
          </cell>
          <cell r="F45">
            <v>120724.1312781934</v>
          </cell>
          <cell r="G45">
            <v>35706.86230654989</v>
          </cell>
          <cell r="H45">
            <v>48083.741890710233</v>
          </cell>
          <cell r="I45">
            <v>30198.426546559884</v>
          </cell>
          <cell r="J45">
            <v>3613.1576443155163</v>
          </cell>
          <cell r="K45">
            <v>18879.434919682069</v>
          </cell>
          <cell r="L45">
            <v>32093.704662234373</v>
          </cell>
          <cell r="M45">
            <v>29224.141826863019</v>
          </cell>
          <cell r="N45">
            <v>4850.5137812816638</v>
          </cell>
          <cell r="O45">
            <v>22761.193998362181</v>
          </cell>
        </row>
        <row r="46">
          <cell r="A46" t="str">
            <v>F</v>
          </cell>
          <cell r="B46">
            <v>2</v>
          </cell>
          <cell r="C46">
            <v>134829</v>
          </cell>
          <cell r="D46">
            <v>4.6071771404271926</v>
          </cell>
          <cell r="E46">
            <v>3.0263197828361026</v>
          </cell>
          <cell r="F46">
            <v>394929.54681856278</v>
          </cell>
          <cell r="G46">
            <v>133972.97215732522</v>
          </cell>
          <cell r="H46">
            <v>144733.52608860112</v>
          </cell>
          <cell r="I46">
            <v>106267.04879514051</v>
          </cell>
          <cell r="J46">
            <v>73559.036787338031</v>
          </cell>
          <cell r="K46">
            <v>36150.14374720327</v>
          </cell>
          <cell r="L46">
            <v>60413.935369987172</v>
          </cell>
          <cell r="M46">
            <v>50457.46499640285</v>
          </cell>
          <cell r="N46">
            <v>8814.2321310697262</v>
          </cell>
          <cell r="O46">
            <v>92763.655178040339</v>
          </cell>
        </row>
        <row r="47">
          <cell r="A47" t="str">
            <v>F</v>
          </cell>
          <cell r="B47">
            <v>3</v>
          </cell>
          <cell r="C47">
            <v>22056</v>
          </cell>
          <cell r="D47">
            <v>12.850129972191928</v>
          </cell>
          <cell r="E47">
            <v>11.280300145085198</v>
          </cell>
          <cell r="F47">
            <v>1462347.9767410229</v>
          </cell>
          <cell r="G47">
            <v>468706.28622597025</v>
          </cell>
          <cell r="H47">
            <v>533965.17632390279</v>
          </cell>
          <cell r="I47">
            <v>431452.40610264783</v>
          </cell>
          <cell r="J47">
            <v>321838.32979688066</v>
          </cell>
          <cell r="K47">
            <v>43780.745898697249</v>
          </cell>
          <cell r="L47">
            <v>146867.95642908959</v>
          </cell>
          <cell r="M47">
            <v>113420.59716177004</v>
          </cell>
          <cell r="N47">
            <v>33190.061389191149</v>
          </cell>
          <cell r="O47">
            <v>338596.51532462821</v>
          </cell>
        </row>
        <row r="48">
          <cell r="A48" t="str">
            <v>F</v>
          </cell>
          <cell r="B48">
            <v>4</v>
          </cell>
          <cell r="C48">
            <v>5521</v>
          </cell>
          <cell r="D48">
            <v>29.978532270723932</v>
          </cell>
          <cell r="E48">
            <v>28.560688281108558</v>
          </cell>
          <cell r="F48">
            <v>3206777.1700778846</v>
          </cell>
          <cell r="G48">
            <v>1144219.1130230031</v>
          </cell>
          <cell r="H48">
            <v>1049132.8125339611</v>
          </cell>
          <cell r="I48">
            <v>961309.93588118092</v>
          </cell>
          <cell r="J48">
            <v>874121.8465857635</v>
          </cell>
          <cell r="K48">
            <v>43531.255214936908</v>
          </cell>
          <cell r="L48">
            <v>270097.26643723965</v>
          </cell>
          <cell r="M48">
            <v>193575.05506248868</v>
          </cell>
          <cell r="N48">
            <v>72037.827567469663</v>
          </cell>
          <cell r="O48">
            <v>804494.98170621262</v>
          </cell>
        </row>
        <row r="49">
          <cell r="A49" t="str">
            <v>G</v>
          </cell>
          <cell r="B49">
            <v>1</v>
          </cell>
          <cell r="C49">
            <v>824832</v>
          </cell>
          <cell r="D49">
            <v>1.2591756705203425</v>
          </cell>
          <cell r="E49">
            <v>9.9685111634855869E-2</v>
          </cell>
          <cell r="F49">
            <v>134196.34057238323</v>
          </cell>
          <cell r="G49">
            <v>25666.880998797329</v>
          </cell>
          <cell r="H49">
            <v>90195.371692659843</v>
          </cell>
          <cell r="I49">
            <v>12559.646743821771</v>
          </cell>
          <cell r="J49">
            <v>2325.4870810055868</v>
          </cell>
          <cell r="K49">
            <v>18337.509128525635</v>
          </cell>
          <cell r="L49">
            <v>23341.393917791745</v>
          </cell>
          <cell r="M49">
            <v>20389.685305613748</v>
          </cell>
          <cell r="N49">
            <v>1203.8288948537399</v>
          </cell>
          <cell r="O49">
            <v>23394.536586844351</v>
          </cell>
        </row>
        <row r="50">
          <cell r="A50" t="str">
            <v>G</v>
          </cell>
          <cell r="B50">
            <v>2</v>
          </cell>
          <cell r="C50">
            <v>210990</v>
          </cell>
          <cell r="D50">
            <v>4.3470741109370206</v>
          </cell>
          <cell r="E50">
            <v>2.4474489312290846</v>
          </cell>
          <cell r="F50">
            <v>795446.02880705241</v>
          </cell>
          <cell r="G50">
            <v>125912.10677757239</v>
          </cell>
          <cell r="H50">
            <v>581558.24641926156</v>
          </cell>
          <cell r="I50">
            <v>69588.394942888292</v>
          </cell>
          <cell r="J50">
            <v>58971.54884591687</v>
          </cell>
          <cell r="K50">
            <v>39927.155144991077</v>
          </cell>
          <cell r="L50">
            <v>66940.557931655523</v>
          </cell>
          <cell r="M50">
            <v>53862.822228541634</v>
          </cell>
          <cell r="N50">
            <v>10035.844897862458</v>
          </cell>
          <cell r="O50">
            <v>107744.8600312811</v>
          </cell>
        </row>
        <row r="51">
          <cell r="A51" t="str">
            <v>G</v>
          </cell>
          <cell r="B51">
            <v>3</v>
          </cell>
          <cell r="C51">
            <v>21401</v>
          </cell>
          <cell r="D51">
            <v>12.759335389312</v>
          </cell>
          <cell r="E51">
            <v>10.957437502920389</v>
          </cell>
          <cell r="F51">
            <v>2811535.6018877621</v>
          </cell>
          <cell r="G51">
            <v>488148.22695201158</v>
          </cell>
          <cell r="H51">
            <v>1982389.8797252465</v>
          </cell>
          <cell r="I51">
            <v>288247.85608149151</v>
          </cell>
          <cell r="J51">
            <v>310219.62646605301</v>
          </cell>
          <cell r="K51">
            <v>48104.675281918295</v>
          </cell>
          <cell r="L51">
            <v>177928.6004859586</v>
          </cell>
          <cell r="M51">
            <v>129615.46100649502</v>
          </cell>
          <cell r="N51">
            <v>40601.045138077658</v>
          </cell>
          <cell r="O51">
            <v>399725.12929302367</v>
          </cell>
        </row>
        <row r="52">
          <cell r="A52" t="str">
            <v>G</v>
          </cell>
          <cell r="B52">
            <v>4</v>
          </cell>
          <cell r="C52">
            <v>3567</v>
          </cell>
          <cell r="D52">
            <v>27.546008784225748</v>
          </cell>
          <cell r="E52">
            <v>25.890462573591225</v>
          </cell>
          <cell r="F52">
            <v>4549058.3518362772</v>
          </cell>
          <cell r="G52">
            <v>965247.28791701712</v>
          </cell>
          <cell r="H52">
            <v>2961642.0493411832</v>
          </cell>
          <cell r="I52">
            <v>507462.0414914494</v>
          </cell>
          <cell r="J52">
            <v>723874.42781048501</v>
          </cell>
          <cell r="K52">
            <v>45480.537671712926</v>
          </cell>
          <cell r="L52">
            <v>241372.86010653211</v>
          </cell>
          <cell r="M52">
            <v>135616.71068124473</v>
          </cell>
          <cell r="N52">
            <v>63905.03980936361</v>
          </cell>
          <cell r="O52">
            <v>865834.84945332212</v>
          </cell>
        </row>
        <row r="53">
          <cell r="A53" t="str">
            <v>H</v>
          </cell>
          <cell r="B53">
            <v>1</v>
          </cell>
          <cell r="C53">
            <v>84592</v>
          </cell>
          <cell r="D53">
            <v>1.198952225584768</v>
          </cell>
          <cell r="E53">
            <v>8.7083885000945729E-2</v>
          </cell>
          <cell r="F53">
            <v>89253.596368450919</v>
          </cell>
          <cell r="G53">
            <v>26358.248321354265</v>
          </cell>
          <cell r="H53">
            <v>4918.1766951957634</v>
          </cell>
          <cell r="I53">
            <v>43325.011868734633</v>
          </cell>
          <cell r="J53">
            <v>3162.2054213164365</v>
          </cell>
          <cell r="K53">
            <v>24658.361168904874</v>
          </cell>
          <cell r="L53">
            <v>23196.042900037828</v>
          </cell>
          <cell r="M53">
            <v>17997.912403064118</v>
          </cell>
          <cell r="N53">
            <v>1006.5407248912427</v>
          </cell>
          <cell r="O53">
            <v>57395.543573860414</v>
          </cell>
        </row>
        <row r="54">
          <cell r="A54" t="str">
            <v>H</v>
          </cell>
          <cell r="B54">
            <v>2</v>
          </cell>
          <cell r="C54">
            <v>22807</v>
          </cell>
          <cell r="D54">
            <v>4.8093639379722832</v>
          </cell>
          <cell r="E54">
            <v>3.1382505371158165</v>
          </cell>
          <cell r="F54">
            <v>557790.3044240803</v>
          </cell>
          <cell r="G54">
            <v>157581.8288244837</v>
          </cell>
          <cell r="H54">
            <v>35598.804051387735</v>
          </cell>
          <cell r="I54">
            <v>306928.5747796729</v>
          </cell>
          <cell r="J54">
            <v>98573.881922216868</v>
          </cell>
          <cell r="K54">
            <v>50092.862019701548</v>
          </cell>
          <cell r="L54">
            <v>59007.946902266849</v>
          </cell>
          <cell r="M54">
            <v>36689.865041434648</v>
          </cell>
          <cell r="N54">
            <v>7850.5628973560752</v>
          </cell>
          <cell r="O54">
            <v>288696.85820142936</v>
          </cell>
        </row>
        <row r="55">
          <cell r="A55" t="str">
            <v>H</v>
          </cell>
          <cell r="B55">
            <v>3</v>
          </cell>
          <cell r="C55">
            <v>5222</v>
          </cell>
          <cell r="D55">
            <v>13.096657091791171</v>
          </cell>
          <cell r="E55">
            <v>11.459385292991215</v>
          </cell>
          <cell r="F55">
            <v>1636106.3280352356</v>
          </cell>
          <cell r="G55">
            <v>510664.36480275757</v>
          </cell>
          <cell r="H55">
            <v>91256.566449636157</v>
          </cell>
          <cell r="I55">
            <v>886508.74626579857</v>
          </cell>
          <cell r="J55">
            <v>388398.40559172729</v>
          </cell>
          <cell r="K55">
            <v>55164.692798097785</v>
          </cell>
          <cell r="L55">
            <v>122265.95921103026</v>
          </cell>
          <cell r="M55">
            <v>60899.709115281505</v>
          </cell>
          <cell r="N55">
            <v>24788.512255840673</v>
          </cell>
          <cell r="O55">
            <v>813961.99214860203</v>
          </cell>
        </row>
        <row r="56">
          <cell r="A56" t="str">
            <v>H</v>
          </cell>
          <cell r="B56">
            <v>4</v>
          </cell>
          <cell r="C56">
            <v>2386</v>
          </cell>
          <cell r="D56">
            <v>42.215909471919517</v>
          </cell>
          <cell r="E56">
            <v>40.395393964794607</v>
          </cell>
          <cell r="F56">
            <v>2978342.5917854151</v>
          </cell>
          <cell r="G56">
            <v>1315353.8583403185</v>
          </cell>
          <cell r="H56">
            <v>154724.72170997487</v>
          </cell>
          <cell r="I56">
            <v>1299146.4233025985</v>
          </cell>
          <cell r="J56">
            <v>1171010.9061190276</v>
          </cell>
          <cell r="K56">
            <v>55687.862007544005</v>
          </cell>
          <cell r="L56">
            <v>144342.95222129088</v>
          </cell>
          <cell r="M56">
            <v>23425.772003352893</v>
          </cell>
          <cell r="N56">
            <v>42944.000838222964</v>
          </cell>
          <cell r="O56">
            <v>1675590.9756915339</v>
          </cell>
        </row>
        <row r="57">
          <cell r="A57" t="str">
            <v>I</v>
          </cell>
          <cell r="B57">
            <v>1</v>
          </cell>
          <cell r="C57">
            <v>118306</v>
          </cell>
          <cell r="D57">
            <v>1.4768502301939952</v>
          </cell>
          <cell r="E57">
            <v>0.21725998681385883</v>
          </cell>
          <cell r="F57">
            <v>67276.978487988774</v>
          </cell>
          <cell r="G57">
            <v>22406.174378307103</v>
          </cell>
          <cell r="H57">
            <v>25391.926039254136</v>
          </cell>
          <cell r="I57">
            <v>10933.014437137592</v>
          </cell>
          <cell r="J57">
            <v>3492.902828258922</v>
          </cell>
          <cell r="K57">
            <v>14649.717124096234</v>
          </cell>
          <cell r="L57">
            <v>18913.271550048179</v>
          </cell>
          <cell r="M57">
            <v>13860.076690953967</v>
          </cell>
          <cell r="N57">
            <v>1406.4063699220665</v>
          </cell>
          <cell r="O57">
            <v>41385.16720200159</v>
          </cell>
        </row>
        <row r="58">
          <cell r="A58" t="str">
            <v>I</v>
          </cell>
          <cell r="B58">
            <v>2</v>
          </cell>
          <cell r="C58">
            <v>102341</v>
          </cell>
          <cell r="D58">
            <v>4.5477052533524782</v>
          </cell>
          <cell r="E58">
            <v>2.5101632776696636</v>
          </cell>
          <cell r="F58">
            <v>207167.1707038235</v>
          </cell>
          <cell r="G58">
            <v>78254.495412395816</v>
          </cell>
          <cell r="H58">
            <v>70112.525527403486</v>
          </cell>
          <cell r="I58">
            <v>35879.005540301543</v>
          </cell>
          <cell r="J58">
            <v>40096.903205948744</v>
          </cell>
          <cell r="K58">
            <v>29584.783143689539</v>
          </cell>
          <cell r="L58">
            <v>38157.592206447072</v>
          </cell>
          <cell r="M58">
            <v>24585.689547688609</v>
          </cell>
          <cell r="N58">
            <v>4852.3580187803518</v>
          </cell>
          <cell r="O58">
            <v>116888.19048084345</v>
          </cell>
        </row>
        <row r="59">
          <cell r="A59" t="str">
            <v>I</v>
          </cell>
          <cell r="B59">
            <v>3</v>
          </cell>
          <cell r="C59">
            <v>11951</v>
          </cell>
          <cell r="D59">
            <v>12.772760996290454</v>
          </cell>
          <cell r="E59">
            <v>10.712145427160904</v>
          </cell>
          <cell r="F59">
            <v>759115.84545226337</v>
          </cell>
          <cell r="G59">
            <v>321078.84436448832</v>
          </cell>
          <cell r="H59">
            <v>203658.94502552086</v>
          </cell>
          <cell r="I59">
            <v>154728.87590996569</v>
          </cell>
          <cell r="J59">
            <v>209900.58438624383</v>
          </cell>
          <cell r="K59">
            <v>39452.498194014457</v>
          </cell>
          <cell r="L59">
            <v>111178.2599782445</v>
          </cell>
          <cell r="M59">
            <v>57406.065182829887</v>
          </cell>
          <cell r="N59">
            <v>25504.060580704543</v>
          </cell>
          <cell r="O59">
            <v>464884.71031712828</v>
          </cell>
        </row>
        <row r="60">
          <cell r="A60" t="str">
            <v>I</v>
          </cell>
          <cell r="B60">
            <v>4</v>
          </cell>
          <cell r="C60">
            <v>3242</v>
          </cell>
          <cell r="D60">
            <v>34.907264034546557</v>
          </cell>
          <cell r="E60">
            <v>33.282958050586025</v>
          </cell>
          <cell r="F60">
            <v>2202938.9824182605</v>
          </cell>
          <cell r="G60">
            <v>1016826.4386181369</v>
          </cell>
          <cell r="H60">
            <v>485262.83867982728</v>
          </cell>
          <cell r="I60">
            <v>488319.95990129549</v>
          </cell>
          <cell r="J60">
            <v>706294.65330043179</v>
          </cell>
          <cell r="K60">
            <v>34816.733459284391</v>
          </cell>
          <cell r="L60">
            <v>310531.78531770513</v>
          </cell>
          <cell r="M60">
            <v>138039.74892041949</v>
          </cell>
          <cell r="N60">
            <v>83917.067859346076</v>
          </cell>
          <cell r="O60">
            <v>1443014.5052436767</v>
          </cell>
        </row>
        <row r="61">
          <cell r="A61" t="str">
            <v>J</v>
          </cell>
          <cell r="B61">
            <v>1</v>
          </cell>
          <cell r="C61">
            <v>37721</v>
          </cell>
          <cell r="D61">
            <v>1.2506058517359924</v>
          </cell>
          <cell r="E61">
            <v>0.16002412449298786</v>
          </cell>
          <cell r="F61">
            <v>98679.927600010604</v>
          </cell>
          <cell r="G61">
            <v>35408.404390127514</v>
          </cell>
          <cell r="H61">
            <v>12909.169852336894</v>
          </cell>
          <cell r="I61">
            <v>42631.336019723763</v>
          </cell>
          <cell r="J61">
            <v>6196.4483709339629</v>
          </cell>
          <cell r="K61">
            <v>25219.166874331717</v>
          </cell>
          <cell r="L61">
            <v>29211.956019193552</v>
          </cell>
          <cell r="M61">
            <v>23841.596776331487</v>
          </cell>
          <cell r="N61">
            <v>1478.6131067575091</v>
          </cell>
          <cell r="O61">
            <v>27321.194692611542</v>
          </cell>
        </row>
        <row r="62">
          <cell r="A62" t="str">
            <v>J</v>
          </cell>
          <cell r="B62">
            <v>2</v>
          </cell>
          <cell r="C62">
            <v>16965</v>
          </cell>
          <cell r="D62">
            <v>4.6500609097161147</v>
          </cell>
          <cell r="E62">
            <v>3.2307073386384011</v>
          </cell>
          <cell r="F62">
            <v>370229.55502505158</v>
          </cell>
          <cell r="G62">
            <v>157385.93409961686</v>
          </cell>
          <cell r="H62">
            <v>40021.080872384322</v>
          </cell>
          <cell r="I62">
            <v>148040.53639846743</v>
          </cell>
          <cell r="J62">
            <v>95005.693132920715</v>
          </cell>
          <cell r="K62">
            <v>36126.548290598286</v>
          </cell>
          <cell r="L62">
            <v>62380.240966696139</v>
          </cell>
          <cell r="M62">
            <v>43063.237547892721</v>
          </cell>
          <cell r="N62">
            <v>6855.8735632183907</v>
          </cell>
          <cell r="O62">
            <v>104785.12107279693</v>
          </cell>
        </row>
        <row r="63">
          <cell r="A63" t="str">
            <v>J</v>
          </cell>
          <cell r="B63">
            <v>3</v>
          </cell>
          <cell r="C63">
            <v>2990</v>
          </cell>
          <cell r="D63">
            <v>13.027590858416941</v>
          </cell>
          <cell r="E63">
            <v>11.591665551839464</v>
          </cell>
          <cell r="F63">
            <v>1266151.0474916387</v>
          </cell>
          <cell r="G63">
            <v>569700.13210702338</v>
          </cell>
          <cell r="H63">
            <v>147363.6702341137</v>
          </cell>
          <cell r="I63">
            <v>496902.67558528431</v>
          </cell>
          <cell r="J63">
            <v>403652.81036789296</v>
          </cell>
          <cell r="K63">
            <v>46081.085841694534</v>
          </cell>
          <cell r="L63">
            <v>166047.32173913042</v>
          </cell>
          <cell r="M63">
            <v>105127.96889632106</v>
          </cell>
          <cell r="N63">
            <v>19043.096321070236</v>
          </cell>
          <cell r="O63">
            <v>350346.62541806023</v>
          </cell>
        </row>
        <row r="64">
          <cell r="A64" t="str">
            <v>J</v>
          </cell>
          <cell r="B64">
            <v>4</v>
          </cell>
          <cell r="C64">
            <v>1261</v>
          </cell>
          <cell r="D64">
            <v>37.209064234734328</v>
          </cell>
          <cell r="E64">
            <v>35.899785884218872</v>
          </cell>
          <cell r="F64">
            <v>3043846.866772403</v>
          </cell>
          <cell r="G64">
            <v>1679984.5360824743</v>
          </cell>
          <cell r="H64">
            <v>205777.22442505948</v>
          </cell>
          <cell r="I64">
            <v>1164002.8723235528</v>
          </cell>
          <cell r="J64">
            <v>1266565.2973830292</v>
          </cell>
          <cell r="K64">
            <v>46221.104282315624</v>
          </cell>
          <cell r="L64">
            <v>413419.23869944486</v>
          </cell>
          <cell r="M64">
            <v>250651.260111023</v>
          </cell>
          <cell r="N64">
            <v>61803.377478191913</v>
          </cell>
          <cell r="O64">
            <v>850667.67565424263</v>
          </cell>
        </row>
        <row r="65">
          <cell r="A65" t="str">
            <v>KL</v>
          </cell>
          <cell r="B65">
            <v>1</v>
          </cell>
          <cell r="C65">
            <v>176963</v>
          </cell>
          <cell r="D65">
            <v>1.2125306985075848</v>
          </cell>
          <cell r="E65">
            <v>7.5018902256403813E-2</v>
          </cell>
          <cell r="F65">
            <v>141696.41546537977</v>
          </cell>
          <cell r="G65">
            <v>65164.925718935599</v>
          </cell>
          <cell r="H65">
            <v>35348.430790617247</v>
          </cell>
          <cell r="I65">
            <v>30745.381062708024</v>
          </cell>
          <cell r="J65">
            <v>2261.2749783853124</v>
          </cell>
          <cell r="K65">
            <v>23030.166772621018</v>
          </cell>
          <cell r="L65">
            <v>62903.650740550285</v>
          </cell>
          <cell r="M65">
            <v>50325.067771229013</v>
          </cell>
          <cell r="N65">
            <v>16349.138305747529</v>
          </cell>
          <cell r="O65">
            <v>54642.154399507242</v>
          </cell>
        </row>
        <row r="66">
          <cell r="A66" t="str">
            <v>KL</v>
          </cell>
          <cell r="B66">
            <v>2</v>
          </cell>
          <cell r="C66">
            <v>30659</v>
          </cell>
          <cell r="D66">
            <v>3.9444820987855791</v>
          </cell>
          <cell r="E66">
            <v>1.6622104439153371</v>
          </cell>
          <cell r="F66">
            <v>295716.06934342283</v>
          </cell>
          <cell r="G66">
            <v>148076.94654098307</v>
          </cell>
          <cell r="H66">
            <v>34444.997553736262</v>
          </cell>
          <cell r="I66">
            <v>98730.886036726573</v>
          </cell>
          <cell r="J66">
            <v>42004.840144818816</v>
          </cell>
          <cell r="K66">
            <v>52305.952118464396</v>
          </cell>
          <cell r="L66">
            <v>106072.10639616426</v>
          </cell>
          <cell r="M66">
            <v>85447.546560553179</v>
          </cell>
          <cell r="N66">
            <v>19855.474444698131</v>
          </cell>
          <cell r="O66">
            <v>85342.888874392505</v>
          </cell>
        </row>
        <row r="67">
          <cell r="A67" t="str">
            <v>KL</v>
          </cell>
          <cell r="B67">
            <v>3</v>
          </cell>
          <cell r="C67">
            <v>1118</v>
          </cell>
          <cell r="D67">
            <v>12.322763864042933</v>
          </cell>
          <cell r="E67">
            <v>10.382692307692306</v>
          </cell>
          <cell r="F67">
            <v>1543210.2406082291</v>
          </cell>
          <cell r="G67">
            <v>666393.58228980319</v>
          </cell>
          <cell r="H67">
            <v>110520.66815742398</v>
          </cell>
          <cell r="I67">
            <v>670099.0966010734</v>
          </cell>
          <cell r="J67">
            <v>323241.9588550984</v>
          </cell>
          <cell r="K67">
            <v>55094.119856887301</v>
          </cell>
          <cell r="L67">
            <v>343151.62343470484</v>
          </cell>
          <cell r="M67">
            <v>259942.69051878355</v>
          </cell>
          <cell r="N67">
            <v>66887.070661896243</v>
          </cell>
          <cell r="O67">
            <v>423804.10286225402</v>
          </cell>
        </row>
        <row r="68">
          <cell r="A68" t="str">
            <v>KL</v>
          </cell>
          <cell r="B68">
            <v>4</v>
          </cell>
          <cell r="C68">
            <v>179</v>
          </cell>
          <cell r="D68">
            <v>29.895418994413408</v>
          </cell>
          <cell r="E68">
            <v>28.275307262569832</v>
          </cell>
          <cell r="F68">
            <v>3103743.6368715083</v>
          </cell>
          <cell r="G68">
            <v>1304736.2960893854</v>
          </cell>
          <cell r="H68">
            <v>242257.37430167597</v>
          </cell>
          <cell r="I68">
            <v>1375306.7597765364</v>
          </cell>
          <cell r="J68">
            <v>970791.78770949726</v>
          </cell>
          <cell r="K68">
            <v>52384.938547486032</v>
          </cell>
          <cell r="L68">
            <v>333944.50837988826</v>
          </cell>
          <cell r="M68">
            <v>197840.75418994413</v>
          </cell>
          <cell r="N68">
            <v>166180.45251396648</v>
          </cell>
          <cell r="O68">
            <v>620799.96089385473</v>
          </cell>
        </row>
        <row r="69">
          <cell r="A69" t="str">
            <v>MN</v>
          </cell>
          <cell r="B69">
            <v>1</v>
          </cell>
          <cell r="C69">
            <v>120840</v>
          </cell>
          <cell r="D69">
            <v>1.2386149729670151</v>
          </cell>
          <cell r="E69">
            <v>0.13111883482290637</v>
          </cell>
          <cell r="F69">
            <v>108483.05868917577</v>
          </cell>
          <cell r="G69">
            <v>35307.004998344921</v>
          </cell>
          <cell r="H69">
            <v>14219.106885137371</v>
          </cell>
          <cell r="I69">
            <v>47824.610774577952</v>
          </cell>
          <cell r="J69">
            <v>4831.1402681231384</v>
          </cell>
          <cell r="K69">
            <v>21223.837222773913</v>
          </cell>
          <cell r="L69">
            <v>30475.86473022178</v>
          </cell>
          <cell r="M69">
            <v>25242.639018536909</v>
          </cell>
          <cell r="N69">
            <v>2121.459144323072</v>
          </cell>
          <cell r="O69">
            <v>37493.403003972191</v>
          </cell>
        </row>
        <row r="70">
          <cell r="A70" t="str">
            <v>MN</v>
          </cell>
          <cell r="B70">
            <v>2</v>
          </cell>
          <cell r="C70">
            <v>35384</v>
          </cell>
          <cell r="D70">
            <v>4.4950303338608686</v>
          </cell>
          <cell r="E70">
            <v>2.9127238299796883</v>
          </cell>
          <cell r="F70">
            <v>443742.8759608863</v>
          </cell>
          <cell r="G70">
            <v>139659.44763169796</v>
          </cell>
          <cell r="H70">
            <v>54240.440538096314</v>
          </cell>
          <cell r="I70">
            <v>214804.46512548043</v>
          </cell>
          <cell r="J70">
            <v>77259.187966312456</v>
          </cell>
          <cell r="K70">
            <v>35334.710973415495</v>
          </cell>
          <cell r="L70">
            <v>62400.259665385485</v>
          </cell>
          <cell r="M70">
            <v>47317.958936242372</v>
          </cell>
          <cell r="N70">
            <v>8628.3647693872936</v>
          </cell>
          <cell r="O70">
            <v>112742.10499095636</v>
          </cell>
        </row>
        <row r="71">
          <cell r="A71" t="str">
            <v>MN</v>
          </cell>
          <cell r="B71">
            <v>3</v>
          </cell>
          <cell r="C71">
            <v>5697</v>
          </cell>
          <cell r="D71">
            <v>13.068230062606046</v>
          </cell>
          <cell r="E71">
            <v>11.554641039143412</v>
          </cell>
          <cell r="F71">
            <v>1203232.6122520624</v>
          </cell>
          <cell r="G71">
            <v>459417.19290854834</v>
          </cell>
          <cell r="H71">
            <v>120671.14569071442</v>
          </cell>
          <cell r="I71">
            <v>547628.48025276465</v>
          </cell>
          <cell r="J71">
            <v>326028.50114095135</v>
          </cell>
          <cell r="K71">
            <v>38880.261972675682</v>
          </cell>
          <cell r="L71">
            <v>133388.69176759699</v>
          </cell>
          <cell r="M71">
            <v>94643.164472529403</v>
          </cell>
          <cell r="N71">
            <v>20058.018957345972</v>
          </cell>
          <cell r="O71">
            <v>297311.94330349308</v>
          </cell>
        </row>
        <row r="72">
          <cell r="A72" t="str">
            <v>MN</v>
          </cell>
          <cell r="B72">
            <v>4</v>
          </cell>
          <cell r="C72">
            <v>3246</v>
          </cell>
          <cell r="D72">
            <v>56.864191825836869</v>
          </cell>
          <cell r="E72">
            <v>55.306531115218711</v>
          </cell>
          <cell r="F72">
            <v>1992896.3401109057</v>
          </cell>
          <cell r="G72">
            <v>1172511.9901417128</v>
          </cell>
          <cell r="H72">
            <v>142399.63678373382</v>
          </cell>
          <cell r="I72">
            <v>582017.90911891556</v>
          </cell>
          <cell r="J72">
            <v>1016154.5495995071</v>
          </cell>
          <cell r="K72">
            <v>32734.008215239275</v>
          </cell>
          <cell r="L72">
            <v>156357.44054220579</v>
          </cell>
          <cell r="M72">
            <v>101597.73444239063</v>
          </cell>
          <cell r="N72">
            <v>58165.549907578556</v>
          </cell>
          <cell r="O72">
            <v>387614.4707332101</v>
          </cell>
        </row>
        <row r="73">
          <cell r="A73" t="str">
            <v>PS</v>
          </cell>
          <cell r="B73">
            <v>1</v>
          </cell>
          <cell r="C73">
            <v>153541</v>
          </cell>
          <cell r="D73">
            <v>1.3019232430859635</v>
          </cell>
          <cell r="E73">
            <v>0.18235800209716449</v>
          </cell>
          <cell r="F73">
            <v>37404.546043076443</v>
          </cell>
          <cell r="G73">
            <v>16752.412254707211</v>
          </cell>
          <cell r="H73">
            <v>6211.4212164828941</v>
          </cell>
          <cell r="I73">
            <v>8970.4306081111881</v>
          </cell>
          <cell r="J73">
            <v>2540.464996320201</v>
          </cell>
          <cell r="K73">
            <v>11919.955634814103</v>
          </cell>
          <cell r="L73">
            <v>14211.94725838701</v>
          </cell>
          <cell r="M73">
            <v>11674.133462723312</v>
          </cell>
          <cell r="N73">
            <v>505.27640825577532</v>
          </cell>
          <cell r="O73">
            <v>21877.429891690168</v>
          </cell>
        </row>
        <row r="74">
          <cell r="A74" t="str">
            <v>PS</v>
          </cell>
          <cell r="B74">
            <v>2</v>
          </cell>
          <cell r="C74">
            <v>44389</v>
          </cell>
          <cell r="D74">
            <v>4.1200431788655658</v>
          </cell>
          <cell r="E74">
            <v>2.4088666110973787</v>
          </cell>
          <cell r="F74">
            <v>165128.13444772354</v>
          </cell>
          <cell r="G74">
            <v>71417.613102345174</v>
          </cell>
          <cell r="H74">
            <v>27771.054044921038</v>
          </cell>
          <cell r="I74">
            <v>45130.595823289557</v>
          </cell>
          <cell r="J74">
            <v>37697.466872423349</v>
          </cell>
          <cell r="K74">
            <v>23791.26234540089</v>
          </cell>
          <cell r="L74">
            <v>33720.146229921826</v>
          </cell>
          <cell r="M74">
            <v>23164.325576156254</v>
          </cell>
          <cell r="N74">
            <v>2838.9742503773459</v>
          </cell>
          <cell r="O74">
            <v>92114.383653607874</v>
          </cell>
        </row>
        <row r="75">
          <cell r="A75" t="str">
            <v>PS</v>
          </cell>
          <cell r="B75">
            <v>3</v>
          </cell>
          <cell r="C75">
            <v>3276</v>
          </cell>
          <cell r="D75">
            <v>12.884621489621544</v>
          </cell>
          <cell r="E75">
            <v>10.980393772893823</v>
          </cell>
          <cell r="F75">
            <v>865767.78663003666</v>
          </cell>
          <cell r="G75">
            <v>364735.43956043955</v>
          </cell>
          <cell r="H75">
            <v>121926.37637362638</v>
          </cell>
          <cell r="I75">
            <v>286277.53632478631</v>
          </cell>
          <cell r="J75">
            <v>234694.23137973138</v>
          </cell>
          <cell r="K75">
            <v>36966.344220594219</v>
          </cell>
          <cell r="L75">
            <v>130041.20818070818</v>
          </cell>
          <cell r="M75">
            <v>76703.305860805864</v>
          </cell>
          <cell r="N75">
            <v>17970.792124542124</v>
          </cell>
          <cell r="O75">
            <v>453036.1749084249</v>
          </cell>
        </row>
        <row r="76">
          <cell r="A76" t="str">
            <v>PS</v>
          </cell>
          <cell r="B76">
            <v>4</v>
          </cell>
          <cell r="C76">
            <v>1116</v>
          </cell>
          <cell r="D76">
            <v>38.361926523297505</v>
          </cell>
          <cell r="E76">
            <v>36.503951612903215</v>
          </cell>
          <cell r="F76">
            <v>2106888.4928315412</v>
          </cell>
          <cell r="G76">
            <v>1063716.9543010753</v>
          </cell>
          <cell r="H76">
            <v>216058.1541218638</v>
          </cell>
          <cell r="I76">
            <v>677022.06362007174</v>
          </cell>
          <cell r="J76">
            <v>784052.24193548388</v>
          </cell>
          <cell r="K76">
            <v>40185.085573476703</v>
          </cell>
          <cell r="L76">
            <v>279664.71236559137</v>
          </cell>
          <cell r="M76">
            <v>115531.62544802867</v>
          </cell>
          <cell r="N76">
            <v>52096.544802867385</v>
          </cell>
          <cell r="O76">
            <v>1281102.3333333333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TOT"/>
      <sheetName val="ORELAV"/>
      <sheetName val="Foglio1"/>
      <sheetName val="CLORA"/>
      <sheetName val="DIP"/>
      <sheetName val="DIP_PT"/>
      <sheetName val="%PTsuTot (2)"/>
      <sheetName val="CLDIP 2004"/>
      <sheetName val="Strutt_Dip e PT"/>
      <sheetName val="clora 2004"/>
      <sheetName val="graduatorie 2000 2004"/>
      <sheetName val="cfr 2000 2004+grafico"/>
      <sheetName val="ordine per paesi"/>
      <sheetName val="DIP_Ore_TotPT"/>
      <sheetName val="Cl_2000"/>
      <sheetName val="dip divisi2000"/>
      <sheetName val="clora_2000"/>
      <sheetName val="Tavola5"/>
      <sheetName val="sds07"/>
      <sheetName val="sds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 cluster"/>
      <sheetName val="Foglio1"/>
      <sheetName val="Foglio2"/>
      <sheetName val="Foglio3"/>
      <sheetName val="DATI DI BASE"/>
      <sheetName val="Foglio4"/>
      <sheetName val="Foglio5"/>
      <sheetName val="Foglio7"/>
      <sheetName val="ADD&amp;UL"/>
      <sheetName val="Foglio8"/>
      <sheetName val="Foglio9"/>
      <sheetName val="NATI_MORT_IMP"/>
      <sheetName val="Foglio10"/>
      <sheetName val="NATI_MORT_ADD"/>
      <sheetName val="Foglio6"/>
      <sheetName val="Foglio12"/>
      <sheetName val="Foglio13"/>
      <sheetName val="VA2003"/>
      <sheetName val="Foglio11 (2)"/>
      <sheetName val="CLTOT"/>
    </sheetNames>
    <sheetDataSet>
      <sheetData sheetId="0"/>
      <sheetData sheetId="1"/>
      <sheetData sheetId="2"/>
      <sheetData sheetId="3"/>
      <sheetData sheetId="4">
        <row r="3">
          <cell r="A3" t="str">
            <v>COD_SLL_01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uatorie 2000 2004"/>
      <sheetName val="ORELAV"/>
      <sheetName val="cl"/>
      <sheetName val="clora"/>
      <sheetName val="clora2000-2004"/>
      <sheetName val="varclora2000-2004"/>
      <sheetName val="graf punti graduatoria"/>
      <sheetName val="Foglio3"/>
      <sheetName val="Foglio2"/>
      <sheetName val="graficodiff2000-2004"/>
      <sheetName val="Foglio4"/>
      <sheetName val="graf punti diff graduatoria"/>
      <sheetName val="DATI DI BAS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A8" sqref="A8"/>
    </sheetView>
  </sheetViews>
  <sheetFormatPr defaultColWidth="8.88671875" defaultRowHeight="14.4"/>
  <cols>
    <col min="1" max="16384" width="8.88671875" style="107"/>
  </cols>
  <sheetData>
    <row r="1" spans="1:13">
      <c r="A1" s="108" t="s">
        <v>0</v>
      </c>
    </row>
    <row r="3" spans="1:13" s="46" customFormat="1" ht="13.8">
      <c r="A3" s="124" t="s">
        <v>73</v>
      </c>
      <c r="B3" s="43"/>
      <c r="C3" s="43"/>
      <c r="D3" s="43"/>
      <c r="E3" s="43"/>
      <c r="F3" s="43"/>
      <c r="G3" s="109"/>
      <c r="H3" s="109"/>
      <c r="I3" s="109"/>
      <c r="J3" s="109"/>
      <c r="K3" s="109"/>
      <c r="L3" s="111"/>
      <c r="M3" s="111"/>
    </row>
    <row r="4" spans="1:13">
      <c r="A4" s="124" t="s">
        <v>74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12"/>
      <c r="M4" s="112"/>
    </row>
    <row r="5" spans="1:13">
      <c r="A5" s="124" t="s">
        <v>75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12"/>
      <c r="M5" s="112"/>
    </row>
    <row r="6" spans="1:13">
      <c r="A6" s="124" t="s">
        <v>76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12"/>
      <c r="M6" s="112"/>
    </row>
    <row r="7" spans="1:13">
      <c r="A7" s="124" t="s">
        <v>78</v>
      </c>
      <c r="B7" s="110"/>
      <c r="C7" s="110"/>
      <c r="D7" s="110"/>
      <c r="E7" s="110"/>
      <c r="F7" s="110"/>
      <c r="G7" s="110"/>
      <c r="H7" s="110"/>
      <c r="I7" s="110"/>
      <c r="J7" s="110"/>
      <c r="K7" s="109"/>
      <c r="L7" s="112"/>
      <c r="M7" s="112"/>
    </row>
    <row r="8" spans="1:13">
      <c r="A8" s="124" t="s">
        <v>77</v>
      </c>
      <c r="B8" s="43"/>
      <c r="C8" s="43"/>
      <c r="D8" s="43"/>
      <c r="E8" s="43"/>
      <c r="F8" s="43"/>
      <c r="G8" s="109"/>
      <c r="H8" s="109"/>
      <c r="I8" s="109"/>
      <c r="J8" s="109"/>
      <c r="K8" s="109"/>
      <c r="L8" s="112"/>
      <c r="M8" s="112"/>
    </row>
    <row r="9" spans="1:13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3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3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3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3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3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</row>
  </sheetData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zoomScale="115" zoomScaleNormal="115" workbookViewId="0">
      <selection activeCell="L24" sqref="L24"/>
    </sheetView>
  </sheetViews>
  <sheetFormatPr defaultColWidth="9.109375" defaultRowHeight="13.8"/>
  <cols>
    <col min="1" max="1" width="6.88671875" style="43" customWidth="1"/>
    <col min="2" max="6" width="13.6640625" style="43" customWidth="1"/>
    <col min="7" max="16384" width="9.109375" style="43"/>
  </cols>
  <sheetData>
    <row r="1" spans="1:11" s="92" customFormat="1" ht="13.2" customHeight="1">
      <c r="A1" s="44" t="s">
        <v>79</v>
      </c>
    </row>
    <row r="2" spans="1:11" s="92" customFormat="1" ht="13.2"/>
    <row r="3" spans="1:11" s="92" customFormat="1" ht="26.4">
      <c r="A3" s="93" t="s">
        <v>1</v>
      </c>
      <c r="B3" s="94" t="s">
        <v>2</v>
      </c>
      <c r="C3" s="94" t="s">
        <v>3</v>
      </c>
      <c r="D3" s="94" t="s">
        <v>4</v>
      </c>
      <c r="E3" s="94" t="s">
        <v>5</v>
      </c>
      <c r="F3" s="95" t="s">
        <v>6</v>
      </c>
    </row>
    <row r="4" spans="1:11">
      <c r="A4" s="97">
        <v>2019</v>
      </c>
      <c r="B4" s="50">
        <v>7.4</v>
      </c>
      <c r="C4" s="96">
        <v>277286</v>
      </c>
      <c r="D4" s="50">
        <v>7.9</v>
      </c>
      <c r="E4" s="96">
        <v>296665</v>
      </c>
      <c r="F4" s="50">
        <v>-0.5</v>
      </c>
      <c r="G4" s="68"/>
      <c r="H4" s="50"/>
      <c r="I4" s="50"/>
      <c r="J4" s="68"/>
    </row>
    <row r="5" spans="1:11">
      <c r="A5" s="97">
        <v>2020</v>
      </c>
      <c r="B5" s="50">
        <v>6.5</v>
      </c>
      <c r="C5" s="96">
        <v>245922</v>
      </c>
      <c r="D5" s="50">
        <v>7.1</v>
      </c>
      <c r="E5" s="96">
        <v>267432</v>
      </c>
      <c r="F5" s="50">
        <v>-0.6</v>
      </c>
      <c r="G5" s="68"/>
      <c r="H5" s="50"/>
      <c r="I5" s="50"/>
    </row>
    <row r="6" spans="1:11">
      <c r="A6" s="97">
        <v>2021</v>
      </c>
      <c r="B6" s="50">
        <v>7.6</v>
      </c>
      <c r="C6" s="96">
        <v>295410</v>
      </c>
      <c r="D6" s="50">
        <v>6.5</v>
      </c>
      <c r="E6" s="96">
        <v>252301</v>
      </c>
      <c r="F6" s="50">
        <v>1.1000000000000001</v>
      </c>
      <c r="G6" s="68"/>
      <c r="H6" s="50"/>
      <c r="I6" s="50"/>
      <c r="J6" s="68"/>
      <c r="K6" s="68"/>
    </row>
    <row r="7" spans="1:11">
      <c r="A7" s="97">
        <v>2022</v>
      </c>
      <c r="B7" s="50">
        <v>7.6</v>
      </c>
      <c r="C7" s="96">
        <v>300892</v>
      </c>
      <c r="D7" s="125">
        <v>6.4439011507947299</v>
      </c>
      <c r="E7" s="96">
        <v>255719</v>
      </c>
      <c r="F7" s="50">
        <v>1.2</v>
      </c>
      <c r="G7" s="68"/>
      <c r="H7" s="50"/>
      <c r="I7" s="50"/>
      <c r="J7" s="68"/>
      <c r="K7" s="68"/>
    </row>
    <row r="8" spans="1:11">
      <c r="A8" s="97">
        <v>2023</v>
      </c>
      <c r="B8" s="130">
        <v>7.3048110170591611</v>
      </c>
      <c r="C8" s="137">
        <v>291496</v>
      </c>
      <c r="D8" s="130">
        <v>6.3685043300707234</v>
      </c>
      <c r="E8" s="137">
        <v>254133</v>
      </c>
      <c r="F8" s="130">
        <v>0.9</v>
      </c>
      <c r="G8" s="68"/>
      <c r="H8" s="50"/>
      <c r="I8" s="163"/>
      <c r="J8" s="68"/>
      <c r="K8" s="68"/>
    </row>
    <row r="9" spans="1:11">
      <c r="A9" s="97" t="s">
        <v>80</v>
      </c>
      <c r="B9" s="50">
        <v>7.3297644207251285</v>
      </c>
      <c r="C9" s="96">
        <v>292787</v>
      </c>
      <c r="D9" s="50">
        <v>6.4004852679713622</v>
      </c>
      <c r="E9" s="96">
        <v>255667</v>
      </c>
      <c r="F9" s="130">
        <v>0.9</v>
      </c>
      <c r="G9" s="68"/>
      <c r="H9" s="50"/>
      <c r="I9" s="163"/>
      <c r="J9" s="68"/>
    </row>
    <row r="10" spans="1:11">
      <c r="A10" s="62"/>
      <c r="B10" s="62"/>
      <c r="C10" s="100"/>
      <c r="D10" s="101"/>
      <c r="E10" s="100"/>
      <c r="F10" s="62"/>
    </row>
    <row r="11" spans="1:11">
      <c r="A11" s="92" t="s">
        <v>7</v>
      </c>
      <c r="B11" s="104"/>
      <c r="C11" s="105"/>
      <c r="D11" s="105"/>
      <c r="E11" s="96"/>
      <c r="F11" s="50"/>
    </row>
    <row r="13" spans="1:11">
      <c r="C13" s="106"/>
      <c r="E13" s="106"/>
    </row>
  </sheetData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zoomScale="120" zoomScaleNormal="120" workbookViewId="0">
      <selection activeCell="L15" sqref="L15"/>
    </sheetView>
  </sheetViews>
  <sheetFormatPr defaultColWidth="9.109375" defaultRowHeight="13.8"/>
  <cols>
    <col min="1" max="1" width="6.88671875" style="43" customWidth="1"/>
    <col min="2" max="6" width="13.6640625" style="43" customWidth="1"/>
    <col min="7" max="16384" width="9.109375" style="43"/>
  </cols>
  <sheetData>
    <row r="1" spans="1:16" s="92" customFormat="1" ht="13.2">
      <c r="A1" s="44" t="s">
        <v>81</v>
      </c>
    </row>
    <row r="2" spans="1:16" s="92" customFormat="1" ht="13.2"/>
    <row r="3" spans="1:16" s="92" customFormat="1" ht="26.4">
      <c r="A3" s="93" t="s">
        <v>1</v>
      </c>
      <c r="B3" s="94" t="s">
        <v>2</v>
      </c>
      <c r="C3" s="94" t="s">
        <v>3</v>
      </c>
      <c r="D3" s="94" t="s">
        <v>4</v>
      </c>
      <c r="E3" s="94" t="s">
        <v>5</v>
      </c>
      <c r="F3" s="95" t="s">
        <v>6</v>
      </c>
    </row>
    <row r="4" spans="1:16" s="42" customFormat="1" ht="12" customHeight="1">
      <c r="A4" s="164" t="s">
        <v>8</v>
      </c>
      <c r="B4" s="164"/>
      <c r="C4" s="164"/>
      <c r="D4" s="164"/>
      <c r="E4" s="164"/>
      <c r="F4" s="164"/>
      <c r="G4" s="50"/>
      <c r="H4" s="96"/>
    </row>
    <row r="5" spans="1:16" s="42" customFormat="1" ht="12" customHeight="1">
      <c r="A5" s="97">
        <v>2019</v>
      </c>
      <c r="B5" s="50">
        <v>4.7</v>
      </c>
      <c r="C5" s="96">
        <v>18529</v>
      </c>
      <c r="D5" s="98">
        <v>6.1</v>
      </c>
      <c r="E5" s="96">
        <v>24172</v>
      </c>
      <c r="F5" s="50">
        <v>-1.4</v>
      </c>
      <c r="G5" s="50"/>
      <c r="H5" s="99"/>
      <c r="I5" s="99"/>
      <c r="J5" s="99"/>
      <c r="K5" s="99"/>
      <c r="L5" s="96"/>
      <c r="M5" s="96"/>
      <c r="N5" s="98"/>
      <c r="O5" s="98"/>
      <c r="P5" s="98"/>
    </row>
    <row r="6" spans="1:16" s="42" customFormat="1" ht="12" customHeight="1">
      <c r="A6" s="97">
        <v>2020</v>
      </c>
      <c r="B6" s="50">
        <v>3.8</v>
      </c>
      <c r="C6" s="96">
        <v>14961</v>
      </c>
      <c r="D6" s="98">
        <v>5.2</v>
      </c>
      <c r="E6" s="96">
        <v>20551</v>
      </c>
      <c r="F6" s="99">
        <v>-1.4</v>
      </c>
      <c r="G6" s="50"/>
      <c r="H6" s="99"/>
      <c r="I6" s="99"/>
      <c r="J6" s="99"/>
      <c r="K6" s="99"/>
      <c r="L6" s="99"/>
    </row>
    <row r="7" spans="1:16" s="42" customFormat="1" ht="12" customHeight="1">
      <c r="A7" s="97">
        <v>2021</v>
      </c>
      <c r="B7" s="99">
        <v>4.3</v>
      </c>
      <c r="C7" s="96">
        <v>16644</v>
      </c>
      <c r="D7" s="99">
        <v>4.8</v>
      </c>
      <c r="E7" s="96">
        <v>18800</v>
      </c>
      <c r="F7" s="50">
        <v>-0.5</v>
      </c>
      <c r="G7" s="99"/>
      <c r="H7" s="99"/>
      <c r="I7" s="99"/>
      <c r="J7" s="99"/>
      <c r="K7" s="96"/>
      <c r="L7" s="96"/>
      <c r="M7" s="96"/>
      <c r="N7" s="98"/>
      <c r="O7" s="98"/>
      <c r="P7" s="98"/>
    </row>
    <row r="8" spans="1:16" s="42" customFormat="1" ht="12" customHeight="1">
      <c r="A8" s="97">
        <v>2022</v>
      </c>
      <c r="B8" s="99">
        <v>4.3</v>
      </c>
      <c r="C8" s="96">
        <v>16856</v>
      </c>
      <c r="D8" s="99">
        <v>4.5619335347432024</v>
      </c>
      <c r="E8" s="96">
        <v>17818</v>
      </c>
      <c r="F8" s="50">
        <v>-0.3</v>
      </c>
      <c r="G8" s="99"/>
      <c r="H8" s="99"/>
      <c r="I8" s="99"/>
      <c r="J8" s="99"/>
      <c r="K8" s="96"/>
      <c r="L8" s="96"/>
      <c r="M8" s="96"/>
      <c r="N8" s="98"/>
      <c r="O8" s="98"/>
      <c r="P8" s="98"/>
    </row>
    <row r="9" spans="1:16" s="42" customFormat="1" ht="12" customHeight="1">
      <c r="A9" s="97">
        <v>2023</v>
      </c>
      <c r="B9" s="138">
        <v>4.1927534387797198</v>
      </c>
      <c r="C9" s="137">
        <v>16146</v>
      </c>
      <c r="D9" s="138">
        <v>4.4781390469315205</v>
      </c>
      <c r="E9" s="137">
        <v>17245</v>
      </c>
      <c r="F9" s="130">
        <v>-0.3</v>
      </c>
      <c r="G9" s="99"/>
      <c r="H9" s="99"/>
      <c r="I9" s="99"/>
      <c r="J9" s="99"/>
      <c r="K9" s="96"/>
      <c r="L9" s="96"/>
      <c r="M9" s="96"/>
      <c r="N9" s="98"/>
      <c r="O9" s="98"/>
      <c r="P9" s="98"/>
    </row>
    <row r="10" spans="1:16" s="42" customFormat="1" ht="12" customHeight="1">
      <c r="A10" s="97" t="s">
        <v>80</v>
      </c>
      <c r="B10" s="99">
        <v>4.3058777730431537</v>
      </c>
      <c r="C10" s="96">
        <v>16370</v>
      </c>
      <c r="D10" s="99">
        <v>4.5015755777556832</v>
      </c>
      <c r="E10" s="96">
        <v>17114</v>
      </c>
      <c r="F10" s="50">
        <v>-0.2</v>
      </c>
      <c r="G10" s="99"/>
      <c r="H10" s="99"/>
      <c r="I10" s="99"/>
      <c r="J10" s="99"/>
      <c r="K10" s="96"/>
      <c r="L10" s="96"/>
      <c r="M10" s="96"/>
      <c r="N10" s="98"/>
      <c r="O10" s="98"/>
      <c r="P10" s="98"/>
    </row>
    <row r="11" spans="1:16" s="42" customFormat="1" ht="12" customHeight="1">
      <c r="A11" s="164" t="s">
        <v>9</v>
      </c>
      <c r="B11" s="164"/>
      <c r="C11" s="164"/>
      <c r="D11" s="164"/>
      <c r="E11" s="164"/>
      <c r="F11" s="164"/>
      <c r="H11" s="99"/>
      <c r="I11" s="99"/>
      <c r="J11" s="99"/>
      <c r="K11" s="96"/>
      <c r="L11" s="99"/>
      <c r="M11" s="50"/>
    </row>
    <row r="12" spans="1:16" s="42" customFormat="1" ht="12" customHeight="1">
      <c r="A12" s="97">
        <v>2019</v>
      </c>
      <c r="B12" s="50">
        <v>8.1999999999999993</v>
      </c>
      <c r="C12" s="96">
        <v>39985</v>
      </c>
      <c r="D12" s="98">
        <v>8.1999999999999993</v>
      </c>
      <c r="E12" s="96">
        <v>39747</v>
      </c>
      <c r="F12" s="50">
        <v>0</v>
      </c>
      <c r="G12" s="50"/>
      <c r="H12" s="99"/>
      <c r="I12" s="99"/>
      <c r="J12" s="99"/>
      <c r="K12" s="99"/>
      <c r="L12" s="99"/>
      <c r="M12" s="99"/>
      <c r="N12" s="99"/>
    </row>
    <row r="13" spans="1:16" s="42" customFormat="1" ht="12" customHeight="1">
      <c r="A13" s="97">
        <v>2020</v>
      </c>
      <c r="B13" s="50">
        <v>7.7</v>
      </c>
      <c r="C13" s="96">
        <v>38322</v>
      </c>
      <c r="D13" s="99">
        <v>7.3</v>
      </c>
      <c r="E13" s="96">
        <v>36193</v>
      </c>
      <c r="F13" s="99">
        <v>0.4</v>
      </c>
      <c r="G13" s="50"/>
      <c r="H13" s="99"/>
      <c r="I13" s="99"/>
      <c r="J13" s="99"/>
      <c r="K13" s="99"/>
      <c r="L13" s="99"/>
      <c r="M13" s="99"/>
      <c r="N13" s="99"/>
    </row>
    <row r="14" spans="1:16" s="42" customFormat="1" ht="12" customHeight="1">
      <c r="A14" s="97">
        <v>2021</v>
      </c>
      <c r="B14" s="50">
        <v>9.6999999999999993</v>
      </c>
      <c r="C14" s="96">
        <v>50463</v>
      </c>
      <c r="D14" s="99">
        <v>7.2</v>
      </c>
      <c r="E14" s="96">
        <v>37690</v>
      </c>
      <c r="F14" s="50">
        <v>2.5</v>
      </c>
      <c r="G14" s="96"/>
      <c r="H14" s="99"/>
      <c r="I14" s="99"/>
      <c r="J14" s="99"/>
      <c r="K14" s="99"/>
      <c r="L14" s="99"/>
      <c r="M14" s="99"/>
      <c r="N14" s="99"/>
    </row>
    <row r="15" spans="1:16" s="42" customFormat="1" ht="12" customHeight="1">
      <c r="A15" s="97">
        <v>2022</v>
      </c>
      <c r="B15" s="50">
        <v>9.1999999999999993</v>
      </c>
      <c r="C15" s="96">
        <v>49659</v>
      </c>
      <c r="D15" s="99">
        <v>7.2119371019137883</v>
      </c>
      <c r="E15" s="96">
        <v>38792</v>
      </c>
      <c r="F15" s="50">
        <v>2</v>
      </c>
      <c r="G15" s="96"/>
      <c r="H15" s="99"/>
      <c r="I15" s="99"/>
      <c r="J15" s="99"/>
      <c r="K15" s="99"/>
      <c r="L15" s="99"/>
      <c r="M15" s="99"/>
      <c r="N15" s="99"/>
    </row>
    <row r="16" spans="1:16" s="42" customFormat="1" ht="12" customHeight="1">
      <c r="A16" s="97">
        <v>2023</v>
      </c>
      <c r="B16" s="130">
        <v>8.3040556830541767</v>
      </c>
      <c r="C16" s="137">
        <v>45121</v>
      </c>
      <c r="D16" s="138">
        <v>7.3266207917020179</v>
      </c>
      <c r="E16" s="137">
        <v>39810</v>
      </c>
      <c r="F16" s="138">
        <v>1</v>
      </c>
      <c r="G16" s="96"/>
      <c r="H16" s="96"/>
      <c r="I16" s="99"/>
      <c r="J16" s="99"/>
      <c r="K16" s="99"/>
      <c r="L16" s="99"/>
      <c r="M16" s="99"/>
      <c r="N16" s="99"/>
    </row>
    <row r="17" spans="1:14" s="42" customFormat="1" ht="12" customHeight="1">
      <c r="A17" s="97" t="s">
        <v>80</v>
      </c>
      <c r="B17" s="50">
        <v>8.4302037490410839</v>
      </c>
      <c r="C17" s="96">
        <v>45935</v>
      </c>
      <c r="D17" s="99">
        <v>7.5335024206898318</v>
      </c>
      <c r="E17" s="96">
        <v>41049</v>
      </c>
      <c r="F17" s="99">
        <v>0.9</v>
      </c>
      <c r="G17" s="99"/>
      <c r="H17" s="96"/>
      <c r="I17" s="99"/>
      <c r="J17" s="99"/>
      <c r="K17" s="99"/>
      <c r="L17" s="99"/>
      <c r="M17" s="99"/>
      <c r="N17" s="99"/>
    </row>
    <row r="18" spans="1:14" s="42" customFormat="1" ht="12" customHeight="1">
      <c r="A18" s="164" t="s">
        <v>10</v>
      </c>
      <c r="B18" s="164"/>
      <c r="C18" s="164"/>
      <c r="D18" s="164"/>
      <c r="E18" s="164"/>
      <c r="F18" s="164"/>
      <c r="H18" s="99"/>
      <c r="I18" s="99"/>
      <c r="J18" s="99"/>
      <c r="K18" s="96"/>
      <c r="L18" s="99"/>
      <c r="M18" s="50"/>
    </row>
    <row r="19" spans="1:14" s="42" customFormat="1" ht="12" customHeight="1">
      <c r="A19" s="97">
        <v>2019</v>
      </c>
      <c r="B19" s="50">
        <v>6.6</v>
      </c>
      <c r="C19" s="96">
        <v>70095</v>
      </c>
      <c r="D19" s="98">
        <v>8.1</v>
      </c>
      <c r="E19" s="96">
        <v>87130</v>
      </c>
      <c r="F19" s="50">
        <v>-1.5</v>
      </c>
      <c r="G19" s="50"/>
      <c r="H19" s="99"/>
      <c r="I19" s="99"/>
      <c r="J19" s="99"/>
      <c r="L19" s="99"/>
    </row>
    <row r="20" spans="1:14" s="42" customFormat="1" ht="12" customHeight="1">
      <c r="A20" s="97">
        <v>2020</v>
      </c>
      <c r="B20" s="50">
        <v>5.8</v>
      </c>
      <c r="C20" s="96">
        <v>61195</v>
      </c>
      <c r="D20" s="99">
        <v>7.6</v>
      </c>
      <c r="E20" s="96">
        <v>79751</v>
      </c>
      <c r="F20" s="99">
        <v>-1.8</v>
      </c>
      <c r="G20" s="50"/>
      <c r="H20" s="99"/>
      <c r="I20" s="99"/>
      <c r="J20" s="99"/>
      <c r="K20" s="96"/>
      <c r="L20" s="99"/>
      <c r="M20" s="50"/>
    </row>
    <row r="21" spans="1:14" s="42" customFormat="1" ht="12" customHeight="1">
      <c r="A21" s="97">
        <v>2021</v>
      </c>
      <c r="B21" s="99">
        <v>6</v>
      </c>
      <c r="C21" s="96">
        <v>62444</v>
      </c>
      <c r="D21" s="99">
        <v>6.7</v>
      </c>
      <c r="E21" s="96">
        <v>70089</v>
      </c>
      <c r="F21" s="50">
        <v>-0.7</v>
      </c>
      <c r="H21" s="99"/>
      <c r="I21" s="99"/>
      <c r="J21" s="99"/>
      <c r="K21" s="99"/>
      <c r="L21" s="99"/>
      <c r="M21" s="50"/>
    </row>
    <row r="22" spans="1:14" s="42" customFormat="1" ht="12" customHeight="1">
      <c r="A22" s="97">
        <v>2022</v>
      </c>
      <c r="B22" s="99">
        <v>5.6</v>
      </c>
      <c r="C22" s="96">
        <v>58618</v>
      </c>
      <c r="D22" s="99">
        <v>6.642019121775772</v>
      </c>
      <c r="E22" s="96">
        <v>69436</v>
      </c>
      <c r="F22" s="50">
        <v>-1</v>
      </c>
      <c r="H22" s="99"/>
      <c r="I22" s="99"/>
      <c r="J22" s="99"/>
      <c r="K22" s="99"/>
      <c r="L22" s="99"/>
      <c r="M22" s="50"/>
    </row>
    <row r="23" spans="1:14" s="42" customFormat="1" ht="12" customHeight="1">
      <c r="A23" s="97">
        <v>2023</v>
      </c>
      <c r="B23" s="138">
        <v>5.5649379508392878</v>
      </c>
      <c r="C23" s="137">
        <v>56973</v>
      </c>
      <c r="D23" s="139">
        <v>6.5511801794322047</v>
      </c>
      <c r="E23" s="137">
        <v>67070</v>
      </c>
      <c r="F23" s="130">
        <v>-1</v>
      </c>
      <c r="H23" s="96"/>
      <c r="I23" s="99"/>
      <c r="J23" s="99"/>
      <c r="K23" s="99"/>
      <c r="L23" s="99"/>
      <c r="M23" s="50"/>
    </row>
    <row r="24" spans="1:14" s="42" customFormat="1" ht="12" customHeight="1">
      <c r="A24" s="97" t="s">
        <v>80</v>
      </c>
      <c r="B24" s="99">
        <v>5.5159569552665006</v>
      </c>
      <c r="C24" s="96">
        <v>54318</v>
      </c>
      <c r="D24" s="98">
        <v>6.5563299256760397</v>
      </c>
      <c r="E24" s="96">
        <v>64563</v>
      </c>
      <c r="F24" s="50">
        <v>-1.1000000000000001</v>
      </c>
      <c r="G24" s="99"/>
      <c r="H24" s="96"/>
      <c r="I24" s="99"/>
      <c r="J24" s="99"/>
      <c r="K24" s="99"/>
      <c r="L24" s="99"/>
      <c r="M24" s="50"/>
    </row>
    <row r="25" spans="1:14" s="42" customFormat="1" ht="12" customHeight="1">
      <c r="A25" s="164" t="s">
        <v>11</v>
      </c>
      <c r="B25" s="164"/>
      <c r="C25" s="164"/>
      <c r="D25" s="164"/>
      <c r="E25" s="164"/>
      <c r="F25" s="164"/>
      <c r="H25" s="99"/>
      <c r="I25" s="99"/>
      <c r="J25" s="99"/>
      <c r="K25" s="99"/>
      <c r="L25" s="99"/>
    </row>
    <row r="26" spans="1:14" s="42" customFormat="1" ht="12" customHeight="1">
      <c r="A26" s="97">
        <v>2019</v>
      </c>
      <c r="B26" s="50">
        <v>8.3000000000000007</v>
      </c>
      <c r="C26" s="96">
        <v>148677</v>
      </c>
      <c r="D26" s="98">
        <v>8.1</v>
      </c>
      <c r="E26" s="96">
        <v>145616</v>
      </c>
      <c r="F26" s="50">
        <v>0.2</v>
      </c>
      <c r="G26" s="50"/>
      <c r="H26" s="99"/>
      <c r="I26" s="99"/>
      <c r="J26" s="99"/>
      <c r="K26" s="99"/>
      <c r="L26" s="99"/>
    </row>
    <row r="27" spans="1:14" s="42" customFormat="1" ht="12" customHeight="1">
      <c r="A27" s="97">
        <v>2020</v>
      </c>
      <c r="B27" s="50">
        <v>7.2</v>
      </c>
      <c r="C27" s="96">
        <v>131444</v>
      </c>
      <c r="D27" s="99">
        <v>7.1</v>
      </c>
      <c r="E27" s="96">
        <v>130937</v>
      </c>
      <c r="F27" s="99">
        <v>0.1</v>
      </c>
      <c r="G27" s="50"/>
      <c r="H27" s="99"/>
      <c r="I27" s="99"/>
      <c r="J27" s="99"/>
      <c r="K27" s="99"/>
      <c r="L27" s="99"/>
    </row>
    <row r="28" spans="1:14" s="42" customFormat="1" ht="12" customHeight="1">
      <c r="A28" s="97">
        <v>2021</v>
      </c>
      <c r="B28" s="50">
        <v>8.6999999999999993</v>
      </c>
      <c r="C28" s="96">
        <v>165859</v>
      </c>
      <c r="D28" s="99">
        <v>6.6</v>
      </c>
      <c r="E28" s="96">
        <v>125722</v>
      </c>
      <c r="F28" s="50">
        <v>2.1</v>
      </c>
      <c r="G28" s="96"/>
      <c r="H28" s="99"/>
      <c r="I28" s="99"/>
      <c r="J28" s="99"/>
      <c r="K28" s="99"/>
      <c r="L28" s="99"/>
    </row>
    <row r="29" spans="1:14" s="42" customFormat="1" ht="12" customHeight="1">
      <c r="A29" s="97">
        <v>2022</v>
      </c>
      <c r="B29" s="50">
        <v>8.8000000000000007</v>
      </c>
      <c r="C29" s="96">
        <v>175759</v>
      </c>
      <c r="D29" s="98">
        <v>6.5014737903963713</v>
      </c>
      <c r="E29" s="96">
        <v>129673</v>
      </c>
      <c r="F29" s="50">
        <v>2.2999999999999998</v>
      </c>
      <c r="G29" s="96"/>
      <c r="H29" s="99"/>
      <c r="I29" s="99"/>
      <c r="J29" s="99"/>
      <c r="K29" s="99"/>
      <c r="L29" s="99"/>
    </row>
    <row r="30" spans="1:14" s="42" customFormat="1" ht="12" customHeight="1">
      <c r="A30" s="97">
        <v>2023</v>
      </c>
      <c r="B30" s="130">
        <v>8.5003289623775959</v>
      </c>
      <c r="C30" s="137">
        <v>173256</v>
      </c>
      <c r="D30" s="139">
        <v>6.3784848301980102</v>
      </c>
      <c r="E30" s="137">
        <v>130008</v>
      </c>
      <c r="F30" s="130">
        <v>2.1</v>
      </c>
      <c r="G30" s="96"/>
      <c r="H30" s="96"/>
      <c r="I30" s="99"/>
      <c r="J30" s="99"/>
      <c r="K30" s="99"/>
      <c r="L30" s="99"/>
    </row>
    <row r="31" spans="1:14" s="42" customFormat="1" ht="12" customHeight="1">
      <c r="A31" s="97" t="s">
        <v>80</v>
      </c>
      <c r="B31" s="50">
        <v>8.4503812802593394</v>
      </c>
      <c r="C31" s="96">
        <v>176164</v>
      </c>
      <c r="D31" s="98">
        <v>6.3770244645838918</v>
      </c>
      <c r="E31" s="96">
        <v>132941</v>
      </c>
      <c r="F31" s="50">
        <v>2.1</v>
      </c>
      <c r="G31" s="99"/>
      <c r="H31" s="96"/>
      <c r="I31" s="99"/>
      <c r="J31" s="99"/>
      <c r="K31" s="99"/>
      <c r="L31" s="99"/>
    </row>
    <row r="32" spans="1:14" s="42" customFormat="1" ht="12" customHeight="1">
      <c r="A32" s="164" t="s">
        <v>12</v>
      </c>
      <c r="B32" s="164"/>
      <c r="C32" s="164"/>
      <c r="D32" s="164"/>
      <c r="E32" s="164"/>
      <c r="F32" s="164"/>
      <c r="H32" s="99"/>
      <c r="I32" s="99"/>
      <c r="J32" s="99"/>
      <c r="K32" s="99"/>
      <c r="L32" s="99"/>
    </row>
    <row r="33" spans="1:16">
      <c r="A33" s="97">
        <v>2019</v>
      </c>
      <c r="B33" s="50">
        <v>7.4</v>
      </c>
      <c r="C33" s="96">
        <v>277286</v>
      </c>
      <c r="D33" s="98">
        <v>7.9</v>
      </c>
      <c r="E33" s="96">
        <v>296665</v>
      </c>
      <c r="F33" s="50">
        <v>-0.5</v>
      </c>
      <c r="G33" s="50"/>
      <c r="H33" s="99"/>
      <c r="I33" s="99"/>
      <c r="J33" s="99"/>
      <c r="K33" s="99"/>
      <c r="L33" s="99"/>
      <c r="M33" s="126"/>
      <c r="N33" s="126"/>
      <c r="O33" s="126"/>
      <c r="P33" s="126"/>
    </row>
    <row r="34" spans="1:16">
      <c r="A34" s="97">
        <v>2020</v>
      </c>
      <c r="B34" s="50">
        <v>6.5</v>
      </c>
      <c r="C34" s="96">
        <v>245922</v>
      </c>
      <c r="D34" s="99">
        <v>7.1</v>
      </c>
      <c r="E34" s="96">
        <v>267432</v>
      </c>
      <c r="F34" s="99">
        <v>-0.6</v>
      </c>
      <c r="G34" s="50"/>
      <c r="H34" s="99"/>
      <c r="I34" s="99"/>
      <c r="J34" s="99"/>
      <c r="K34" s="99"/>
      <c r="L34" s="99"/>
      <c r="M34" s="126"/>
      <c r="N34" s="126"/>
      <c r="O34" s="126"/>
      <c r="P34" s="126"/>
    </row>
    <row r="35" spans="1:16">
      <c r="A35" s="97">
        <v>2021</v>
      </c>
      <c r="B35" s="99">
        <v>7.6</v>
      </c>
      <c r="C35" s="96">
        <v>295410</v>
      </c>
      <c r="D35" s="99">
        <v>6.5</v>
      </c>
      <c r="E35" s="96">
        <v>252301</v>
      </c>
      <c r="F35" s="50">
        <v>1.1000000000000001</v>
      </c>
      <c r="G35" s="96"/>
      <c r="H35" s="99"/>
      <c r="I35" s="99"/>
      <c r="J35" s="99"/>
      <c r="K35" s="99"/>
      <c r="L35" s="99"/>
      <c r="M35" s="126"/>
      <c r="N35" s="126"/>
      <c r="O35" s="126"/>
      <c r="P35" s="126"/>
    </row>
    <row r="36" spans="1:16">
      <c r="A36" s="97">
        <v>2022</v>
      </c>
      <c r="B36" s="99">
        <v>7.6</v>
      </c>
      <c r="C36" s="96">
        <v>300892</v>
      </c>
      <c r="D36" s="98">
        <v>6.4439011507947317</v>
      </c>
      <c r="E36" s="96">
        <v>255719</v>
      </c>
      <c r="F36" s="50">
        <v>1.2</v>
      </c>
      <c r="G36" s="96"/>
      <c r="H36" s="99"/>
      <c r="I36" s="99"/>
      <c r="J36" s="99"/>
      <c r="K36" s="99"/>
      <c r="L36" s="99"/>
      <c r="M36" s="126"/>
      <c r="N36" s="126"/>
      <c r="O36" s="126"/>
      <c r="P36" s="126"/>
    </row>
    <row r="37" spans="1:16">
      <c r="A37" s="97">
        <v>2023</v>
      </c>
      <c r="B37" s="138">
        <v>7.3048110170591611</v>
      </c>
      <c r="C37" s="137">
        <v>291496</v>
      </c>
      <c r="D37" s="139">
        <v>6.3685043300707234</v>
      </c>
      <c r="E37" s="137">
        <v>254133</v>
      </c>
      <c r="F37" s="130">
        <v>0.9</v>
      </c>
      <c r="G37" s="96"/>
      <c r="H37" s="99"/>
      <c r="I37" s="99"/>
      <c r="J37" s="99"/>
      <c r="K37" s="99"/>
      <c r="L37" s="99"/>
      <c r="M37" s="126"/>
      <c r="N37" s="126"/>
      <c r="O37" s="126"/>
      <c r="P37" s="126"/>
    </row>
    <row r="38" spans="1:16">
      <c r="A38" s="97" t="s">
        <v>80</v>
      </c>
      <c r="B38" s="99">
        <v>7.3297644207251285</v>
      </c>
      <c r="C38" s="96">
        <v>292787</v>
      </c>
      <c r="D38" s="98">
        <v>6.4004852679713622</v>
      </c>
      <c r="E38" s="96">
        <v>255667</v>
      </c>
      <c r="F38" s="130">
        <v>0.9</v>
      </c>
      <c r="G38" s="96"/>
      <c r="H38" s="96"/>
      <c r="I38" s="99"/>
      <c r="J38" s="99"/>
      <c r="K38" s="99"/>
      <c r="L38" s="99"/>
      <c r="M38" s="126"/>
      <c r="N38" s="126"/>
      <c r="O38" s="126"/>
      <c r="P38" s="126"/>
    </row>
    <row r="39" spans="1:16" ht="6" customHeight="1">
      <c r="A39" s="97"/>
      <c r="B39" s="50"/>
      <c r="C39" s="96"/>
      <c r="D39" s="98"/>
      <c r="E39" s="96"/>
      <c r="F39" s="50"/>
      <c r="H39" s="50"/>
      <c r="I39" s="50"/>
    </row>
    <row r="40" spans="1:16">
      <c r="A40" s="62"/>
      <c r="B40" s="62"/>
      <c r="C40" s="100"/>
      <c r="D40" s="101"/>
      <c r="E40" s="100"/>
      <c r="F40" s="62"/>
    </row>
    <row r="41" spans="1:16">
      <c r="A41" s="92" t="s">
        <v>7</v>
      </c>
      <c r="B41" s="50"/>
      <c r="C41" s="96"/>
      <c r="D41" s="98"/>
      <c r="E41" s="96"/>
      <c r="F41" s="50"/>
    </row>
    <row r="42" spans="1:16">
      <c r="D42" s="102"/>
    </row>
    <row r="45" spans="1:16">
      <c r="F45" s="103"/>
    </row>
  </sheetData>
  <mergeCells count="5">
    <mergeCell ref="A4:F4"/>
    <mergeCell ref="A11:F11"/>
    <mergeCell ref="A18:F18"/>
    <mergeCell ref="A25:F25"/>
    <mergeCell ref="A32:F32"/>
  </mergeCells>
  <pageMargins left="0.75" right="0.75" top="1" bottom="1" header="0.5" footer="0.5"/>
  <pageSetup paperSize="9" scale="9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7"/>
  <sheetViews>
    <sheetView workbookViewId="0">
      <pane xSplit="1" topLeftCell="B1" activePane="topRight" state="frozen"/>
      <selection pane="topRight" activeCell="F23" sqref="F23"/>
    </sheetView>
  </sheetViews>
  <sheetFormatPr defaultColWidth="8.88671875" defaultRowHeight="13.2"/>
  <cols>
    <col min="1" max="1" width="40.6640625" style="9" customWidth="1"/>
    <col min="2" max="13" width="8.44140625" style="9" customWidth="1"/>
    <col min="14" max="16384" width="8.88671875" style="9"/>
  </cols>
  <sheetData>
    <row r="1" spans="1:25" ht="13.2" customHeight="1">
      <c r="A1" s="176" t="s">
        <v>82</v>
      </c>
      <c r="B1" s="176"/>
      <c r="C1" s="176"/>
      <c r="D1" s="176"/>
      <c r="E1" s="176"/>
      <c r="F1" s="176"/>
      <c r="G1" s="176"/>
    </row>
    <row r="2" spans="1:25">
      <c r="B2" s="75"/>
      <c r="C2" s="75"/>
      <c r="D2" s="75"/>
      <c r="E2" s="75"/>
      <c r="F2" s="75"/>
      <c r="G2" s="75"/>
    </row>
    <row r="3" spans="1:25">
      <c r="A3" s="167" t="s">
        <v>13</v>
      </c>
      <c r="B3" s="165">
        <v>2019</v>
      </c>
      <c r="C3" s="165" t="s">
        <v>14</v>
      </c>
      <c r="D3" s="165"/>
      <c r="E3" s="166"/>
      <c r="F3" s="165">
        <v>2020</v>
      </c>
      <c r="G3" s="165" t="s">
        <v>14</v>
      </c>
      <c r="H3" s="165"/>
      <c r="I3" s="166"/>
      <c r="J3" s="165">
        <v>2021</v>
      </c>
      <c r="K3" s="165" t="s">
        <v>14</v>
      </c>
      <c r="L3" s="165"/>
      <c r="M3" s="166"/>
      <c r="N3" s="165">
        <v>2022</v>
      </c>
      <c r="O3" s="165" t="s">
        <v>14</v>
      </c>
      <c r="P3" s="165"/>
      <c r="Q3" s="166"/>
      <c r="R3" s="165">
        <v>2023</v>
      </c>
      <c r="S3" s="165" t="s">
        <v>14</v>
      </c>
      <c r="T3" s="165"/>
      <c r="U3" s="166"/>
      <c r="V3" s="165" t="s">
        <v>80</v>
      </c>
      <c r="W3" s="165" t="s">
        <v>14</v>
      </c>
      <c r="X3" s="165"/>
      <c r="Y3" s="166"/>
    </row>
    <row r="4" spans="1:25" ht="31.2" customHeight="1">
      <c r="A4" s="168"/>
      <c r="B4" s="69" t="s">
        <v>15</v>
      </c>
      <c r="C4" s="69" t="s">
        <v>16</v>
      </c>
      <c r="D4" s="69" t="s">
        <v>17</v>
      </c>
      <c r="E4" s="69" t="s">
        <v>18</v>
      </c>
      <c r="F4" s="69" t="s">
        <v>15</v>
      </c>
      <c r="G4" s="69" t="s">
        <v>16</v>
      </c>
      <c r="H4" s="69" t="s">
        <v>17</v>
      </c>
      <c r="I4" s="69" t="s">
        <v>18</v>
      </c>
      <c r="J4" s="69" t="s">
        <v>15</v>
      </c>
      <c r="K4" s="69" t="s">
        <v>16</v>
      </c>
      <c r="L4" s="69" t="s">
        <v>17</v>
      </c>
      <c r="M4" s="69" t="s">
        <v>18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15</v>
      </c>
      <c r="S4" s="69" t="s">
        <v>16</v>
      </c>
      <c r="T4" s="69" t="s">
        <v>17</v>
      </c>
      <c r="U4" s="69" t="s">
        <v>18</v>
      </c>
      <c r="V4" s="69" t="s">
        <v>15</v>
      </c>
      <c r="W4" s="69" t="s">
        <v>16</v>
      </c>
      <c r="X4" s="69" t="s">
        <v>17</v>
      </c>
      <c r="Y4" s="69" t="s">
        <v>18</v>
      </c>
    </row>
    <row r="5" spans="1:25">
      <c r="A5" s="70" t="s">
        <v>19</v>
      </c>
      <c r="B5" s="71">
        <v>4.7</v>
      </c>
      <c r="C5" s="72">
        <v>18529</v>
      </c>
      <c r="D5" s="73">
        <v>6.1</v>
      </c>
      <c r="E5" s="74">
        <v>24172</v>
      </c>
      <c r="F5" s="71">
        <v>3.8</v>
      </c>
      <c r="G5" s="72">
        <v>14961</v>
      </c>
      <c r="H5" s="73">
        <v>5.2</v>
      </c>
      <c r="I5" s="74">
        <v>20551</v>
      </c>
      <c r="J5" s="71">
        <v>4.3</v>
      </c>
      <c r="K5" s="72">
        <v>16644</v>
      </c>
      <c r="L5" s="73">
        <v>4.8</v>
      </c>
      <c r="M5" s="74">
        <v>18800</v>
      </c>
      <c r="N5" s="71">
        <v>4.3</v>
      </c>
      <c r="O5" s="72">
        <v>16856</v>
      </c>
      <c r="P5" s="73">
        <v>4.5619335347432024</v>
      </c>
      <c r="Q5" s="74">
        <v>17818</v>
      </c>
      <c r="R5" s="140">
        <v>4.1927534387797234</v>
      </c>
      <c r="S5" s="141">
        <v>16146</v>
      </c>
      <c r="T5" s="142">
        <v>4.4781390469315205</v>
      </c>
      <c r="U5" s="143">
        <v>17245</v>
      </c>
      <c r="V5" s="71">
        <v>4.3058777730431537</v>
      </c>
      <c r="W5" s="72">
        <v>16370</v>
      </c>
      <c r="X5" s="73">
        <v>4.5015755777556832</v>
      </c>
      <c r="Y5" s="74">
        <v>17114</v>
      </c>
    </row>
    <row r="6" spans="1:25">
      <c r="A6" s="75" t="s">
        <v>20</v>
      </c>
      <c r="B6" s="76">
        <v>3.7</v>
      </c>
      <c r="C6" s="77">
        <v>211</v>
      </c>
      <c r="D6" s="78">
        <v>5.8</v>
      </c>
      <c r="E6" s="79">
        <v>331</v>
      </c>
      <c r="F6" s="76">
        <v>3.2</v>
      </c>
      <c r="G6" s="77">
        <v>183</v>
      </c>
      <c r="H6" s="78">
        <v>4</v>
      </c>
      <c r="I6" s="79">
        <v>231</v>
      </c>
      <c r="J6" s="76">
        <v>3.5</v>
      </c>
      <c r="K6" s="77">
        <v>199</v>
      </c>
      <c r="L6" s="78">
        <v>4</v>
      </c>
      <c r="M6" s="79">
        <v>232</v>
      </c>
      <c r="N6" s="76">
        <v>3</v>
      </c>
      <c r="O6" s="77">
        <v>169</v>
      </c>
      <c r="P6" s="78">
        <v>3.5846724351050678</v>
      </c>
      <c r="Q6" s="79">
        <v>203</v>
      </c>
      <c r="R6" s="144">
        <v>2.7956593709766415</v>
      </c>
      <c r="S6" s="145">
        <v>152</v>
      </c>
      <c r="T6" s="146">
        <v>3.4577892219974253</v>
      </c>
      <c r="U6" s="147">
        <v>188</v>
      </c>
      <c r="V6" s="76">
        <v>3.1970935513169847</v>
      </c>
      <c r="W6" s="77">
        <v>176</v>
      </c>
      <c r="X6" s="78">
        <v>3.4877384196185286</v>
      </c>
      <c r="Y6" s="79">
        <v>192</v>
      </c>
    </row>
    <row r="7" spans="1:25">
      <c r="A7" s="75" t="s">
        <v>21</v>
      </c>
      <c r="B7" s="76">
        <v>3.1</v>
      </c>
      <c r="C7" s="77">
        <v>1604</v>
      </c>
      <c r="D7" s="78">
        <v>4.4000000000000004</v>
      </c>
      <c r="E7" s="79">
        <v>2276</v>
      </c>
      <c r="F7" s="76">
        <v>2.7</v>
      </c>
      <c r="G7" s="77">
        <v>1424</v>
      </c>
      <c r="H7" s="78">
        <v>4</v>
      </c>
      <c r="I7" s="79">
        <v>2097</v>
      </c>
      <c r="J7" s="76">
        <v>3</v>
      </c>
      <c r="K7" s="77">
        <v>1557</v>
      </c>
      <c r="L7" s="78">
        <v>3.4</v>
      </c>
      <c r="M7" s="79">
        <v>1755</v>
      </c>
      <c r="N7" s="76">
        <v>2.7</v>
      </c>
      <c r="O7" s="77">
        <v>1402</v>
      </c>
      <c r="P7" s="78">
        <v>3.4022108511386278</v>
      </c>
      <c r="Q7" s="79">
        <v>1742</v>
      </c>
      <c r="R7" s="144">
        <v>2.4957834712071318</v>
      </c>
      <c r="S7" s="145">
        <v>1243</v>
      </c>
      <c r="T7" s="146">
        <v>3.4294434181993414</v>
      </c>
      <c r="U7" s="147">
        <v>1708</v>
      </c>
      <c r="V7" s="76">
        <v>2.6708529565672423</v>
      </c>
      <c r="W7" s="77">
        <v>1276</v>
      </c>
      <c r="X7" s="78">
        <v>3.6944008372579802</v>
      </c>
      <c r="Y7" s="79">
        <v>1765</v>
      </c>
    </row>
    <row r="8" spans="1:25">
      <c r="A8" s="75" t="s">
        <v>22</v>
      </c>
      <c r="B8" s="76">
        <v>4.9000000000000004</v>
      </c>
      <c r="C8" s="77">
        <v>6545</v>
      </c>
      <c r="D8" s="78">
        <v>5.7</v>
      </c>
      <c r="E8" s="79">
        <v>7689</v>
      </c>
      <c r="F8" s="76">
        <v>4.0999999999999996</v>
      </c>
      <c r="G8" s="77">
        <v>5588</v>
      </c>
      <c r="H8" s="78">
        <v>4.9000000000000004</v>
      </c>
      <c r="I8" s="79">
        <v>6702</v>
      </c>
      <c r="J8" s="76">
        <v>4.5999999999999996</v>
      </c>
      <c r="K8" s="77">
        <v>6235</v>
      </c>
      <c r="L8" s="78">
        <v>4.7</v>
      </c>
      <c r="M8" s="79">
        <v>6428</v>
      </c>
      <c r="N8" s="76">
        <v>4.5999999999999996</v>
      </c>
      <c r="O8" s="77">
        <v>6304</v>
      </c>
      <c r="P8" s="78">
        <v>4.5616598480420807</v>
      </c>
      <c r="Q8" s="79">
        <v>6244</v>
      </c>
      <c r="R8" s="144">
        <v>4.6373451727431121</v>
      </c>
      <c r="S8" s="145">
        <v>6361</v>
      </c>
      <c r="T8" s="146">
        <v>4.5418425445982695</v>
      </c>
      <c r="U8" s="147">
        <v>6230</v>
      </c>
      <c r="V8" s="76">
        <v>4.9311206229091491</v>
      </c>
      <c r="W8" s="77">
        <v>6751</v>
      </c>
      <c r="X8" s="78">
        <v>4.6696273355440958</v>
      </c>
      <c r="Y8" s="79">
        <v>6393</v>
      </c>
    </row>
    <row r="9" spans="1:25">
      <c r="A9" s="75" t="s">
        <v>23</v>
      </c>
      <c r="B9" s="76">
        <v>5.0999999999999996</v>
      </c>
      <c r="C9" s="77">
        <v>9193</v>
      </c>
      <c r="D9" s="78">
        <v>7.2</v>
      </c>
      <c r="E9" s="79">
        <v>12970</v>
      </c>
      <c r="F9" s="76">
        <v>4</v>
      </c>
      <c r="G9" s="77">
        <v>6965</v>
      </c>
      <c r="H9" s="78">
        <v>6.1</v>
      </c>
      <c r="I9" s="79">
        <v>10691</v>
      </c>
      <c r="J9" s="76">
        <v>4.5</v>
      </c>
      <c r="K9" s="77">
        <v>7794</v>
      </c>
      <c r="L9" s="78">
        <v>5.5</v>
      </c>
      <c r="M9" s="79">
        <v>9468</v>
      </c>
      <c r="N9" s="76">
        <v>4.5999999999999996</v>
      </c>
      <c r="O9" s="77">
        <v>7937</v>
      </c>
      <c r="P9" s="78">
        <v>5.0958827504252397</v>
      </c>
      <c r="Q9" s="79">
        <v>8748</v>
      </c>
      <c r="R9" s="144">
        <v>4.3887821010279495</v>
      </c>
      <c r="S9" s="145">
        <v>7352</v>
      </c>
      <c r="T9" s="146">
        <v>4.9224560942704665</v>
      </c>
      <c r="U9" s="147">
        <v>8246</v>
      </c>
      <c r="V9" s="76">
        <v>4.3814339677290883</v>
      </c>
      <c r="W9" s="77">
        <v>7261</v>
      </c>
      <c r="X9" s="78">
        <v>4.7386587176114219</v>
      </c>
      <c r="Y9" s="79">
        <v>7853</v>
      </c>
    </row>
    <row r="10" spans="1:25">
      <c r="A10" s="75" t="s">
        <v>24</v>
      </c>
      <c r="B10" s="76">
        <v>4.0999999999999996</v>
      </c>
      <c r="C10" s="77">
        <v>976</v>
      </c>
      <c r="D10" s="78">
        <v>3.8</v>
      </c>
      <c r="E10" s="79">
        <v>906</v>
      </c>
      <c r="F10" s="76">
        <v>3.3</v>
      </c>
      <c r="G10" s="77">
        <v>801</v>
      </c>
      <c r="H10" s="78">
        <v>3.4</v>
      </c>
      <c r="I10" s="79">
        <v>830</v>
      </c>
      <c r="J10" s="76">
        <v>3.5</v>
      </c>
      <c r="K10" s="77">
        <v>859</v>
      </c>
      <c r="L10" s="78">
        <v>3.7</v>
      </c>
      <c r="M10" s="79">
        <v>917</v>
      </c>
      <c r="N10" s="76">
        <v>4.0999999999999996</v>
      </c>
      <c r="O10" s="77">
        <v>1044</v>
      </c>
      <c r="P10" s="78">
        <v>3.5006158858823064</v>
      </c>
      <c r="Q10" s="79">
        <v>881</v>
      </c>
      <c r="R10" s="144">
        <v>4.1247764752632623</v>
      </c>
      <c r="S10" s="145">
        <v>1038</v>
      </c>
      <c r="T10" s="146">
        <v>3.4691039141665012</v>
      </c>
      <c r="U10" s="147">
        <v>873</v>
      </c>
      <c r="V10" s="76">
        <v>3.7330037082818297</v>
      </c>
      <c r="W10" s="77">
        <v>906</v>
      </c>
      <c r="X10" s="78">
        <v>3.7536052740008241</v>
      </c>
      <c r="Y10" s="79">
        <v>911</v>
      </c>
    </row>
    <row r="11" spans="1:25">
      <c r="A11" s="70" t="s">
        <v>25</v>
      </c>
      <c r="B11" s="80">
        <v>8.1999999999999993</v>
      </c>
      <c r="C11" s="81">
        <v>39985</v>
      </c>
      <c r="D11" s="82">
        <v>8.1999999999999993</v>
      </c>
      <c r="E11" s="83">
        <v>39747</v>
      </c>
      <c r="F11" s="80">
        <v>7.7</v>
      </c>
      <c r="G11" s="81">
        <v>38322</v>
      </c>
      <c r="H11" s="82">
        <v>7.3</v>
      </c>
      <c r="I11" s="83">
        <v>36193</v>
      </c>
      <c r="J11" s="80">
        <v>9.6999999999999993</v>
      </c>
      <c r="K11" s="81">
        <v>50463</v>
      </c>
      <c r="L11" s="82">
        <v>7.2</v>
      </c>
      <c r="M11" s="83">
        <v>37690</v>
      </c>
      <c r="N11" s="80">
        <v>9.1999999999999993</v>
      </c>
      <c r="O11" s="81">
        <v>49659</v>
      </c>
      <c r="P11" s="82">
        <v>7.2119371019137883</v>
      </c>
      <c r="Q11" s="83">
        <v>38792</v>
      </c>
      <c r="R11" s="148">
        <v>8.3040556830541767</v>
      </c>
      <c r="S11" s="149">
        <v>45121</v>
      </c>
      <c r="T11" s="150">
        <v>7.3266207917020179</v>
      </c>
      <c r="U11" s="151">
        <v>39810</v>
      </c>
      <c r="V11" s="80">
        <v>8.4302037490410839</v>
      </c>
      <c r="W11" s="81">
        <v>45935</v>
      </c>
      <c r="X11" s="82">
        <v>7.5335024206898318</v>
      </c>
      <c r="Y11" s="83">
        <v>41049</v>
      </c>
    </row>
    <row r="12" spans="1:25">
      <c r="A12" s="70" t="s">
        <v>26</v>
      </c>
      <c r="B12" s="80">
        <v>7.6</v>
      </c>
      <c r="C12" s="81">
        <v>218772</v>
      </c>
      <c r="D12" s="82">
        <v>8.1</v>
      </c>
      <c r="E12" s="83">
        <v>232746</v>
      </c>
      <c r="F12" s="80">
        <v>6.7</v>
      </c>
      <c r="G12" s="81">
        <v>192639</v>
      </c>
      <c r="H12" s="82">
        <v>7.3</v>
      </c>
      <c r="I12" s="83">
        <v>210688</v>
      </c>
      <c r="J12" s="80">
        <v>7.7</v>
      </c>
      <c r="K12" s="81">
        <v>228303</v>
      </c>
      <c r="L12" s="82">
        <v>6.6</v>
      </c>
      <c r="M12" s="83">
        <v>195811</v>
      </c>
      <c r="N12" s="80">
        <v>7.7</v>
      </c>
      <c r="O12" s="81">
        <v>234377</v>
      </c>
      <c r="P12" s="82">
        <v>6.5498062121330749</v>
      </c>
      <c r="Q12" s="83">
        <v>199109</v>
      </c>
      <c r="R12" s="148">
        <v>7.5188797431231498</v>
      </c>
      <c r="S12" s="149">
        <v>230229</v>
      </c>
      <c r="T12" s="150">
        <v>6.4362255928454886</v>
      </c>
      <c r="U12" s="151">
        <v>197078</v>
      </c>
      <c r="V12" s="80">
        <v>7.5089511733448884</v>
      </c>
      <c r="W12" s="81">
        <v>230482</v>
      </c>
      <c r="X12" s="82">
        <v>6.4345497372476332</v>
      </c>
      <c r="Y12" s="83">
        <v>197504</v>
      </c>
    </row>
    <row r="13" spans="1:25">
      <c r="A13" s="75" t="s">
        <v>27</v>
      </c>
      <c r="B13" s="76">
        <v>9.9</v>
      </c>
      <c r="C13" s="77">
        <v>11299</v>
      </c>
      <c r="D13" s="78">
        <v>8.3000000000000007</v>
      </c>
      <c r="E13" s="79">
        <v>9408</v>
      </c>
      <c r="F13" s="76">
        <v>9.5</v>
      </c>
      <c r="G13" s="77">
        <v>11227</v>
      </c>
      <c r="H13" s="78">
        <v>7.5</v>
      </c>
      <c r="I13" s="79">
        <v>8845</v>
      </c>
      <c r="J13" s="76">
        <v>11.1</v>
      </c>
      <c r="K13" s="77">
        <v>13798</v>
      </c>
      <c r="L13" s="78">
        <v>7.4</v>
      </c>
      <c r="M13" s="79">
        <v>9226</v>
      </c>
      <c r="N13" s="76">
        <v>10.199999999999999</v>
      </c>
      <c r="O13" s="77">
        <v>13181</v>
      </c>
      <c r="P13" s="78">
        <v>7.5043859310152952</v>
      </c>
      <c r="Q13" s="79">
        <v>9710</v>
      </c>
      <c r="R13" s="144">
        <v>10.012880739505986</v>
      </c>
      <c r="S13" s="145">
        <v>13215</v>
      </c>
      <c r="T13" s="146">
        <v>7.5882709501439622</v>
      </c>
      <c r="U13" s="147">
        <v>10015</v>
      </c>
      <c r="V13" s="76">
        <v>10.739425013733749</v>
      </c>
      <c r="W13" s="77">
        <v>14662</v>
      </c>
      <c r="X13" s="78">
        <v>7.7421717634132943</v>
      </c>
      <c r="Y13" s="79">
        <v>10570</v>
      </c>
    </row>
    <row r="14" spans="1:25">
      <c r="A14" s="75" t="s">
        <v>28</v>
      </c>
      <c r="B14" s="76">
        <v>8.6999999999999993</v>
      </c>
      <c r="C14" s="77">
        <v>95512</v>
      </c>
      <c r="D14" s="78">
        <v>8.6</v>
      </c>
      <c r="E14" s="79">
        <v>94684</v>
      </c>
      <c r="F14" s="76">
        <v>7.8</v>
      </c>
      <c r="G14" s="77">
        <v>88771</v>
      </c>
      <c r="H14" s="78">
        <v>7.1</v>
      </c>
      <c r="I14" s="79">
        <v>81099</v>
      </c>
      <c r="J14" s="76">
        <v>9.5</v>
      </c>
      <c r="K14" s="77">
        <v>114542</v>
      </c>
      <c r="L14" s="78">
        <v>6.9</v>
      </c>
      <c r="M14" s="79">
        <v>82636</v>
      </c>
      <c r="N14" s="76">
        <v>9.3000000000000007</v>
      </c>
      <c r="O14" s="77">
        <v>117778</v>
      </c>
      <c r="P14" s="78">
        <v>6.7445807579397279</v>
      </c>
      <c r="Q14" s="79">
        <v>84960</v>
      </c>
      <c r="R14" s="144">
        <v>8.7638410632906698</v>
      </c>
      <c r="S14" s="145">
        <v>113307</v>
      </c>
      <c r="T14" s="146">
        <v>6.7144819520888053</v>
      </c>
      <c r="U14" s="147">
        <v>86811</v>
      </c>
      <c r="V14" s="76">
        <v>8.6041128816878842</v>
      </c>
      <c r="W14" s="77">
        <v>114047</v>
      </c>
      <c r="X14" s="78">
        <v>6.7770204919826122</v>
      </c>
      <c r="Y14" s="79">
        <v>89829</v>
      </c>
    </row>
    <row r="15" spans="1:25">
      <c r="A15" s="75" t="s">
        <v>29</v>
      </c>
      <c r="B15" s="76">
        <v>7.3</v>
      </c>
      <c r="C15" s="77">
        <v>6645</v>
      </c>
      <c r="D15" s="78">
        <v>6.2</v>
      </c>
      <c r="E15" s="79">
        <v>5620</v>
      </c>
      <c r="F15" s="76">
        <v>7.3</v>
      </c>
      <c r="G15" s="77">
        <v>6946</v>
      </c>
      <c r="H15" s="78">
        <v>7.7</v>
      </c>
      <c r="I15" s="79">
        <v>7410</v>
      </c>
      <c r="J15" s="76">
        <v>8.1999999999999993</v>
      </c>
      <c r="K15" s="77">
        <v>8787</v>
      </c>
      <c r="L15" s="78">
        <v>6</v>
      </c>
      <c r="M15" s="79">
        <v>6430</v>
      </c>
      <c r="N15" s="76">
        <v>9.6999999999999993</v>
      </c>
      <c r="O15" s="77">
        <v>10988</v>
      </c>
      <c r="P15" s="78">
        <v>7.1994088461944479</v>
      </c>
      <c r="Q15" s="79">
        <v>8184</v>
      </c>
      <c r="R15" s="144">
        <v>9.6193411246467875</v>
      </c>
      <c r="S15" s="145">
        <v>11268</v>
      </c>
      <c r="T15" s="146">
        <v>6.369356064163088</v>
      </c>
      <c r="U15" s="147">
        <v>7461</v>
      </c>
      <c r="V15" s="76">
        <v>10.352770940057216</v>
      </c>
      <c r="W15" s="77">
        <v>12449</v>
      </c>
      <c r="X15" s="78">
        <v>6.4915840596101395</v>
      </c>
      <c r="Y15" s="79">
        <v>7806</v>
      </c>
    </row>
    <row r="16" spans="1:25" ht="13.8" thickBot="1">
      <c r="A16" s="75" t="s">
        <v>11</v>
      </c>
      <c r="B16" s="76">
        <v>6.7</v>
      </c>
      <c r="C16" s="77">
        <v>105316</v>
      </c>
      <c r="D16" s="78">
        <v>7.9</v>
      </c>
      <c r="E16" s="79">
        <v>123034</v>
      </c>
      <c r="F16" s="76">
        <v>5.6</v>
      </c>
      <c r="G16" s="77">
        <v>85695</v>
      </c>
      <c r="H16" s="78">
        <v>7.4</v>
      </c>
      <c r="I16" s="79">
        <v>113334</v>
      </c>
      <c r="J16" s="76">
        <v>6</v>
      </c>
      <c r="K16" s="77">
        <v>91176</v>
      </c>
      <c r="L16" s="78">
        <v>6.4</v>
      </c>
      <c r="M16" s="79">
        <v>97519</v>
      </c>
      <c r="N16" s="76">
        <v>6</v>
      </c>
      <c r="O16" s="77">
        <v>92430</v>
      </c>
      <c r="P16" s="78">
        <v>6.2618032926592058</v>
      </c>
      <c r="Q16" s="79">
        <v>96255</v>
      </c>
      <c r="R16" s="144">
        <v>6.0815091569018698</v>
      </c>
      <c r="S16" s="145">
        <v>92439</v>
      </c>
      <c r="T16" s="146">
        <v>6.1046670364032654</v>
      </c>
      <c r="U16" s="147">
        <v>92791</v>
      </c>
      <c r="V16" s="76">
        <v>6.0063355529958722</v>
      </c>
      <c r="W16" s="77">
        <v>89324</v>
      </c>
      <c r="X16" s="78">
        <v>6.0046544998766107</v>
      </c>
      <c r="Y16" s="79">
        <v>89299</v>
      </c>
    </row>
    <row r="17" spans="1:25" ht="14.4" thickTop="1" thickBot="1">
      <c r="A17" s="84" t="s">
        <v>12</v>
      </c>
      <c r="B17" s="85">
        <v>7.4</v>
      </c>
      <c r="C17" s="86">
        <v>277286</v>
      </c>
      <c r="D17" s="87">
        <v>7.9</v>
      </c>
      <c r="E17" s="88">
        <v>296665</v>
      </c>
      <c r="F17" s="85">
        <v>6.5</v>
      </c>
      <c r="G17" s="86">
        <v>245922</v>
      </c>
      <c r="H17" s="87">
        <v>7.1</v>
      </c>
      <c r="I17" s="88">
        <v>267432</v>
      </c>
      <c r="J17" s="85">
        <v>7.6</v>
      </c>
      <c r="K17" s="86">
        <v>295410</v>
      </c>
      <c r="L17" s="87">
        <v>6.5</v>
      </c>
      <c r="M17" s="88">
        <v>252301</v>
      </c>
      <c r="N17" s="85">
        <v>7.6</v>
      </c>
      <c r="O17" s="86">
        <v>300892</v>
      </c>
      <c r="P17" s="87">
        <v>6.4439011507947317</v>
      </c>
      <c r="Q17" s="88">
        <v>255719</v>
      </c>
      <c r="R17" s="152">
        <v>7.3048110170591611</v>
      </c>
      <c r="S17" s="153">
        <v>291496</v>
      </c>
      <c r="T17" s="154">
        <v>6.3685043300707234</v>
      </c>
      <c r="U17" s="155">
        <v>254133</v>
      </c>
      <c r="V17" s="85">
        <v>7.3297644207251285</v>
      </c>
      <c r="W17" s="86">
        <v>292787</v>
      </c>
      <c r="X17" s="87">
        <v>6.4004852679713622</v>
      </c>
      <c r="Y17" s="88">
        <v>255667</v>
      </c>
    </row>
    <row r="18" spans="1:25" ht="13.8" thickTop="1"/>
    <row r="19" spans="1:25">
      <c r="A19" s="75" t="s">
        <v>7</v>
      </c>
      <c r="G19" s="91"/>
    </row>
    <row r="20" spans="1:25">
      <c r="B20" s="91"/>
      <c r="C20" s="91"/>
      <c r="D20" s="91"/>
      <c r="E20" s="91"/>
      <c r="F20" s="91"/>
      <c r="G20" s="91"/>
      <c r="H20" s="91"/>
      <c r="I20" s="91"/>
    </row>
    <row r="21" spans="1:25">
      <c r="B21" s="91"/>
      <c r="C21" s="89"/>
      <c r="D21" s="91"/>
      <c r="E21" s="91"/>
      <c r="F21" s="91"/>
      <c r="G21" s="91"/>
      <c r="H21" s="91"/>
      <c r="I21" s="91"/>
    </row>
    <row r="22" spans="1:25">
      <c r="G22" s="91"/>
    </row>
    <row r="23" spans="1:25">
      <c r="G23" s="91"/>
    </row>
    <row r="24" spans="1:25">
      <c r="G24" s="91"/>
    </row>
    <row r="25" spans="1:25">
      <c r="A25" s="90"/>
      <c r="G25" s="91"/>
    </row>
    <row r="26" spans="1:25">
      <c r="G26" s="91"/>
    </row>
    <row r="27" spans="1:25">
      <c r="G27" s="91"/>
    </row>
    <row r="28" spans="1:25">
      <c r="G28" s="91"/>
    </row>
    <row r="29" spans="1:25">
      <c r="G29" s="91"/>
    </row>
    <row r="30" spans="1:25">
      <c r="G30" s="91"/>
    </row>
    <row r="31" spans="1:25">
      <c r="A31" s="90"/>
      <c r="G31" s="91"/>
    </row>
    <row r="32" spans="1:25">
      <c r="A32" s="90"/>
    </row>
    <row r="37" spans="1:1">
      <c r="A37" s="90"/>
    </row>
  </sheetData>
  <mergeCells count="7">
    <mergeCell ref="V3:Y3"/>
    <mergeCell ref="R3:U3"/>
    <mergeCell ref="N3:Q3"/>
    <mergeCell ref="J3:M3"/>
    <mergeCell ref="A3:A4"/>
    <mergeCell ref="B3:E3"/>
    <mergeCell ref="F3:I3"/>
  </mergeCells>
  <pageMargins left="0.7" right="0.7" top="0.75" bottom="0.75" header="0.3" footer="0.3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0"/>
  <sheetViews>
    <sheetView workbookViewId="0">
      <selection activeCell="E36" sqref="E36"/>
    </sheetView>
  </sheetViews>
  <sheetFormatPr defaultColWidth="9.109375" defaultRowHeight="13.8"/>
  <cols>
    <col min="1" max="1" width="42.5546875" style="43" customWidth="1"/>
    <col min="2" max="4" width="6.6640625" style="43" customWidth="1"/>
    <col min="5" max="5" width="7.88671875" style="43" customWidth="1"/>
    <col min="6" max="6" width="7.5546875" style="43" customWidth="1"/>
    <col min="7" max="7" width="6.6640625" style="43" customWidth="1"/>
    <col min="8" max="8" width="7.88671875" style="43" customWidth="1"/>
    <col min="9" max="9" width="7.5546875" style="43" customWidth="1"/>
    <col min="10" max="10" width="6.6640625" style="43" customWidth="1"/>
    <col min="11" max="16384" width="9.109375" style="43"/>
  </cols>
  <sheetData>
    <row r="1" spans="1:19">
      <c r="A1" s="44" t="s">
        <v>83</v>
      </c>
    </row>
    <row r="2" spans="1:19">
      <c r="A2" s="47"/>
    </row>
    <row r="3" spans="1:19" s="42" customFormat="1" ht="13.2">
      <c r="A3" s="171" t="s">
        <v>30</v>
      </c>
      <c r="B3" s="169">
        <v>2019</v>
      </c>
      <c r="C3" s="169"/>
      <c r="D3" s="169"/>
      <c r="E3" s="169">
        <v>2020</v>
      </c>
      <c r="F3" s="169"/>
      <c r="G3" s="170"/>
      <c r="H3" s="169">
        <v>2021</v>
      </c>
      <c r="I3" s="169"/>
      <c r="J3" s="170"/>
      <c r="K3" s="169">
        <v>2022</v>
      </c>
      <c r="L3" s="169"/>
      <c r="M3" s="170"/>
      <c r="N3" s="169">
        <v>2023</v>
      </c>
      <c r="O3" s="169"/>
      <c r="P3" s="170"/>
      <c r="Q3" s="169" t="s">
        <v>80</v>
      </c>
      <c r="R3" s="169"/>
      <c r="S3" s="170"/>
    </row>
    <row r="4" spans="1:19" s="42" customFormat="1" ht="26.4">
      <c r="A4" s="172"/>
      <c r="B4" s="48" t="s">
        <v>15</v>
      </c>
      <c r="C4" s="48" t="s">
        <v>17</v>
      </c>
      <c r="D4" s="60" t="s">
        <v>31</v>
      </c>
      <c r="E4" s="48" t="s">
        <v>15</v>
      </c>
      <c r="F4" s="48" t="s">
        <v>17</v>
      </c>
      <c r="G4" s="60" t="s">
        <v>31</v>
      </c>
      <c r="H4" s="48" t="s">
        <v>15</v>
      </c>
      <c r="I4" s="48" t="s">
        <v>17</v>
      </c>
      <c r="J4" s="60" t="s">
        <v>31</v>
      </c>
      <c r="K4" s="48" t="s">
        <v>15</v>
      </c>
      <c r="L4" s="48" t="s">
        <v>17</v>
      </c>
      <c r="M4" s="60" t="s">
        <v>31</v>
      </c>
      <c r="N4" s="48" t="s">
        <v>15</v>
      </c>
      <c r="O4" s="48" t="s">
        <v>17</v>
      </c>
      <c r="P4" s="60" t="s">
        <v>31</v>
      </c>
      <c r="Q4" s="48" t="s">
        <v>15</v>
      </c>
      <c r="R4" s="48" t="s">
        <v>17</v>
      </c>
      <c r="S4" s="60" t="s">
        <v>31</v>
      </c>
    </row>
    <row r="5" spans="1:19" s="42" customFormat="1" ht="13.2">
      <c r="A5" s="49" t="s">
        <v>32</v>
      </c>
      <c r="B5" s="50">
        <v>6.6</v>
      </c>
      <c r="C5" s="50">
        <v>7.5</v>
      </c>
      <c r="D5" s="50">
        <v>-0.9</v>
      </c>
      <c r="E5" s="61">
        <v>5.9</v>
      </c>
      <c r="F5" s="62">
        <v>6.6</v>
      </c>
      <c r="G5" s="63">
        <v>-0.7</v>
      </c>
      <c r="H5" s="61">
        <v>7.1</v>
      </c>
      <c r="I5" s="62">
        <v>6.1</v>
      </c>
      <c r="J5" s="63">
        <v>1</v>
      </c>
      <c r="K5" s="61">
        <v>6.9</v>
      </c>
      <c r="L5" s="129">
        <v>6.2281680447952601</v>
      </c>
      <c r="M5" s="133">
        <v>0.7</v>
      </c>
      <c r="N5" s="156">
        <v>6.7270028951658025</v>
      </c>
      <c r="O5" s="129">
        <v>6.2042742795972483</v>
      </c>
      <c r="P5" s="133">
        <v>0.5</v>
      </c>
      <c r="Q5" s="61">
        <v>6.9562724615793385</v>
      </c>
      <c r="R5" s="62">
        <v>6.0304161508064391</v>
      </c>
      <c r="S5" s="63">
        <v>1</v>
      </c>
    </row>
    <row r="6" spans="1:19" s="42" customFormat="1" ht="13.2">
      <c r="A6" s="49" t="s">
        <v>33</v>
      </c>
      <c r="B6" s="50">
        <v>5.4</v>
      </c>
      <c r="C6" s="50">
        <v>6.1</v>
      </c>
      <c r="D6" s="50">
        <v>-0.7</v>
      </c>
      <c r="E6" s="64">
        <v>4.7</v>
      </c>
      <c r="F6" s="50">
        <v>5.7</v>
      </c>
      <c r="G6" s="51">
        <v>-1</v>
      </c>
      <c r="H6" s="64">
        <v>5.6</v>
      </c>
      <c r="I6" s="50">
        <v>5.0999999999999996</v>
      </c>
      <c r="J6" s="51">
        <v>0.5</v>
      </c>
      <c r="K6" s="64">
        <v>5.6</v>
      </c>
      <c r="L6" s="130">
        <v>4.9134445941743552</v>
      </c>
      <c r="M6" s="134">
        <v>0.7</v>
      </c>
      <c r="N6" s="157">
        <v>6.2065439672801634</v>
      </c>
      <c r="O6" s="130">
        <v>5.3476482617586907</v>
      </c>
      <c r="P6" s="134">
        <v>0.9</v>
      </c>
      <c r="Q6" s="64">
        <v>5.4861039363570621</v>
      </c>
      <c r="R6" s="50">
        <v>5.2333675172679479</v>
      </c>
      <c r="S6" s="51">
        <v>0.3</v>
      </c>
    </row>
    <row r="7" spans="1:19" s="42" customFormat="1" ht="13.2">
      <c r="A7" s="49" t="s">
        <v>34</v>
      </c>
      <c r="B7" s="50">
        <v>7</v>
      </c>
      <c r="C7" s="50">
        <v>7.9</v>
      </c>
      <c r="D7" s="50">
        <v>-0.9</v>
      </c>
      <c r="E7" s="64">
        <v>6.1</v>
      </c>
      <c r="F7" s="50">
        <v>7.1</v>
      </c>
      <c r="G7" s="51">
        <v>-1</v>
      </c>
      <c r="H7" s="64">
        <v>7.1</v>
      </c>
      <c r="I7" s="50">
        <v>6.4</v>
      </c>
      <c r="J7" s="51">
        <v>0.7</v>
      </c>
      <c r="K7" s="64">
        <v>7.1</v>
      </c>
      <c r="L7" s="130">
        <v>6.3290791318130593</v>
      </c>
      <c r="M7" s="134">
        <v>0.8</v>
      </c>
      <c r="N7" s="157">
        <v>6.8763374974850482</v>
      </c>
      <c r="O7" s="130">
        <v>6.3395094470762539</v>
      </c>
      <c r="P7" s="134">
        <v>0.6</v>
      </c>
      <c r="Q7" s="64">
        <v>7.0771661935080807</v>
      </c>
      <c r="R7" s="50">
        <v>6.3216337854168598</v>
      </c>
      <c r="S7" s="51">
        <v>0.8</v>
      </c>
    </row>
    <row r="8" spans="1:19" s="42" customFormat="1" ht="13.2">
      <c r="A8" s="49" t="s">
        <v>35</v>
      </c>
      <c r="B8" s="50">
        <v>7</v>
      </c>
      <c r="C8" s="50">
        <v>7.1</v>
      </c>
      <c r="D8" s="50">
        <v>-0.1</v>
      </c>
      <c r="E8" s="64">
        <v>6.1</v>
      </c>
      <c r="F8" s="50">
        <v>6.4</v>
      </c>
      <c r="G8" s="51">
        <v>-0.3</v>
      </c>
      <c r="H8" s="64">
        <v>7.3</v>
      </c>
      <c r="I8" s="50">
        <v>6</v>
      </c>
      <c r="J8" s="51">
        <v>1.3</v>
      </c>
      <c r="K8" s="64">
        <v>7.5</v>
      </c>
      <c r="L8" s="130">
        <v>6.0550723115314637</v>
      </c>
      <c r="M8" s="134">
        <v>1.4</v>
      </c>
      <c r="N8" s="157">
        <v>7.2071818841336261</v>
      </c>
      <c r="O8" s="130">
        <v>5.9286416044930945</v>
      </c>
      <c r="P8" s="134">
        <v>1.3</v>
      </c>
      <c r="Q8" s="64">
        <v>7.2568623693008787</v>
      </c>
      <c r="R8" s="50">
        <v>5.7508399494322076</v>
      </c>
      <c r="S8" s="51">
        <v>1.5</v>
      </c>
    </row>
    <row r="9" spans="1:19" s="42" customFormat="1" ht="13.2">
      <c r="A9" s="49" t="s">
        <v>36</v>
      </c>
      <c r="B9" s="50">
        <v>5.4</v>
      </c>
      <c r="C9" s="50">
        <v>5.8</v>
      </c>
      <c r="D9" s="50">
        <v>-0.4</v>
      </c>
      <c r="E9" s="64">
        <v>4.8</v>
      </c>
      <c r="F9" s="50">
        <v>5</v>
      </c>
      <c r="G9" s="51">
        <v>-0.2</v>
      </c>
      <c r="H9" s="64">
        <v>6.2</v>
      </c>
      <c r="I9" s="50">
        <v>4.9000000000000004</v>
      </c>
      <c r="J9" s="51">
        <v>1.3</v>
      </c>
      <c r="K9" s="64">
        <v>6.1</v>
      </c>
      <c r="L9" s="130">
        <v>4.5104360179215393</v>
      </c>
      <c r="M9" s="134">
        <v>1.6</v>
      </c>
      <c r="N9" s="157">
        <v>6.1825714977535045</v>
      </c>
      <c r="O9" s="130">
        <v>4.9557426887998064</v>
      </c>
      <c r="P9" s="134">
        <v>1.2</v>
      </c>
      <c r="Q9" s="64">
        <v>5.7917353585038249</v>
      </c>
      <c r="R9" s="50">
        <v>4.5706408919782708</v>
      </c>
      <c r="S9" s="51">
        <v>1.2</v>
      </c>
    </row>
    <row r="10" spans="1:19" s="42" customFormat="1" ht="13.2">
      <c r="A10" s="49" t="s">
        <v>37</v>
      </c>
      <c r="B10" s="50">
        <v>5.2</v>
      </c>
      <c r="C10" s="50">
        <v>5</v>
      </c>
      <c r="D10" s="50">
        <v>0.2</v>
      </c>
      <c r="E10" s="64">
        <v>5.0999999999999996</v>
      </c>
      <c r="F10" s="50">
        <v>4.5</v>
      </c>
      <c r="G10" s="51">
        <v>0.6</v>
      </c>
      <c r="H10" s="64">
        <v>5.4</v>
      </c>
      <c r="I10" s="50">
        <v>4.0999999999999996</v>
      </c>
      <c r="J10" s="51">
        <v>1.3</v>
      </c>
      <c r="K10" s="64">
        <v>5.9</v>
      </c>
      <c r="L10" s="130">
        <v>4.0920897284533648</v>
      </c>
      <c r="M10" s="134">
        <v>1.8</v>
      </c>
      <c r="N10" s="157">
        <v>5.6166627662064119</v>
      </c>
      <c r="O10" s="130">
        <v>4.1961151415867075</v>
      </c>
      <c r="P10" s="134">
        <v>1.4</v>
      </c>
      <c r="Q10" s="64">
        <v>5.646634448632275</v>
      </c>
      <c r="R10" s="50">
        <v>4.1632537864421666</v>
      </c>
      <c r="S10" s="51">
        <v>1.4</v>
      </c>
    </row>
    <row r="11" spans="1:19" s="42" customFormat="1" ht="13.2">
      <c r="A11" s="49" t="s">
        <v>38</v>
      </c>
      <c r="B11" s="50">
        <v>5.8</v>
      </c>
      <c r="C11" s="50">
        <v>6.5</v>
      </c>
      <c r="D11" s="50">
        <v>-0.7</v>
      </c>
      <c r="E11" s="64">
        <v>5.2</v>
      </c>
      <c r="F11" s="50">
        <v>5.7</v>
      </c>
      <c r="G11" s="51">
        <v>-0.5</v>
      </c>
      <c r="H11" s="64">
        <v>6.2</v>
      </c>
      <c r="I11" s="50">
        <v>5.3</v>
      </c>
      <c r="J11" s="51">
        <v>0.9</v>
      </c>
      <c r="K11" s="64">
        <v>6.3</v>
      </c>
      <c r="L11" s="130">
        <v>5.1390647265542944</v>
      </c>
      <c r="M11" s="134">
        <v>1.2</v>
      </c>
      <c r="N11" s="157">
        <v>6.2070733535042795</v>
      </c>
      <c r="O11" s="130">
        <v>5.3827690539375608</v>
      </c>
      <c r="P11" s="134">
        <v>0.8</v>
      </c>
      <c r="Q11" s="64">
        <v>6.0687039107726717</v>
      </c>
      <c r="R11" s="50">
        <v>5.2159952520205044</v>
      </c>
      <c r="S11" s="51">
        <v>0.9</v>
      </c>
    </row>
    <row r="12" spans="1:19" s="42" customFormat="1" ht="13.2">
      <c r="A12" s="49" t="s">
        <v>39</v>
      </c>
      <c r="B12" s="50">
        <v>5.6</v>
      </c>
      <c r="C12" s="50">
        <v>6.6</v>
      </c>
      <c r="D12" s="50">
        <v>-1</v>
      </c>
      <c r="E12" s="64">
        <v>5.4</v>
      </c>
      <c r="F12" s="50">
        <v>6.1</v>
      </c>
      <c r="G12" s="51">
        <v>-0.7</v>
      </c>
      <c r="H12" s="64">
        <v>6.5</v>
      </c>
      <c r="I12" s="50">
        <v>5.7</v>
      </c>
      <c r="J12" s="51">
        <v>0.8</v>
      </c>
      <c r="K12" s="64">
        <v>6.4</v>
      </c>
      <c r="L12" s="130">
        <v>5.3304217584232703</v>
      </c>
      <c r="M12" s="134">
        <v>1.1000000000000001</v>
      </c>
      <c r="N12" s="157">
        <v>6.4205390528349611</v>
      </c>
      <c r="O12" s="130">
        <v>5.4489095230814142</v>
      </c>
      <c r="P12" s="134">
        <v>1</v>
      </c>
      <c r="Q12" s="64">
        <v>6.4375645571033759</v>
      </c>
      <c r="R12" s="50">
        <v>5.5232821464415656</v>
      </c>
      <c r="S12" s="51">
        <v>0.9</v>
      </c>
    </row>
    <row r="13" spans="1:19" s="42" customFormat="1" ht="13.2">
      <c r="A13" s="49" t="s">
        <v>40</v>
      </c>
      <c r="B13" s="50">
        <v>6.1</v>
      </c>
      <c r="C13" s="50">
        <v>6.8</v>
      </c>
      <c r="D13" s="50">
        <v>-0.7</v>
      </c>
      <c r="E13" s="64">
        <v>5.7</v>
      </c>
      <c r="F13" s="50">
        <v>6.1</v>
      </c>
      <c r="G13" s="51">
        <v>-0.4</v>
      </c>
      <c r="H13" s="64">
        <v>6.6</v>
      </c>
      <c r="I13" s="50">
        <v>5.8</v>
      </c>
      <c r="J13" s="51">
        <v>0.8</v>
      </c>
      <c r="K13" s="64">
        <v>6.6</v>
      </c>
      <c r="L13" s="130">
        <v>5.7405765512825253</v>
      </c>
      <c r="M13" s="134">
        <v>0.9</v>
      </c>
      <c r="N13" s="157">
        <v>6.604828408022227</v>
      </c>
      <c r="O13" s="130">
        <v>5.7997874054582264</v>
      </c>
      <c r="P13" s="134">
        <v>0.8</v>
      </c>
      <c r="Q13" s="64">
        <v>6.47269966389615</v>
      </c>
      <c r="R13" s="50">
        <v>5.6930539838686451</v>
      </c>
      <c r="S13" s="51">
        <v>0.8</v>
      </c>
    </row>
    <row r="14" spans="1:19" s="42" customFormat="1" ht="13.2">
      <c r="A14" s="49" t="s">
        <v>41</v>
      </c>
      <c r="B14" s="50">
        <v>6</v>
      </c>
      <c r="C14" s="50">
        <v>6.7</v>
      </c>
      <c r="D14" s="50">
        <v>-0.7</v>
      </c>
      <c r="E14" s="64">
        <v>5.6</v>
      </c>
      <c r="F14" s="50">
        <v>6.1</v>
      </c>
      <c r="G14" s="51">
        <v>-0.4</v>
      </c>
      <c r="H14" s="64">
        <v>6.5</v>
      </c>
      <c r="I14" s="50">
        <v>5.7</v>
      </c>
      <c r="J14" s="51">
        <v>0.8</v>
      </c>
      <c r="K14" s="64">
        <v>6.1</v>
      </c>
      <c r="L14" s="130">
        <v>5.6352239445674694</v>
      </c>
      <c r="M14" s="134">
        <v>0.5</v>
      </c>
      <c r="N14" s="157">
        <v>5.9533494854854139</v>
      </c>
      <c r="O14" s="130">
        <v>5.7834836794721642</v>
      </c>
      <c r="P14" s="134">
        <v>0.2</v>
      </c>
      <c r="Q14" s="64">
        <v>6.026068944307255</v>
      </c>
      <c r="R14" s="50">
        <v>5.5679035993679582</v>
      </c>
      <c r="S14" s="51">
        <v>0.4</v>
      </c>
    </row>
    <row r="15" spans="1:19" s="42" customFormat="1" ht="13.2">
      <c r="A15" s="49" t="s">
        <v>42</v>
      </c>
      <c r="B15" s="50">
        <v>6.6</v>
      </c>
      <c r="C15" s="50">
        <v>7.7</v>
      </c>
      <c r="D15" s="50">
        <v>-1.1000000000000001</v>
      </c>
      <c r="E15" s="64">
        <v>5.7</v>
      </c>
      <c r="F15" s="50">
        <v>6.8</v>
      </c>
      <c r="G15" s="51">
        <v>-1.1000000000000001</v>
      </c>
      <c r="H15" s="64">
        <v>6.9</v>
      </c>
      <c r="I15" s="50">
        <v>6</v>
      </c>
      <c r="J15" s="51">
        <v>0.9</v>
      </c>
      <c r="K15" s="64">
        <v>7.1</v>
      </c>
      <c r="L15" s="130">
        <v>6.0078313211188794</v>
      </c>
      <c r="M15" s="134">
        <v>1.1000000000000001</v>
      </c>
      <c r="N15" s="157">
        <v>6.6635044507611818</v>
      </c>
      <c r="O15" s="130">
        <v>6.0198665637215356</v>
      </c>
      <c r="P15" s="134">
        <v>0.7</v>
      </c>
      <c r="Q15" s="64">
        <v>6.5322324879500639</v>
      </c>
      <c r="R15" s="50">
        <v>6.0865637570932618</v>
      </c>
      <c r="S15" s="51">
        <v>0.4</v>
      </c>
    </row>
    <row r="16" spans="1:19" s="42" customFormat="1" ht="13.2">
      <c r="A16" s="49" t="s">
        <v>43</v>
      </c>
      <c r="B16" s="50">
        <v>6.6</v>
      </c>
      <c r="C16" s="50">
        <v>7.4</v>
      </c>
      <c r="D16" s="50">
        <v>-0.8</v>
      </c>
      <c r="E16" s="64">
        <v>6</v>
      </c>
      <c r="F16" s="50">
        <v>6.7</v>
      </c>
      <c r="G16" s="51">
        <v>-0.7</v>
      </c>
      <c r="H16" s="64">
        <v>6.8</v>
      </c>
      <c r="I16" s="50">
        <v>6.2</v>
      </c>
      <c r="J16" s="51">
        <v>0.6</v>
      </c>
      <c r="K16" s="64">
        <v>6.8</v>
      </c>
      <c r="L16" s="130">
        <v>5.8217029286574302</v>
      </c>
      <c r="M16" s="134">
        <v>1</v>
      </c>
      <c r="N16" s="157">
        <v>6.4686111908662536</v>
      </c>
      <c r="O16" s="130">
        <v>6.1122464490195743</v>
      </c>
      <c r="P16" s="134">
        <v>0.4</v>
      </c>
      <c r="Q16" s="64">
        <v>6.5380765772643219</v>
      </c>
      <c r="R16" s="50">
        <v>6.0164357393385135</v>
      </c>
      <c r="S16" s="51">
        <v>0.5</v>
      </c>
    </row>
    <row r="17" spans="1:19" s="42" customFormat="1" ht="13.2">
      <c r="A17" s="49" t="s">
        <v>44</v>
      </c>
      <c r="B17" s="50">
        <v>9.4</v>
      </c>
      <c r="C17" s="50">
        <v>9.9</v>
      </c>
      <c r="D17" s="50">
        <v>-0.5</v>
      </c>
      <c r="E17" s="64">
        <v>8.1999999999999993</v>
      </c>
      <c r="F17" s="50">
        <v>9</v>
      </c>
      <c r="G17" s="51">
        <v>-0.8</v>
      </c>
      <c r="H17" s="64">
        <v>9.3000000000000007</v>
      </c>
      <c r="I17" s="50">
        <v>8.1</v>
      </c>
      <c r="J17" s="51">
        <v>1.2</v>
      </c>
      <c r="K17" s="64">
        <v>9.6</v>
      </c>
      <c r="L17" s="130">
        <v>7.9612181491769363</v>
      </c>
      <c r="M17" s="134">
        <v>1.6</v>
      </c>
      <c r="N17" s="157">
        <v>8.8653194931519241</v>
      </c>
      <c r="O17" s="130">
        <v>7.5266034948802716</v>
      </c>
      <c r="P17" s="134">
        <v>1.4</v>
      </c>
      <c r="Q17" s="64">
        <v>9.010075441731189</v>
      </c>
      <c r="R17" s="50">
        <v>7.7971368526198184</v>
      </c>
      <c r="S17" s="51">
        <v>1.2</v>
      </c>
    </row>
    <row r="18" spans="1:19" s="42" customFormat="1" ht="13.2">
      <c r="A18" s="49" t="s">
        <v>45</v>
      </c>
      <c r="B18" s="50">
        <v>9.8000000000000007</v>
      </c>
      <c r="C18" s="50">
        <v>10</v>
      </c>
      <c r="D18" s="50">
        <v>-0.2</v>
      </c>
      <c r="E18" s="64">
        <v>8.1</v>
      </c>
      <c r="F18" s="50">
        <v>8.8000000000000007</v>
      </c>
      <c r="G18" s="51">
        <v>-0.8</v>
      </c>
      <c r="H18" s="64">
        <v>9.4</v>
      </c>
      <c r="I18" s="50">
        <v>8.3000000000000007</v>
      </c>
      <c r="J18" s="51">
        <v>1.1000000000000001</v>
      </c>
      <c r="K18" s="64">
        <v>9.1999999999999993</v>
      </c>
      <c r="L18" s="130">
        <v>7.8256582372287582</v>
      </c>
      <c r="M18" s="134">
        <v>1.4</v>
      </c>
      <c r="N18" s="157">
        <v>8.9866197268295043</v>
      </c>
      <c r="O18" s="130">
        <v>7.4967638127729597</v>
      </c>
      <c r="P18" s="134">
        <v>1.5</v>
      </c>
      <c r="Q18" s="64">
        <v>9.055781175346393</v>
      </c>
      <c r="R18" s="50">
        <v>7.8986293131658929</v>
      </c>
      <c r="S18" s="51">
        <v>1.2</v>
      </c>
    </row>
    <row r="19" spans="1:19" s="42" customFormat="1" ht="13.2">
      <c r="A19" s="49" t="s">
        <v>46</v>
      </c>
      <c r="B19" s="50">
        <v>7.6</v>
      </c>
      <c r="C19" s="50">
        <v>8.4</v>
      </c>
      <c r="D19" s="50">
        <v>-0.8</v>
      </c>
      <c r="E19" s="64">
        <v>6.8</v>
      </c>
      <c r="F19" s="50">
        <v>7.7</v>
      </c>
      <c r="G19" s="51">
        <v>-0.9</v>
      </c>
      <c r="H19" s="64">
        <v>7.8</v>
      </c>
      <c r="I19" s="50">
        <v>6.9</v>
      </c>
      <c r="J19" s="51">
        <v>0.9</v>
      </c>
      <c r="K19" s="64">
        <v>7.6</v>
      </c>
      <c r="L19" s="130">
        <v>6.8651023003121026</v>
      </c>
      <c r="M19" s="134">
        <v>0.7</v>
      </c>
      <c r="N19" s="157">
        <v>7.0942471894533732</v>
      </c>
      <c r="O19" s="130">
        <v>6.5696888467804362</v>
      </c>
      <c r="P19" s="134">
        <v>0.5</v>
      </c>
      <c r="Q19" s="64">
        <v>7.3724357122219013</v>
      </c>
      <c r="R19" s="50">
        <v>6.8636870101913816</v>
      </c>
      <c r="S19" s="51">
        <v>0.5</v>
      </c>
    </row>
    <row r="20" spans="1:19" s="42" customFormat="1" ht="13.2">
      <c r="A20" s="49" t="s">
        <v>47</v>
      </c>
      <c r="B20" s="50">
        <v>7.6</v>
      </c>
      <c r="C20" s="50">
        <v>8.5</v>
      </c>
      <c r="D20" s="50">
        <v>-0.9</v>
      </c>
      <c r="E20" s="64">
        <v>6.9</v>
      </c>
      <c r="F20" s="50">
        <v>7.5</v>
      </c>
      <c r="G20" s="51">
        <v>-0.6</v>
      </c>
      <c r="H20" s="64">
        <v>7.9</v>
      </c>
      <c r="I20" s="50">
        <v>6.9</v>
      </c>
      <c r="J20" s="51">
        <v>1</v>
      </c>
      <c r="K20" s="64">
        <v>7.3</v>
      </c>
      <c r="L20" s="130">
        <v>6.9590293269492358</v>
      </c>
      <c r="M20" s="134">
        <v>0.3</v>
      </c>
      <c r="N20" s="157">
        <v>7.3430371496849878</v>
      </c>
      <c r="O20" s="130">
        <v>6.854225505105366</v>
      </c>
      <c r="P20" s="134">
        <v>0.4</v>
      </c>
      <c r="Q20" s="64">
        <v>7.0708721468649562</v>
      </c>
      <c r="R20" s="50">
        <v>6.6507983928863261</v>
      </c>
      <c r="S20" s="51">
        <v>0.4</v>
      </c>
    </row>
    <row r="21" spans="1:19" s="42" customFormat="1" ht="13.2">
      <c r="A21" s="49" t="s">
        <v>48</v>
      </c>
      <c r="B21" s="50">
        <v>8.1</v>
      </c>
      <c r="C21" s="50">
        <v>8.4</v>
      </c>
      <c r="D21" s="50">
        <v>-0.3</v>
      </c>
      <c r="E21" s="64">
        <v>6.9</v>
      </c>
      <c r="F21" s="50">
        <v>7.2</v>
      </c>
      <c r="G21" s="51">
        <v>-0.3</v>
      </c>
      <c r="H21" s="64">
        <v>8</v>
      </c>
      <c r="I21" s="50">
        <v>6.7</v>
      </c>
      <c r="J21" s="51">
        <v>1.3</v>
      </c>
      <c r="K21" s="64">
        <v>7.6</v>
      </c>
      <c r="L21" s="130">
        <v>6.663167360074346</v>
      </c>
      <c r="M21" s="134">
        <v>0.9</v>
      </c>
      <c r="N21" s="157">
        <v>7.3320297089143889</v>
      </c>
      <c r="O21" s="130">
        <v>6.7556904921182186</v>
      </c>
      <c r="P21" s="134">
        <v>0.5</v>
      </c>
      <c r="Q21" s="64">
        <v>7.3475641157688747</v>
      </c>
      <c r="R21" s="50">
        <v>6.73988803718452</v>
      </c>
      <c r="S21" s="51">
        <v>0.6</v>
      </c>
    </row>
    <row r="22" spans="1:19" s="42" customFormat="1" ht="13.2">
      <c r="A22" s="49" t="s">
        <v>49</v>
      </c>
      <c r="B22" s="50">
        <v>7.2</v>
      </c>
      <c r="C22" s="50">
        <v>8.1999999999999993</v>
      </c>
      <c r="D22" s="50">
        <v>-1</v>
      </c>
      <c r="E22" s="64">
        <v>6.2</v>
      </c>
      <c r="F22" s="50">
        <v>6.9</v>
      </c>
      <c r="G22" s="51">
        <v>-0.7</v>
      </c>
      <c r="H22" s="64">
        <v>7.6</v>
      </c>
      <c r="I22" s="50">
        <v>6.1</v>
      </c>
      <c r="J22" s="51">
        <v>1.5</v>
      </c>
      <c r="K22" s="64">
        <v>7.1</v>
      </c>
      <c r="L22" s="130">
        <v>6.1948019177390865</v>
      </c>
      <c r="M22" s="134">
        <v>0.9</v>
      </c>
      <c r="N22" s="157">
        <v>7.0984472146717907</v>
      </c>
      <c r="O22" s="130">
        <v>6.4923298028556262</v>
      </c>
      <c r="P22" s="134">
        <v>0.6</v>
      </c>
      <c r="Q22" s="64">
        <v>6.5900407338406648</v>
      </c>
      <c r="R22" s="50">
        <v>6.2477730133167126</v>
      </c>
      <c r="S22" s="51">
        <v>0.4</v>
      </c>
    </row>
    <row r="23" spans="1:19" s="42" customFormat="1" ht="13.2">
      <c r="A23" s="49" t="s">
        <v>50</v>
      </c>
      <c r="B23" s="50">
        <v>9.1999999999999993</v>
      </c>
      <c r="C23" s="50">
        <v>9.8000000000000007</v>
      </c>
      <c r="D23" s="50">
        <v>-0.6</v>
      </c>
      <c r="E23" s="64">
        <v>8.3000000000000007</v>
      </c>
      <c r="F23" s="50">
        <v>9.1</v>
      </c>
      <c r="G23" s="51">
        <v>-0.8</v>
      </c>
      <c r="H23" s="64">
        <v>9.3000000000000007</v>
      </c>
      <c r="I23" s="50">
        <v>8.3000000000000007</v>
      </c>
      <c r="J23" s="51">
        <v>1</v>
      </c>
      <c r="K23" s="64">
        <v>9</v>
      </c>
      <c r="L23" s="130">
        <v>8.0097844797213646</v>
      </c>
      <c r="M23" s="134">
        <v>1</v>
      </c>
      <c r="N23" s="157">
        <v>8.4805795129369859</v>
      </c>
      <c r="O23" s="130">
        <v>7.9402877553879092</v>
      </c>
      <c r="P23" s="134">
        <v>0.6</v>
      </c>
      <c r="Q23" s="64">
        <v>8.3316635274315711</v>
      </c>
      <c r="R23" s="50">
        <v>7.8593646798792163</v>
      </c>
      <c r="S23" s="51">
        <v>0.4</v>
      </c>
    </row>
    <row r="24" spans="1:19" s="42" customFormat="1" ht="13.2">
      <c r="A24" s="49" t="s">
        <v>51</v>
      </c>
      <c r="B24" s="50">
        <v>8.8000000000000007</v>
      </c>
      <c r="C24" s="50">
        <v>8.9</v>
      </c>
      <c r="D24" s="50">
        <v>-0.1</v>
      </c>
      <c r="E24" s="64">
        <v>7.8</v>
      </c>
      <c r="F24" s="50">
        <v>8.1999999999999993</v>
      </c>
      <c r="G24" s="51">
        <v>-0.4</v>
      </c>
      <c r="H24" s="64">
        <v>9.1999999999999993</v>
      </c>
      <c r="I24" s="50">
        <v>7.3</v>
      </c>
      <c r="J24" s="51">
        <v>1.9</v>
      </c>
      <c r="K24" s="64">
        <v>8.6</v>
      </c>
      <c r="L24" s="130">
        <v>7.3839073766282084</v>
      </c>
      <c r="M24" s="134">
        <v>1.2</v>
      </c>
      <c r="N24" s="157">
        <v>8.1031181619256021</v>
      </c>
      <c r="O24" s="130">
        <v>7.1409608701248555</v>
      </c>
      <c r="P24" s="134">
        <v>1</v>
      </c>
      <c r="Q24" s="64">
        <v>8.0484907825779892</v>
      </c>
      <c r="R24" s="50">
        <v>7.6467858941094393</v>
      </c>
      <c r="S24" s="51">
        <v>0.4</v>
      </c>
    </row>
    <row r="25" spans="1:19" s="42" customFormat="1" ht="13.2">
      <c r="A25" s="49" t="s">
        <v>52</v>
      </c>
      <c r="B25" s="50">
        <v>8</v>
      </c>
      <c r="C25" s="50">
        <v>8.3000000000000007</v>
      </c>
      <c r="D25" s="50">
        <v>-0.3</v>
      </c>
      <c r="E25" s="64">
        <v>7.1</v>
      </c>
      <c r="F25" s="50">
        <v>7.5</v>
      </c>
      <c r="G25" s="51">
        <v>-0.4</v>
      </c>
      <c r="H25" s="64">
        <v>8.1999999999999993</v>
      </c>
      <c r="I25" s="50">
        <v>6.8</v>
      </c>
      <c r="J25" s="51">
        <v>1.4</v>
      </c>
      <c r="K25" s="64">
        <v>7.8</v>
      </c>
      <c r="L25" s="130">
        <v>6.8786386963929216</v>
      </c>
      <c r="M25" s="134">
        <v>0.9</v>
      </c>
      <c r="N25" s="157">
        <v>7.3345352605854703</v>
      </c>
      <c r="O25" s="130">
        <v>6.5102076971977034</v>
      </c>
      <c r="P25" s="134">
        <v>0.8</v>
      </c>
      <c r="Q25" s="64">
        <v>7.6351211430938077</v>
      </c>
      <c r="R25" s="50">
        <v>6.9589009292192747</v>
      </c>
      <c r="S25" s="51">
        <v>0.6</v>
      </c>
    </row>
    <row r="26" spans="1:19" s="42" customFormat="1" ht="13.2">
      <c r="A26" s="52" t="s">
        <v>53</v>
      </c>
      <c r="B26" s="53">
        <v>6.9</v>
      </c>
      <c r="C26" s="53">
        <v>7.2</v>
      </c>
      <c r="D26" s="53">
        <v>-0.3</v>
      </c>
      <c r="E26" s="65">
        <v>6.1</v>
      </c>
      <c r="F26" s="53">
        <v>6.5</v>
      </c>
      <c r="G26" s="54">
        <v>-0.4</v>
      </c>
      <c r="H26" s="65">
        <v>7.2</v>
      </c>
      <c r="I26" s="53">
        <v>6.1</v>
      </c>
      <c r="J26" s="54">
        <v>1.1000000000000001</v>
      </c>
      <c r="K26" s="65">
        <v>7.3</v>
      </c>
      <c r="L26" s="131">
        <v>6.1148562208564616</v>
      </c>
      <c r="M26" s="135">
        <v>1.2</v>
      </c>
      <c r="N26" s="158">
        <v>7.0476251550111835</v>
      </c>
      <c r="O26" s="131">
        <v>6.0313757367093341</v>
      </c>
      <c r="P26" s="135">
        <v>1</v>
      </c>
      <c r="Q26" s="65">
        <v>7.150729728093018</v>
      </c>
      <c r="R26" s="53">
        <v>5.8694386230011286</v>
      </c>
      <c r="S26" s="54">
        <v>1.3</v>
      </c>
    </row>
    <row r="27" spans="1:19" s="42" customFormat="1" ht="13.2">
      <c r="A27" s="52" t="s">
        <v>54</v>
      </c>
      <c r="B27" s="53">
        <v>5.8</v>
      </c>
      <c r="C27" s="53">
        <v>6.5</v>
      </c>
      <c r="D27" s="53">
        <v>-0.7</v>
      </c>
      <c r="E27" s="65">
        <v>5.4</v>
      </c>
      <c r="F27" s="53">
        <v>5.8</v>
      </c>
      <c r="G27" s="54">
        <v>-0.4</v>
      </c>
      <c r="H27" s="65">
        <v>6.3</v>
      </c>
      <c r="I27" s="53">
        <v>5.5</v>
      </c>
      <c r="J27" s="54">
        <v>0.8</v>
      </c>
      <c r="K27" s="65">
        <v>6.4</v>
      </c>
      <c r="L27" s="131">
        <v>5.3103130743936884</v>
      </c>
      <c r="M27" s="135">
        <v>1.1000000000000001</v>
      </c>
      <c r="N27" s="158">
        <v>6.3499626162167617</v>
      </c>
      <c r="O27" s="131">
        <v>5.4719537617206857</v>
      </c>
      <c r="P27" s="135">
        <v>0.8</v>
      </c>
      <c r="Q27" s="65">
        <v>6.2240698930955958</v>
      </c>
      <c r="R27" s="53">
        <v>5.3452578593376732</v>
      </c>
      <c r="S27" s="54">
        <v>0.9</v>
      </c>
    </row>
    <row r="28" spans="1:19" s="42" customFormat="1" ht="13.2">
      <c r="A28" s="52" t="s">
        <v>55</v>
      </c>
      <c r="B28" s="53">
        <v>7.8</v>
      </c>
      <c r="C28" s="53">
        <v>8.6</v>
      </c>
      <c r="D28" s="53">
        <v>-0.8</v>
      </c>
      <c r="E28" s="65">
        <v>6.8</v>
      </c>
      <c r="F28" s="53">
        <v>7.7</v>
      </c>
      <c r="G28" s="54">
        <v>-0.9</v>
      </c>
      <c r="H28" s="65">
        <v>8</v>
      </c>
      <c r="I28" s="53">
        <v>6.9</v>
      </c>
      <c r="J28" s="54">
        <v>1.1000000000000001</v>
      </c>
      <c r="K28" s="65">
        <v>8.1</v>
      </c>
      <c r="L28" s="131">
        <v>6.8494851058946411</v>
      </c>
      <c r="M28" s="135">
        <v>1.3</v>
      </c>
      <c r="N28" s="158">
        <v>7.5790511645688534</v>
      </c>
      <c r="O28" s="131">
        <v>6.694507999818172</v>
      </c>
      <c r="P28" s="135">
        <v>0.9</v>
      </c>
      <c r="Q28" s="65">
        <v>7.6293561370784664</v>
      </c>
      <c r="R28" s="53">
        <v>6.8171034787028502</v>
      </c>
      <c r="S28" s="54">
        <v>0.8</v>
      </c>
    </row>
    <row r="29" spans="1:19" s="42" customFormat="1" ht="13.2">
      <c r="A29" s="52" t="s">
        <v>56</v>
      </c>
      <c r="B29" s="53">
        <v>8.8000000000000007</v>
      </c>
      <c r="C29" s="53">
        <v>9.1</v>
      </c>
      <c r="D29" s="53">
        <v>-0.3</v>
      </c>
      <c r="E29" s="65">
        <v>7.5</v>
      </c>
      <c r="F29" s="53">
        <v>8.1</v>
      </c>
      <c r="G29" s="54">
        <v>-0.6</v>
      </c>
      <c r="H29" s="65">
        <v>8.6999999999999993</v>
      </c>
      <c r="I29" s="53">
        <v>7.4</v>
      </c>
      <c r="J29" s="54">
        <v>1.3</v>
      </c>
      <c r="K29" s="65">
        <v>8.4</v>
      </c>
      <c r="L29" s="131">
        <v>7.2961826009848245</v>
      </c>
      <c r="M29" s="135">
        <v>1.1000000000000001</v>
      </c>
      <c r="N29" s="158">
        <v>8.0531838077168558</v>
      </c>
      <c r="O29" s="131">
        <v>7.1162330580951378</v>
      </c>
      <c r="P29" s="135">
        <v>1</v>
      </c>
      <c r="Q29" s="65">
        <v>8.0830161707278254</v>
      </c>
      <c r="R29" s="53">
        <v>7.3837094338682672</v>
      </c>
      <c r="S29" s="54">
        <v>0.7</v>
      </c>
    </row>
    <row r="30" spans="1:19" s="42" customFormat="1" ht="13.2">
      <c r="A30" s="55" t="s">
        <v>57</v>
      </c>
      <c r="B30" s="56">
        <v>7.4</v>
      </c>
      <c r="C30" s="56">
        <v>7.9</v>
      </c>
      <c r="D30" s="56">
        <v>-0.5</v>
      </c>
      <c r="E30" s="66">
        <v>6.5</v>
      </c>
      <c r="F30" s="56">
        <v>7.1</v>
      </c>
      <c r="G30" s="57">
        <v>-0.6</v>
      </c>
      <c r="H30" s="66">
        <v>7.6</v>
      </c>
      <c r="I30" s="56">
        <v>6.5</v>
      </c>
      <c r="J30" s="57">
        <v>1.1000000000000001</v>
      </c>
      <c r="K30" s="66">
        <v>7.6</v>
      </c>
      <c r="L30" s="132">
        <v>6.4439011507947317</v>
      </c>
      <c r="M30" s="136">
        <v>1.2</v>
      </c>
      <c r="N30" s="159">
        <v>7.3048110170591611</v>
      </c>
      <c r="O30" s="132">
        <v>6.3685043300707234</v>
      </c>
      <c r="P30" s="136">
        <v>0.9</v>
      </c>
      <c r="Q30" s="66">
        <v>7.3297644207251285</v>
      </c>
      <c r="R30" s="56">
        <v>6.4004852679713631</v>
      </c>
      <c r="S30" s="57">
        <v>0.9</v>
      </c>
    </row>
    <row r="31" spans="1:19">
      <c r="A31" s="58"/>
    </row>
    <row r="32" spans="1:19">
      <c r="A32" s="7" t="s">
        <v>86</v>
      </c>
    </row>
    <row r="34" spans="1:4">
      <c r="A34" s="59"/>
      <c r="B34" s="7"/>
      <c r="C34" s="7"/>
      <c r="D34" s="7"/>
    </row>
    <row r="35" spans="1:4">
      <c r="B35" s="7"/>
      <c r="C35" s="7"/>
      <c r="D35" s="7"/>
    </row>
    <row r="36" spans="1:4">
      <c r="A36" s="7"/>
      <c r="B36" s="67"/>
      <c r="C36" s="67"/>
      <c r="D36" s="67"/>
    </row>
    <row r="37" spans="1:4">
      <c r="A37" s="7"/>
      <c r="B37" s="67"/>
      <c r="C37" s="67"/>
      <c r="D37" s="67"/>
    </row>
    <row r="38" spans="1:4">
      <c r="A38" s="7"/>
      <c r="B38" s="67"/>
      <c r="C38" s="67"/>
      <c r="D38" s="67"/>
    </row>
    <row r="39" spans="1:4">
      <c r="A39" s="7"/>
      <c r="B39" s="67"/>
      <c r="C39" s="67"/>
      <c r="D39" s="67"/>
    </row>
    <row r="40" spans="1:4">
      <c r="A40" s="7"/>
      <c r="B40" s="68"/>
      <c r="C40" s="68"/>
      <c r="D40" s="68"/>
    </row>
  </sheetData>
  <mergeCells count="7">
    <mergeCell ref="Q3:S3"/>
    <mergeCell ref="N3:P3"/>
    <mergeCell ref="K3:M3"/>
    <mergeCell ref="H3:J3"/>
    <mergeCell ref="A3:A4"/>
    <mergeCell ref="B3:D3"/>
    <mergeCell ref="E3:G3"/>
  </mergeCells>
  <pageMargins left="0.75" right="0.75" top="1" bottom="1" header="0.5" footer="0.5"/>
  <pageSetup paperSize="9" scale="7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5"/>
  <sheetViews>
    <sheetView zoomScale="115" zoomScaleNormal="115" workbookViewId="0">
      <selection activeCell="O38" sqref="O38"/>
    </sheetView>
  </sheetViews>
  <sheetFormatPr defaultColWidth="9.109375" defaultRowHeight="13.2"/>
  <cols>
    <col min="1" max="1" width="18.109375" style="26" customWidth="1"/>
    <col min="2" max="2" width="9.109375" style="26"/>
    <col min="3" max="3" width="9.44140625" style="26" customWidth="1"/>
    <col min="4" max="7" width="7.44140625" style="25" customWidth="1"/>
    <col min="8" max="8" width="7.44140625" style="26" customWidth="1"/>
    <col min="9" max="9" width="18.33203125" style="26" customWidth="1"/>
    <col min="10" max="16384" width="9.109375" style="26"/>
  </cols>
  <sheetData>
    <row r="1" spans="1:16">
      <c r="A1" s="10" t="s">
        <v>84</v>
      </c>
      <c r="B1" s="10"/>
      <c r="C1" s="10"/>
      <c r="D1" s="27"/>
      <c r="E1" s="27"/>
      <c r="F1" s="27"/>
      <c r="G1" s="27"/>
    </row>
    <row r="2" spans="1:16">
      <c r="A2" s="28"/>
      <c r="B2" s="28"/>
      <c r="C2" s="29"/>
    </row>
    <row r="3" spans="1:16" ht="13.8">
      <c r="A3" s="30" t="s">
        <v>58</v>
      </c>
      <c r="B3" s="31" t="s">
        <v>59</v>
      </c>
      <c r="C3" s="32">
        <v>2020</v>
      </c>
      <c r="D3" s="32">
        <v>2021</v>
      </c>
      <c r="E3" s="32">
        <v>2022</v>
      </c>
      <c r="F3" s="32">
        <v>2023</v>
      </c>
      <c r="G3" s="32">
        <v>2024</v>
      </c>
      <c r="M3"/>
      <c r="N3"/>
      <c r="O3"/>
      <c r="P3"/>
    </row>
    <row r="4" spans="1:16" ht="13.8">
      <c r="A4" s="33" t="s">
        <v>60</v>
      </c>
      <c r="B4" s="34">
        <v>2019</v>
      </c>
      <c r="C4" s="35">
        <v>85.8</v>
      </c>
      <c r="D4" s="36">
        <v>76.8</v>
      </c>
      <c r="E4" s="113">
        <v>68.956770467915163</v>
      </c>
      <c r="F4" s="38">
        <v>61.892169032327701</v>
      </c>
      <c r="G4" s="128">
        <v>55.307895731016245</v>
      </c>
      <c r="M4"/>
      <c r="N4"/>
      <c r="O4"/>
      <c r="P4" s="40"/>
    </row>
    <row r="5" spans="1:16" ht="13.8">
      <c r="A5" s="33"/>
      <c r="B5" s="34">
        <v>2020</v>
      </c>
      <c r="D5" s="35">
        <v>88.1</v>
      </c>
      <c r="E5" s="114">
        <v>78.65784372702359</v>
      </c>
      <c r="F5" s="37">
        <v>70.108949936501574</v>
      </c>
      <c r="G5" s="38">
        <v>62.315353251787982</v>
      </c>
      <c r="M5"/>
      <c r="N5"/>
      <c r="O5"/>
      <c r="P5" s="40"/>
    </row>
    <row r="6" spans="1:16" ht="13.8">
      <c r="A6" s="33"/>
      <c r="B6" s="34">
        <v>2021</v>
      </c>
      <c r="D6" s="39"/>
      <c r="E6" s="115">
        <v>88.500360490266758</v>
      </c>
      <c r="F6" s="36">
        <v>77.841864936313385</v>
      </c>
      <c r="G6" s="37">
        <v>68.246815669310251</v>
      </c>
      <c r="M6"/>
      <c r="N6"/>
      <c r="O6"/>
      <c r="P6" s="40"/>
    </row>
    <row r="7" spans="1:16" ht="13.8">
      <c r="A7" s="33"/>
      <c r="B7" s="34">
        <v>2022</v>
      </c>
      <c r="D7" s="39"/>
      <c r="E7" s="127"/>
      <c r="F7" s="35">
        <v>86.016848599905089</v>
      </c>
      <c r="G7" s="36">
        <v>74.661841480778364</v>
      </c>
      <c r="M7"/>
      <c r="N7"/>
      <c r="O7"/>
      <c r="P7" s="40"/>
    </row>
    <row r="8" spans="1:16" ht="13.8">
      <c r="A8" s="33"/>
      <c r="B8" s="34">
        <v>2023</v>
      </c>
      <c r="D8" s="39"/>
      <c r="E8" s="127"/>
      <c r="F8" s="160"/>
      <c r="G8" s="35">
        <v>85.259506998637434</v>
      </c>
      <c r="L8" s="40"/>
      <c r="M8"/>
      <c r="N8"/>
      <c r="O8"/>
      <c r="P8" s="40"/>
    </row>
    <row r="9" spans="1:16" ht="13.8">
      <c r="A9" s="33"/>
      <c r="B9" s="34"/>
      <c r="D9" s="39"/>
      <c r="E9" s="39"/>
      <c r="F9" s="39"/>
      <c r="G9" s="39"/>
      <c r="K9" s="40"/>
      <c r="L9" s="40"/>
      <c r="M9"/>
      <c r="N9"/>
      <c r="O9"/>
      <c r="P9" s="40"/>
    </row>
    <row r="10" spans="1:16" ht="13.8">
      <c r="A10" s="33" t="s">
        <v>9</v>
      </c>
      <c r="B10" s="34">
        <v>2019</v>
      </c>
      <c r="C10" s="35">
        <v>82.7</v>
      </c>
      <c r="D10" s="36">
        <v>71.900000000000006</v>
      </c>
      <c r="E10" s="113">
        <v>64.05902213329999</v>
      </c>
      <c r="F10" s="38">
        <v>57.486557459047141</v>
      </c>
      <c r="G10" s="128">
        <v>51.509315993497559</v>
      </c>
      <c r="L10" s="40"/>
      <c r="M10"/>
      <c r="N10"/>
      <c r="O10"/>
      <c r="P10" s="40"/>
    </row>
    <row r="11" spans="1:16" ht="13.8">
      <c r="A11" s="33"/>
      <c r="B11" s="34">
        <v>2020</v>
      </c>
      <c r="D11" s="35">
        <v>84.3</v>
      </c>
      <c r="E11" s="114">
        <v>74.13235217368613</v>
      </c>
      <c r="F11" s="37">
        <v>65.706382756641091</v>
      </c>
      <c r="G11" s="38">
        <v>58.538176504357807</v>
      </c>
      <c r="L11" s="40"/>
      <c r="M11"/>
      <c r="N11"/>
      <c r="O11"/>
      <c r="P11" s="40"/>
    </row>
    <row r="12" spans="1:16" ht="13.8">
      <c r="A12" s="33"/>
      <c r="B12" s="34">
        <v>2021</v>
      </c>
      <c r="D12" s="39"/>
      <c r="E12" s="115">
        <v>86.336523789707314</v>
      </c>
      <c r="F12" s="36">
        <v>74.76368824683432</v>
      </c>
      <c r="G12" s="37">
        <v>64.308503259814117</v>
      </c>
      <c r="L12" s="40"/>
      <c r="M12"/>
      <c r="N12"/>
      <c r="O12"/>
      <c r="P12" s="40"/>
    </row>
    <row r="13" spans="1:16" ht="13.8">
      <c r="A13" s="33"/>
      <c r="B13" s="34">
        <v>2022</v>
      </c>
      <c r="D13" s="39"/>
      <c r="E13" s="127"/>
      <c r="F13" s="35">
        <v>82.216718016875092</v>
      </c>
      <c r="G13" s="36">
        <v>68.565617511427931</v>
      </c>
      <c r="L13" s="40"/>
      <c r="M13"/>
      <c r="N13"/>
      <c r="O13"/>
      <c r="P13" s="40"/>
    </row>
    <row r="14" spans="1:16" ht="13.8">
      <c r="A14" s="33"/>
      <c r="B14" s="34">
        <v>2023</v>
      </c>
      <c r="D14" s="39"/>
      <c r="E14" s="127"/>
      <c r="F14" s="160"/>
      <c r="G14" s="35">
        <v>82.041621417965032</v>
      </c>
      <c r="L14" s="40"/>
      <c r="M14"/>
      <c r="N14"/>
      <c r="O14"/>
      <c r="P14" s="40"/>
    </row>
    <row r="15" spans="1:16" ht="13.8">
      <c r="A15" s="33"/>
      <c r="B15" s="34"/>
      <c r="D15" s="39"/>
      <c r="E15" s="39"/>
      <c r="F15" s="39"/>
      <c r="G15" s="39"/>
      <c r="J15" s="40"/>
      <c r="K15" s="40"/>
      <c r="L15" s="40"/>
      <c r="M15"/>
      <c r="N15"/>
      <c r="O15"/>
      <c r="P15" s="40"/>
    </row>
    <row r="16" spans="1:16" ht="13.8">
      <c r="A16" s="33" t="s">
        <v>10</v>
      </c>
      <c r="B16" s="34">
        <v>2019</v>
      </c>
      <c r="C16" s="35">
        <v>80.599999999999994</v>
      </c>
      <c r="D16" s="36">
        <v>68</v>
      </c>
      <c r="E16" s="113">
        <v>59.751765461159856</v>
      </c>
      <c r="F16" s="38">
        <v>52.515871317497684</v>
      </c>
      <c r="G16" s="128">
        <v>46.39560596333547</v>
      </c>
      <c r="I16" s="161" t="s">
        <v>61</v>
      </c>
      <c r="L16" s="40"/>
      <c r="M16"/>
      <c r="N16"/>
      <c r="O16"/>
      <c r="P16" s="40"/>
    </row>
    <row r="17" spans="1:16" ht="13.8">
      <c r="B17" s="34">
        <v>2020</v>
      </c>
      <c r="D17" s="35">
        <v>80.8</v>
      </c>
      <c r="E17" s="114">
        <v>69.02197891984639</v>
      </c>
      <c r="F17" s="37">
        <v>59.50486150829316</v>
      </c>
      <c r="G17" s="38">
        <v>51.919274450527006</v>
      </c>
      <c r="I17" s="118" t="s">
        <v>62</v>
      </c>
      <c r="L17" s="40"/>
      <c r="M17"/>
      <c r="N17"/>
      <c r="O17"/>
      <c r="P17" s="40"/>
    </row>
    <row r="18" spans="1:16" ht="13.8">
      <c r="B18" s="34">
        <v>2021</v>
      </c>
      <c r="D18" s="39"/>
      <c r="E18" s="115">
        <v>83.609313945294986</v>
      </c>
      <c r="F18" s="36">
        <v>70.130036512715392</v>
      </c>
      <c r="G18" s="37">
        <v>59.773557107168017</v>
      </c>
      <c r="I18" s="119" t="s">
        <v>63</v>
      </c>
      <c r="L18" s="40"/>
      <c r="M18"/>
      <c r="N18"/>
      <c r="O18"/>
      <c r="P18" s="40"/>
    </row>
    <row r="19" spans="1:16" ht="13.8">
      <c r="B19" s="34">
        <v>2022</v>
      </c>
      <c r="D19" s="39"/>
      <c r="E19" s="127"/>
      <c r="F19" s="35">
        <v>79.900371899416569</v>
      </c>
      <c r="G19" s="36">
        <v>66.399399501859506</v>
      </c>
      <c r="I19" s="120" t="s">
        <v>64</v>
      </c>
      <c r="L19" s="40"/>
      <c r="M19"/>
      <c r="N19"/>
      <c r="O19"/>
      <c r="P19" s="40"/>
    </row>
    <row r="20" spans="1:16" ht="13.8">
      <c r="B20" s="34">
        <v>2023</v>
      </c>
      <c r="D20" s="39"/>
      <c r="E20" s="127"/>
      <c r="F20" s="160"/>
      <c r="G20" s="35">
        <v>80.883927474417703</v>
      </c>
      <c r="I20" s="121" t="s">
        <v>65</v>
      </c>
      <c r="L20" s="40"/>
      <c r="M20"/>
      <c r="N20"/>
      <c r="O20"/>
      <c r="P20" s="40"/>
    </row>
    <row r="21" spans="1:16" ht="13.8">
      <c r="B21" s="34"/>
      <c r="D21" s="39"/>
      <c r="E21" s="39"/>
      <c r="F21" s="39"/>
      <c r="G21" s="39"/>
      <c r="I21" s="40"/>
      <c r="J21" s="40"/>
      <c r="K21" s="40"/>
      <c r="L21" s="40"/>
      <c r="M21"/>
      <c r="N21"/>
      <c r="O21"/>
      <c r="P21" s="40"/>
    </row>
    <row r="22" spans="1:16" ht="13.8">
      <c r="A22" s="33" t="s">
        <v>66</v>
      </c>
      <c r="B22" s="34">
        <v>2019</v>
      </c>
      <c r="C22" s="35">
        <v>80</v>
      </c>
      <c r="D22" s="36">
        <v>69.099999999999994</v>
      </c>
      <c r="E22" s="113">
        <v>61.741224264681151</v>
      </c>
      <c r="F22" s="38">
        <v>55.399960989258588</v>
      </c>
      <c r="G22" s="128">
        <v>49.569872946050836</v>
      </c>
      <c r="I22" s="40"/>
      <c r="L22" s="40"/>
      <c r="M22"/>
      <c r="N22"/>
      <c r="O22"/>
      <c r="P22"/>
    </row>
    <row r="23" spans="1:16" ht="13.8">
      <c r="A23" s="33"/>
      <c r="B23" s="34">
        <v>2020</v>
      </c>
      <c r="D23" s="35">
        <v>84.4</v>
      </c>
      <c r="E23" s="114">
        <v>73.683089376464508</v>
      </c>
      <c r="F23" s="37">
        <v>64.9310733087855</v>
      </c>
      <c r="G23" s="38">
        <v>57.448799488755661</v>
      </c>
      <c r="I23" s="40"/>
      <c r="L23" s="40"/>
      <c r="M23"/>
      <c r="N23"/>
      <c r="O23"/>
      <c r="P23" s="40"/>
    </row>
    <row r="24" spans="1:16" ht="13.8">
      <c r="A24" s="33"/>
      <c r="B24" s="34">
        <v>2021</v>
      </c>
      <c r="D24" s="39"/>
      <c r="E24" s="115">
        <v>85.070451407520835</v>
      </c>
      <c r="F24" s="36">
        <v>72.992119812611918</v>
      </c>
      <c r="G24" s="37">
        <v>62.911268004751022</v>
      </c>
      <c r="I24" s="40"/>
      <c r="L24" s="40"/>
      <c r="M24"/>
      <c r="N24"/>
      <c r="O24"/>
      <c r="P24" s="40"/>
    </row>
    <row r="25" spans="1:16" ht="13.8">
      <c r="A25" s="33"/>
      <c r="B25" s="34">
        <v>2022</v>
      </c>
      <c r="D25" s="39"/>
      <c r="E25" s="127"/>
      <c r="F25" s="35">
        <v>82.663761172969814</v>
      </c>
      <c r="G25" s="36">
        <v>69.246525071262354</v>
      </c>
      <c r="I25" s="40"/>
      <c r="L25" s="40"/>
      <c r="M25"/>
      <c r="N25"/>
      <c r="O25"/>
      <c r="P25" s="40"/>
    </row>
    <row r="26" spans="1:16" ht="13.8">
      <c r="A26" s="33"/>
      <c r="B26" s="34">
        <v>2023</v>
      </c>
      <c r="D26" s="39"/>
      <c r="E26" s="127"/>
      <c r="F26" s="160"/>
      <c r="G26" s="35">
        <v>81.125617583229442</v>
      </c>
      <c r="I26" s="40"/>
      <c r="L26" s="40"/>
      <c r="M26"/>
      <c r="N26"/>
      <c r="O26"/>
      <c r="P26" s="40"/>
    </row>
    <row r="27" spans="1:16" ht="13.8">
      <c r="B27" s="34"/>
      <c r="D27" s="39"/>
      <c r="E27" s="39"/>
      <c r="F27" s="39"/>
      <c r="G27" s="39"/>
      <c r="I27" s="40"/>
      <c r="J27" s="40"/>
      <c r="K27" s="40"/>
      <c r="L27" s="40"/>
      <c r="M27"/>
      <c r="N27"/>
      <c r="O27"/>
      <c r="P27" s="40"/>
    </row>
    <row r="28" spans="1:16" ht="13.8">
      <c r="A28" s="33" t="s">
        <v>12</v>
      </c>
      <c r="B28" s="34">
        <v>2019</v>
      </c>
      <c r="C28" s="35">
        <v>80.900000000000006</v>
      </c>
      <c r="D28" s="36">
        <v>69.7</v>
      </c>
      <c r="E28" s="113">
        <v>62.054701643790168</v>
      </c>
      <c r="F28" s="38">
        <v>55.405610092107068</v>
      </c>
      <c r="G28" s="128">
        <v>49.43055184899346</v>
      </c>
      <c r="I28" s="40"/>
      <c r="J28" s="41"/>
      <c r="K28" s="41"/>
      <c r="M28"/>
      <c r="N28"/>
      <c r="O28"/>
      <c r="P28"/>
    </row>
    <row r="29" spans="1:16" ht="13.8">
      <c r="B29" s="34">
        <v>2020</v>
      </c>
      <c r="D29" s="35">
        <v>83.7</v>
      </c>
      <c r="E29" s="114">
        <v>72.895877554671813</v>
      </c>
      <c r="F29" s="37">
        <v>64.016639422255835</v>
      </c>
      <c r="G29" s="38">
        <v>56.538658599067993</v>
      </c>
      <c r="K29" s="41"/>
      <c r="M29"/>
      <c r="N29"/>
      <c r="O29"/>
      <c r="P29"/>
    </row>
    <row r="30" spans="1:16" ht="13.8">
      <c r="B30" s="34">
        <v>2021</v>
      </c>
      <c r="C30" s="116"/>
      <c r="D30" s="116"/>
      <c r="E30" s="115">
        <v>85.171118107037685</v>
      </c>
      <c r="F30" s="36">
        <v>72.963000575471384</v>
      </c>
      <c r="G30" s="37">
        <v>62.787312548661177</v>
      </c>
      <c r="I30" s="40"/>
      <c r="J30" s="41"/>
      <c r="K30" s="41"/>
      <c r="M30"/>
      <c r="N30"/>
      <c r="O30"/>
      <c r="P30"/>
    </row>
    <row r="31" spans="1:16" ht="13.8">
      <c r="B31" s="34">
        <v>2022</v>
      </c>
      <c r="F31" s="35">
        <v>82.239474628770466</v>
      </c>
      <c r="G31" s="36">
        <v>68.882854977865819</v>
      </c>
      <c r="M31"/>
      <c r="N31"/>
      <c r="O31"/>
      <c r="P31" s="40"/>
    </row>
    <row r="32" spans="1:16" ht="13.8">
      <c r="A32" s="117"/>
      <c r="B32" s="162">
        <v>2023</v>
      </c>
      <c r="G32" s="35">
        <v>81.449145099761239</v>
      </c>
      <c r="M32"/>
      <c r="N32"/>
      <c r="O32"/>
      <c r="P32" s="40"/>
    </row>
    <row r="33" spans="13:16" ht="13.8">
      <c r="M33"/>
      <c r="N33"/>
      <c r="O33"/>
      <c r="P33" s="40"/>
    </row>
    <row r="34" spans="13:16" ht="13.8">
      <c r="M34"/>
      <c r="N34"/>
      <c r="O34"/>
      <c r="P34" s="40"/>
    </row>
    <row r="35" spans="13:16" ht="13.8">
      <c r="M35"/>
      <c r="N35"/>
      <c r="O35"/>
      <c r="P35" s="40"/>
    </row>
  </sheetData>
  <pageMargins left="0.74803149606299202" right="0.74803149606299202" top="0.98425196850393704" bottom="0.98425196850393704" header="0.511811023622047" footer="0.511811023622047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"/>
  <sheetViews>
    <sheetView zoomScale="115" zoomScaleNormal="115" workbookViewId="0">
      <selection activeCell="H15" sqref="H15"/>
    </sheetView>
  </sheetViews>
  <sheetFormatPr defaultColWidth="8.88671875" defaultRowHeight="13.2"/>
  <cols>
    <col min="1" max="1" width="19.5546875" style="9" customWidth="1"/>
    <col min="2" max="2" width="8.88671875" style="9"/>
    <col min="3" max="4" width="9.33203125" style="9" customWidth="1"/>
    <col min="5" max="5" width="9.44140625" style="9" customWidth="1"/>
    <col min="6" max="6" width="9.6640625" style="9" customWidth="1"/>
    <col min="7" max="7" width="13.6640625" style="9" customWidth="1"/>
    <col min="8" max="8" width="8.88671875" style="9"/>
    <col min="9" max="10" width="9.5546875" style="9" customWidth="1"/>
    <col min="11" max="11" width="10.5546875" style="9" customWidth="1"/>
    <col min="12" max="16384" width="8.88671875" style="9"/>
  </cols>
  <sheetData>
    <row r="1" spans="1:13" ht="13.8">
      <c r="A1" s="10" t="s">
        <v>85</v>
      </c>
    </row>
    <row r="2" spans="1:13" ht="13.8">
      <c r="A2" s="11"/>
      <c r="B2" s="173" t="s">
        <v>87</v>
      </c>
      <c r="C2" s="173"/>
      <c r="D2" s="173"/>
      <c r="E2" s="173"/>
      <c r="F2" s="173"/>
      <c r="G2" s="173"/>
    </row>
    <row r="3" spans="1:13" ht="79.2">
      <c r="A3" s="174" t="s">
        <v>58</v>
      </c>
      <c r="B3" s="12" t="s">
        <v>88</v>
      </c>
      <c r="C3" s="12" t="s">
        <v>89</v>
      </c>
      <c r="D3" s="12" t="s">
        <v>90</v>
      </c>
      <c r="E3" s="13" t="s">
        <v>91</v>
      </c>
      <c r="F3" s="13" t="s">
        <v>92</v>
      </c>
      <c r="G3" s="14" t="s">
        <v>93</v>
      </c>
    </row>
    <row r="4" spans="1:13" ht="13.8">
      <c r="A4" s="175"/>
      <c r="B4" s="15" t="s">
        <v>67</v>
      </c>
      <c r="C4" s="15" t="s">
        <v>68</v>
      </c>
      <c r="D4" s="15" t="s">
        <v>69</v>
      </c>
      <c r="E4" s="15" t="s">
        <v>70</v>
      </c>
      <c r="F4" s="15" t="s">
        <v>71</v>
      </c>
      <c r="G4" s="16" t="s">
        <v>72</v>
      </c>
    </row>
    <row r="5" spans="1:13" ht="13.8">
      <c r="A5" s="17" t="s">
        <v>8</v>
      </c>
      <c r="B5" s="18">
        <v>32198.560000000802</v>
      </c>
      <c r="C5" s="18">
        <v>18569.940000000101</v>
      </c>
      <c r="D5" s="18">
        <v>42405.830000000104</v>
      </c>
      <c r="E5" s="19">
        <v>-42.326799707814146</v>
      </c>
      <c r="F5" s="19">
        <v>128.35738833835691</v>
      </c>
      <c r="G5" s="19">
        <v>31.701013958385243</v>
      </c>
      <c r="I5" s="23"/>
      <c r="J5" s="23"/>
      <c r="K5" s="23"/>
      <c r="L5" s="24"/>
      <c r="M5" s="24"/>
    </row>
    <row r="6" spans="1:13" ht="13.8">
      <c r="A6" s="17" t="s">
        <v>9</v>
      </c>
      <c r="B6" s="18">
        <v>44135.780000002698</v>
      </c>
      <c r="C6" s="18">
        <v>23159.040000001001</v>
      </c>
      <c r="D6" s="18">
        <v>52148.860000000102</v>
      </c>
      <c r="E6" s="19">
        <v>-47.527742797341325</v>
      </c>
      <c r="F6" s="19">
        <v>125.17712305863218</v>
      </c>
      <c r="G6" s="19">
        <v>18.155519172872701</v>
      </c>
      <c r="I6" s="23"/>
      <c r="J6" s="23"/>
      <c r="K6" s="23"/>
      <c r="L6" s="24"/>
      <c r="M6" s="24"/>
    </row>
    <row r="7" spans="1:13" ht="13.8">
      <c r="A7" s="17" t="s">
        <v>10</v>
      </c>
      <c r="B7" s="18">
        <v>75409.369999997594</v>
      </c>
      <c r="C7" s="18">
        <v>37747.560000003199</v>
      </c>
      <c r="D7" s="18">
        <v>72994.450000000506</v>
      </c>
      <c r="E7" s="19">
        <v>-49.943143670336454</v>
      </c>
      <c r="F7" s="19">
        <v>93.375280415460821</v>
      </c>
      <c r="G7" s="19">
        <v>-3.2024137053487713</v>
      </c>
      <c r="I7" s="23"/>
      <c r="J7" s="23"/>
      <c r="K7" s="23"/>
      <c r="L7" s="24"/>
      <c r="M7" s="24"/>
    </row>
    <row r="8" spans="1:13" ht="13.8">
      <c r="A8" s="17" t="s">
        <v>11</v>
      </c>
      <c r="B8" s="18">
        <v>196823.440000017</v>
      </c>
      <c r="C8" s="18">
        <v>99002.830000001501</v>
      </c>
      <c r="D8" s="18">
        <v>196442.140000001</v>
      </c>
      <c r="E8" s="19">
        <v>-49.699674998062754</v>
      </c>
      <c r="F8" s="19">
        <v>98.420732013416213</v>
      </c>
      <c r="G8" s="19">
        <v>-0.19372692602871006</v>
      </c>
      <c r="I8" s="23"/>
      <c r="J8" s="23"/>
      <c r="K8" s="23"/>
      <c r="L8" s="24"/>
      <c r="M8" s="24"/>
    </row>
    <row r="9" spans="1:13" ht="13.8">
      <c r="A9" s="20" t="s">
        <v>12</v>
      </c>
      <c r="B9" s="21">
        <v>348567.15000001807</v>
      </c>
      <c r="C9" s="21">
        <v>178479.37000000582</v>
      </c>
      <c r="D9" s="21">
        <v>363991.28000000172</v>
      </c>
      <c r="E9" s="22">
        <v>-48.79627354442421</v>
      </c>
      <c r="F9" s="22">
        <v>103.94025371110951</v>
      </c>
      <c r="G9" s="22">
        <v>4.4250096430437713</v>
      </c>
      <c r="I9" s="23"/>
      <c r="J9" s="23"/>
      <c r="K9" s="23"/>
      <c r="L9" s="24"/>
      <c r="M9" s="24"/>
    </row>
  </sheetData>
  <mergeCells count="2">
    <mergeCell ref="B2:G2"/>
    <mergeCell ref="A3:A4"/>
  </mergeCells>
  <pageMargins left="0.75" right="0.75" top="1" bottom="1" header="0.5" footer="0.5"/>
  <pageSetup paperSize="9" scale="9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topLeftCell="A19" zoomScale="130" zoomScaleNormal="130" workbookViewId="0">
      <selection activeCell="L11" sqref="L11"/>
    </sheetView>
  </sheetViews>
  <sheetFormatPr defaultColWidth="9.109375" defaultRowHeight="13.2"/>
  <cols>
    <col min="1" max="2" width="9.109375" style="1"/>
    <col min="3" max="3" width="10" style="1" customWidth="1"/>
    <col min="4" max="16384" width="9.109375" style="1"/>
  </cols>
  <sheetData>
    <row r="1" spans="1:10">
      <c r="A1" s="2"/>
      <c r="B1" s="3" t="s">
        <v>15</v>
      </c>
      <c r="C1" s="3" t="s">
        <v>17</v>
      </c>
      <c r="E1" s="2"/>
      <c r="F1" s="3" t="s">
        <v>15</v>
      </c>
      <c r="G1" s="3" t="s">
        <v>17</v>
      </c>
    </row>
    <row r="2" spans="1:10">
      <c r="A2" s="2">
        <v>2006</v>
      </c>
      <c r="B2" s="4">
        <v>7.1384607503312894E-2</v>
      </c>
      <c r="C2" s="4">
        <v>7.6910752729485304E-2</v>
      </c>
      <c r="E2" s="2">
        <v>2006</v>
      </c>
      <c r="F2" s="5">
        <f>+B2*100</f>
        <v>7.1384607503312898</v>
      </c>
      <c r="G2" s="5">
        <f>+C2*100</f>
        <v>7.6910752729485301</v>
      </c>
    </row>
    <row r="3" spans="1:10">
      <c r="A3" s="2">
        <v>2007</v>
      </c>
      <c r="B3" s="4">
        <v>8.3836027304011296E-2</v>
      </c>
      <c r="C3" s="4">
        <v>7.5057543927096806E-2</v>
      </c>
      <c r="E3" s="2">
        <v>2007</v>
      </c>
      <c r="F3" s="5">
        <f t="shared" ref="F3:F15" si="0">+B3*100</f>
        <v>8.3836027304011296</v>
      </c>
      <c r="G3" s="5">
        <f t="shared" ref="G3:G15" si="1">+C3*100</f>
        <v>7.5057543927096804</v>
      </c>
    </row>
    <row r="4" spans="1:10">
      <c r="A4" s="2">
        <v>2008</v>
      </c>
      <c r="B4" s="4">
        <v>7.0577043129689002E-2</v>
      </c>
      <c r="C4" s="4">
        <v>7.7692685827688901E-2</v>
      </c>
      <c r="E4" s="2">
        <v>2008</v>
      </c>
      <c r="F4" s="5">
        <f t="shared" si="0"/>
        <v>7.0577043129688999</v>
      </c>
      <c r="G4" s="5">
        <f t="shared" si="1"/>
        <v>7.7692685827688903</v>
      </c>
    </row>
    <row r="5" spans="1:10">
      <c r="A5" s="2">
        <v>2009</v>
      </c>
      <c r="B5" s="4">
        <v>7.2242887614504495E-2</v>
      </c>
      <c r="C5" s="4">
        <v>7.8757488564556694E-2</v>
      </c>
      <c r="E5" s="2">
        <v>2009</v>
      </c>
      <c r="F5" s="5">
        <f t="shared" si="0"/>
        <v>7.2242887614504498</v>
      </c>
      <c r="G5" s="5">
        <f t="shared" si="1"/>
        <v>7.8757488564556697</v>
      </c>
    </row>
    <row r="6" spans="1:10">
      <c r="A6" s="2">
        <v>2010</v>
      </c>
      <c r="B6" s="6">
        <v>6.7000000000000004E-2</v>
      </c>
      <c r="C6" s="6">
        <v>7.78862602347518E-2</v>
      </c>
      <c r="E6" s="2">
        <v>2010</v>
      </c>
      <c r="F6" s="5">
        <f t="shared" si="0"/>
        <v>6.7</v>
      </c>
      <c r="G6" s="5">
        <f t="shared" si="1"/>
        <v>7.7886260234751798</v>
      </c>
    </row>
    <row r="7" spans="1:10">
      <c r="A7" s="2">
        <v>2011</v>
      </c>
      <c r="B7" s="6">
        <v>6.66552162603158E-2</v>
      </c>
      <c r="C7" s="6">
        <v>7.9757033122483001E-2</v>
      </c>
      <c r="E7" s="2">
        <v>2011</v>
      </c>
      <c r="F7" s="5">
        <f t="shared" si="0"/>
        <v>6.6655216260315804</v>
      </c>
      <c r="G7" s="5">
        <f t="shared" si="1"/>
        <v>7.9757033122483003</v>
      </c>
    </row>
    <row r="8" spans="1:10">
      <c r="A8" s="2">
        <v>2012</v>
      </c>
      <c r="B8" s="6">
        <v>6.9663106638467004E-2</v>
      </c>
      <c r="C8" s="6">
        <v>8.1065802938705203E-2</v>
      </c>
      <c r="E8" s="2">
        <v>2012</v>
      </c>
      <c r="F8" s="5">
        <f t="shared" si="0"/>
        <v>6.9663106638467003</v>
      </c>
      <c r="G8" s="5">
        <f t="shared" si="1"/>
        <v>8.10658029387052</v>
      </c>
    </row>
    <row r="9" spans="1:10">
      <c r="A9" s="2">
        <v>2013</v>
      </c>
      <c r="B9" s="6">
        <v>7.0830555355629404E-2</v>
      </c>
      <c r="C9" s="6">
        <v>8.8424599132374507E-2</v>
      </c>
      <c r="E9" s="2">
        <v>2013</v>
      </c>
      <c r="F9" s="5">
        <f t="shared" si="0"/>
        <v>7.0830555355629405</v>
      </c>
      <c r="G9" s="5">
        <f t="shared" si="1"/>
        <v>8.84245991323745</v>
      </c>
    </row>
    <row r="10" spans="1:10">
      <c r="A10" s="2">
        <v>2014</v>
      </c>
      <c r="B10" s="6">
        <v>7.1357767870767794E-2</v>
      </c>
      <c r="C10" s="6">
        <v>8.6847053507992295E-2</v>
      </c>
      <c r="E10" s="2">
        <v>2014</v>
      </c>
      <c r="F10" s="5">
        <f t="shared" si="0"/>
        <v>7.1357767870767796</v>
      </c>
      <c r="G10" s="5">
        <f t="shared" si="1"/>
        <v>8.6847053507992289</v>
      </c>
    </row>
    <row r="11" spans="1:10">
      <c r="A11" s="2">
        <v>2015</v>
      </c>
      <c r="B11" s="6">
        <v>7.2999999999999995E-2</v>
      </c>
      <c r="C11" s="6">
        <v>8.2101992797822806E-2</v>
      </c>
      <c r="E11" s="2">
        <v>2015</v>
      </c>
      <c r="F11" s="5">
        <f t="shared" si="0"/>
        <v>7.3</v>
      </c>
      <c r="G11" s="5">
        <f t="shared" si="1"/>
        <v>8.2101992797822803</v>
      </c>
    </row>
    <row r="12" spans="1:10">
      <c r="A12" s="2">
        <v>2016</v>
      </c>
      <c r="B12" s="6">
        <v>7.7126574906340797E-2</v>
      </c>
      <c r="C12" s="6">
        <v>7.7393875821710006E-2</v>
      </c>
      <c r="E12" s="2">
        <v>2016</v>
      </c>
      <c r="F12" s="5">
        <f t="shared" si="0"/>
        <v>7.7126574906340801</v>
      </c>
      <c r="G12" s="5">
        <f t="shared" si="1"/>
        <v>7.739387582171001</v>
      </c>
      <c r="I12" s="123"/>
      <c r="J12" s="123"/>
    </row>
    <row r="13" spans="1:10">
      <c r="A13" s="2">
        <v>2017</v>
      </c>
      <c r="B13" s="6">
        <v>7.2129048190404596E-2</v>
      </c>
      <c r="C13" s="6">
        <v>7.3971023342105105E-2</v>
      </c>
      <c r="E13" s="2">
        <v>2017</v>
      </c>
      <c r="F13" s="5">
        <f t="shared" si="0"/>
        <v>7.2129048190404594</v>
      </c>
      <c r="G13" s="5">
        <f t="shared" si="1"/>
        <v>7.3971023342105102</v>
      </c>
      <c r="I13" s="123"/>
      <c r="J13" s="123"/>
    </row>
    <row r="14" spans="1:10">
      <c r="A14" s="2">
        <v>2018</v>
      </c>
      <c r="B14" s="6">
        <v>7.0999999999999994E-2</v>
      </c>
      <c r="C14" s="6">
        <v>7.5736832756967201E-2</v>
      </c>
      <c r="E14" s="2">
        <v>2018</v>
      </c>
      <c r="F14" s="5">
        <f t="shared" si="0"/>
        <v>7.1</v>
      </c>
      <c r="G14" s="5">
        <f t="shared" si="1"/>
        <v>7.5736832756967205</v>
      </c>
      <c r="I14" s="123"/>
      <c r="J14" s="123"/>
    </row>
    <row r="15" spans="1:10">
      <c r="A15" s="2">
        <v>2019</v>
      </c>
      <c r="B15" s="6">
        <v>7.3907162266796195E-2</v>
      </c>
      <c r="C15" s="6">
        <v>7.9139563118117498E-2</v>
      </c>
      <c r="E15" s="2">
        <v>2019</v>
      </c>
      <c r="F15" s="5">
        <f t="shared" si="0"/>
        <v>7.3907162266796194</v>
      </c>
      <c r="G15" s="5">
        <f t="shared" si="1"/>
        <v>7.9139563118117495</v>
      </c>
      <c r="I15" s="123"/>
      <c r="J15" s="123"/>
    </row>
    <row r="16" spans="1:10">
      <c r="A16" s="2">
        <v>2020</v>
      </c>
      <c r="B16" s="6">
        <v>6.5000000000000002E-2</v>
      </c>
      <c r="C16" s="6">
        <v>7.0796891239443299E-2</v>
      </c>
      <c r="E16" s="2">
        <v>2020</v>
      </c>
      <c r="F16" s="5">
        <v>6.5</v>
      </c>
      <c r="G16" s="5">
        <v>7.0796891239443296</v>
      </c>
      <c r="I16" s="123"/>
      <c r="J16" s="123"/>
    </row>
    <row r="17" spans="1:10">
      <c r="A17" s="2">
        <v>2021</v>
      </c>
      <c r="B17" s="6">
        <v>7.6295402492404296E-2</v>
      </c>
      <c r="C17" s="6">
        <v>6.5161661230953905E-2</v>
      </c>
      <c r="E17" s="2">
        <v>2021</v>
      </c>
      <c r="F17" s="5">
        <v>7.6</v>
      </c>
      <c r="G17" s="5">
        <v>6.5</v>
      </c>
      <c r="I17" s="123"/>
      <c r="J17" s="123"/>
    </row>
    <row r="18" spans="1:10">
      <c r="A18" s="2">
        <v>2022</v>
      </c>
      <c r="B18" s="6">
        <v>7.5822223028594996E-2</v>
      </c>
      <c r="C18" s="6">
        <v>6.44390115079473E-2</v>
      </c>
      <c r="E18" s="122">
        <v>2022</v>
      </c>
      <c r="F18" s="5">
        <v>7.6</v>
      </c>
      <c r="G18" s="5">
        <v>6.4439011507947299</v>
      </c>
      <c r="I18" s="123"/>
      <c r="J18" s="123"/>
    </row>
    <row r="19" spans="1:10">
      <c r="A19" s="2">
        <v>2023</v>
      </c>
      <c r="B19" s="6">
        <v>7.304811017059161E-2</v>
      </c>
      <c r="C19" s="6">
        <v>6.3685043300707234E-2</v>
      </c>
      <c r="E19" s="2">
        <v>2023</v>
      </c>
      <c r="F19" s="5">
        <v>7.3048110170591611</v>
      </c>
      <c r="G19" s="5">
        <v>6.3685043300707234</v>
      </c>
      <c r="I19" s="8"/>
      <c r="J19" s="8"/>
    </row>
    <row r="20" spans="1:10">
      <c r="A20" s="2" t="s">
        <v>80</v>
      </c>
      <c r="B20" s="6">
        <v>7.3297644207251281E-2</v>
      </c>
      <c r="C20" s="6">
        <v>6.400485267971362E-2</v>
      </c>
      <c r="E20" s="2" t="s">
        <v>80</v>
      </c>
      <c r="F20" s="5">
        <v>7.3297644207251285</v>
      </c>
      <c r="G20" s="5">
        <v>6.4004852679713622</v>
      </c>
      <c r="I20" s="8"/>
      <c r="J20" s="8"/>
    </row>
    <row r="21" spans="1:10">
      <c r="A21" s="7" t="s">
        <v>86</v>
      </c>
      <c r="E21" s="7" t="s">
        <v>86</v>
      </c>
    </row>
  </sheetData>
  <pageMargins left="0.75" right="0.75" top="1" bottom="1" header="0.5" footer="0.5"/>
  <pageSetup paperSize="9" scale="8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INDICE delle Tavole</vt:lpstr>
      <vt:lpstr>Tavola 1 </vt:lpstr>
      <vt:lpstr>Tavola 2</vt:lpstr>
      <vt:lpstr>Tavola 3 </vt:lpstr>
      <vt:lpstr>Tavola 4</vt:lpstr>
      <vt:lpstr>Tavola 5</vt:lpstr>
      <vt:lpstr>Tavola 6</vt:lpstr>
      <vt:lpstr>grafico web</vt:lpstr>
      <vt:lpstr>'Tavola 2'!OLE_LINK1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continella</dc:creator>
  <cp:lastModifiedBy>Enrico Continella</cp:lastModifiedBy>
  <cp:lastPrinted>2026-06-26T12:43:59Z</cp:lastPrinted>
  <dcterms:created xsi:type="dcterms:W3CDTF">2017-07-06T13:51:00Z</dcterms:created>
  <dcterms:modified xsi:type="dcterms:W3CDTF">2026-07-07T10:52:31Z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9D9D7404B6FE45D8A5E88D20054FEF21</vt:lpwstr>
  </property>
  <property fmtid="{D5CDD505-2E9C-101B-9397-08002B2CF9AE}" pid="3" name="KSOProductBuildVer">
    <vt:lpwstr>1033-11.2.0.11481</vt:lpwstr>
  </property>
</Properties>
</file>