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depanizz_istat_it/Documents/Documents/2025/Istat_100/STORIE/12. Agricoltura/"/>
    </mc:Choice>
  </mc:AlternateContent>
  <xr:revisionPtr revIDLastSave="6" documentId="8_{526623F9-05F4-46FE-819C-5B87D7A8A3A3}" xr6:coauthVersionLast="47" xr6:coauthVersionMax="47" xr10:uidLastSave="{97AD68CD-5C43-4FF0-9298-E54BB79A6B53}"/>
  <bookViews>
    <workbookView xWindow="-120" yWindow="-120" windowWidth="29040" windowHeight="15720" xr2:uid="{00000000-000D-0000-FFFF-FFFF00000000}"/>
  </bookViews>
  <sheets>
    <sheet name="INDICE" sheetId="10" r:id="rId1"/>
    <sheet name="1" sheetId="18" r:id="rId2"/>
    <sheet name="2" sheetId="19" r:id="rId3"/>
    <sheet name="3" sheetId="21" r:id="rId4"/>
    <sheet name="4" sheetId="20" r:id="rId5"/>
    <sheet name="5" sheetId="22" r:id="rId6"/>
    <sheet name="6" sheetId="23" r:id="rId7"/>
    <sheet name="7" sheetId="24" r:id="rId8"/>
    <sheet name="8" sheetId="26" r:id="rId9"/>
  </sheets>
  <externalReferences>
    <externalReference r:id="rId10"/>
  </externalReferences>
  <definedNames>
    <definedName name="_2015">#REF!</definedName>
    <definedName name="_xlnm._FilterDatabase" localSheetId="1" hidden="1">'1'!#REF!</definedName>
    <definedName name="_xlnm._FilterDatabase" localSheetId="3" hidden="1">'3'!#REF!</definedName>
    <definedName name="_xlnm._FilterDatabase" localSheetId="4" hidden="1">'4'!#REF!</definedName>
    <definedName name="_xlnm._FilterDatabase" localSheetId="5" hidden="1">'5'!#REF!</definedName>
    <definedName name="_xlnm._FilterDatabase" localSheetId="6" hidden="1">'6'!#REF!</definedName>
    <definedName name="_Hlk228375875" localSheetId="0">INDICE!$C$16</definedName>
    <definedName name="appo_contatore" localSheetId="3">#REF!</definedName>
    <definedName name="appo_contatore" localSheetId="4">#REF!</definedName>
    <definedName name="appo_contatore" localSheetId="5">#REF!</definedName>
    <definedName name="appo_contatore" localSheetId="6">#REF!</definedName>
    <definedName name="appo_contatore">#REF!</definedName>
    <definedName name="appoFonte" localSheetId="3">#REF!</definedName>
    <definedName name="appoFonte" localSheetId="4">#REF!</definedName>
    <definedName name="appoFonte" localSheetId="5">#REF!</definedName>
    <definedName name="appoFonte" localSheetId="6">#REF!</definedName>
    <definedName name="appoFonte">#REF!</definedName>
    <definedName name="appoTitolo" localSheetId="3">#REF!</definedName>
    <definedName name="appoTitolo" localSheetId="4">#REF!</definedName>
    <definedName name="appoTitolo" localSheetId="5">#REF!</definedName>
    <definedName name="appoTitolo" localSheetId="6">#REF!</definedName>
    <definedName name="appoTitolo">#REF!</definedName>
    <definedName name="box" localSheetId="3">#REF!</definedName>
    <definedName name="box" localSheetId="4">#REF!</definedName>
    <definedName name="box" localSheetId="5">#REF!</definedName>
    <definedName name="box" localSheetId="6">#REF!</definedName>
    <definedName name="box">#REF!</definedName>
    <definedName name="Fonte" localSheetId="3">#REF!</definedName>
    <definedName name="Fonte" localSheetId="4">#REF!</definedName>
    <definedName name="Fonte" localSheetId="5">#REF!</definedName>
    <definedName name="Fonte" localSheetId="6">#REF!</definedName>
    <definedName name="Fonte">#REF!</definedName>
    <definedName name="fonte1">#REF!</definedName>
    <definedName name="InputDir" localSheetId="3">#REF!</definedName>
    <definedName name="InputDir" localSheetId="4">#REF!</definedName>
    <definedName name="InputDir" localSheetId="5">#REF!</definedName>
    <definedName name="InputDir" localSheetId="6">#REF!</definedName>
    <definedName name="InputDir">#REF!</definedName>
    <definedName name="Lcolonna1" localSheetId="3">#REF!</definedName>
    <definedName name="Lcolonna1" localSheetId="4">#REF!</definedName>
    <definedName name="Lcolonna1" localSheetId="5">#REF!</definedName>
    <definedName name="Lcolonna1" localSheetId="6">#REF!</definedName>
    <definedName name="Lcolonna1">#REF!</definedName>
    <definedName name="nota4" localSheetId="3">#REF!</definedName>
    <definedName name="nota4" localSheetId="4">#REF!</definedName>
    <definedName name="nota4" localSheetId="5">#REF!</definedName>
    <definedName name="nota4" localSheetId="6">#REF!</definedName>
    <definedName name="nota4">#REF!</definedName>
    <definedName name="numtestata" localSheetId="3">#REF!</definedName>
    <definedName name="numtestata" localSheetId="4">#REF!</definedName>
    <definedName name="numtestata" localSheetId="5">#REF!</definedName>
    <definedName name="numtestata" localSheetId="6">#REF!</definedName>
    <definedName name="numtestata">#REF!</definedName>
    <definedName name="OuputDir" localSheetId="3">#REF!</definedName>
    <definedName name="OuputDir" localSheetId="4">#REF!</definedName>
    <definedName name="OuputDir" localSheetId="5">#REF!</definedName>
    <definedName name="OuputDir" localSheetId="6">#REF!</definedName>
    <definedName name="OuputDir">#REF!</definedName>
    <definedName name="OutputDir" localSheetId="3">#REF!</definedName>
    <definedName name="OutputDir" localSheetId="4">#REF!</definedName>
    <definedName name="OutputDir" localSheetId="5">#REF!</definedName>
    <definedName name="OutputDir" localSheetId="6">#REF!</definedName>
    <definedName name="OutputDir">#REF!</definedName>
    <definedName name="yi" localSheetId="3">#REF!</definedName>
    <definedName name="yi" localSheetId="4">#REF!</definedName>
    <definedName name="yi" localSheetId="5">#REF!</definedName>
    <definedName name="yi" localSheetId="6">#REF!</definedName>
    <definedName name="yi">#REF!</definedName>
    <definedName name="ys" localSheetId="5">#REF!</definedName>
    <definedName name="ys" localSheetId="6">#REF!</definedName>
    <definedName name="y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22" l="1"/>
  <c r="C8" i="2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<sst xmlns="http://schemas.openxmlformats.org/spreadsheetml/2006/main" count="166" uniqueCount="136">
  <si>
    <t xml:space="preserve">                                             Le trasformazioni dell'Italia</t>
  </si>
  <si>
    <t>Dati aggiornati al:</t>
  </si>
  <si>
    <t>vai al documento:</t>
  </si>
  <si>
    <t>Vai all'indice</t>
  </si>
  <si>
    <t>Germania</t>
  </si>
  <si>
    <t>Spagna</t>
  </si>
  <si>
    <t>Francia</t>
  </si>
  <si>
    <t>Italia</t>
  </si>
  <si>
    <t>Ue27</t>
  </si>
  <si>
    <t>PANNELLO SINISTRO</t>
  </si>
  <si>
    <t>I cambiamenti dell'agricoltura</t>
  </si>
  <si>
    <t>www.istat.it/produzione-editoriale/storia-agricoltura/</t>
  </si>
  <si>
    <t>FIGURA 1. AZIENDE E SUPERFICI AGRICOLE TOTALI (SAT) IN ITALIA. ANNI 1930-2023. Milioni di aziende e di ettari, ed ettari per azienda</t>
  </si>
  <si>
    <r>
      <t xml:space="preserve">FIGURA 2. POPOLAZIONE IN CONDIZIONE PROFESSIONALE attiva in agricoltura AI CENSIMENTI. Anni 1861-2024. </t>
    </r>
    <r>
      <rPr>
        <b/>
        <sz val="9"/>
        <rFont val="Times New Roman"/>
        <family val="1"/>
      </rPr>
      <t>Milioni e percentuali sul totale</t>
    </r>
  </si>
  <si>
    <r>
      <t>FIGURA 4. SUPERFICI AGRICOLE UTILIZZATE IN ALCUNI STATI UE E NEGLI USA. ANNI 1960 E 2020. Milioni di e</t>
    </r>
    <r>
      <rPr>
        <b/>
        <sz val="9"/>
        <rFont val="Times New Roman"/>
        <family val="1"/>
      </rPr>
      <t>ttari (a)</t>
    </r>
  </si>
  <si>
    <t>FIGURA 6. PRODUZIONE PER ALCUNE SPECIE VEGETALI (SINISTRA) E COLTIVAZIONI LEGNOSE (DESTRA). ANNI 1861-2024. Milioni di quintali</t>
  </si>
  <si>
    <t>FIGURA 7. PRODUZIONE DI CARNE MACELLATA (SINISTRA, PESO MORTO) E DI LATTE, FORMAGGI E BURRO (DESTRA). ANNI 1861-2024. Migliaia di tonnellate (a)</t>
  </si>
  <si>
    <t>FIGURA 8. SALDI COMMERCIALI DI AGRICOLTURA E PRODOTTI ALIMENTARI. ANNI 1991-2025. Miliardi di euro</t>
  </si>
  <si>
    <t>Ha/azienda</t>
  </si>
  <si>
    <t>Aziende</t>
  </si>
  <si>
    <t>Sup.agricola tot.</t>
  </si>
  <si>
    <t>Pop. attiva in agricoltura</t>
  </si>
  <si>
    <t>Quota sul totale (sc.destra)</t>
  </si>
  <si>
    <t>(milioni)</t>
  </si>
  <si>
    <t>(%)</t>
  </si>
  <si>
    <t>Fonte: ISTAT, censimenti della popolazione.</t>
  </si>
  <si>
    <t xml:space="preserve">Fonte: ISTAT, censimenti dell’agricoltura, indagine SPA 2023.                            </t>
  </si>
  <si>
    <t>Montagna</t>
  </si>
  <si>
    <t>Collina</t>
  </si>
  <si>
    <t>Pianura</t>
  </si>
  <si>
    <t>Nord ovest</t>
  </si>
  <si>
    <t>Nord est</t>
  </si>
  <si>
    <t>Centro</t>
  </si>
  <si>
    <t>Sud</t>
  </si>
  <si>
    <t>Isole</t>
  </si>
  <si>
    <t>Belgio</t>
  </si>
  <si>
    <t>P.Bassi</t>
  </si>
  <si>
    <t>Austria</t>
  </si>
  <si>
    <t>Danimarca</t>
  </si>
  <si>
    <t>Svezia</t>
  </si>
  <si>
    <t>Irlanda</t>
  </si>
  <si>
    <t>Polonia</t>
  </si>
  <si>
    <t>USA</t>
  </si>
  <si>
    <t>Fonte: Istat. Eurostat, Fao</t>
  </si>
  <si>
    <t>(a) Italia=1961 anziché 1960; USA: decine di milioni di ettari</t>
  </si>
  <si>
    <r>
      <t xml:space="preserve">Fonte: Istat: censimenti dell’agricoltura (per il Censimento 1930, mai omologato, </t>
    </r>
    <r>
      <rPr>
        <i/>
        <sz val="9"/>
        <rFont val="Arial"/>
        <family val="2"/>
      </rPr>
      <t xml:space="preserve">Relazione generale </t>
    </r>
    <r>
      <rPr>
        <sz val="9"/>
        <rFont val="Arial"/>
        <family val="2"/>
      </rPr>
      <t>del 1936)</t>
    </r>
    <r>
      <rPr>
        <i/>
        <sz val="9"/>
        <rFont val="Arial"/>
        <family val="2"/>
      </rPr>
      <t>.</t>
    </r>
  </si>
  <si>
    <t>Superfici biologiche</t>
  </si>
  <si>
    <t>Aziende biologiche</t>
  </si>
  <si>
    <t>Estonia</t>
  </si>
  <si>
    <t>Portogallo</t>
  </si>
  <si>
    <t>Cechia</t>
  </si>
  <si>
    <t>Lettonia</t>
  </si>
  <si>
    <t>Slovacchia</t>
  </si>
  <si>
    <t>Finlandia</t>
  </si>
  <si>
    <t>Grecia</t>
  </si>
  <si>
    <t>Slovenia</t>
  </si>
  <si>
    <t>Croazia</t>
  </si>
  <si>
    <t>Lituania</t>
  </si>
  <si>
    <t>Cipro</t>
  </si>
  <si>
    <t>Lussemb.</t>
  </si>
  <si>
    <t>Romania</t>
  </si>
  <si>
    <t>Ungheria</t>
  </si>
  <si>
    <t>Bulgaria</t>
  </si>
  <si>
    <t>Malta</t>
  </si>
  <si>
    <t>FIGURA 5. AZIENDE E SUPERFICI BIOLOGICHE IN ITALIA (SINISTRA) E SUPERFICI BIOLOGICHE NEI PAESI UE (DESTRA). ANNI 2000-2024 E 2012-2024. Quote percentuali sul totale (a)</t>
  </si>
  <si>
    <t>(a) Per il Portogallo, 2020 anziché 2024.</t>
  </si>
  <si>
    <t xml:space="preserve">Fonte: ISTAT, censimenti dell’agricoltura, indagine SPA. MASAF-SINAB (aziende e superfici biologiche; dati 2024 parzialmente stimati); Eurostat, Organic crop area by agricultural production methods and crops (https://doi.org/10.2908/ORG_CROPAR)
</t>
  </si>
  <si>
    <t>Pomodoro</t>
  </si>
  <si>
    <t>Patata</t>
  </si>
  <si>
    <t>Granoturco</t>
  </si>
  <si>
    <t>Riso</t>
  </si>
  <si>
    <t>Frumento</t>
  </si>
  <si>
    <t>Pero</t>
  </si>
  <si>
    <t>Melo</t>
  </si>
  <si>
    <t>Pesco</t>
  </si>
  <si>
    <t>Arancio</t>
  </si>
  <si>
    <t>Olive</t>
  </si>
  <si>
    <t>Fonte: ISTAT, indagine “Stima delle superfici e produzioni delle coltivazioni agrarie, floricole e delle piante intere da vaso”.</t>
  </si>
  <si>
    <t>Ovicaprini</t>
  </si>
  <si>
    <t>Suini</t>
  </si>
  <si>
    <t>Avicoli</t>
  </si>
  <si>
    <t>Bovini e bufalini</t>
  </si>
  <si>
    <t>Burro (centinaia di tonnellate)</t>
  </si>
  <si>
    <t>Formaggi</t>
  </si>
  <si>
    <t xml:space="preserve">Latte </t>
  </si>
  <si>
    <t>PANNELLO DESTRO</t>
  </si>
  <si>
    <t xml:space="preserve">Fonte: Istat, indagine sulla macellazione mensile ed annuale del bestiame a carni rosse e bianche, e indagine mensile e annuale sul latte e sui prodotti lattiero-caseari. </t>
  </si>
  <si>
    <t>(a) centinaia di tonnellate per ovicaprini e burro; decine di migliaia per il latte, centinaia di migliaia per gli avicoli.</t>
  </si>
  <si>
    <t>Prodotti agro-zootecnici</t>
  </si>
  <si>
    <t>Alimentari e bevande</t>
  </si>
  <si>
    <t>Agroalimentare</t>
  </si>
  <si>
    <t xml:space="preserve">1991  </t>
  </si>
  <si>
    <t xml:space="preserve">1992  </t>
  </si>
  <si>
    <t xml:space="preserve">1993  </t>
  </si>
  <si>
    <t xml:space="preserve">1994  </t>
  </si>
  <si>
    <t xml:space="preserve">1995  </t>
  </si>
  <si>
    <t xml:space="preserve">1996  </t>
  </si>
  <si>
    <t xml:space="preserve">1997  </t>
  </si>
  <si>
    <t xml:space="preserve">1998  </t>
  </si>
  <si>
    <t xml:space="preserve">1999  </t>
  </si>
  <si>
    <t xml:space="preserve">2000  </t>
  </si>
  <si>
    <t xml:space="preserve">2001  </t>
  </si>
  <si>
    <t xml:space="preserve">2002  </t>
  </si>
  <si>
    <t xml:space="preserve">2003  </t>
  </si>
  <si>
    <t xml:space="preserve">2004  </t>
  </si>
  <si>
    <t xml:space="preserve">2005  </t>
  </si>
  <si>
    <t xml:space="preserve">2006  </t>
  </si>
  <si>
    <t xml:space="preserve">2007  </t>
  </si>
  <si>
    <t xml:space="preserve">2008  </t>
  </si>
  <si>
    <t xml:space="preserve">2009  </t>
  </si>
  <si>
    <t xml:space="preserve">2010  </t>
  </si>
  <si>
    <t xml:space="preserve">2011  </t>
  </si>
  <si>
    <t xml:space="preserve">2012  </t>
  </si>
  <si>
    <t xml:space="preserve">2013  </t>
  </si>
  <si>
    <t xml:space="preserve">2014  </t>
  </si>
  <si>
    <t xml:space="preserve">2015  </t>
  </si>
  <si>
    <t xml:space="preserve">2016  </t>
  </si>
  <si>
    <t xml:space="preserve">2017  </t>
  </si>
  <si>
    <t xml:space="preserve">2018  </t>
  </si>
  <si>
    <t xml:space="preserve">2019  </t>
  </si>
  <si>
    <t xml:space="preserve">2020  </t>
  </si>
  <si>
    <t xml:space="preserve">2021  </t>
  </si>
  <si>
    <t xml:space="preserve">2022  </t>
  </si>
  <si>
    <t xml:space="preserve">2023  </t>
  </si>
  <si>
    <t xml:space="preserve">2024  </t>
  </si>
  <si>
    <t xml:space="preserve">2025  </t>
  </si>
  <si>
    <t>Fonte: Istat, Statistiche sul commercio estero (banca dati Coeweb)</t>
  </si>
  <si>
    <t>Aziende e superfici agricole totali</t>
  </si>
  <si>
    <t>Popolazione in condizione professionale attiva in agricoltura</t>
  </si>
  <si>
    <t>FIGURA 3. SUPERFICI AGRICOLE TOTALI PER ZONA ALTIMETRICA E AREA GEOGRAFICA. ANNI 1930 E 2020. Milioni di ettari</t>
  </si>
  <si>
    <t>Superfici agricole totali per zona altimetrica e area geografica</t>
  </si>
  <si>
    <t>Superfici agricole utilizzate in alcuni Stati Ue e negli Usa</t>
  </si>
  <si>
    <t>Aziende e superfici biologiche in Italia e superfici biologiche nei Paesi Ue</t>
  </si>
  <si>
    <t>Produzione per alcune specie vegetali e coltivazioni legnose</t>
  </si>
  <si>
    <t>Produzione di carne macellata e di latte, formaggi e burro</t>
  </si>
  <si>
    <t>Saldi commerciali di agricoltura e prodotti alimentari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</si>
</sst>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-* #,##0.0_-;\-* #,##0.0_-;_-* &quot;-&quot;??_-;_-@_-"/>
    <numFmt numFmtId="167" formatCode="_-* #,##0.0\ _€_-;\-* #,##0.0\ _€_-;_-* &quot;-&quot;??\ _€_-;_-@_-"/>
    <numFmt numFmtId="168" formatCode="#,##0.0"/>
  </numFmts>
  <fonts count="3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sz val="10"/>
      <name val="Aptos"/>
      <family val="2"/>
    </font>
    <font>
      <b/>
      <sz val="10"/>
      <name val="Aptos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20"/>
      <color rgb="FFA5822A"/>
      <name val="Georgia"/>
      <family val="1"/>
    </font>
    <font>
      <b/>
      <u/>
      <sz val="9"/>
      <color rgb="FF0070C0"/>
      <name val="Arial"/>
      <family val="2"/>
    </font>
    <font>
      <sz val="10"/>
      <color rgb="FF0070C0"/>
      <name val="Arial"/>
      <family val="2"/>
    </font>
    <font>
      <u/>
      <sz val="10"/>
      <color rgb="FF0070C0"/>
      <name val="Arial"/>
      <family val="2"/>
    </font>
    <font>
      <sz val="12"/>
      <color rgb="FFA5822A"/>
      <name val="Georgia"/>
      <family val="1"/>
    </font>
    <font>
      <sz val="14"/>
      <color rgb="FF5F5F5F"/>
      <name val="Arial"/>
      <family val="2"/>
    </font>
    <font>
      <sz val="9"/>
      <color indexed="8"/>
      <name val="Arial Narrow"/>
      <family val="2"/>
    </font>
    <font>
      <b/>
      <sz val="9"/>
      <color theme="1"/>
      <name val="Arial Narrow"/>
      <family val="2"/>
    </font>
    <font>
      <sz val="9"/>
      <name val="Arial"/>
      <family val="2"/>
    </font>
    <font>
      <b/>
      <u/>
      <sz val="9"/>
      <color rgb="FF0070C0"/>
      <name val="Arial Narrow"/>
      <family val="2"/>
    </font>
    <font>
      <sz val="9"/>
      <color rgb="FFA5822A"/>
      <name val="Arial Narrow"/>
      <family val="2"/>
    </font>
    <font>
      <b/>
      <sz val="10"/>
      <name val="Arial"/>
      <family val="2"/>
    </font>
    <font>
      <b/>
      <sz val="9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</cellStyleXfs>
  <cellXfs count="88">
    <xf numFmtId="0" fontId="0" fillId="0" borderId="0" xfId="0"/>
    <xf numFmtId="0" fontId="2" fillId="0" borderId="0" xfId="1"/>
    <xf numFmtId="0" fontId="4" fillId="0" borderId="0" xfId="0" applyFont="1"/>
    <xf numFmtId="0" fontId="6" fillId="0" borderId="0" xfId="1" applyFont="1"/>
    <xf numFmtId="0" fontId="10" fillId="0" borderId="0" xfId="1" applyFont="1"/>
    <xf numFmtId="0" fontId="11" fillId="0" borderId="0" xfId="0" applyFont="1"/>
    <xf numFmtId="0" fontId="12" fillId="0" borderId="0" xfId="0" applyFont="1"/>
    <xf numFmtId="0" fontId="8" fillId="0" borderId="0" xfId="0" applyFont="1" applyAlignment="1">
      <alignment horizontal="left"/>
    </xf>
    <xf numFmtId="0" fontId="14" fillId="0" borderId="0" xfId="5" applyFont="1" applyFill="1"/>
    <xf numFmtId="0" fontId="16" fillId="0" borderId="0" xfId="5" applyFont="1" applyFill="1"/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7" fillId="0" borderId="0" xfId="1" applyFont="1"/>
    <xf numFmtId="0" fontId="18" fillId="0" borderId="0" xfId="0" applyFont="1" applyAlignment="1">
      <alignment horizontal="left" vertical="center"/>
    </xf>
    <xf numFmtId="0" fontId="5" fillId="0" borderId="0" xfId="3"/>
    <xf numFmtId="165" fontId="5" fillId="0" borderId="0" xfId="3" applyNumberFormat="1"/>
    <xf numFmtId="0" fontId="19" fillId="0" borderId="0" xfId="3" applyFont="1"/>
    <xf numFmtId="165" fontId="19" fillId="0" borderId="0" xfId="3" applyNumberFormat="1" applyFont="1"/>
    <xf numFmtId="0" fontId="0" fillId="0" borderId="0" xfId="0" applyAlignment="1">
      <alignment horizontal="center"/>
    </xf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  <xf numFmtId="0" fontId="0" fillId="0" borderId="0" xfId="0" applyAlignment="1">
      <alignment vertical="center" wrapText="1"/>
    </xf>
    <xf numFmtId="166" fontId="0" fillId="0" borderId="0" xfId="6" applyNumberFormat="1" applyFont="1" applyAlignment="1">
      <alignment vertical="center" wrapText="1"/>
    </xf>
    <xf numFmtId="166" fontId="0" fillId="0" borderId="0" xfId="0" applyNumberFormat="1"/>
    <xf numFmtId="167" fontId="0" fillId="0" borderId="0" xfId="0" applyNumberFormat="1"/>
    <xf numFmtId="0" fontId="20" fillId="0" borderId="0" xfId="0" applyFont="1"/>
    <xf numFmtId="0" fontId="21" fillId="0" borderId="0" xfId="0" applyFont="1"/>
    <xf numFmtId="0" fontId="5" fillId="2" borderId="0" xfId="3" applyFill="1"/>
    <xf numFmtId="0" fontId="11" fillId="0" borderId="0" xfId="0" applyFont="1"/>
    <xf numFmtId="0" fontId="21" fillId="0" borderId="0" xfId="0" applyFont="1"/>
    <xf numFmtId="0" fontId="10" fillId="0" borderId="0" xfId="0" applyFont="1"/>
    <xf numFmtId="0" fontId="22" fillId="0" borderId="0" xfId="5" applyFont="1" applyFill="1"/>
    <xf numFmtId="0" fontId="23" fillId="0" borderId="0" xfId="1" applyFont="1"/>
    <xf numFmtId="0" fontId="21" fillId="0" borderId="0" xfId="0" applyFont="1" applyAlignment="1"/>
    <xf numFmtId="0" fontId="15" fillId="0" borderId="0" xfId="0" applyFont="1"/>
    <xf numFmtId="0" fontId="7" fillId="0" borderId="0" xfId="5"/>
    <xf numFmtId="0" fontId="13" fillId="0" borderId="0" xfId="0" applyFont="1" applyAlignment="1">
      <alignment horizontal="left" vertical="center"/>
    </xf>
    <xf numFmtId="14" fontId="0" fillId="0" borderId="0" xfId="0" applyNumberFormat="1" applyAlignment="1">
      <alignment horizontal="left"/>
    </xf>
    <xf numFmtId="0" fontId="27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8" fillId="2" borderId="0" xfId="0" applyFont="1" applyFill="1" applyAlignment="1">
      <alignment horizontal="right" vertical="center" wrapText="1"/>
    </xf>
    <xf numFmtId="0" fontId="21" fillId="2" borderId="0" xfId="0" applyFont="1" applyFill="1" applyAlignment="1">
      <alignment horizontal="center"/>
    </xf>
    <xf numFmtId="165" fontId="21" fillId="2" borderId="0" xfId="0" applyNumberFormat="1" applyFont="1" applyFill="1"/>
    <xf numFmtId="168" fontId="21" fillId="2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6" fillId="0" borderId="0" xfId="1" applyNumberFormat="1" applyFont="1"/>
    <xf numFmtId="168" fontId="6" fillId="0" borderId="0" xfId="1" applyNumberFormat="1" applyFont="1"/>
    <xf numFmtId="0" fontId="26" fillId="0" borderId="0" xfId="1" applyFont="1"/>
    <xf numFmtId="0" fontId="29" fillId="0" borderId="0" xfId="1" applyFont="1"/>
    <xf numFmtId="1" fontId="29" fillId="0" borderId="0" xfId="1" applyNumberFormat="1" applyFont="1"/>
    <xf numFmtId="168" fontId="6" fillId="2" borderId="0" xfId="1" applyNumberFormat="1" applyFont="1" applyFill="1"/>
    <xf numFmtId="165" fontId="2" fillId="0" borderId="0" xfId="1" applyNumberFormat="1"/>
    <xf numFmtId="0" fontId="31" fillId="2" borderId="0" xfId="3" applyFont="1" applyFill="1" applyAlignment="1">
      <alignment horizontal="left" vertical="center"/>
    </xf>
    <xf numFmtId="165" fontId="32" fillId="0" borderId="0" xfId="3" applyNumberFormat="1" applyFont="1"/>
    <xf numFmtId="0" fontId="20" fillId="0" borderId="0" xfId="1" applyFont="1"/>
    <xf numFmtId="1" fontId="24" fillId="0" borderId="0" xfId="3" applyNumberFormat="1" applyFont="1" applyFill="1" applyAlignment="1">
      <alignment horizontal="right"/>
    </xf>
    <xf numFmtId="0" fontId="31" fillId="0" borderId="0" xfId="3" applyFont="1" applyFill="1" applyAlignment="1">
      <alignment horizontal="left" vertical="center"/>
    </xf>
    <xf numFmtId="165" fontId="32" fillId="0" borderId="0" xfId="3" applyNumberFormat="1" applyFont="1" applyFill="1"/>
    <xf numFmtId="0" fontId="31" fillId="0" borderId="0" xfId="1" applyFont="1" applyFill="1"/>
    <xf numFmtId="0" fontId="11" fillId="0" borderId="0" xfId="1" applyFont="1" applyFill="1"/>
    <xf numFmtId="0" fontId="3" fillId="0" borderId="0" xfId="3" applyFont="1" applyFill="1"/>
    <xf numFmtId="165" fontId="32" fillId="0" borderId="0" xfId="1" applyNumberFormat="1" applyFont="1" applyFill="1"/>
    <xf numFmtId="0" fontId="10" fillId="0" borderId="0" xfId="1" applyFont="1" applyAlignment="1"/>
    <xf numFmtId="0" fontId="21" fillId="0" borderId="0" xfId="1" applyFont="1" applyAlignment="1">
      <alignment horizontal="left"/>
    </xf>
    <xf numFmtId="3" fontId="21" fillId="0" borderId="0" xfId="1" applyNumberFormat="1" applyFont="1" applyAlignment="1">
      <alignment horizontal="right"/>
    </xf>
    <xf numFmtId="3" fontId="21" fillId="0" borderId="0" xfId="1" applyNumberFormat="1" applyFont="1" applyAlignment="1">
      <alignment horizontal="right" vertical="justify" wrapText="1"/>
    </xf>
    <xf numFmtId="0" fontId="21" fillId="0" borderId="0" xfId="1" applyFont="1" applyAlignment="1">
      <alignment horizontal="right" vertical="justify" wrapText="1"/>
    </xf>
    <xf numFmtId="3" fontId="21" fillId="0" borderId="0" xfId="1" applyNumberFormat="1" applyFont="1" applyAlignment="1">
      <alignment horizontal="right" wrapText="1"/>
    </xf>
    <xf numFmtId="3" fontId="21" fillId="0" borderId="0" xfId="1" applyNumberFormat="1" applyFont="1"/>
    <xf numFmtId="3" fontId="21" fillId="0" borderId="0" xfId="1" applyNumberFormat="1" applyFont="1" applyAlignment="1">
      <alignment vertical="center"/>
    </xf>
    <xf numFmtId="3" fontId="6" fillId="0" borderId="0" xfId="1" applyNumberFormat="1" applyFont="1"/>
    <xf numFmtId="3" fontId="21" fillId="0" borderId="0" xfId="1" applyNumberFormat="1" applyFont="1" applyAlignment="1">
      <alignment horizontal="right" vertical="center" wrapText="1"/>
    </xf>
    <xf numFmtId="0" fontId="3" fillId="0" borderId="0" xfId="1" applyFont="1" applyFill="1" applyAlignment="1">
      <alignment horizontal="right" vertical="center" wrapText="1"/>
    </xf>
    <xf numFmtId="0" fontId="21" fillId="0" borderId="0" xfId="1" applyFont="1" applyBorder="1" applyAlignment="1">
      <alignment horizontal="right" vertical="center" wrapText="1"/>
    </xf>
    <xf numFmtId="0" fontId="21" fillId="0" borderId="0" xfId="0" applyFont="1" applyBorder="1"/>
    <xf numFmtId="0" fontId="0" fillId="0" borderId="0" xfId="0" applyBorder="1"/>
    <xf numFmtId="1" fontId="0" fillId="0" borderId="0" xfId="0" applyNumberFormat="1"/>
    <xf numFmtId="3" fontId="0" fillId="0" borderId="0" xfId="0" applyNumberFormat="1"/>
    <xf numFmtId="0" fontId="0" fillId="2" borderId="0" xfId="0" applyFill="1" applyAlignment="1">
      <alignment horizontal="center" vertical="top" wrapText="1"/>
    </xf>
    <xf numFmtId="0" fontId="27" fillId="0" borderId="0" xfId="0" applyFont="1"/>
    <xf numFmtId="0" fontId="27" fillId="0" borderId="0" xfId="0" applyFont="1" applyAlignment="1">
      <alignment horizontal="right"/>
    </xf>
    <xf numFmtId="0" fontId="0" fillId="0" borderId="0" xfId="0" applyAlignment="1"/>
    <xf numFmtId="0" fontId="21" fillId="0" borderId="0" xfId="0" applyFont="1" applyAlignment="1">
      <alignment horizontal="left" vertical="top" wrapText="1"/>
    </xf>
    <xf numFmtId="3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 wrapText="1"/>
    </xf>
    <xf numFmtId="0" fontId="7" fillId="0" borderId="0" xfId="5" applyAlignment="1">
      <alignment vertical="center"/>
    </xf>
  </cellXfs>
  <cellStyles count="12">
    <cellStyle name="Collegamento ipertestuale" xfId="5" builtinId="8"/>
    <cellStyle name="Migliaia" xfId="6" builtinId="3"/>
    <cellStyle name="Migliaia 2" xfId="2" xr:uid="{00000000-0005-0000-0000-000002000000}"/>
    <cellStyle name="Migliaia 3" xfId="4" xr:uid="{00000000-0005-0000-0000-000003000000}"/>
    <cellStyle name="Migliaia 3 2" xfId="9" xr:uid="{00000000-0005-0000-0000-000004000000}"/>
    <cellStyle name="Normale" xfId="0" builtinId="0"/>
    <cellStyle name="Normale 2" xfId="1" xr:uid="{00000000-0005-0000-0000-000006000000}"/>
    <cellStyle name="Normale 2 2" xfId="7" xr:uid="{00000000-0005-0000-0000-000007000000}"/>
    <cellStyle name="Normale 2 3" xfId="8" xr:uid="{00000000-0005-0000-0000-000008000000}"/>
    <cellStyle name="Normale 3" xfId="3" xr:uid="{00000000-0005-0000-0000-000009000000}"/>
    <cellStyle name="Normale 4 2" xfId="11" xr:uid="{00000000-0005-0000-0000-00000A000000}"/>
    <cellStyle name="Normale 5" xfId="10" xr:uid="{00000000-0005-0000-0000-00000B000000}"/>
  </cellStyles>
  <dxfs count="0"/>
  <tableStyles count="0" defaultTableStyle="TableStyleMedium2" defaultPivotStyle="PivotStyleLight16"/>
  <colors>
    <mruColors>
      <color rgb="FF003A5D"/>
      <color rgb="FF0E7863"/>
      <color rgb="FF5183BF"/>
      <color rgb="FFE5B946"/>
      <color rgb="FF41B39D"/>
      <color rgb="FFCB3706"/>
      <color rgb="FF5B44B8"/>
      <color rgb="FF96B5DB"/>
      <color rgb="FF095CA1"/>
      <color rgb="FFA582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74843771731884E-2"/>
          <c:y val="0.14326204034028539"/>
          <c:w val="0.92103192229176478"/>
          <c:h val="0.77134759193194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'1'!$B$5</c:f>
              <c:strCache>
                <c:ptCount val="1"/>
                <c:pt idx="0">
                  <c:v>Sup.agricola tot.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cat>
            <c:numRef>
              <c:f>'1'!$A$6:$A$14</c:f>
              <c:numCache>
                <c:formatCode>General</c:formatCode>
                <c:ptCount val="9"/>
                <c:pt idx="0">
                  <c:v>1930</c:v>
                </c:pt>
                <c:pt idx="1">
                  <c:v>1961</c:v>
                </c:pt>
                <c:pt idx="2">
                  <c:v>1970</c:v>
                </c:pt>
                <c:pt idx="3">
                  <c:v>1982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2020</c:v>
                </c:pt>
                <c:pt idx="8">
                  <c:v>2023</c:v>
                </c:pt>
              </c:numCache>
            </c:numRef>
          </c:cat>
          <c:val>
            <c:numRef>
              <c:f>'1'!$B$6:$B$14</c:f>
              <c:numCache>
                <c:formatCode>0.0</c:formatCode>
                <c:ptCount val="9"/>
                <c:pt idx="0">
                  <c:v>26.251743999999999</c:v>
                </c:pt>
                <c:pt idx="1">
                  <c:v>26.571664999999999</c:v>
                </c:pt>
                <c:pt idx="2">
                  <c:v>25.064218</c:v>
                </c:pt>
                <c:pt idx="3">
                  <c:v>22.397832999999999</c:v>
                </c:pt>
                <c:pt idx="4">
                  <c:v>21.628354999999999</c:v>
                </c:pt>
                <c:pt idx="5">
                  <c:v>18.766895000000002</c:v>
                </c:pt>
                <c:pt idx="6">
                  <c:v>17.081098999999998</c:v>
                </c:pt>
                <c:pt idx="7">
                  <c:v>16.474</c:v>
                </c:pt>
                <c:pt idx="8">
                  <c:v>15.942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EA-43EB-A473-7B3CC9FC8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40921087"/>
        <c:axId val="1140922335"/>
      </c:barChart>
      <c:lineChart>
        <c:grouping val="standard"/>
        <c:varyColors val="0"/>
        <c:ser>
          <c:idx val="1"/>
          <c:order val="1"/>
          <c:tx>
            <c:strRef>
              <c:f>'1'!$C$5</c:f>
              <c:strCache>
                <c:ptCount val="1"/>
                <c:pt idx="0">
                  <c:v>Aziende</c:v>
                </c:pt>
              </c:strCache>
            </c:strRef>
          </c:tx>
          <c:spPr>
            <a:ln w="28575" cap="rnd">
              <a:solidFill>
                <a:srgbClr val="CB370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CB3706"/>
                </a:solidFill>
              </a:ln>
              <a:effectLst/>
            </c:spPr>
          </c:marker>
          <c:cat>
            <c:numRef>
              <c:f>'1'!$A$6:$A$14</c:f>
              <c:numCache>
                <c:formatCode>General</c:formatCode>
                <c:ptCount val="9"/>
                <c:pt idx="0">
                  <c:v>1930</c:v>
                </c:pt>
                <c:pt idx="1">
                  <c:v>1961</c:v>
                </c:pt>
                <c:pt idx="2">
                  <c:v>1970</c:v>
                </c:pt>
                <c:pt idx="3">
                  <c:v>1982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2020</c:v>
                </c:pt>
                <c:pt idx="8">
                  <c:v>2023</c:v>
                </c:pt>
              </c:numCache>
            </c:numRef>
          </c:cat>
          <c:val>
            <c:numRef>
              <c:f>'1'!$C$6:$C$14</c:f>
              <c:numCache>
                <c:formatCode>#,##0.0</c:formatCode>
                <c:ptCount val="9"/>
                <c:pt idx="0">
                  <c:v>4.1962659999999996</c:v>
                </c:pt>
                <c:pt idx="1">
                  <c:v>4.2939239999999996</c:v>
                </c:pt>
                <c:pt idx="2">
                  <c:v>3.607262</c:v>
                </c:pt>
                <c:pt idx="3">
                  <c:v>3.1331180000000001</c:v>
                </c:pt>
                <c:pt idx="4">
                  <c:v>2.8481359999999998</c:v>
                </c:pt>
                <c:pt idx="5">
                  <c:v>2.396274</c:v>
                </c:pt>
                <c:pt idx="6">
                  <c:v>1.620884</c:v>
                </c:pt>
                <c:pt idx="7">
                  <c:v>1.133006</c:v>
                </c:pt>
                <c:pt idx="8">
                  <c:v>1.130358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A-43EB-A473-7B3CC9FC88A9}"/>
            </c:ext>
          </c:extLst>
        </c:ser>
        <c:ser>
          <c:idx val="2"/>
          <c:order val="2"/>
          <c:tx>
            <c:strRef>
              <c:f>'1'!$D$5</c:f>
              <c:strCache>
                <c:ptCount val="1"/>
                <c:pt idx="0">
                  <c:v>Ha/azienda</c:v>
                </c:pt>
              </c:strCache>
            </c:strRef>
          </c:tx>
          <c:spPr>
            <a:ln w="28575" cap="rnd">
              <a:solidFill>
                <a:srgbClr val="887A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887AC9"/>
                </a:solidFill>
              </a:ln>
              <a:effectLst/>
            </c:spPr>
          </c:marker>
          <c:cat>
            <c:numRef>
              <c:f>'1'!$A$6:$A$14</c:f>
              <c:numCache>
                <c:formatCode>General</c:formatCode>
                <c:ptCount val="9"/>
                <c:pt idx="0">
                  <c:v>1930</c:v>
                </c:pt>
                <c:pt idx="1">
                  <c:v>1961</c:v>
                </c:pt>
                <c:pt idx="2">
                  <c:v>1970</c:v>
                </c:pt>
                <c:pt idx="3">
                  <c:v>1982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2020</c:v>
                </c:pt>
                <c:pt idx="8">
                  <c:v>2023</c:v>
                </c:pt>
              </c:numCache>
            </c:numRef>
          </c:cat>
          <c:val>
            <c:numRef>
              <c:f>'1'!$D$6:$D$14</c:f>
              <c:numCache>
                <c:formatCode>0.0</c:formatCode>
                <c:ptCount val="9"/>
                <c:pt idx="0">
                  <c:v>6.2559770996404902</c:v>
                </c:pt>
                <c:pt idx="1">
                  <c:v>6.1882010487377048</c:v>
                </c:pt>
                <c:pt idx="2">
                  <c:v>6.9482665800266243</c:v>
                </c:pt>
                <c:pt idx="3">
                  <c:v>7.1487358599325015</c:v>
                </c:pt>
                <c:pt idx="4">
                  <c:v>7.5938631441756996</c:v>
                </c:pt>
                <c:pt idx="5">
                  <c:v>7.8316982949362215</c:v>
                </c:pt>
                <c:pt idx="6">
                  <c:v>10.538137830961377</c:v>
                </c:pt>
                <c:pt idx="7">
                  <c:v>14.540081870705009</c:v>
                </c:pt>
                <c:pt idx="8">
                  <c:v>14.103496414410301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EA-43EB-A473-7B3CC9FC8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921087"/>
        <c:axId val="1140922335"/>
      </c:lineChart>
      <c:catAx>
        <c:axId val="11409210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40922335"/>
        <c:crosses val="autoZero"/>
        <c:auto val="1"/>
        <c:lblAlgn val="ctr"/>
        <c:lblOffset val="100"/>
        <c:noMultiLvlLbl val="0"/>
      </c:catAx>
      <c:valAx>
        <c:axId val="114092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M Ha e Ha/az.</a:t>
                </a:r>
              </a:p>
            </c:rich>
          </c:tx>
          <c:layout>
            <c:manualLayout>
              <c:xMode val="edge"/>
              <c:yMode val="edge"/>
              <c:x val="3.9102342999334794E-3"/>
              <c:y val="6.508001166300768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40921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1.6945664105378739E-3"/>
          <c:w val="1"/>
          <c:h val="8.6737616630076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0403570009527431"/>
          <c:w val="1"/>
          <c:h val="0.8959642999047257"/>
        </c:manualLayout>
      </c:layout>
      <c:lineChart>
        <c:grouping val="standard"/>
        <c:varyColors val="0"/>
        <c:ser>
          <c:idx val="0"/>
          <c:order val="0"/>
          <c:tx>
            <c:strRef>
              <c:f>'7'!$B$6</c:f>
              <c:strCache>
                <c:ptCount val="1"/>
                <c:pt idx="0">
                  <c:v>Bovini e bufalini</c:v>
                </c:pt>
              </c:strCache>
            </c:strRef>
          </c:tx>
          <c:spPr>
            <a:ln w="28575" cap="rnd">
              <a:solidFill>
                <a:srgbClr val="CB370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'7'!$A$7:$A$24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'7'!$B$7:$B$24</c:f>
              <c:numCache>
                <c:formatCode>#,##0</c:formatCode>
                <c:ptCount val="18"/>
                <c:pt idx="0">
                  <c:v>124.3</c:v>
                </c:pt>
                <c:pt idx="1">
                  <c:v>108.7</c:v>
                </c:pt>
                <c:pt idx="2">
                  <c:v>155.80000000000001</c:v>
                </c:pt>
                <c:pt idx="3">
                  <c:v>206.2</c:v>
                </c:pt>
                <c:pt idx="4">
                  <c:v>194.9</c:v>
                </c:pt>
                <c:pt idx="5">
                  <c:v>211.6</c:v>
                </c:pt>
                <c:pt idx="6">
                  <c:v>249.3</c:v>
                </c:pt>
                <c:pt idx="7">
                  <c:v>303</c:v>
                </c:pt>
                <c:pt idx="8">
                  <c:v>316.60000000000002</c:v>
                </c:pt>
                <c:pt idx="9">
                  <c:v>266.8</c:v>
                </c:pt>
                <c:pt idx="10">
                  <c:v>621.4</c:v>
                </c:pt>
                <c:pt idx="11">
                  <c:v>766.7</c:v>
                </c:pt>
                <c:pt idx="12">
                  <c:v>1110.8</c:v>
                </c:pt>
                <c:pt idx="13">
                  <c:v>1181.5999999999999</c:v>
                </c:pt>
                <c:pt idx="14">
                  <c:v>1133</c:v>
                </c:pt>
                <c:pt idx="15">
                  <c:v>1011.0185</c:v>
                </c:pt>
                <c:pt idx="16">
                  <c:v>739.99459999999999</c:v>
                </c:pt>
                <c:pt idx="17">
                  <c:v>659.12009999999998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D-43F9-BBAD-76BED9E7810E}"/>
            </c:ext>
          </c:extLst>
        </c:ser>
        <c:ser>
          <c:idx val="1"/>
          <c:order val="1"/>
          <c:tx>
            <c:strRef>
              <c:f>'7'!$C$6</c:f>
              <c:strCache>
                <c:ptCount val="1"/>
                <c:pt idx="0">
                  <c:v>Avicoli</c:v>
                </c:pt>
              </c:strCache>
            </c:strRef>
          </c:tx>
          <c:spPr>
            <a:ln w="28575" cap="rnd">
              <a:solidFill>
                <a:srgbClr val="F4A792"/>
              </a:solidFill>
              <a:round/>
            </a:ln>
            <a:effectLst/>
          </c:spPr>
          <c:marker>
            <c:symbol val="none"/>
          </c:marker>
          <c:cat>
            <c:numRef>
              <c:f>'7'!$A$7:$A$24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'7'!$C$7:$C$24</c:f>
              <c:numCache>
                <c:formatCode>#,##0</c:formatCode>
                <c:ptCount val="18"/>
                <c:pt idx="0">
                  <c:v>40.4</c:v>
                </c:pt>
                <c:pt idx="1">
                  <c:v>46.1</c:v>
                </c:pt>
                <c:pt idx="2">
                  <c:v>43.5</c:v>
                </c:pt>
                <c:pt idx="3">
                  <c:v>41.9</c:v>
                </c:pt>
                <c:pt idx="4">
                  <c:v>43.4</c:v>
                </c:pt>
                <c:pt idx="5">
                  <c:v>48</c:v>
                </c:pt>
                <c:pt idx="6">
                  <c:v>53.2</c:v>
                </c:pt>
                <c:pt idx="7">
                  <c:v>60</c:v>
                </c:pt>
                <c:pt idx="8">
                  <c:v>60</c:v>
                </c:pt>
                <c:pt idx="9">
                  <c:v>77</c:v>
                </c:pt>
                <c:pt idx="10">
                  <c:v>260.7</c:v>
                </c:pt>
                <c:pt idx="11">
                  <c:v>653</c:v>
                </c:pt>
                <c:pt idx="12">
                  <c:v>1009.1</c:v>
                </c:pt>
                <c:pt idx="13">
                  <c:v>1089</c:v>
                </c:pt>
                <c:pt idx="14">
                  <c:v>1135.2</c:v>
                </c:pt>
                <c:pt idx="15">
                  <c:v>1211.5999999999999</c:v>
                </c:pt>
                <c:pt idx="16">
                  <c:v>1381.4883439999999</c:v>
                </c:pt>
                <c:pt idx="17">
                  <c:v>1387.0305639999999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D-43F9-BBAD-76BED9E7810E}"/>
            </c:ext>
          </c:extLst>
        </c:ser>
        <c:ser>
          <c:idx val="2"/>
          <c:order val="2"/>
          <c:tx>
            <c:strRef>
              <c:f>'7'!$D$6</c:f>
              <c:strCache>
                <c:ptCount val="1"/>
                <c:pt idx="0">
                  <c:v>Suini</c:v>
                </c:pt>
              </c:strCache>
            </c:strRef>
          </c:tx>
          <c:spPr>
            <a:ln w="22225" cap="rnd">
              <a:solidFill>
                <a:srgbClr val="5183BF"/>
              </a:solidFill>
              <a:round/>
            </a:ln>
            <a:effectLst/>
          </c:spPr>
          <c:marker>
            <c:symbol val="none"/>
          </c:marker>
          <c:cat>
            <c:numRef>
              <c:f>'7'!$A$7:$A$24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'7'!$D$7:$D$24</c:f>
              <c:numCache>
                <c:formatCode>#,##0</c:formatCode>
                <c:ptCount val="18"/>
                <c:pt idx="0">
                  <c:v>268.60000000000002</c:v>
                </c:pt>
                <c:pt idx="1">
                  <c:v>181.6</c:v>
                </c:pt>
                <c:pt idx="2">
                  <c:v>272.39999999999998</c:v>
                </c:pt>
                <c:pt idx="3">
                  <c:v>286.3</c:v>
                </c:pt>
                <c:pt idx="4">
                  <c:v>263.5</c:v>
                </c:pt>
                <c:pt idx="5">
                  <c:v>303.10000000000002</c:v>
                </c:pt>
                <c:pt idx="6">
                  <c:v>321.10000000000002</c:v>
                </c:pt>
                <c:pt idx="7">
                  <c:v>442.5</c:v>
                </c:pt>
                <c:pt idx="8">
                  <c:v>409.7</c:v>
                </c:pt>
                <c:pt idx="9">
                  <c:v>246.7</c:v>
                </c:pt>
                <c:pt idx="10">
                  <c:v>394.6</c:v>
                </c:pt>
                <c:pt idx="11">
                  <c:v>611.5</c:v>
                </c:pt>
                <c:pt idx="12">
                  <c:v>1105.8</c:v>
                </c:pt>
                <c:pt idx="13">
                  <c:v>1332.8</c:v>
                </c:pt>
                <c:pt idx="14">
                  <c:v>1509.6</c:v>
                </c:pt>
                <c:pt idx="15">
                  <c:v>1601.8774000000001</c:v>
                </c:pt>
                <c:pt idx="16">
                  <c:v>1335.4344000000001</c:v>
                </c:pt>
                <c:pt idx="17">
                  <c:v>1244.5992000000001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DD-43F9-BBAD-76BED9E7810E}"/>
            </c:ext>
          </c:extLst>
        </c:ser>
        <c:ser>
          <c:idx val="3"/>
          <c:order val="3"/>
          <c:tx>
            <c:strRef>
              <c:f>'7'!$E$6</c:f>
              <c:strCache>
                <c:ptCount val="1"/>
                <c:pt idx="0">
                  <c:v>Ovicaprini</c:v>
                </c:pt>
              </c:strCache>
            </c:strRef>
          </c:tx>
          <c:spPr>
            <a:ln w="2222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numRef>
              <c:f>'7'!$A$7:$A$24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'7'!$E$7:$E$24</c:f>
              <c:numCache>
                <c:formatCode>0</c:formatCode>
                <c:ptCount val="18"/>
                <c:pt idx="0">
                  <c:v>482</c:v>
                </c:pt>
                <c:pt idx="1">
                  <c:v>446</c:v>
                </c:pt>
                <c:pt idx="2">
                  <c:v>613</c:v>
                </c:pt>
                <c:pt idx="3">
                  <c:v>609</c:v>
                </c:pt>
                <c:pt idx="4">
                  <c:v>524</c:v>
                </c:pt>
                <c:pt idx="5">
                  <c:v>527</c:v>
                </c:pt>
                <c:pt idx="6">
                  <c:v>543</c:v>
                </c:pt>
                <c:pt idx="7">
                  <c:v>491</c:v>
                </c:pt>
                <c:pt idx="8">
                  <c:v>587</c:v>
                </c:pt>
                <c:pt idx="9">
                  <c:v>464</c:v>
                </c:pt>
                <c:pt idx="10">
                  <c:v>418</c:v>
                </c:pt>
                <c:pt idx="11">
                  <c:v>443</c:v>
                </c:pt>
                <c:pt idx="12">
                  <c:v>687</c:v>
                </c:pt>
                <c:pt idx="13">
                  <c:v>848</c:v>
                </c:pt>
                <c:pt idx="14">
                  <c:v>661</c:v>
                </c:pt>
                <c:pt idx="15">
                  <c:v>492.911</c:v>
                </c:pt>
                <c:pt idx="16">
                  <c:v>301.93900000000002</c:v>
                </c:pt>
                <c:pt idx="17">
                  <c:v>240.29900000000001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DD-43F9-BBAD-76BED9E78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7041344"/>
        <c:axId val="1717020128"/>
      </c:lineChart>
      <c:catAx>
        <c:axId val="17170413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717020128"/>
        <c:crosses val="autoZero"/>
        <c:auto val="1"/>
        <c:lblAlgn val="ctr"/>
        <c:lblOffset val="100"/>
        <c:noMultiLvlLbl val="0"/>
      </c:catAx>
      <c:valAx>
        <c:axId val="1717020128"/>
        <c:scaling>
          <c:orientation val="minMax"/>
          <c:max val="16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k ton (a)</a:t>
                </a:r>
              </a:p>
            </c:rich>
          </c:tx>
          <c:layout>
            <c:manualLayout>
              <c:xMode val="edge"/>
              <c:yMode val="edge"/>
              <c:x val="1.5193486590038312E-2"/>
              <c:y val="4.27619295824592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717041344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5.211270753512133E-2"/>
          <c:y val="0"/>
          <c:w val="0.94788729246487868"/>
          <c:h val="7.8343679639068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6689410025591615E-4"/>
          <c:y val="0.10180252156489121"/>
          <c:w val="0.99923310589974412"/>
          <c:h val="0.89819747843510878"/>
        </c:manualLayout>
      </c:layout>
      <c:lineChart>
        <c:grouping val="standard"/>
        <c:varyColors val="0"/>
        <c:ser>
          <c:idx val="0"/>
          <c:order val="0"/>
          <c:tx>
            <c:strRef>
              <c:f>'7'!$G$6</c:f>
              <c:strCache>
                <c:ptCount val="1"/>
                <c:pt idx="0">
                  <c:v>Latte </c:v>
                </c:pt>
              </c:strCache>
            </c:strRef>
          </c:tx>
          <c:spPr>
            <a:ln w="31750" cap="rnd">
              <a:solidFill>
                <a:srgbClr val="F4A792"/>
              </a:solidFill>
              <a:round/>
            </a:ln>
            <a:effectLst/>
          </c:spPr>
          <c:marker>
            <c:symbol val="none"/>
          </c:marker>
          <c:cat>
            <c:numRef>
              <c:f>'7'!$A$7:$A$24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'7'!$G$7:$G$24</c:f>
              <c:numCache>
                <c:formatCode>#,##0</c:formatCode>
                <c:ptCount val="18"/>
                <c:pt idx="0">
                  <c:v>135.4965</c:v>
                </c:pt>
                <c:pt idx="1">
                  <c:v>165.41800000000001</c:v>
                </c:pt>
                <c:pt idx="2">
                  <c:v>224.16919999999999</c:v>
                </c:pt>
                <c:pt idx="3">
                  <c:v>256.161</c:v>
                </c:pt>
                <c:pt idx="4">
                  <c:v>303.23200000000003</c:v>
                </c:pt>
                <c:pt idx="5">
                  <c:v>358.5018</c:v>
                </c:pt>
                <c:pt idx="6">
                  <c:v>358.23400000000004</c:v>
                </c:pt>
                <c:pt idx="7">
                  <c:v>447.53000000000003</c:v>
                </c:pt>
                <c:pt idx="8">
                  <c:v>458.11</c:v>
                </c:pt>
                <c:pt idx="9">
                  <c:v>616.06000000000006</c:v>
                </c:pt>
                <c:pt idx="10">
                  <c:v>809.3</c:v>
                </c:pt>
                <c:pt idx="11">
                  <c:v>887.39</c:v>
                </c:pt>
                <c:pt idx="12">
                  <c:v>1038.72</c:v>
                </c:pt>
                <c:pt idx="13">
                  <c:v>1115.24</c:v>
                </c:pt>
                <c:pt idx="14">
                  <c:v>1065.95</c:v>
                </c:pt>
                <c:pt idx="15">
                  <c:v>1111.5422899999999</c:v>
                </c:pt>
                <c:pt idx="16">
                  <c:v>1399.7968000000001</c:v>
                </c:pt>
                <c:pt idx="17">
                  <c:v>1397.3394000000001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5-42E5-99D8-E3B71DFDC956}"/>
            </c:ext>
          </c:extLst>
        </c:ser>
        <c:ser>
          <c:idx val="1"/>
          <c:order val="1"/>
          <c:tx>
            <c:strRef>
              <c:f>'7'!$H$6</c:f>
              <c:strCache>
                <c:ptCount val="1"/>
                <c:pt idx="0">
                  <c:v>Formaggi</c:v>
                </c:pt>
              </c:strCache>
            </c:strRef>
          </c:tx>
          <c:spPr>
            <a:ln w="22225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numRef>
              <c:f>'7'!$A$7:$A$24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'7'!$H$7:$H$24</c:f>
              <c:numCache>
                <c:formatCode>#,##0</c:formatCode>
                <c:ptCount val="18"/>
                <c:pt idx="0">
                  <c:v>34.6</c:v>
                </c:pt>
                <c:pt idx="1">
                  <c:v>49.6</c:v>
                </c:pt>
                <c:pt idx="2">
                  <c:v>78.3</c:v>
                </c:pt>
                <c:pt idx="3">
                  <c:v>94.1</c:v>
                </c:pt>
                <c:pt idx="4">
                  <c:v>115.5</c:v>
                </c:pt>
                <c:pt idx="5">
                  <c:v>185</c:v>
                </c:pt>
                <c:pt idx="6">
                  <c:v>182.5</c:v>
                </c:pt>
                <c:pt idx="7">
                  <c:v>224.9</c:v>
                </c:pt>
                <c:pt idx="8">
                  <c:v>237</c:v>
                </c:pt>
                <c:pt idx="9">
                  <c:v>342.2</c:v>
                </c:pt>
                <c:pt idx="10">
                  <c:v>434.5</c:v>
                </c:pt>
                <c:pt idx="11">
                  <c:v>478.2</c:v>
                </c:pt>
                <c:pt idx="12">
                  <c:v>613.5</c:v>
                </c:pt>
                <c:pt idx="13">
                  <c:v>817.3</c:v>
                </c:pt>
                <c:pt idx="14">
                  <c:v>1090.5999999999999</c:v>
                </c:pt>
                <c:pt idx="15">
                  <c:v>1171.0423000000001</c:v>
                </c:pt>
                <c:pt idx="16">
                  <c:v>1374.2483999999999</c:v>
                </c:pt>
                <c:pt idx="17">
                  <c:v>1358.6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5-42E5-99D8-E3B71DFDC956}"/>
            </c:ext>
          </c:extLst>
        </c:ser>
        <c:ser>
          <c:idx val="2"/>
          <c:order val="2"/>
          <c:tx>
            <c:strRef>
              <c:f>'7'!$I$6</c:f>
              <c:strCache>
                <c:ptCount val="1"/>
                <c:pt idx="0">
                  <c:v>Burro (centinaia di tonnellate)</c:v>
                </c:pt>
              </c:strCache>
            </c:strRef>
          </c:tx>
          <c:spPr>
            <a:ln w="2222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numRef>
              <c:f>'7'!$A$7:$A$24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'7'!$I$7:$I$24</c:f>
              <c:numCache>
                <c:formatCode>#,##0</c:formatCode>
                <c:ptCount val="18"/>
                <c:pt idx="0">
                  <c:v>69</c:v>
                </c:pt>
                <c:pt idx="1">
                  <c:v>141</c:v>
                </c:pt>
                <c:pt idx="2">
                  <c:v>204</c:v>
                </c:pt>
                <c:pt idx="3">
                  <c:v>249</c:v>
                </c:pt>
                <c:pt idx="4">
                  <c:v>265</c:v>
                </c:pt>
                <c:pt idx="5">
                  <c:v>450</c:v>
                </c:pt>
                <c:pt idx="6">
                  <c:v>452</c:v>
                </c:pt>
                <c:pt idx="7">
                  <c:v>425</c:v>
                </c:pt>
                <c:pt idx="8">
                  <c:v>541</c:v>
                </c:pt>
                <c:pt idx="9">
                  <c:v>508</c:v>
                </c:pt>
                <c:pt idx="10">
                  <c:v>675</c:v>
                </c:pt>
                <c:pt idx="11">
                  <c:v>710</c:v>
                </c:pt>
                <c:pt idx="12">
                  <c:v>723</c:v>
                </c:pt>
                <c:pt idx="13">
                  <c:v>1010</c:v>
                </c:pt>
                <c:pt idx="14">
                  <c:v>1218</c:v>
                </c:pt>
                <c:pt idx="15">
                  <c:v>1024.162</c:v>
                </c:pt>
                <c:pt idx="16">
                  <c:v>929.98599999999999</c:v>
                </c:pt>
                <c:pt idx="17">
                  <c:v>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5-42E5-99D8-E3B71DFDC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4801168"/>
        <c:axId val="1694793680"/>
      </c:lineChart>
      <c:catAx>
        <c:axId val="169480116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694793680"/>
        <c:crosses val="autoZero"/>
        <c:auto val="1"/>
        <c:lblAlgn val="ctr"/>
        <c:lblOffset val="100"/>
        <c:noMultiLvlLbl val="0"/>
      </c:catAx>
      <c:valAx>
        <c:axId val="16947936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K ton</a:t>
                </a:r>
                <a:r>
                  <a:rPr lang="it-IT" baseline="0"/>
                  <a:t> (a)</a:t>
                </a:r>
              </a:p>
            </c:rich>
          </c:tx>
          <c:layout>
            <c:manualLayout>
              <c:xMode val="edge"/>
              <c:yMode val="edge"/>
              <c:x val="5.9685295713510583E-2"/>
              <c:y val="5.90396093326098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69480116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05"/>
          <c:y val="0"/>
          <c:w val="0.9"/>
          <c:h val="7.2420581402972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067222222222225E-2"/>
          <c:y val="9.778233151183971E-2"/>
          <c:w val="0.91818963254593156"/>
          <c:h val="0.79140492855059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'8'!$B$5</c:f>
              <c:strCache>
                <c:ptCount val="1"/>
                <c:pt idx="0">
                  <c:v>Prodotti agro-zootecnici</c:v>
                </c:pt>
              </c:strCache>
            </c:strRef>
          </c:tx>
          <c:spPr>
            <a:solidFill>
              <a:srgbClr val="41B39D"/>
            </a:solidFill>
            <a:ln w="6350">
              <a:solidFill>
                <a:srgbClr val="92D050"/>
              </a:solidFill>
            </a:ln>
            <a:effectLst/>
          </c:spPr>
          <c:invertIfNegative val="0"/>
          <c:cat>
            <c:strRef>
              <c:f>'8'!$A$6:$A$40</c:f>
              <c:strCache>
                <c:ptCount val="35"/>
                <c:pt idx="0">
                  <c:v>1991  </c:v>
                </c:pt>
                <c:pt idx="1">
                  <c:v>1992  </c:v>
                </c:pt>
                <c:pt idx="2">
                  <c:v>1993  </c:v>
                </c:pt>
                <c:pt idx="3">
                  <c:v>1994  </c:v>
                </c:pt>
                <c:pt idx="4">
                  <c:v>1995  </c:v>
                </c:pt>
                <c:pt idx="5">
                  <c:v>1996  </c:v>
                </c:pt>
                <c:pt idx="6">
                  <c:v>1997  </c:v>
                </c:pt>
                <c:pt idx="7">
                  <c:v>1998  </c:v>
                </c:pt>
                <c:pt idx="8">
                  <c:v>1999  </c:v>
                </c:pt>
                <c:pt idx="9">
                  <c:v>2000  </c:v>
                </c:pt>
                <c:pt idx="10">
                  <c:v>2001  </c:v>
                </c:pt>
                <c:pt idx="11">
                  <c:v>2002  </c:v>
                </c:pt>
                <c:pt idx="12">
                  <c:v>2003  </c:v>
                </c:pt>
                <c:pt idx="13">
                  <c:v>2004  </c:v>
                </c:pt>
                <c:pt idx="14">
                  <c:v>2005  </c:v>
                </c:pt>
                <c:pt idx="15">
                  <c:v>2006  </c:v>
                </c:pt>
                <c:pt idx="16">
                  <c:v>2007  </c:v>
                </c:pt>
                <c:pt idx="17">
                  <c:v>2008  </c:v>
                </c:pt>
                <c:pt idx="18">
                  <c:v>2009  </c:v>
                </c:pt>
                <c:pt idx="19">
                  <c:v>2010  </c:v>
                </c:pt>
                <c:pt idx="20">
                  <c:v>2011  </c:v>
                </c:pt>
                <c:pt idx="21">
                  <c:v>2012  </c:v>
                </c:pt>
                <c:pt idx="22">
                  <c:v>2013  </c:v>
                </c:pt>
                <c:pt idx="23">
                  <c:v>2014  </c:v>
                </c:pt>
                <c:pt idx="24">
                  <c:v>2015  </c:v>
                </c:pt>
                <c:pt idx="25">
                  <c:v>2016  </c:v>
                </c:pt>
                <c:pt idx="26">
                  <c:v>2017  </c:v>
                </c:pt>
                <c:pt idx="27">
                  <c:v>2018  </c:v>
                </c:pt>
                <c:pt idx="28">
                  <c:v>2019  </c:v>
                </c:pt>
                <c:pt idx="29">
                  <c:v>2020  </c:v>
                </c:pt>
                <c:pt idx="30">
                  <c:v>2021  </c:v>
                </c:pt>
                <c:pt idx="31">
                  <c:v>2022  </c:v>
                </c:pt>
                <c:pt idx="32">
                  <c:v>2023  </c:v>
                </c:pt>
                <c:pt idx="33">
                  <c:v>2024  </c:v>
                </c:pt>
                <c:pt idx="34">
                  <c:v>2025  </c:v>
                </c:pt>
              </c:strCache>
            </c:strRef>
          </c:cat>
          <c:val>
            <c:numRef>
              <c:f>'8'!$B$6:$B$40</c:f>
              <c:numCache>
                <c:formatCode>#,##0</c:formatCode>
                <c:ptCount val="35"/>
                <c:pt idx="0">
                  <c:v>-3601.6928309999998</c:v>
                </c:pt>
                <c:pt idx="1">
                  <c:v>-3588.551418</c:v>
                </c:pt>
                <c:pt idx="2">
                  <c:v>-3304.8526660000002</c:v>
                </c:pt>
                <c:pt idx="3">
                  <c:v>-3569.2865459999998</c:v>
                </c:pt>
                <c:pt idx="4">
                  <c:v>-4400.9124270000002</c:v>
                </c:pt>
                <c:pt idx="5">
                  <c:v>-3965.2000149999999</c:v>
                </c:pt>
                <c:pt idx="6">
                  <c:v>-4297.6908030000004</c:v>
                </c:pt>
                <c:pt idx="7">
                  <c:v>-4358.0628109999998</c:v>
                </c:pt>
                <c:pt idx="8">
                  <c:v>-3959.449854</c:v>
                </c:pt>
                <c:pt idx="9">
                  <c:v>-4369.1184290000001</c:v>
                </c:pt>
                <c:pt idx="10">
                  <c:v>-3791.4237309999999</c:v>
                </c:pt>
                <c:pt idx="11">
                  <c:v>-3905.0427979999999</c:v>
                </c:pt>
                <c:pt idx="12">
                  <c:v>-4151.8941160000004</c:v>
                </c:pt>
                <c:pt idx="13">
                  <c:v>-4453.9031800000002</c:v>
                </c:pt>
                <c:pt idx="14">
                  <c:v>-4172.7058310000002</c:v>
                </c:pt>
                <c:pt idx="15">
                  <c:v>-4479.9691059999996</c:v>
                </c:pt>
                <c:pt idx="16">
                  <c:v>-4374.1479399999998</c:v>
                </c:pt>
                <c:pt idx="17">
                  <c:v>-4562.5798109999996</c:v>
                </c:pt>
                <c:pt idx="18">
                  <c:v>-4195.275189</c:v>
                </c:pt>
                <c:pt idx="19">
                  <c:v>-4462.3342320000002</c:v>
                </c:pt>
                <c:pt idx="20">
                  <c:v>-6112.0685139999996</c:v>
                </c:pt>
                <c:pt idx="21">
                  <c:v>-5493.8922519999996</c:v>
                </c:pt>
                <c:pt idx="22">
                  <c:v>-5697.1168440000001</c:v>
                </c:pt>
                <c:pt idx="23">
                  <c:v>-5969.6003309999996</c:v>
                </c:pt>
                <c:pt idx="24">
                  <c:v>-5989.05969</c:v>
                </c:pt>
                <c:pt idx="25">
                  <c:v>-5679.7722430000003</c:v>
                </c:pt>
                <c:pt idx="26">
                  <c:v>-6068.789565</c:v>
                </c:pt>
                <c:pt idx="27">
                  <c:v>-6349.1352159999997</c:v>
                </c:pt>
                <c:pt idx="28">
                  <c:v>-6519.5519969999996</c:v>
                </c:pt>
                <c:pt idx="29">
                  <c:v>-6483.210161</c:v>
                </c:pt>
                <c:pt idx="30">
                  <c:v>-7182.9184299999997</c:v>
                </c:pt>
                <c:pt idx="31">
                  <c:v>-11001.50927</c:v>
                </c:pt>
                <c:pt idx="32">
                  <c:v>-10355.670989</c:v>
                </c:pt>
                <c:pt idx="33">
                  <c:v>-10383.700940999999</c:v>
                </c:pt>
                <c:pt idx="34">
                  <c:v>-13372.245755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4-4AEA-BB88-DEE463AF69C4}"/>
            </c:ext>
          </c:extLst>
        </c:ser>
        <c:ser>
          <c:idx val="1"/>
          <c:order val="1"/>
          <c:tx>
            <c:strRef>
              <c:f>'8'!$C$5</c:f>
              <c:strCache>
                <c:ptCount val="1"/>
                <c:pt idx="0">
                  <c:v>Alimentari e bevande</c:v>
                </c:pt>
              </c:strCache>
            </c:strRef>
          </c:tx>
          <c:spPr>
            <a:solidFill>
              <a:srgbClr val="E5B946"/>
            </a:solidFill>
            <a:ln w="6350">
              <a:solidFill>
                <a:schemeClr val="accent5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'8'!$A$6:$A$40</c:f>
              <c:strCache>
                <c:ptCount val="35"/>
                <c:pt idx="0">
                  <c:v>1991  </c:v>
                </c:pt>
                <c:pt idx="1">
                  <c:v>1992  </c:v>
                </c:pt>
                <c:pt idx="2">
                  <c:v>1993  </c:v>
                </c:pt>
                <c:pt idx="3">
                  <c:v>1994  </c:v>
                </c:pt>
                <c:pt idx="4">
                  <c:v>1995  </c:v>
                </c:pt>
                <c:pt idx="5">
                  <c:v>1996  </c:v>
                </c:pt>
                <c:pt idx="6">
                  <c:v>1997  </c:v>
                </c:pt>
                <c:pt idx="7">
                  <c:v>1998  </c:v>
                </c:pt>
                <c:pt idx="8">
                  <c:v>1999  </c:v>
                </c:pt>
                <c:pt idx="9">
                  <c:v>2000  </c:v>
                </c:pt>
                <c:pt idx="10">
                  <c:v>2001  </c:v>
                </c:pt>
                <c:pt idx="11">
                  <c:v>2002  </c:v>
                </c:pt>
                <c:pt idx="12">
                  <c:v>2003  </c:v>
                </c:pt>
                <c:pt idx="13">
                  <c:v>2004  </c:v>
                </c:pt>
                <c:pt idx="14">
                  <c:v>2005  </c:v>
                </c:pt>
                <c:pt idx="15">
                  <c:v>2006  </c:v>
                </c:pt>
                <c:pt idx="16">
                  <c:v>2007  </c:v>
                </c:pt>
                <c:pt idx="17">
                  <c:v>2008  </c:v>
                </c:pt>
                <c:pt idx="18">
                  <c:v>2009  </c:v>
                </c:pt>
                <c:pt idx="19">
                  <c:v>2010  </c:v>
                </c:pt>
                <c:pt idx="20">
                  <c:v>2011  </c:v>
                </c:pt>
                <c:pt idx="21">
                  <c:v>2012  </c:v>
                </c:pt>
                <c:pt idx="22">
                  <c:v>2013  </c:v>
                </c:pt>
                <c:pt idx="23">
                  <c:v>2014  </c:v>
                </c:pt>
                <c:pt idx="24">
                  <c:v>2015  </c:v>
                </c:pt>
                <c:pt idx="25">
                  <c:v>2016  </c:v>
                </c:pt>
                <c:pt idx="26">
                  <c:v>2017  </c:v>
                </c:pt>
                <c:pt idx="27">
                  <c:v>2018  </c:v>
                </c:pt>
                <c:pt idx="28">
                  <c:v>2019  </c:v>
                </c:pt>
                <c:pt idx="29">
                  <c:v>2020  </c:v>
                </c:pt>
                <c:pt idx="30">
                  <c:v>2021  </c:v>
                </c:pt>
                <c:pt idx="31">
                  <c:v>2022  </c:v>
                </c:pt>
                <c:pt idx="32">
                  <c:v>2023  </c:v>
                </c:pt>
                <c:pt idx="33">
                  <c:v>2024  </c:v>
                </c:pt>
                <c:pt idx="34">
                  <c:v>2025  </c:v>
                </c:pt>
              </c:strCache>
            </c:strRef>
          </c:cat>
          <c:val>
            <c:numRef>
              <c:f>'8'!$C$6:$C$40</c:f>
              <c:numCache>
                <c:formatCode>#,##0</c:formatCode>
                <c:ptCount val="35"/>
                <c:pt idx="0">
                  <c:v>-4863.9479810000003</c:v>
                </c:pt>
                <c:pt idx="1">
                  <c:v>-4076.9722710000001</c:v>
                </c:pt>
                <c:pt idx="2">
                  <c:v>-3965.2230840000002</c:v>
                </c:pt>
                <c:pt idx="3">
                  <c:v>-4628.5668340000002</c:v>
                </c:pt>
                <c:pt idx="4">
                  <c:v>-4242.3002759999999</c:v>
                </c:pt>
                <c:pt idx="5">
                  <c:v>-3375.3181589999999</c:v>
                </c:pt>
                <c:pt idx="6">
                  <c:v>-3635.566542</c:v>
                </c:pt>
                <c:pt idx="7">
                  <c:v>-3197.1171279999999</c:v>
                </c:pt>
                <c:pt idx="8">
                  <c:v>-2448.9610899999998</c:v>
                </c:pt>
                <c:pt idx="9">
                  <c:v>-2838.2841840000001</c:v>
                </c:pt>
                <c:pt idx="10">
                  <c:v>-2959.3664600000002</c:v>
                </c:pt>
                <c:pt idx="11">
                  <c:v>-2066.166796</c:v>
                </c:pt>
                <c:pt idx="12">
                  <c:v>-2493.6582279999998</c:v>
                </c:pt>
                <c:pt idx="13">
                  <c:v>-2382.7243039999998</c:v>
                </c:pt>
                <c:pt idx="14">
                  <c:v>-2299.2033200000001</c:v>
                </c:pt>
                <c:pt idx="15">
                  <c:v>-2471.0651349999998</c:v>
                </c:pt>
                <c:pt idx="16">
                  <c:v>-2297.2877570000001</c:v>
                </c:pt>
                <c:pt idx="17">
                  <c:v>-1384.1118180000001</c:v>
                </c:pt>
                <c:pt idx="18">
                  <c:v>-476.54328099999998</c:v>
                </c:pt>
                <c:pt idx="19">
                  <c:v>-982.26240199999995</c:v>
                </c:pt>
                <c:pt idx="20">
                  <c:v>-902.67395699999997</c:v>
                </c:pt>
                <c:pt idx="21">
                  <c:v>931.16422599999999</c:v>
                </c:pt>
                <c:pt idx="22">
                  <c:v>1395.349608</c:v>
                </c:pt>
                <c:pt idx="23">
                  <c:v>1224.949672</c:v>
                </c:pt>
                <c:pt idx="24">
                  <c:v>2957.9844370000001</c:v>
                </c:pt>
                <c:pt idx="25">
                  <c:v>4181.126107</c:v>
                </c:pt>
                <c:pt idx="26">
                  <c:v>4753.6309590000001</c:v>
                </c:pt>
                <c:pt idx="27">
                  <c:v>6512.143908</c:v>
                </c:pt>
                <c:pt idx="28">
                  <c:v>8423.4167969999999</c:v>
                </c:pt>
                <c:pt idx="29">
                  <c:v>11106.14111</c:v>
                </c:pt>
                <c:pt idx="30">
                  <c:v>12289.387188999999</c:v>
                </c:pt>
                <c:pt idx="31">
                  <c:v>11528.425492</c:v>
                </c:pt>
                <c:pt idx="32">
                  <c:v>13053.101650000001</c:v>
                </c:pt>
                <c:pt idx="33">
                  <c:v>15810.064828</c:v>
                </c:pt>
                <c:pt idx="34">
                  <c:v>15465.030548999999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24-4AEA-BB88-DEE463AF6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87756848"/>
        <c:axId val="887757928"/>
      </c:barChart>
      <c:lineChart>
        <c:grouping val="standard"/>
        <c:varyColors val="0"/>
        <c:ser>
          <c:idx val="2"/>
          <c:order val="2"/>
          <c:tx>
            <c:strRef>
              <c:f>'8'!$D$5</c:f>
              <c:strCache>
                <c:ptCount val="1"/>
                <c:pt idx="0">
                  <c:v>Agroalimentare</c:v>
                </c:pt>
              </c:strCache>
            </c:strRef>
          </c:tx>
          <c:spPr>
            <a:ln w="28575" cap="rnd">
              <a:solidFill>
                <a:srgbClr val="003A5D"/>
              </a:solidFill>
              <a:round/>
            </a:ln>
            <a:effectLst/>
          </c:spPr>
          <c:marker>
            <c:symbol val="none"/>
          </c:marker>
          <c:cat>
            <c:strRef>
              <c:f>'8'!$A$6:$A$40</c:f>
              <c:strCache>
                <c:ptCount val="35"/>
                <c:pt idx="0">
                  <c:v>1991  </c:v>
                </c:pt>
                <c:pt idx="1">
                  <c:v>1992  </c:v>
                </c:pt>
                <c:pt idx="2">
                  <c:v>1993  </c:v>
                </c:pt>
                <c:pt idx="3">
                  <c:v>1994  </c:v>
                </c:pt>
                <c:pt idx="4">
                  <c:v>1995  </c:v>
                </c:pt>
                <c:pt idx="5">
                  <c:v>1996  </c:v>
                </c:pt>
                <c:pt idx="6">
                  <c:v>1997  </c:v>
                </c:pt>
                <c:pt idx="7">
                  <c:v>1998  </c:v>
                </c:pt>
                <c:pt idx="8">
                  <c:v>1999  </c:v>
                </c:pt>
                <c:pt idx="9">
                  <c:v>2000  </c:v>
                </c:pt>
                <c:pt idx="10">
                  <c:v>2001  </c:v>
                </c:pt>
                <c:pt idx="11">
                  <c:v>2002  </c:v>
                </c:pt>
                <c:pt idx="12">
                  <c:v>2003  </c:v>
                </c:pt>
                <c:pt idx="13">
                  <c:v>2004  </c:v>
                </c:pt>
                <c:pt idx="14">
                  <c:v>2005  </c:v>
                </c:pt>
                <c:pt idx="15">
                  <c:v>2006  </c:v>
                </c:pt>
                <c:pt idx="16">
                  <c:v>2007  </c:v>
                </c:pt>
                <c:pt idx="17">
                  <c:v>2008  </c:v>
                </c:pt>
                <c:pt idx="18">
                  <c:v>2009  </c:v>
                </c:pt>
                <c:pt idx="19">
                  <c:v>2010  </c:v>
                </c:pt>
                <c:pt idx="20">
                  <c:v>2011  </c:v>
                </c:pt>
                <c:pt idx="21">
                  <c:v>2012  </c:v>
                </c:pt>
                <c:pt idx="22">
                  <c:v>2013  </c:v>
                </c:pt>
                <c:pt idx="23">
                  <c:v>2014  </c:v>
                </c:pt>
                <c:pt idx="24">
                  <c:v>2015  </c:v>
                </c:pt>
                <c:pt idx="25">
                  <c:v>2016  </c:v>
                </c:pt>
                <c:pt idx="26">
                  <c:v>2017  </c:v>
                </c:pt>
                <c:pt idx="27">
                  <c:v>2018  </c:v>
                </c:pt>
                <c:pt idx="28">
                  <c:v>2019  </c:v>
                </c:pt>
                <c:pt idx="29">
                  <c:v>2020  </c:v>
                </c:pt>
                <c:pt idx="30">
                  <c:v>2021  </c:v>
                </c:pt>
                <c:pt idx="31">
                  <c:v>2022  </c:v>
                </c:pt>
                <c:pt idx="32">
                  <c:v>2023  </c:v>
                </c:pt>
                <c:pt idx="33">
                  <c:v>2024  </c:v>
                </c:pt>
                <c:pt idx="34">
                  <c:v>2025  </c:v>
                </c:pt>
              </c:strCache>
            </c:strRef>
          </c:cat>
          <c:val>
            <c:numRef>
              <c:f>'8'!$D$6:$D$40</c:f>
              <c:numCache>
                <c:formatCode>#,##0</c:formatCode>
                <c:ptCount val="35"/>
                <c:pt idx="0">
                  <c:v>-8465.6408119999996</c:v>
                </c:pt>
                <c:pt idx="1">
                  <c:v>-7665.5236889999996</c:v>
                </c:pt>
                <c:pt idx="2">
                  <c:v>-7270.07575</c:v>
                </c:pt>
                <c:pt idx="3">
                  <c:v>-8197.8533800000005</c:v>
                </c:pt>
                <c:pt idx="4">
                  <c:v>-8643.2127029999992</c:v>
                </c:pt>
                <c:pt idx="5">
                  <c:v>-7340.5181739999998</c:v>
                </c:pt>
                <c:pt idx="6">
                  <c:v>-7933.257345</c:v>
                </c:pt>
                <c:pt idx="7">
                  <c:v>-7555.1799389999996</c:v>
                </c:pt>
                <c:pt idx="8">
                  <c:v>-6408.4109440000002</c:v>
                </c:pt>
                <c:pt idx="9">
                  <c:v>-7207.4026130000002</c:v>
                </c:pt>
                <c:pt idx="10">
                  <c:v>-6750.790191</c:v>
                </c:pt>
                <c:pt idx="11">
                  <c:v>-5971.2095939999999</c:v>
                </c:pt>
                <c:pt idx="12">
                  <c:v>-6645.5523439999997</c:v>
                </c:pt>
                <c:pt idx="13">
                  <c:v>-6836.6274839999996</c:v>
                </c:pt>
                <c:pt idx="14">
                  <c:v>-6471.9091509999998</c:v>
                </c:pt>
                <c:pt idx="15">
                  <c:v>-6951.0342410000003</c:v>
                </c:pt>
                <c:pt idx="16">
                  <c:v>-6671.4356969999999</c:v>
                </c:pt>
                <c:pt idx="17">
                  <c:v>-5946.6916289999999</c:v>
                </c:pt>
                <c:pt idx="18">
                  <c:v>-4671.8184700000002</c:v>
                </c:pt>
                <c:pt idx="19">
                  <c:v>-5444.5966340000004</c:v>
                </c:pt>
                <c:pt idx="20">
                  <c:v>-7014.7424709999996</c:v>
                </c:pt>
                <c:pt idx="21">
                  <c:v>-4562.7280259999998</c:v>
                </c:pt>
                <c:pt idx="22">
                  <c:v>-4301.7672359999997</c:v>
                </c:pt>
                <c:pt idx="23">
                  <c:v>-4744.6506589999999</c:v>
                </c:pt>
                <c:pt idx="24">
                  <c:v>-3031.075253</c:v>
                </c:pt>
                <c:pt idx="25">
                  <c:v>-1498.6461360000001</c:v>
                </c:pt>
                <c:pt idx="26">
                  <c:v>-1315.158606</c:v>
                </c:pt>
                <c:pt idx="27">
                  <c:v>163.008692</c:v>
                </c:pt>
                <c:pt idx="28">
                  <c:v>1903.8648000000001</c:v>
                </c:pt>
                <c:pt idx="29">
                  <c:v>4622.9309489999996</c:v>
                </c:pt>
                <c:pt idx="30">
                  <c:v>5106.4687590000003</c:v>
                </c:pt>
                <c:pt idx="31">
                  <c:v>526.91622199999995</c:v>
                </c:pt>
                <c:pt idx="32">
                  <c:v>2697.4306609999999</c:v>
                </c:pt>
                <c:pt idx="33">
                  <c:v>5426.3638870000004</c:v>
                </c:pt>
                <c:pt idx="34">
                  <c:v>2092.7847940000001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24-4AEA-BB88-DEE463AF6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756848"/>
        <c:axId val="887757928"/>
      </c:lineChart>
      <c:catAx>
        <c:axId val="8877568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757928"/>
        <c:crosses val="autoZero"/>
        <c:auto val="1"/>
        <c:lblAlgn val="ctr"/>
        <c:lblOffset val="100"/>
        <c:tickLblSkip val="2"/>
        <c:noMultiLvlLbl val="0"/>
      </c:catAx>
      <c:valAx>
        <c:axId val="8877579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7568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5.2504553734061959E-3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r>
                    <a:rPr lang="en-US"/>
                    <a:t>Miliardi</a:t>
                  </a:r>
                  <a:r>
                    <a:rPr lang="en-US" baseline="0"/>
                    <a:t> di €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089851851851851"/>
          <c:y val="1.2144808743169399E-2"/>
          <c:w val="0.73001296296296292"/>
          <c:h val="6.9302639253426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427320228487446"/>
          <c:w val="1"/>
          <c:h val="0.88572679771512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'2'!$B$5</c:f>
              <c:strCache>
                <c:ptCount val="1"/>
                <c:pt idx="0">
                  <c:v>Pop. attiva in agricoltura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'2'!$A$7:$A$23</c15:sqref>
                  </c15:fullRef>
                </c:ext>
              </c:extLst>
              <c:f>('2'!$A$7,'2'!$A$10,'2'!$A$13,'2'!$A$15:$A$21,'2'!$A$23)</c:f>
              <c:numCache>
                <c:formatCode>General</c:formatCode>
                <c:ptCount val="11"/>
                <c:pt idx="0">
                  <c:v>1861</c:v>
                </c:pt>
                <c:pt idx="1">
                  <c:v>1901</c:v>
                </c:pt>
                <c:pt idx="2">
                  <c:v>1931</c:v>
                </c:pt>
                <c:pt idx="3">
                  <c:v>1951</c:v>
                </c:pt>
                <c:pt idx="4">
                  <c:v>1961</c:v>
                </c:pt>
                <c:pt idx="5">
                  <c:v>1971</c:v>
                </c:pt>
                <c:pt idx="6">
                  <c:v>1981</c:v>
                </c:pt>
                <c:pt idx="7">
                  <c:v>1991</c:v>
                </c:pt>
                <c:pt idx="8">
                  <c:v>2001</c:v>
                </c:pt>
                <c:pt idx="9">
                  <c:v>2011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'2'!$B$7:$B$23</c15:sqref>
                  </c15:fullRef>
                </c:ext>
              </c:extLst>
              <c:f>('2'!$B$7,'2'!$B$10,'2'!$B$13,'2'!$B$15:$B$21,'2'!$B$23)</c:f>
              <c:numCache>
                <c:formatCode>General</c:formatCode>
                <c:ptCount val="11"/>
                <c:pt idx="0">
                  <c:v>10.8</c:v>
                </c:pt>
                <c:pt idx="1">
                  <c:v>10.3</c:v>
                </c:pt>
                <c:pt idx="2">
                  <c:v>9.4</c:v>
                </c:pt>
                <c:pt idx="3">
                  <c:v>8.3000000000000007</c:v>
                </c:pt>
                <c:pt idx="4">
                  <c:v>5.7</c:v>
                </c:pt>
                <c:pt idx="5">
                  <c:v>3.2</c:v>
                </c:pt>
                <c:pt idx="6">
                  <c:v>2.2000000000000002</c:v>
                </c:pt>
                <c:pt idx="7">
                  <c:v>1.6</c:v>
                </c:pt>
                <c:pt idx="8">
                  <c:v>1.2</c:v>
                </c:pt>
                <c:pt idx="9">
                  <c:v>0.8</c:v>
                </c:pt>
                <c:pt idx="1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5-4587-B445-DE428C04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31113072"/>
        <c:axId val="631110160"/>
      </c:barChart>
      <c:lineChart>
        <c:grouping val="standard"/>
        <c:varyColors val="0"/>
        <c:ser>
          <c:idx val="1"/>
          <c:order val="1"/>
          <c:tx>
            <c:strRef>
              <c:f>'2'!$C$5</c:f>
              <c:strCache>
                <c:ptCount val="1"/>
                <c:pt idx="0">
                  <c:v>Quota sul totale (sc.destra)</c:v>
                </c:pt>
              </c:strCache>
            </c:strRef>
          </c:tx>
          <c:spPr>
            <a:ln w="28575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'2'!$A$7:$A$23</c15:sqref>
                  </c15:fullRef>
                </c:ext>
              </c:extLst>
              <c:f>('2'!$A$7,'2'!$A$10,'2'!$A$13,'2'!$A$15:$A$21,'2'!$A$23)</c:f>
              <c:numCache>
                <c:formatCode>General</c:formatCode>
                <c:ptCount val="11"/>
                <c:pt idx="0">
                  <c:v>1861</c:v>
                </c:pt>
                <c:pt idx="1">
                  <c:v>1901</c:v>
                </c:pt>
                <c:pt idx="2">
                  <c:v>1931</c:v>
                </c:pt>
                <c:pt idx="3">
                  <c:v>1951</c:v>
                </c:pt>
                <c:pt idx="4">
                  <c:v>1961</c:v>
                </c:pt>
                <c:pt idx="5">
                  <c:v>1971</c:v>
                </c:pt>
                <c:pt idx="6">
                  <c:v>1981</c:v>
                </c:pt>
                <c:pt idx="7">
                  <c:v>1991</c:v>
                </c:pt>
                <c:pt idx="8">
                  <c:v>2001</c:v>
                </c:pt>
                <c:pt idx="9">
                  <c:v>2011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'2'!$C$7:$C$23</c15:sqref>
                  </c15:fullRef>
                </c:ext>
              </c:extLst>
              <c:f>('2'!$C$7,'2'!$C$10,'2'!$C$13,'2'!$C$15:$C$21,'2'!$C$23)</c:f>
              <c:numCache>
                <c:formatCode>General</c:formatCode>
                <c:ptCount val="11"/>
                <c:pt idx="0">
                  <c:v>69.7</c:v>
                </c:pt>
                <c:pt idx="1">
                  <c:v>61.7</c:v>
                </c:pt>
                <c:pt idx="2">
                  <c:v>51.7</c:v>
                </c:pt>
                <c:pt idx="3">
                  <c:v>42.2</c:v>
                </c:pt>
                <c:pt idx="4">
                  <c:v>29</c:v>
                </c:pt>
                <c:pt idx="5">
                  <c:v>17.2</c:v>
                </c:pt>
                <c:pt idx="6">
                  <c:v>11.1</c:v>
                </c:pt>
                <c:pt idx="7">
                  <c:v>7.6</c:v>
                </c:pt>
                <c:pt idx="8">
                  <c:v>5.5</c:v>
                </c:pt>
                <c:pt idx="9">
                  <c:v>3.7</c:v>
                </c:pt>
                <c:pt idx="1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5-4587-B445-DE428C04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961664"/>
        <c:axId val="945246640"/>
      </c:lineChart>
      <c:catAx>
        <c:axId val="6311130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631110160"/>
        <c:crosses val="autoZero"/>
        <c:auto val="1"/>
        <c:lblAlgn val="ctr"/>
        <c:lblOffset val="100"/>
        <c:tickLblSkip val="1"/>
        <c:noMultiLvlLbl val="0"/>
      </c:catAx>
      <c:valAx>
        <c:axId val="631110160"/>
        <c:scaling>
          <c:orientation val="minMax"/>
          <c:max val="12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milioni</a:t>
                </a:r>
              </a:p>
            </c:rich>
          </c:tx>
          <c:layout>
            <c:manualLayout>
              <c:xMode val="edge"/>
              <c:yMode val="edge"/>
              <c:x val="4.2794674185949264E-3"/>
              <c:y val="8.13361639759728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631113072"/>
        <c:crosses val="autoZero"/>
        <c:crossBetween val="between"/>
      </c:valAx>
      <c:valAx>
        <c:axId val="945246640"/>
        <c:scaling>
          <c:orientation val="minMax"/>
          <c:max val="72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.94768367929064623"/>
              <c:y val="7.05643417059512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37961664"/>
        <c:crosses val="max"/>
        <c:crossBetween val="between"/>
        <c:majorUnit val="12"/>
      </c:valAx>
      <c:catAx>
        <c:axId val="537961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5246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3.2843482702216938E-2"/>
          <c:w val="1"/>
          <c:h val="5.4649486335688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4912530656583"/>
          <c:y val="7.8090196040126195E-2"/>
          <c:w val="0.88297420139555727"/>
          <c:h val="0.78325014407532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'3'!$B$5</c:f>
              <c:strCache>
                <c:ptCount val="1"/>
                <c:pt idx="0">
                  <c:v>1930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cat>
            <c:strRef>
              <c:f>'3'!$A$6:$A$8</c:f>
              <c:strCache>
                <c:ptCount val="3"/>
                <c:pt idx="0">
                  <c:v>Montagna</c:v>
                </c:pt>
                <c:pt idx="1">
                  <c:v>Collina</c:v>
                </c:pt>
                <c:pt idx="2">
                  <c:v>Pianura</c:v>
                </c:pt>
              </c:strCache>
            </c:strRef>
          </c:cat>
          <c:val>
            <c:numRef>
              <c:f>'3'!$B$6:$B$8</c:f>
              <c:numCache>
                <c:formatCode>#,##0.0</c:formatCode>
                <c:ptCount val="3"/>
                <c:pt idx="0">
                  <c:v>9.3193691199999993</c:v>
                </c:pt>
                <c:pt idx="1">
                  <c:v>11.41950864</c:v>
                </c:pt>
                <c:pt idx="2">
                  <c:v>5.5128662400000001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0-457C-9FB0-8DD7FFCC9744}"/>
            </c:ext>
          </c:extLst>
        </c:ser>
        <c:ser>
          <c:idx val="1"/>
          <c:order val="1"/>
          <c:tx>
            <c:strRef>
              <c:f>'3'!$C$5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E7863"/>
            </a:solidFill>
            <a:ln>
              <a:noFill/>
            </a:ln>
            <a:effectLst/>
          </c:spPr>
          <c:invertIfNegative val="0"/>
          <c:cat>
            <c:strRef>
              <c:f>'3'!$A$6:$A$8</c:f>
              <c:strCache>
                <c:ptCount val="3"/>
                <c:pt idx="0">
                  <c:v>Montagna</c:v>
                </c:pt>
                <c:pt idx="1">
                  <c:v>Collina</c:v>
                </c:pt>
                <c:pt idx="2">
                  <c:v>Pianura</c:v>
                </c:pt>
              </c:strCache>
            </c:strRef>
          </c:cat>
          <c:val>
            <c:numRef>
              <c:f>'3'!$C$6:$C$8</c:f>
              <c:numCache>
                <c:formatCode>#,##0.0</c:formatCode>
                <c:ptCount val="3"/>
                <c:pt idx="0">
                  <c:v>3.4087766956494718</c:v>
                </c:pt>
                <c:pt idx="1">
                  <c:v>7.1664184665835444</c:v>
                </c:pt>
                <c:pt idx="2">
                  <c:v>5.3565120000000004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10-457C-9FB0-8DD7FFCC9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989809439"/>
        <c:axId val="1989813599"/>
      </c:barChart>
      <c:catAx>
        <c:axId val="198980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89813599"/>
        <c:crosses val="autoZero"/>
        <c:auto val="1"/>
        <c:lblAlgn val="ctr"/>
        <c:lblOffset val="100"/>
        <c:noMultiLvlLbl val="0"/>
      </c:catAx>
      <c:valAx>
        <c:axId val="1989813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8980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831501887860773"/>
          <c:y val="1.5015091280268622E-3"/>
          <c:w val="0.40762252631773299"/>
          <c:h val="6.6284081037912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05473401190703E-2"/>
          <c:y val="8.8014300086933575E-2"/>
          <c:w val="0.88297420139555727"/>
          <c:h val="0.7733260400285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'3'!$B$5</c:f>
              <c:strCache>
                <c:ptCount val="1"/>
                <c:pt idx="0">
                  <c:v>1930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cat>
            <c:strRef>
              <c:f>'3'!$A$10:$A$14</c:f>
              <c:strCache>
                <c:ptCount val="5"/>
                <c:pt idx="0">
                  <c:v>Nord ovest</c:v>
                </c:pt>
                <c:pt idx="1">
                  <c:v>Nord 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</c:strCache>
            </c:strRef>
          </c:cat>
          <c:val>
            <c:numRef>
              <c:f>'3'!$B$10:$B$14</c:f>
              <c:numCache>
                <c:formatCode>#,##0.0</c:formatCode>
                <c:ptCount val="5"/>
                <c:pt idx="0">
                  <c:v>6.2216633279999991</c:v>
                </c:pt>
                <c:pt idx="1">
                  <c:v>5.145341824</c:v>
                </c:pt>
                <c:pt idx="2">
                  <c:v>4.1477755520000006</c:v>
                </c:pt>
                <c:pt idx="3">
                  <c:v>7.0354673920000002</c:v>
                </c:pt>
                <c:pt idx="4">
                  <c:v>3.7014959039999997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1-4E38-8F07-E60B9304E2E2}"/>
            </c:ext>
          </c:extLst>
        </c:ser>
        <c:ser>
          <c:idx val="1"/>
          <c:order val="1"/>
          <c:tx>
            <c:strRef>
              <c:f>'3'!$C$5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E7863"/>
            </a:solidFill>
            <a:ln>
              <a:noFill/>
            </a:ln>
            <a:effectLst/>
          </c:spPr>
          <c:invertIfNegative val="0"/>
          <c:cat>
            <c:strRef>
              <c:f>'3'!$A$10:$A$14</c:f>
              <c:strCache>
                <c:ptCount val="5"/>
                <c:pt idx="0">
                  <c:v>Nord ovest</c:v>
                </c:pt>
                <c:pt idx="1">
                  <c:v>Nord 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</c:strCache>
            </c:strRef>
          </c:cat>
          <c:val>
            <c:numRef>
              <c:f>'3'!$C$10:$C$14</c:f>
              <c:numCache>
                <c:formatCode>#,##0.0</c:formatCode>
                <c:ptCount val="5"/>
                <c:pt idx="0">
                  <c:v>2.4944709105277907</c:v>
                </c:pt>
                <c:pt idx="1">
                  <c:v>3.4702071738835305</c:v>
                </c:pt>
                <c:pt idx="2">
                  <c:v>2.9382134566325657</c:v>
                </c:pt>
                <c:pt idx="3">
                  <c:v>4.1608619999999998</c:v>
                </c:pt>
                <c:pt idx="4">
                  <c:v>2.8902136477927347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1-4E38-8F07-E60B9304E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989809439"/>
        <c:axId val="1989813599"/>
      </c:barChart>
      <c:catAx>
        <c:axId val="198980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89813599"/>
        <c:crosses val="autoZero"/>
        <c:auto val="1"/>
        <c:lblAlgn val="ctr"/>
        <c:lblOffset val="100"/>
        <c:noMultiLvlLbl val="0"/>
      </c:catAx>
      <c:valAx>
        <c:axId val="1989813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8980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4427813896959"/>
          <c:y val="1.5015091280268622E-3"/>
          <c:w val="0.44048104644806468"/>
          <c:h val="6.6284081037912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12908335563923E-2"/>
          <c:y val="8.469529354701219E-2"/>
          <c:w val="0.86993696425065981"/>
          <c:h val="0.7370112696236179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'4'!$C$5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E7863"/>
            </a:solidFill>
            <a:ln>
              <a:noFill/>
            </a:ln>
            <a:effectLst/>
          </c:spPr>
          <c:invertIfNegative val="0"/>
          <c:cat>
            <c:strRef>
              <c:f>'4'!$A$6:$A$17</c:f>
              <c:strCache>
                <c:ptCount val="12"/>
                <c:pt idx="0">
                  <c:v>Belgio</c:v>
                </c:pt>
                <c:pt idx="1">
                  <c:v>P.Bassi</c:v>
                </c:pt>
                <c:pt idx="2">
                  <c:v>Austria</c:v>
                </c:pt>
                <c:pt idx="3">
                  <c:v>Danimarca</c:v>
                </c:pt>
                <c:pt idx="4">
                  <c:v>Svezia</c:v>
                </c:pt>
                <c:pt idx="5">
                  <c:v>Irlanda</c:v>
                </c:pt>
                <c:pt idx="6">
                  <c:v>Italia</c:v>
                </c:pt>
                <c:pt idx="7">
                  <c:v>Polonia</c:v>
                </c:pt>
                <c:pt idx="8">
                  <c:v>Germania</c:v>
                </c:pt>
                <c:pt idx="9">
                  <c:v>Spagna</c:v>
                </c:pt>
                <c:pt idx="10">
                  <c:v>Francia</c:v>
                </c:pt>
                <c:pt idx="11">
                  <c:v>USA</c:v>
                </c:pt>
              </c:strCache>
            </c:strRef>
          </c:cat>
          <c:val>
            <c:numRef>
              <c:f>'4'!$C$6:$C$17</c:f>
              <c:numCache>
                <c:formatCode>#,##0.0</c:formatCode>
                <c:ptCount val="12"/>
                <c:pt idx="0">
                  <c:v>1.36812</c:v>
                </c:pt>
                <c:pt idx="1">
                  <c:v>1.8179000000000001</c:v>
                </c:pt>
                <c:pt idx="2">
                  <c:v>2.6026699999999998</c:v>
                </c:pt>
                <c:pt idx="3">
                  <c:v>2.6299299999999999</c:v>
                </c:pt>
                <c:pt idx="4">
                  <c:v>3.0058099999999999</c:v>
                </c:pt>
                <c:pt idx="5">
                  <c:v>4.49899</c:v>
                </c:pt>
                <c:pt idx="6">
                  <c:v>12.041230000000001</c:v>
                </c:pt>
                <c:pt idx="7">
                  <c:v>14.74924</c:v>
                </c:pt>
                <c:pt idx="8">
                  <c:v>16.57846</c:v>
                </c:pt>
                <c:pt idx="9">
                  <c:v>23.913679999999999</c:v>
                </c:pt>
                <c:pt idx="10">
                  <c:v>27.364629999999998</c:v>
                </c:pt>
                <c:pt idx="11">
                  <c:v>36.458811799999999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CD-4321-A234-3EF21052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271545439"/>
        <c:axId val="1271543359"/>
      </c:barChart>
      <c:lineChart>
        <c:grouping val="standard"/>
        <c:varyColors val="0"/>
        <c:ser>
          <c:idx val="0"/>
          <c:order val="0"/>
          <c:tx>
            <c:strRef>
              <c:f>'4'!$B$5</c:f>
              <c:strCache>
                <c:ptCount val="1"/>
                <c:pt idx="0">
                  <c:v>1960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'4'!$A$6:$A$17</c:f>
              <c:strCache>
                <c:ptCount val="12"/>
                <c:pt idx="0">
                  <c:v>Belgio</c:v>
                </c:pt>
                <c:pt idx="1">
                  <c:v>P.Bassi</c:v>
                </c:pt>
                <c:pt idx="2">
                  <c:v>Austria</c:v>
                </c:pt>
                <c:pt idx="3">
                  <c:v>Danimarca</c:v>
                </c:pt>
                <c:pt idx="4">
                  <c:v>Svezia</c:v>
                </c:pt>
                <c:pt idx="5">
                  <c:v>Irlanda</c:v>
                </c:pt>
                <c:pt idx="6">
                  <c:v>Italia</c:v>
                </c:pt>
                <c:pt idx="7">
                  <c:v>Polonia</c:v>
                </c:pt>
                <c:pt idx="8">
                  <c:v>Germania</c:v>
                </c:pt>
                <c:pt idx="9">
                  <c:v>Spagna</c:v>
                </c:pt>
                <c:pt idx="10">
                  <c:v>Francia</c:v>
                </c:pt>
                <c:pt idx="11">
                  <c:v>USA</c:v>
                </c:pt>
              </c:strCache>
            </c:strRef>
          </c:cat>
          <c:val>
            <c:numRef>
              <c:f>'4'!$B$6:$B$17</c:f>
              <c:numCache>
                <c:formatCode>#,##0.0</c:formatCode>
                <c:ptCount val="12"/>
                <c:pt idx="0">
                  <c:v>1.736245</c:v>
                </c:pt>
                <c:pt idx="1">
                  <c:v>2.6172070000000001</c:v>
                </c:pt>
                <c:pt idx="2">
                  <c:v>7.6599680000000001</c:v>
                </c:pt>
                <c:pt idx="3">
                  <c:v>3.1057250000000001</c:v>
                </c:pt>
                <c:pt idx="4">
                  <c:v>3.8648340000000001</c:v>
                </c:pt>
                <c:pt idx="5">
                  <c:v>5.7535129999999999</c:v>
                </c:pt>
                <c:pt idx="6">
                  <c:v>25.862212</c:v>
                </c:pt>
                <c:pt idx="7">
                  <c:v>22.567971</c:v>
                </c:pt>
                <c:pt idx="8">
                  <c:v>17.398702</c:v>
                </c:pt>
                <c:pt idx="9">
                  <c:v>44.331538000000002</c:v>
                </c:pt>
                <c:pt idx="10">
                  <c:v>35.723210000000002</c:v>
                </c:pt>
                <c:pt idx="11">
                  <c:v>45.461549300000001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D-4321-A234-3EF21052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1271545439"/>
        <c:axId val="1271543359"/>
      </c:lineChart>
      <c:catAx>
        <c:axId val="12715454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71543359"/>
        <c:crosses val="autoZero"/>
        <c:auto val="1"/>
        <c:lblAlgn val="ctr"/>
        <c:lblOffset val="100"/>
        <c:noMultiLvlLbl val="0"/>
      </c:catAx>
      <c:valAx>
        <c:axId val="1271543359"/>
        <c:scaling>
          <c:orientation val="minMax"/>
          <c:max val="45.6"/>
          <c:min val="0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7154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773154446086325"/>
          <c:y val="3.4936970333368739E-4"/>
          <c:w val="0.23438751247060574"/>
          <c:h val="7.340936475467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94184941814588E-2"/>
          <c:y val="0.1367788028731472"/>
          <c:w val="0.887816374548551"/>
          <c:h val="0.77381064125377341"/>
        </c:manualLayout>
      </c:layout>
      <c:lineChart>
        <c:grouping val="standard"/>
        <c:varyColors val="0"/>
        <c:ser>
          <c:idx val="0"/>
          <c:order val="0"/>
          <c:tx>
            <c:strRef>
              <c:f>'5'!$A$7</c:f>
              <c:strCache>
                <c:ptCount val="1"/>
                <c:pt idx="0">
                  <c:v>Aziende biologiche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'5'!$B$6:$E$6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2024</c:v>
                </c:pt>
              </c:numCache>
            </c:numRef>
          </c:cat>
          <c:val>
            <c:numRef>
              <c:f>'5'!$B$7:$E$7</c:f>
              <c:numCache>
                <c:formatCode>0.0</c:formatCode>
                <c:ptCount val="4"/>
                <c:pt idx="0">
                  <c:v>2.2117671017588139</c:v>
                </c:pt>
                <c:pt idx="1">
                  <c:v>2.8996522885042975</c:v>
                </c:pt>
                <c:pt idx="2">
                  <c:v>6.2</c:v>
                </c:pt>
                <c:pt idx="3">
                  <c:v>7.4481712873266703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A-43AA-8E78-6E2BE898061A}"/>
            </c:ext>
          </c:extLst>
        </c:ser>
        <c:ser>
          <c:idx val="1"/>
          <c:order val="1"/>
          <c:tx>
            <c:strRef>
              <c:f>'5'!$A$8</c:f>
              <c:strCache>
                <c:ptCount val="1"/>
                <c:pt idx="0">
                  <c:v>Superfici biologiche</c:v>
                </c:pt>
              </c:strCache>
            </c:strRef>
          </c:tx>
          <c:spPr>
            <a:ln w="28575" cap="rnd">
              <a:solidFill>
                <a:srgbClr val="41B39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41B39D"/>
                </a:solidFill>
              </a:ln>
              <a:effectLst/>
            </c:spPr>
          </c:marker>
          <c:cat>
            <c:numRef>
              <c:f>'5'!$B$6:$E$6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2024</c:v>
                </c:pt>
              </c:numCache>
            </c:numRef>
          </c:cat>
          <c:val>
            <c:numRef>
              <c:f>'5'!$B$8:$E$8</c:f>
              <c:numCache>
                <c:formatCode>0.0</c:formatCode>
                <c:ptCount val="4"/>
                <c:pt idx="0">
                  <c:v>7.8778864262924282</c:v>
                </c:pt>
                <c:pt idx="1">
                  <c:v>8.6632078406969519</c:v>
                </c:pt>
                <c:pt idx="2">
                  <c:v>15.96</c:v>
                </c:pt>
                <c:pt idx="3">
                  <c:v>19.489999999999998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A-43AA-8E78-6E2BE8980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513503"/>
        <c:axId val="1124515167"/>
      </c:lineChart>
      <c:catAx>
        <c:axId val="112451350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24515167"/>
        <c:crosses val="autoZero"/>
        <c:auto val="1"/>
        <c:lblAlgn val="ctr"/>
        <c:lblOffset val="100"/>
        <c:noMultiLvlLbl val="0"/>
      </c:catAx>
      <c:valAx>
        <c:axId val="112451516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3281407451624255E-3"/>
              <c:y val="5.20000494379605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24513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079875377883897E-2"/>
          <c:y val="2.6830114799621051E-3"/>
          <c:w val="0.7960519915397245"/>
          <c:h val="6.82507747229052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721507137842267E-2"/>
          <c:y val="0.11093024179140032"/>
          <c:w val="0.94055698572431545"/>
          <c:h val="0.8571882320244570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'5'!$I$6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E0B-4B11-A6A1-6A8627CF964C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0B-4B11-A6A1-6A8627CF964C}"/>
              </c:ext>
            </c:extLst>
          </c:dPt>
          <c:cat>
            <c:strRef>
              <c:f>'5'!$G$7:$G$34</c:f>
              <c:strCache>
                <c:ptCount val="28"/>
                <c:pt idx="0">
                  <c:v>Austria</c:v>
                </c:pt>
                <c:pt idx="1">
                  <c:v>Estonia</c:v>
                </c:pt>
                <c:pt idx="2">
                  <c:v>Portogallo</c:v>
                </c:pt>
                <c:pt idx="3">
                  <c:v>Italia</c:v>
                </c:pt>
                <c:pt idx="4">
                  <c:v>Svezia</c:v>
                </c:pt>
                <c:pt idx="5">
                  <c:v>Cechia</c:v>
                </c:pt>
                <c:pt idx="6">
                  <c:v>Lettonia</c:v>
                </c:pt>
                <c:pt idx="7">
                  <c:v>Slovacchia</c:v>
                </c:pt>
                <c:pt idx="8">
                  <c:v>Finlandia</c:v>
                </c:pt>
                <c:pt idx="9">
                  <c:v>Ue27</c:v>
                </c:pt>
                <c:pt idx="10">
                  <c:v>Grecia</c:v>
                </c:pt>
                <c:pt idx="11">
                  <c:v>Slovenia</c:v>
                </c:pt>
                <c:pt idx="12">
                  <c:v>Spagna</c:v>
                </c:pt>
                <c:pt idx="13">
                  <c:v>Danimarca</c:v>
                </c:pt>
                <c:pt idx="14">
                  <c:v>Germania</c:v>
                </c:pt>
                <c:pt idx="15">
                  <c:v>Francia</c:v>
                </c:pt>
                <c:pt idx="16">
                  <c:v>Croazia</c:v>
                </c:pt>
                <c:pt idx="17">
                  <c:v>Lituania</c:v>
                </c:pt>
                <c:pt idx="18">
                  <c:v>Cipro</c:v>
                </c:pt>
                <c:pt idx="19">
                  <c:v>Belgio</c:v>
                </c:pt>
                <c:pt idx="20">
                  <c:v>Lussemb.</c:v>
                </c:pt>
                <c:pt idx="21">
                  <c:v>Romania</c:v>
                </c:pt>
                <c:pt idx="22">
                  <c:v>Ungheria</c:v>
                </c:pt>
                <c:pt idx="23">
                  <c:v>P.Bassi</c:v>
                </c:pt>
                <c:pt idx="24">
                  <c:v>Irlanda</c:v>
                </c:pt>
                <c:pt idx="25">
                  <c:v>Polonia</c:v>
                </c:pt>
                <c:pt idx="26">
                  <c:v>Bulgaria</c:v>
                </c:pt>
                <c:pt idx="27">
                  <c:v>Malta</c:v>
                </c:pt>
              </c:strCache>
            </c:strRef>
          </c:cat>
          <c:val>
            <c:numRef>
              <c:f>'5'!$I$7:$I$34</c:f>
              <c:numCache>
                <c:formatCode>0.0</c:formatCode>
                <c:ptCount val="28"/>
                <c:pt idx="0">
                  <c:v>25.69</c:v>
                </c:pt>
                <c:pt idx="1">
                  <c:v>22.58</c:v>
                </c:pt>
                <c:pt idx="2">
                  <c:v>21.23</c:v>
                </c:pt>
                <c:pt idx="3">
                  <c:v>19.489999999999998</c:v>
                </c:pt>
                <c:pt idx="4">
                  <c:v>16.66</c:v>
                </c:pt>
                <c:pt idx="5">
                  <c:v>15.96</c:v>
                </c:pt>
                <c:pt idx="6">
                  <c:v>15.59</c:v>
                </c:pt>
                <c:pt idx="7">
                  <c:v>14.79</c:v>
                </c:pt>
                <c:pt idx="8">
                  <c:v>13.49</c:v>
                </c:pt>
                <c:pt idx="9">
                  <c:v>13.09379010549061</c:v>
                </c:pt>
                <c:pt idx="10">
                  <c:v>12.22</c:v>
                </c:pt>
                <c:pt idx="11">
                  <c:v>11.94</c:v>
                </c:pt>
                <c:pt idx="12">
                  <c:v>11.91</c:v>
                </c:pt>
                <c:pt idx="13">
                  <c:v>11.41</c:v>
                </c:pt>
                <c:pt idx="14">
                  <c:v>11.1</c:v>
                </c:pt>
                <c:pt idx="15">
                  <c:v>9.4700000000000006</c:v>
                </c:pt>
                <c:pt idx="16">
                  <c:v>9.01</c:v>
                </c:pt>
                <c:pt idx="17">
                  <c:v>8.77</c:v>
                </c:pt>
                <c:pt idx="18">
                  <c:v>8.76</c:v>
                </c:pt>
                <c:pt idx="19">
                  <c:v>7.43</c:v>
                </c:pt>
                <c:pt idx="20">
                  <c:v>7.19</c:v>
                </c:pt>
                <c:pt idx="21">
                  <c:v>6.16</c:v>
                </c:pt>
                <c:pt idx="22">
                  <c:v>6.07</c:v>
                </c:pt>
                <c:pt idx="23">
                  <c:v>5.0599999999999996</c:v>
                </c:pt>
                <c:pt idx="24">
                  <c:v>4.97</c:v>
                </c:pt>
                <c:pt idx="25">
                  <c:v>4.88</c:v>
                </c:pt>
                <c:pt idx="26">
                  <c:v>3.95</c:v>
                </c:pt>
                <c:pt idx="27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B-4B11-A6A1-6A8627CF9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9805424"/>
        <c:axId val="739802184"/>
      </c:barChart>
      <c:lineChart>
        <c:grouping val="standard"/>
        <c:varyColors val="0"/>
        <c:ser>
          <c:idx val="0"/>
          <c:order val="0"/>
          <c:tx>
            <c:strRef>
              <c:f>'5'!$H$6</c:f>
              <c:strCache>
                <c:ptCount val="1"/>
                <c:pt idx="0">
                  <c:v>2012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5B9BD5"/>
                  </a:solidFill>
                  <a:round/>
                </a14:hiddenLine>
              </a:ext>
            </a:extLst>
          </c:spPr>
          <c:marker>
            <c:symbol val="diamond"/>
            <c:size val="6"/>
            <c:spPr>
              <a:solidFill>
                <a:srgbClr val="FFFFFF"/>
              </a:solidFill>
              <a:ln w="9525">
                <a:solidFill>
                  <a:srgbClr val="141E28"/>
                </a:solidFill>
                <a:prstDash val="solid"/>
              </a:ln>
              <a:effectLst/>
            </c:spPr>
          </c:marker>
          <c:cat>
            <c:strRef>
              <c:f>'5'!$G$7:$G$34</c:f>
              <c:strCache>
                <c:ptCount val="28"/>
                <c:pt idx="0">
                  <c:v>Austria</c:v>
                </c:pt>
                <c:pt idx="1">
                  <c:v>Estonia</c:v>
                </c:pt>
                <c:pt idx="2">
                  <c:v>Portogallo</c:v>
                </c:pt>
                <c:pt idx="3">
                  <c:v>Italia</c:v>
                </c:pt>
                <c:pt idx="4">
                  <c:v>Svezia</c:v>
                </c:pt>
                <c:pt idx="5">
                  <c:v>Cechia</c:v>
                </c:pt>
                <c:pt idx="6">
                  <c:v>Lettonia</c:v>
                </c:pt>
                <c:pt idx="7">
                  <c:v>Slovacchia</c:v>
                </c:pt>
                <c:pt idx="8">
                  <c:v>Finlandia</c:v>
                </c:pt>
                <c:pt idx="9">
                  <c:v>Ue27</c:v>
                </c:pt>
                <c:pt idx="10">
                  <c:v>Grecia</c:v>
                </c:pt>
                <c:pt idx="11">
                  <c:v>Slovenia</c:v>
                </c:pt>
                <c:pt idx="12">
                  <c:v>Spagna</c:v>
                </c:pt>
                <c:pt idx="13">
                  <c:v>Danimarca</c:v>
                </c:pt>
                <c:pt idx="14">
                  <c:v>Germania</c:v>
                </c:pt>
                <c:pt idx="15">
                  <c:v>Francia</c:v>
                </c:pt>
                <c:pt idx="16">
                  <c:v>Croazia</c:v>
                </c:pt>
                <c:pt idx="17">
                  <c:v>Lituania</c:v>
                </c:pt>
                <c:pt idx="18">
                  <c:v>Cipro</c:v>
                </c:pt>
                <c:pt idx="19">
                  <c:v>Belgio</c:v>
                </c:pt>
                <c:pt idx="20">
                  <c:v>Lussemb.</c:v>
                </c:pt>
                <c:pt idx="21">
                  <c:v>Romania</c:v>
                </c:pt>
                <c:pt idx="22">
                  <c:v>Ungheria</c:v>
                </c:pt>
                <c:pt idx="23">
                  <c:v>P.Bassi</c:v>
                </c:pt>
                <c:pt idx="24">
                  <c:v>Irlanda</c:v>
                </c:pt>
                <c:pt idx="25">
                  <c:v>Polonia</c:v>
                </c:pt>
                <c:pt idx="26">
                  <c:v>Bulgaria</c:v>
                </c:pt>
                <c:pt idx="27">
                  <c:v>Malta</c:v>
                </c:pt>
              </c:strCache>
            </c:strRef>
          </c:cat>
          <c:val>
            <c:numRef>
              <c:f>'5'!$H$7:$H$34</c:f>
              <c:numCache>
                <c:formatCode>0.0</c:formatCode>
                <c:ptCount val="28"/>
                <c:pt idx="0">
                  <c:v>18.62</c:v>
                </c:pt>
                <c:pt idx="1">
                  <c:v>14.86</c:v>
                </c:pt>
                <c:pt idx="2">
                  <c:v>5.48</c:v>
                </c:pt>
                <c:pt idx="3">
                  <c:v>9.3000000000000007</c:v>
                </c:pt>
                <c:pt idx="4">
                  <c:v>15.76</c:v>
                </c:pt>
                <c:pt idx="5">
                  <c:v>13.29</c:v>
                </c:pt>
                <c:pt idx="6">
                  <c:v>10.63</c:v>
                </c:pt>
                <c:pt idx="7">
                  <c:v>8.5299999999999994</c:v>
                </c:pt>
                <c:pt idx="8">
                  <c:v>8.65</c:v>
                </c:pt>
                <c:pt idx="9">
                  <c:v>5.88</c:v>
                </c:pt>
                <c:pt idx="10">
                  <c:v>9.01</c:v>
                </c:pt>
                <c:pt idx="11">
                  <c:v>7.32</c:v>
                </c:pt>
                <c:pt idx="12">
                  <c:v>7.49</c:v>
                </c:pt>
                <c:pt idx="13">
                  <c:v>7.31</c:v>
                </c:pt>
                <c:pt idx="14">
                  <c:v>5.76</c:v>
                </c:pt>
                <c:pt idx="15">
                  <c:v>3.55</c:v>
                </c:pt>
                <c:pt idx="16">
                  <c:v>2.4</c:v>
                </c:pt>
                <c:pt idx="17">
                  <c:v>5.51</c:v>
                </c:pt>
                <c:pt idx="18">
                  <c:v>3.38</c:v>
                </c:pt>
                <c:pt idx="19">
                  <c:v>4.4800000000000004</c:v>
                </c:pt>
                <c:pt idx="20">
                  <c:v>3.14</c:v>
                </c:pt>
                <c:pt idx="21">
                  <c:v>2.1</c:v>
                </c:pt>
                <c:pt idx="22">
                  <c:v>2.4500000000000002</c:v>
                </c:pt>
                <c:pt idx="23">
                  <c:v>2.61</c:v>
                </c:pt>
                <c:pt idx="24">
                  <c:v>1.1599999999999999</c:v>
                </c:pt>
                <c:pt idx="25">
                  <c:v>4.51</c:v>
                </c:pt>
                <c:pt idx="26">
                  <c:v>0.76</c:v>
                </c:pt>
                <c:pt idx="2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B-4B11-A6A1-6A8627CF9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805424"/>
        <c:axId val="739802184"/>
      </c:lineChart>
      <c:catAx>
        <c:axId val="7398054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solidFill>
            <a:sysClr val="window" lastClr="FFFFFF"/>
          </a:solidFill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39802184"/>
        <c:crosses val="autoZero"/>
        <c:auto val="1"/>
        <c:lblAlgn val="ctr"/>
        <c:lblOffset val="100"/>
        <c:tickLblSkip val="1"/>
        <c:noMultiLvlLbl val="0"/>
      </c:catAx>
      <c:valAx>
        <c:axId val="739802184"/>
        <c:scaling>
          <c:orientation val="minMax"/>
          <c:max val="26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9721507137842267E-2"/>
              <c:y val="5.4865089133283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3980542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42524161167817E-2"/>
          <c:y val="0.14412629236284397"/>
          <c:w val="0.89786822802085331"/>
          <c:h val="0.72335239593322953"/>
        </c:manualLayout>
      </c:layout>
      <c:lineChart>
        <c:grouping val="standard"/>
        <c:varyColors val="0"/>
        <c:ser>
          <c:idx val="2"/>
          <c:order val="0"/>
          <c:tx>
            <c:strRef>
              <c:f>'6'!$B$6</c:f>
              <c:strCache>
                <c:ptCount val="1"/>
                <c:pt idx="0">
                  <c:v>Frumento</c:v>
                </c:pt>
              </c:strCache>
            </c:strRef>
          </c:tx>
          <c:spPr>
            <a:ln w="19050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cat>
            <c:numRef>
              <c:f>'6'!$A$7:$A$24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'6'!$B$7:$B$24</c:f>
              <c:numCache>
                <c:formatCode>#,##0</c:formatCode>
                <c:ptCount val="18"/>
                <c:pt idx="0">
                  <c:v>32900</c:v>
                </c:pt>
                <c:pt idx="1">
                  <c:v>40103</c:v>
                </c:pt>
                <c:pt idx="2">
                  <c:v>28864</c:v>
                </c:pt>
                <c:pt idx="3">
                  <c:v>38885</c:v>
                </c:pt>
                <c:pt idx="4">
                  <c:v>48084</c:v>
                </c:pt>
                <c:pt idx="5">
                  <c:v>50970</c:v>
                </c:pt>
                <c:pt idx="6">
                  <c:v>51084</c:v>
                </c:pt>
                <c:pt idx="7">
                  <c:v>63759</c:v>
                </c:pt>
                <c:pt idx="8">
                  <c:v>70702</c:v>
                </c:pt>
                <c:pt idx="9">
                  <c:v>69620</c:v>
                </c:pt>
                <c:pt idx="10">
                  <c:v>83112</c:v>
                </c:pt>
                <c:pt idx="11">
                  <c:v>99939</c:v>
                </c:pt>
                <c:pt idx="12">
                  <c:v>88303</c:v>
                </c:pt>
                <c:pt idx="13">
                  <c:v>94157</c:v>
                </c:pt>
                <c:pt idx="14">
                  <c:v>64133</c:v>
                </c:pt>
                <c:pt idx="15">
                  <c:v>66356</c:v>
                </c:pt>
                <c:pt idx="16">
                  <c:v>71183</c:v>
                </c:pt>
                <c:pt idx="17">
                  <c:v>60630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D-4BCD-92CA-6EC4B21A0692}"/>
            </c:ext>
          </c:extLst>
        </c:ser>
        <c:ser>
          <c:idx val="3"/>
          <c:order val="1"/>
          <c:tx>
            <c:strRef>
              <c:f>'6'!$C$6</c:f>
              <c:strCache>
                <c:ptCount val="1"/>
                <c:pt idx="0">
                  <c:v>Riso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'6'!$A$7:$A$24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'6'!$C$7:$C$24</c:f>
              <c:numCache>
                <c:formatCode>#,##0</c:formatCode>
                <c:ptCount val="18"/>
                <c:pt idx="0">
                  <c:v>2802</c:v>
                </c:pt>
                <c:pt idx="1">
                  <c:v>5294</c:v>
                </c:pt>
                <c:pt idx="2">
                  <c:v>4213</c:v>
                </c:pt>
                <c:pt idx="3">
                  <c:v>3469</c:v>
                </c:pt>
                <c:pt idx="4">
                  <c:v>5575</c:v>
                </c:pt>
                <c:pt idx="5">
                  <c:v>5372</c:v>
                </c:pt>
                <c:pt idx="6">
                  <c:v>5284</c:v>
                </c:pt>
                <c:pt idx="7">
                  <c:v>6998</c:v>
                </c:pt>
                <c:pt idx="8">
                  <c:v>8638</c:v>
                </c:pt>
                <c:pt idx="9">
                  <c:v>7500</c:v>
                </c:pt>
                <c:pt idx="10">
                  <c:v>6998</c:v>
                </c:pt>
                <c:pt idx="11">
                  <c:v>8923</c:v>
                </c:pt>
                <c:pt idx="12">
                  <c:v>8933</c:v>
                </c:pt>
                <c:pt idx="13">
                  <c:v>12353</c:v>
                </c:pt>
                <c:pt idx="14">
                  <c:v>12730</c:v>
                </c:pt>
                <c:pt idx="15">
                  <c:v>15558</c:v>
                </c:pt>
                <c:pt idx="16">
                  <c:v>14467</c:v>
                </c:pt>
                <c:pt idx="17">
                  <c:v>14488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4D-4BCD-92CA-6EC4B21A0692}"/>
            </c:ext>
          </c:extLst>
        </c:ser>
        <c:ser>
          <c:idx val="4"/>
          <c:order val="2"/>
          <c:tx>
            <c:strRef>
              <c:f>'6'!$D$6</c:f>
              <c:strCache>
                <c:ptCount val="1"/>
                <c:pt idx="0">
                  <c:v>Granoturco</c:v>
                </c:pt>
              </c:strCache>
            </c:strRef>
          </c:tx>
          <c:spPr>
            <a:ln w="25400" cap="rnd">
              <a:solidFill>
                <a:srgbClr val="0E786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'6'!$A$7:$A$24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'6'!$D$7:$D$24</c:f>
              <c:numCache>
                <c:formatCode>#,##0</c:formatCode>
                <c:ptCount val="18"/>
                <c:pt idx="0">
                  <c:v>14400</c:v>
                </c:pt>
                <c:pt idx="1">
                  <c:v>23040</c:v>
                </c:pt>
                <c:pt idx="2">
                  <c:v>14390</c:v>
                </c:pt>
                <c:pt idx="3">
                  <c:v>18388</c:v>
                </c:pt>
                <c:pt idx="4">
                  <c:v>26941</c:v>
                </c:pt>
                <c:pt idx="5">
                  <c:v>25133</c:v>
                </c:pt>
                <c:pt idx="6">
                  <c:v>24774</c:v>
                </c:pt>
                <c:pt idx="7">
                  <c:v>19421</c:v>
                </c:pt>
                <c:pt idx="8">
                  <c:v>26116</c:v>
                </c:pt>
                <c:pt idx="9">
                  <c:v>27483</c:v>
                </c:pt>
                <c:pt idx="10">
                  <c:v>39360</c:v>
                </c:pt>
                <c:pt idx="11">
                  <c:v>45284</c:v>
                </c:pt>
                <c:pt idx="12">
                  <c:v>71966</c:v>
                </c:pt>
                <c:pt idx="13">
                  <c:v>62378</c:v>
                </c:pt>
                <c:pt idx="14">
                  <c:v>105537</c:v>
                </c:pt>
                <c:pt idx="15">
                  <c:v>97526</c:v>
                </c:pt>
                <c:pt idx="16">
                  <c:v>60602</c:v>
                </c:pt>
                <c:pt idx="17">
                  <c:v>49245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4D-4BCD-92CA-6EC4B21A0692}"/>
            </c:ext>
          </c:extLst>
        </c:ser>
        <c:ser>
          <c:idx val="5"/>
          <c:order val="3"/>
          <c:tx>
            <c:strRef>
              <c:f>'6'!$E$6</c:f>
              <c:strCache>
                <c:ptCount val="1"/>
                <c:pt idx="0">
                  <c:v>Patata</c:v>
                </c:pt>
              </c:strCache>
            </c:strRef>
          </c:tx>
          <c:spPr>
            <a:ln w="28575" cap="rnd">
              <a:solidFill>
                <a:srgbClr val="CB991F"/>
              </a:solidFill>
              <a:round/>
            </a:ln>
            <a:effectLst/>
          </c:spPr>
          <c:marker>
            <c:symbol val="none"/>
          </c:marker>
          <c:cat>
            <c:numRef>
              <c:f>'6'!$A$7:$A$24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'6'!$E$7:$E$24</c:f>
              <c:numCache>
                <c:formatCode>#,##0</c:formatCode>
                <c:ptCount val="18"/>
                <c:pt idx="0">
                  <c:v>8640</c:v>
                </c:pt>
                <c:pt idx="1">
                  <c:v>11064</c:v>
                </c:pt>
                <c:pt idx="2">
                  <c:v>10085</c:v>
                </c:pt>
                <c:pt idx="3">
                  <c:v>12080</c:v>
                </c:pt>
                <c:pt idx="4">
                  <c:v>16751</c:v>
                </c:pt>
                <c:pt idx="5">
                  <c:v>27960</c:v>
                </c:pt>
                <c:pt idx="6">
                  <c:v>26256</c:v>
                </c:pt>
                <c:pt idx="7">
                  <c:v>25317</c:v>
                </c:pt>
                <c:pt idx="8">
                  <c:v>30943</c:v>
                </c:pt>
                <c:pt idx="9">
                  <c:v>28684</c:v>
                </c:pt>
                <c:pt idx="10">
                  <c:v>39315</c:v>
                </c:pt>
                <c:pt idx="11">
                  <c:v>32593</c:v>
                </c:pt>
                <c:pt idx="12">
                  <c:v>28798</c:v>
                </c:pt>
                <c:pt idx="13">
                  <c:v>22313</c:v>
                </c:pt>
                <c:pt idx="14">
                  <c:v>19712</c:v>
                </c:pt>
                <c:pt idx="15">
                  <c:v>15470</c:v>
                </c:pt>
                <c:pt idx="16">
                  <c:v>13621</c:v>
                </c:pt>
                <c:pt idx="17">
                  <c:v>14183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4D-4BCD-92CA-6EC4B21A0692}"/>
            </c:ext>
          </c:extLst>
        </c:ser>
        <c:ser>
          <c:idx val="6"/>
          <c:order val="4"/>
          <c:tx>
            <c:strRef>
              <c:f>'6'!$F$6</c:f>
              <c:strCache>
                <c:ptCount val="1"/>
                <c:pt idx="0">
                  <c:v>Pomodoro</c:v>
                </c:pt>
              </c:strCache>
            </c:strRef>
          </c:tx>
          <c:spPr>
            <a:ln w="28575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numRef>
              <c:f>'6'!$A$7:$A$24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'6'!$F$7:$F$24</c:f>
              <c:numCache>
                <c:formatCode>General</c:formatCode>
                <c:ptCount val="18"/>
                <c:pt idx="5" formatCode="#,##0">
                  <c:v>9650</c:v>
                </c:pt>
                <c:pt idx="6" formatCode="#,##0">
                  <c:v>8002</c:v>
                </c:pt>
                <c:pt idx="7" formatCode="#,##0">
                  <c:v>7482</c:v>
                </c:pt>
                <c:pt idx="8" formatCode="#,##0">
                  <c:v>10975</c:v>
                </c:pt>
                <c:pt idx="9" formatCode="#,##0">
                  <c:v>12526</c:v>
                </c:pt>
                <c:pt idx="10" formatCode="#,##0">
                  <c:v>26760</c:v>
                </c:pt>
                <c:pt idx="11" formatCode="#,##0">
                  <c:v>34236</c:v>
                </c:pt>
                <c:pt idx="12" formatCode="#,##0">
                  <c:v>42885</c:v>
                </c:pt>
                <c:pt idx="13" formatCode="#,##0">
                  <c:v>57975</c:v>
                </c:pt>
                <c:pt idx="14" formatCode="#,##0">
                  <c:v>63879</c:v>
                </c:pt>
                <c:pt idx="15" formatCode="#,##0">
                  <c:v>64788</c:v>
                </c:pt>
                <c:pt idx="16" formatCode="#,##0">
                  <c:v>66448</c:v>
                </c:pt>
                <c:pt idx="17" formatCode="#,##0">
                  <c:v>60228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4D-4BCD-92CA-6EC4B21A0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7850064"/>
        <c:axId val="1447854224"/>
      </c:lineChart>
      <c:catAx>
        <c:axId val="14478500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47854224"/>
        <c:crosses val="autoZero"/>
        <c:auto val="1"/>
        <c:lblAlgn val="ctr"/>
        <c:lblOffset val="100"/>
        <c:tickLblSkip val="1"/>
        <c:noMultiLvlLbl val="0"/>
      </c:catAx>
      <c:valAx>
        <c:axId val="1447854224"/>
        <c:scaling>
          <c:orientation val="minMax"/>
          <c:max val="1100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47850064"/>
        <c:crosses val="autoZero"/>
        <c:crossBetween val="midCat"/>
        <c:majorUnit val="10000"/>
        <c:dispUnits>
          <c:builtInUnit val="thousands"/>
          <c:dispUnitsLbl>
            <c:layout>
              <c:manualLayout>
                <c:xMode val="edge"/>
                <c:yMode val="edge"/>
                <c:x val="7.0860956671915448E-3"/>
                <c:y val="6.7618325938567286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r>
                    <a:rPr lang="it-IT"/>
                    <a:t>milioni Q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</c:dispUnitsLbl>
        </c:dispUnits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96987891801654"/>
          <c:y val="0"/>
          <c:w val="0.86867433952129547"/>
          <c:h val="0.120372620343868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483801518137706E-2"/>
          <c:y val="0.13645957449005805"/>
          <c:w val="0.91239063155478517"/>
          <c:h val="0.74868725152660942"/>
        </c:manualLayout>
      </c:layout>
      <c:lineChart>
        <c:grouping val="standard"/>
        <c:varyColors val="0"/>
        <c:ser>
          <c:idx val="1"/>
          <c:order val="1"/>
          <c:tx>
            <c:strRef>
              <c:f>'6'!$I$6</c:f>
              <c:strCache>
                <c:ptCount val="1"/>
                <c:pt idx="0">
                  <c:v>Olive</c:v>
                </c:pt>
              </c:strCache>
            </c:strRef>
          </c:tx>
          <c:spPr>
            <a:ln w="25400" cap="rnd">
              <a:solidFill>
                <a:srgbClr val="0E786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'6'!$A$7:$A$24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'6'!$I$7:$I$24</c:f>
              <c:numCache>
                <c:formatCode>#,##0</c:formatCode>
                <c:ptCount val="18"/>
                <c:pt idx="0">
                  <c:v>10548</c:v>
                </c:pt>
                <c:pt idx="1">
                  <c:v>27781</c:v>
                </c:pt>
                <c:pt idx="2">
                  <c:v>9577</c:v>
                </c:pt>
                <c:pt idx="3">
                  <c:v>20231</c:v>
                </c:pt>
                <c:pt idx="4">
                  <c:v>21444</c:v>
                </c:pt>
                <c:pt idx="5">
                  <c:v>12582</c:v>
                </c:pt>
                <c:pt idx="6">
                  <c:v>11831</c:v>
                </c:pt>
                <c:pt idx="7">
                  <c:v>13783</c:v>
                </c:pt>
                <c:pt idx="8">
                  <c:v>12692</c:v>
                </c:pt>
                <c:pt idx="9">
                  <c:v>21476</c:v>
                </c:pt>
                <c:pt idx="10">
                  <c:v>22505</c:v>
                </c:pt>
                <c:pt idx="11">
                  <c:v>32102</c:v>
                </c:pt>
                <c:pt idx="12">
                  <c:v>30240</c:v>
                </c:pt>
                <c:pt idx="13">
                  <c:v>41169</c:v>
                </c:pt>
                <c:pt idx="14">
                  <c:v>30162</c:v>
                </c:pt>
                <c:pt idx="15">
                  <c:v>31683</c:v>
                </c:pt>
                <c:pt idx="16">
                  <c:v>22706</c:v>
                </c:pt>
                <c:pt idx="17">
                  <c:v>22996.772000000001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D-438E-874A-1007B1844D5F}"/>
            </c:ext>
          </c:extLst>
        </c:ser>
        <c:ser>
          <c:idx val="2"/>
          <c:order val="2"/>
          <c:tx>
            <c:strRef>
              <c:f>'6'!$J$6</c:f>
              <c:strCache>
                <c:ptCount val="1"/>
                <c:pt idx="0">
                  <c:v>Arancio</c:v>
                </c:pt>
              </c:strCache>
            </c:strRef>
          </c:tx>
          <c:spPr>
            <a:ln w="28575" cap="rnd">
              <a:solidFill>
                <a:srgbClr val="CB991F"/>
              </a:solidFill>
              <a:round/>
            </a:ln>
            <a:effectLst/>
          </c:spPr>
          <c:marker>
            <c:symbol val="none"/>
          </c:marker>
          <c:cat>
            <c:numRef>
              <c:f>'6'!$A$7:$A$24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'6'!$J$7:$J$24</c:f>
              <c:numCache>
                <c:formatCode>#,##0</c:formatCode>
                <c:ptCount val="18"/>
                <c:pt idx="0">
                  <c:v>1110</c:v>
                </c:pt>
                <c:pt idx="1">
                  <c:v>1605</c:v>
                </c:pt>
                <c:pt idx="2">
                  <c:v>2256</c:v>
                </c:pt>
                <c:pt idx="3">
                  <c:v>2147</c:v>
                </c:pt>
                <c:pt idx="4">
                  <c:v>2768</c:v>
                </c:pt>
                <c:pt idx="5">
                  <c:v>3797</c:v>
                </c:pt>
                <c:pt idx="6">
                  <c:v>2964</c:v>
                </c:pt>
                <c:pt idx="7">
                  <c:v>3582</c:v>
                </c:pt>
                <c:pt idx="8">
                  <c:v>3337</c:v>
                </c:pt>
                <c:pt idx="9">
                  <c:v>4997</c:v>
                </c:pt>
                <c:pt idx="10">
                  <c:v>7992</c:v>
                </c:pt>
                <c:pt idx="11">
                  <c:v>14624</c:v>
                </c:pt>
                <c:pt idx="12">
                  <c:v>17516</c:v>
                </c:pt>
                <c:pt idx="13">
                  <c:v>20594</c:v>
                </c:pt>
                <c:pt idx="14">
                  <c:v>17719</c:v>
                </c:pt>
                <c:pt idx="15">
                  <c:v>25082</c:v>
                </c:pt>
                <c:pt idx="16">
                  <c:v>17709</c:v>
                </c:pt>
                <c:pt idx="17">
                  <c:v>18073.147000000001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D-438E-874A-1007B1844D5F}"/>
            </c:ext>
          </c:extLst>
        </c:ser>
        <c:ser>
          <c:idx val="3"/>
          <c:order val="3"/>
          <c:tx>
            <c:strRef>
              <c:f>'6'!$K$6</c:f>
              <c:strCache>
                <c:ptCount val="1"/>
                <c:pt idx="0">
                  <c:v>Pesco</c:v>
                </c:pt>
              </c:strCache>
            </c:strRef>
          </c:tx>
          <c:spPr>
            <a:ln w="28575" cap="rnd">
              <a:solidFill>
                <a:srgbClr val="F4A792"/>
              </a:solidFill>
              <a:round/>
            </a:ln>
            <a:effectLst/>
          </c:spPr>
          <c:marker>
            <c:symbol val="none"/>
          </c:marker>
          <c:cat>
            <c:numRef>
              <c:f>'6'!$A$7:$A$24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'6'!$K$7:$K$24</c:f>
              <c:numCache>
                <c:formatCode>#,##0</c:formatCode>
                <c:ptCount val="18"/>
                <c:pt idx="5">
                  <c:v>1066</c:v>
                </c:pt>
                <c:pt idx="6">
                  <c:v>1711</c:v>
                </c:pt>
                <c:pt idx="7">
                  <c:v>2924</c:v>
                </c:pt>
                <c:pt idx="8">
                  <c:v>2218</c:v>
                </c:pt>
                <c:pt idx="9">
                  <c:v>2920</c:v>
                </c:pt>
                <c:pt idx="10">
                  <c:v>10150</c:v>
                </c:pt>
                <c:pt idx="11">
                  <c:v>12491</c:v>
                </c:pt>
                <c:pt idx="12">
                  <c:v>14985</c:v>
                </c:pt>
                <c:pt idx="13">
                  <c:v>15311</c:v>
                </c:pt>
                <c:pt idx="14">
                  <c:v>16799</c:v>
                </c:pt>
                <c:pt idx="15">
                  <c:v>16367</c:v>
                </c:pt>
                <c:pt idx="16">
                  <c:v>7182</c:v>
                </c:pt>
                <c:pt idx="17">
                  <c:v>7332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9D-438E-874A-1007B1844D5F}"/>
            </c:ext>
          </c:extLst>
        </c:ser>
        <c:ser>
          <c:idx val="4"/>
          <c:order val="4"/>
          <c:tx>
            <c:strRef>
              <c:f>'6'!$L$6</c:f>
              <c:strCache>
                <c:ptCount val="1"/>
                <c:pt idx="0">
                  <c:v>Melo</c:v>
                </c:pt>
              </c:strCache>
            </c:strRef>
          </c:tx>
          <c:spPr>
            <a:ln w="22225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numRef>
              <c:f>'6'!$A$7:$A$24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'6'!$L$7:$L$24</c:f>
              <c:numCache>
                <c:formatCode>#,##0</c:formatCode>
                <c:ptCount val="18"/>
                <c:pt idx="5">
                  <c:v>2434</c:v>
                </c:pt>
                <c:pt idx="6">
                  <c:v>2051</c:v>
                </c:pt>
                <c:pt idx="7">
                  <c:v>3089</c:v>
                </c:pt>
                <c:pt idx="8">
                  <c:v>3551</c:v>
                </c:pt>
                <c:pt idx="9">
                  <c:v>8365</c:v>
                </c:pt>
                <c:pt idx="10">
                  <c:v>21674</c:v>
                </c:pt>
                <c:pt idx="11">
                  <c:v>16973</c:v>
                </c:pt>
                <c:pt idx="12">
                  <c:v>17417</c:v>
                </c:pt>
                <c:pt idx="13">
                  <c:v>18688</c:v>
                </c:pt>
                <c:pt idx="14">
                  <c:v>22991</c:v>
                </c:pt>
                <c:pt idx="15">
                  <c:v>24103</c:v>
                </c:pt>
                <c:pt idx="16">
                  <c:v>22117</c:v>
                </c:pt>
                <c:pt idx="17">
                  <c:v>23985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9D-438E-874A-1007B1844D5F}"/>
            </c:ext>
          </c:extLst>
        </c:ser>
        <c:ser>
          <c:idx val="5"/>
          <c:order val="5"/>
          <c:tx>
            <c:strRef>
              <c:f>'6'!$M$6</c:f>
              <c:strCache>
                <c:ptCount val="1"/>
                <c:pt idx="0">
                  <c:v>Pero</c:v>
                </c:pt>
              </c:strCache>
            </c:strRef>
          </c:tx>
          <c:spPr>
            <a:ln w="19050" cap="rnd">
              <a:solidFill>
                <a:srgbClr val="5183BF"/>
              </a:solidFill>
              <a:round/>
            </a:ln>
            <a:effectLst/>
          </c:spPr>
          <c:marker>
            <c:symbol val="none"/>
          </c:marker>
          <c:cat>
            <c:numRef>
              <c:f>'6'!$A$7:$A$24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1941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'6'!$M$7:$M$24</c:f>
              <c:numCache>
                <c:formatCode>#,##0</c:formatCode>
                <c:ptCount val="18"/>
                <c:pt idx="5">
                  <c:v>2126</c:v>
                </c:pt>
                <c:pt idx="6">
                  <c:v>1791</c:v>
                </c:pt>
                <c:pt idx="7">
                  <c:v>1854</c:v>
                </c:pt>
                <c:pt idx="8">
                  <c:v>2054</c:v>
                </c:pt>
                <c:pt idx="9">
                  <c:v>3681</c:v>
                </c:pt>
                <c:pt idx="10">
                  <c:v>7906</c:v>
                </c:pt>
                <c:pt idx="11">
                  <c:v>17050</c:v>
                </c:pt>
                <c:pt idx="12">
                  <c:v>12196</c:v>
                </c:pt>
                <c:pt idx="13">
                  <c:v>7707</c:v>
                </c:pt>
                <c:pt idx="14">
                  <c:v>9150</c:v>
                </c:pt>
                <c:pt idx="15">
                  <c:v>9263</c:v>
                </c:pt>
                <c:pt idx="16">
                  <c:v>2735</c:v>
                </c:pt>
                <c:pt idx="17">
                  <c:v>4366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9D-438E-874A-1007B1844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246080"/>
        <c:axId val="320244832"/>
      </c:lineChart>
      <c:lineChart>
        <c:grouping val="standard"/>
        <c:varyColors val="0"/>
        <c:ser>
          <c:idx val="0"/>
          <c:order val="0"/>
          <c:tx>
            <c:strRef>
              <c:f>'Grafici (2)'!#REF!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'6'!$H$7:$H$24</c:f>
              <c:numCache>
                <c:formatCode>General</c:formatCode>
                <c:ptCount val="18"/>
              </c:numCache>
            </c:numRef>
          </c:cat>
          <c:val>
            <c:numRef>
              <c:f>'Grafici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9D-438E-874A-1007B1844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718736"/>
        <c:axId val="321709584"/>
      </c:lineChart>
      <c:catAx>
        <c:axId val="3202460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20244832"/>
        <c:crosses val="autoZero"/>
        <c:auto val="1"/>
        <c:lblAlgn val="ctr"/>
        <c:lblOffset val="100"/>
        <c:tickLblSkip val="1"/>
        <c:noMultiLvlLbl val="0"/>
      </c:catAx>
      <c:valAx>
        <c:axId val="3202448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milioni Q</a:t>
                </a:r>
              </a:p>
            </c:rich>
          </c:tx>
          <c:layout>
            <c:manualLayout>
              <c:xMode val="edge"/>
              <c:yMode val="edge"/>
              <c:x val="3.392459968814065E-3"/>
              <c:y val="4.81100854109463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20246080"/>
        <c:crosses val="autoZero"/>
        <c:crossBetween val="midCat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</c:dispUnitsLbl>
        </c:dispUnits>
      </c:valAx>
      <c:valAx>
        <c:axId val="32170958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21718736"/>
        <c:crosses val="max"/>
        <c:crossBetween val="between"/>
      </c:valAx>
      <c:catAx>
        <c:axId val="321718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1709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"/>
          <c:y val="0"/>
          <c:w val="1"/>
          <c:h val="8.4370472400116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spc="-2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</xdr:colOff>
      <xdr:row>0</xdr:row>
      <xdr:rowOff>68035</xdr:rowOff>
    </xdr:from>
    <xdr:to>
      <xdr:col>2</xdr:col>
      <xdr:colOff>1788370</xdr:colOff>
      <xdr:row>3</xdr:row>
      <xdr:rowOff>20466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15"/>
        <a:stretch>
          <a:fillRect/>
        </a:stretch>
      </xdr:blipFill>
      <xdr:spPr>
        <a:xfrm>
          <a:off x="11339" y="68035"/>
          <a:ext cx="3492500" cy="4853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583573</xdr:colOff>
      <xdr:row>4</xdr:row>
      <xdr:rowOff>0</xdr:rowOff>
    </xdr:from>
    <xdr:to>
      <xdr:col>11</xdr:col>
      <xdr:colOff>329250</xdr:colOff>
      <xdr:row>18</xdr:row>
      <xdr:rowOff>24695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5FC30BF-93D4-41B8-A22E-27EF74231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33130</xdr:colOff>
      <xdr:row>6</xdr:row>
      <xdr:rowOff>115956</xdr:rowOff>
    </xdr:from>
    <xdr:to>
      <xdr:col>9</xdr:col>
      <xdr:colOff>323022</xdr:colOff>
      <xdr:row>19</xdr:row>
      <xdr:rowOff>165652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56EA9F5-4053-46CB-8171-53D695333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215348</xdr:colOff>
      <xdr:row>2</xdr:row>
      <xdr:rowOff>24846</xdr:rowOff>
    </xdr:from>
    <xdr:to>
      <xdr:col>16</xdr:col>
      <xdr:colOff>273327</xdr:colOff>
      <xdr:row>18</xdr:row>
      <xdr:rowOff>8280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F8C08D-10AA-4D31-AFF1-74277255C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455544</xdr:colOff>
      <xdr:row>2</xdr:row>
      <xdr:rowOff>16565</xdr:rowOff>
    </xdr:from>
    <xdr:to>
      <xdr:col>19</xdr:col>
      <xdr:colOff>518101</xdr:colOff>
      <xdr:row>18</xdr:row>
      <xdr:rowOff>58077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0C3A7F0-74B7-4B7A-AB16-9C626036E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3</xdr:row>
      <xdr:rowOff>142875</xdr:rowOff>
    </xdr:from>
    <xdr:to>
      <xdr:col>10</xdr:col>
      <xdr:colOff>405651</xdr:colOff>
      <xdr:row>20</xdr:row>
      <xdr:rowOff>83332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AEE096-AF10-4762-9829-7650D5960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448234</xdr:colOff>
      <xdr:row>7</xdr:row>
      <xdr:rowOff>123265</xdr:rowOff>
    </xdr:from>
    <xdr:to>
      <xdr:col>18</xdr:col>
      <xdr:colOff>181534</xdr:colOff>
      <xdr:row>24</xdr:row>
      <xdr:rowOff>46504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43AAFD9-16DC-49D0-BAFD-0433BF82A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369792</xdr:colOff>
      <xdr:row>7</xdr:row>
      <xdr:rowOff>123264</xdr:rowOff>
    </xdr:from>
    <xdr:to>
      <xdr:col>27</xdr:col>
      <xdr:colOff>358588</xdr:colOff>
      <xdr:row>23</xdr:row>
      <xdr:rowOff>123265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64D6B49-A812-4D60-A16A-5C62030DC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4</xdr:row>
      <xdr:rowOff>9526</xdr:rowOff>
    </xdr:from>
    <xdr:to>
      <xdr:col>19</xdr:col>
      <xdr:colOff>370732</xdr:colOff>
      <xdr:row>18</xdr:row>
      <xdr:rowOff>34951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4E47B96-B58B-4219-810C-CACEDDC5F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504825</xdr:colOff>
      <xdr:row>3</xdr:row>
      <xdr:rowOff>133350</xdr:rowOff>
    </xdr:from>
    <xdr:to>
      <xdr:col>25</xdr:col>
      <xdr:colOff>210248</xdr:colOff>
      <xdr:row>17</xdr:row>
      <xdr:rowOff>150242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B3FCC8E9-DCCC-4253-889B-1DE8FD67A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15</xdr:col>
      <xdr:colOff>83045</xdr:colOff>
      <xdr:row>18</xdr:row>
      <xdr:rowOff>162284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DB1B090-5859-472F-B2B1-C8D928928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240196</xdr:colOff>
      <xdr:row>4</xdr:row>
      <xdr:rowOff>82826</xdr:rowOff>
    </xdr:from>
    <xdr:to>
      <xdr:col>20</xdr:col>
      <xdr:colOff>75718</xdr:colOff>
      <xdr:row>18</xdr:row>
      <xdr:rowOff>140391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F08A1D0-1A97-4730-8B2E-9B40A6E53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608134</xdr:colOff>
      <xdr:row>8</xdr:row>
      <xdr:rowOff>0</xdr:rowOff>
    </xdr:from>
    <xdr:to>
      <xdr:col>12</xdr:col>
      <xdr:colOff>504825</xdr:colOff>
      <xdr:row>21</xdr:row>
      <xdr:rowOff>100500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2A82C01-F6E7-48CD-9A4F-02A9EAA5E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stitutonazionalestatistica-my.sharepoint.com/personal/depanizz_istat_it/Documents/Documents/2025/Istat_100/STORIE/12.%20Agricoltura/dati%20storia%20Agricoltura.xlsx" TargetMode="External"/><Relationship Id="rId1" Type="http://schemas.openxmlformats.org/officeDocument/2006/relationships/externalLinkPath" Target="dati%20storia%20Agricolt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Risultati"/>
    </sheetNames>
    <sheetDataSet>
      <sheetData sheetId="0"/>
      <sheetData sheetId="1"/>
      <sheetData sheetId="2"/>
      <sheetData sheetId="3"/>
      <sheetData sheetId="4">
        <row r="18">
          <cell r="B18">
            <v>1040377</v>
          </cell>
          <cell r="C18">
            <v>1113742</v>
          </cell>
        </row>
        <row r="19">
          <cell r="B19">
            <v>13206296</v>
          </cell>
          <cell r="C19">
            <v>12856000</v>
          </cell>
        </row>
      </sheetData>
      <sheetData sheetId="5"/>
      <sheetData sheetId="6"/>
      <sheetData sheetId="7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tat.it/produzione-editoriale/storia-agricoltur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ploradati.istat.it/coeweb/databrows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2:C34"/>
  <sheetViews>
    <sheetView showGridLines="0" tabSelected="1" zoomScale="115" zoomScaleNormal="115" workbookViewId="0">
      <selection activeCell="A8" sqref="A8"/>
    </sheetView>
  </sheetViews>
  <sheetFormatPr defaultColWidth="8.85546875" defaultRowHeight="12.95" customHeight="1" x14ac:dyDescent="0.2"/>
  <cols>
    <col min="1" max="1" width="17" customWidth="1"/>
    <col min="2" max="2" width="3" style="18" customWidth="1"/>
    <col min="3" max="3" width="120.42578125" bestFit="1" customWidth="1"/>
  </cols>
  <sheetData>
    <row r="2" spans="1:3" ht="11.1" customHeight="1" x14ac:dyDescent="0.2"/>
    <row r="3" spans="1:3" ht="18" x14ac:dyDescent="0.2">
      <c r="C3" s="13" t="s">
        <v>0</v>
      </c>
    </row>
    <row r="4" spans="1:3" ht="48.95" customHeight="1" x14ac:dyDescent="0.2">
      <c r="A4" s="36" t="s">
        <v>10</v>
      </c>
    </row>
    <row r="5" spans="1:3" ht="14.1" customHeight="1" x14ac:dyDescent="0.2">
      <c r="A5" s="34"/>
      <c r="B5" s="19">
        <v>1</v>
      </c>
      <c r="C5" s="9" t="s">
        <v>127</v>
      </c>
    </row>
    <row r="6" spans="1:3" ht="14.1" customHeight="1" x14ac:dyDescent="0.2">
      <c r="A6" s="34"/>
      <c r="B6" s="20">
        <v>2</v>
      </c>
      <c r="C6" s="9" t="s">
        <v>128</v>
      </c>
    </row>
    <row r="7" spans="1:3" ht="14.1" customHeight="1" x14ac:dyDescent="0.2">
      <c r="A7" s="34"/>
      <c r="B7" s="20">
        <v>3</v>
      </c>
      <c r="C7" s="9" t="s">
        <v>130</v>
      </c>
    </row>
    <row r="8" spans="1:3" ht="14.1" customHeight="1" x14ac:dyDescent="0.2">
      <c r="A8" s="34"/>
      <c r="B8" s="20">
        <v>4</v>
      </c>
      <c r="C8" s="9" t="s">
        <v>131</v>
      </c>
    </row>
    <row r="9" spans="1:3" ht="14.1" customHeight="1" x14ac:dyDescent="0.2">
      <c r="A9" s="34"/>
      <c r="B9" s="20">
        <v>5</v>
      </c>
      <c r="C9" s="9" t="s">
        <v>132</v>
      </c>
    </row>
    <row r="10" spans="1:3" ht="14.1" customHeight="1" x14ac:dyDescent="0.2">
      <c r="A10" s="34"/>
      <c r="B10" s="20">
        <v>6</v>
      </c>
      <c r="C10" s="9" t="s">
        <v>133</v>
      </c>
    </row>
    <row r="11" spans="1:3" ht="14.1" customHeight="1" x14ac:dyDescent="0.2">
      <c r="A11" s="34"/>
      <c r="B11" s="20">
        <v>7</v>
      </c>
      <c r="C11" s="9" t="s">
        <v>134</v>
      </c>
    </row>
    <row r="12" spans="1:3" ht="14.1" customHeight="1" x14ac:dyDescent="0.2">
      <c r="A12" s="34"/>
      <c r="B12" s="20">
        <v>8</v>
      </c>
      <c r="C12" s="9" t="s">
        <v>135</v>
      </c>
    </row>
    <row r="13" spans="1:3" ht="14.1" customHeight="1" x14ac:dyDescent="0.2">
      <c r="B13" s="20"/>
      <c r="C13" s="9"/>
    </row>
    <row r="14" spans="1:3" ht="14.1" customHeight="1" x14ac:dyDescent="0.25">
      <c r="A14" s="10" t="s">
        <v>1</v>
      </c>
      <c r="C14" s="37">
        <v>46177</v>
      </c>
    </row>
    <row r="15" spans="1:3" ht="14.1" customHeight="1" x14ac:dyDescent="0.25">
      <c r="A15" s="7"/>
    </row>
    <row r="16" spans="1:3" ht="14.1" customHeight="1" x14ac:dyDescent="0.25">
      <c r="A16" s="11" t="s">
        <v>2</v>
      </c>
      <c r="C16" s="35" t="s">
        <v>11</v>
      </c>
    </row>
    <row r="17" ht="14.1" customHeight="1" x14ac:dyDescent="0.2"/>
    <row r="18" ht="14.1" customHeight="1" x14ac:dyDescent="0.2"/>
    <row r="19" ht="14.1" customHeight="1" x14ac:dyDescent="0.2"/>
    <row r="20" ht="14.1" customHeight="1" x14ac:dyDescent="0.2"/>
    <row r="21" ht="14.1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  <row r="26" ht="14.1" customHeight="1" x14ac:dyDescent="0.2"/>
    <row r="27" ht="14.1" customHeight="1" x14ac:dyDescent="0.2"/>
    <row r="28" ht="14.1" customHeight="1" x14ac:dyDescent="0.2"/>
    <row r="29" ht="14.1" customHeight="1" x14ac:dyDescent="0.2"/>
    <row r="30" ht="14.1" customHeight="1" x14ac:dyDescent="0.2"/>
    <row r="31" ht="14.1" customHeight="1" x14ac:dyDescent="0.2"/>
    <row r="32" ht="14.1" customHeight="1" x14ac:dyDescent="0.2"/>
    <row r="33" ht="14.1" customHeight="1" x14ac:dyDescent="0.2"/>
    <row r="34" ht="14.1" customHeight="1" x14ac:dyDescent="0.2"/>
  </sheetData>
  <hyperlinks>
    <hyperlink ref="B5:C5" location="'1'!A1" display="'1'!A1" xr:uid="{00000000-0004-0000-0000-000000000000}"/>
    <hyperlink ref="B6:C6" location="'2'!A1" display="'2'!A1" xr:uid="{00000000-0004-0000-0000-000001000000}"/>
    <hyperlink ref="C5" location="'1'!A1" display="Boschi  e superficie agricola" xr:uid="{00000000-0004-0000-0000-000002000000}"/>
    <hyperlink ref="C6" location="'2'!A1" display="Copertura Uso suolo " xr:uid="{00000000-0004-0000-0000-000003000000}"/>
    <hyperlink ref="C8" location="'4'!A1" display="Variazione del deflusso dei principali fiumi" xr:uid="{00000000-0004-0000-0000-000004000000}"/>
    <hyperlink ref="C7" location="'3'!A1" display="Temperatura media annua in alcune capitali europee" xr:uid="{00000000-0004-0000-0000-000005000000}"/>
    <hyperlink ref="C9" location="'5'!A1" display="Gas serra per attività produttiva" xr:uid="{00000000-0004-0000-0000-000006000000}"/>
    <hyperlink ref="C10" location="'6'!A1" display="Consumo di energia per vettore " xr:uid="{00000000-0004-0000-0000-000007000000}"/>
    <hyperlink ref="C11" location="'7'!A1" display="Consumo di energia per fonte energetica" xr:uid="{00000000-0004-0000-0000-000008000000}"/>
    <hyperlink ref="C12" location="'8'!A1" display="Produzione di energia elettrica per fonte" xr:uid="{00000000-0004-0000-0000-000009000000}"/>
    <hyperlink ref="C16" r:id="rId1" xr:uid="{00000000-0004-0000-0000-00000B000000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showGridLines="0" zoomScale="142" zoomScaleNormal="142" workbookViewId="0">
      <selection activeCell="B1" sqref="B1"/>
    </sheetView>
  </sheetViews>
  <sheetFormatPr defaultColWidth="8.7109375" defaultRowHeight="12" x14ac:dyDescent="0.2"/>
  <cols>
    <col min="1" max="1" width="12" style="3" customWidth="1"/>
    <col min="2" max="2" width="13.7109375" style="3" customWidth="1"/>
    <col min="3" max="4" width="10.85546875" style="3" customWidth="1"/>
    <col min="5" max="16384" width="8.7109375" style="3"/>
  </cols>
  <sheetData>
    <row r="1" spans="1:4" ht="33.75" customHeight="1" x14ac:dyDescent="0.25">
      <c r="A1" s="28" t="e" vm="1">
        <v>#VALUE!</v>
      </c>
      <c r="B1" s="12" t="s">
        <v>10</v>
      </c>
      <c r="C1" s="12"/>
    </row>
    <row r="2" spans="1:4" ht="15.95" customHeight="1" x14ac:dyDescent="0.2">
      <c r="A2" s="8" t="s">
        <v>3</v>
      </c>
      <c r="B2"/>
      <c r="C2"/>
    </row>
    <row r="3" spans="1:4" ht="13.5" x14ac:dyDescent="0.25">
      <c r="A3" s="4"/>
      <c r="B3" s="4"/>
      <c r="C3" s="4"/>
    </row>
    <row r="4" spans="1:4" ht="13.5" x14ac:dyDescent="0.25">
      <c r="A4" s="25" t="s">
        <v>12</v>
      </c>
      <c r="B4" s="4"/>
      <c r="C4" s="4"/>
    </row>
    <row r="5" spans="1:4" ht="24" x14ac:dyDescent="0.2">
      <c r="A5" s="39"/>
      <c r="B5" s="40" t="s">
        <v>20</v>
      </c>
      <c r="C5" s="41" t="s">
        <v>19</v>
      </c>
      <c r="D5" s="40" t="s">
        <v>18</v>
      </c>
    </row>
    <row r="6" spans="1:4" x14ac:dyDescent="0.2">
      <c r="A6" s="42">
        <v>1930</v>
      </c>
      <c r="B6" s="43">
        <v>26.251743999999999</v>
      </c>
      <c r="C6" s="44">
        <v>4.1962659999999996</v>
      </c>
      <c r="D6" s="43">
        <v>6.2559770996404902</v>
      </c>
    </row>
    <row r="7" spans="1:4" x14ac:dyDescent="0.2">
      <c r="A7" s="42">
        <v>1961</v>
      </c>
      <c r="B7" s="43">
        <v>26.571664999999999</v>
      </c>
      <c r="C7" s="44">
        <v>4.2939239999999996</v>
      </c>
      <c r="D7" s="43">
        <v>6.1882010487377048</v>
      </c>
    </row>
    <row r="8" spans="1:4" x14ac:dyDescent="0.2">
      <c r="A8" s="42">
        <v>1970</v>
      </c>
      <c r="B8" s="43">
        <v>25.064218</v>
      </c>
      <c r="C8" s="44">
        <v>3.607262</v>
      </c>
      <c r="D8" s="43">
        <v>6.9482665800266243</v>
      </c>
    </row>
    <row r="9" spans="1:4" x14ac:dyDescent="0.2">
      <c r="A9" s="42">
        <v>1982</v>
      </c>
      <c r="B9" s="43">
        <v>22.397832999999999</v>
      </c>
      <c r="C9" s="44">
        <v>3.1331180000000001</v>
      </c>
      <c r="D9" s="43">
        <v>7.1487358599325015</v>
      </c>
    </row>
    <row r="10" spans="1:4" x14ac:dyDescent="0.2">
      <c r="A10" s="42">
        <v>1990</v>
      </c>
      <c r="B10" s="43">
        <v>21.628354999999999</v>
      </c>
      <c r="C10" s="44">
        <v>2.8481359999999998</v>
      </c>
      <c r="D10" s="43">
        <v>7.5938631441756996</v>
      </c>
    </row>
    <row r="11" spans="1:4" x14ac:dyDescent="0.2">
      <c r="A11" s="42">
        <v>2000</v>
      </c>
      <c r="B11" s="43">
        <v>18.766895000000002</v>
      </c>
      <c r="C11" s="44">
        <v>2.396274</v>
      </c>
      <c r="D11" s="43">
        <v>7.8316982949362215</v>
      </c>
    </row>
    <row r="12" spans="1:4" x14ac:dyDescent="0.2">
      <c r="A12" s="42">
        <v>2010</v>
      </c>
      <c r="B12" s="43">
        <v>17.081098999999998</v>
      </c>
      <c r="C12" s="44">
        <v>1.620884</v>
      </c>
      <c r="D12" s="43">
        <v>10.538137830961377</v>
      </c>
    </row>
    <row r="13" spans="1:4" x14ac:dyDescent="0.2">
      <c r="A13" s="42">
        <v>2020</v>
      </c>
      <c r="B13" s="43">
        <v>16.474</v>
      </c>
      <c r="C13" s="44">
        <v>1.133006</v>
      </c>
      <c r="D13" s="43">
        <v>14.540081870705009</v>
      </c>
    </row>
    <row r="14" spans="1:4" x14ac:dyDescent="0.2">
      <c r="A14" s="42">
        <v>2023</v>
      </c>
      <c r="B14" s="43">
        <v>15.942</v>
      </c>
      <c r="C14" s="44">
        <v>1.130358</v>
      </c>
      <c r="D14" s="43">
        <v>14.103496414410301</v>
      </c>
    </row>
    <row r="16" spans="1:4" x14ac:dyDescent="0.2">
      <c r="A16" s="3" t="s">
        <v>26</v>
      </c>
    </row>
  </sheetData>
  <hyperlinks>
    <hyperlink ref="A2" location="INDICE!A1" display="Vai all'indic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4"/>
  <sheetViews>
    <sheetView showGridLines="0" zoomScale="115" zoomScaleNormal="115" workbookViewId="0">
      <selection activeCell="B1" sqref="B1"/>
    </sheetView>
  </sheetViews>
  <sheetFormatPr defaultColWidth="9.140625" defaultRowHeight="15" x14ac:dyDescent="0.25"/>
  <cols>
    <col min="1" max="1" width="16.140625" style="1" customWidth="1"/>
    <col min="2" max="2" width="15.28515625" style="14" customWidth="1"/>
    <col min="3" max="7" width="11.42578125" style="14" customWidth="1"/>
    <col min="8" max="10" width="9.140625" style="14"/>
    <col min="11" max="11" width="15.7109375" style="14" customWidth="1"/>
    <col min="12" max="12" width="9.140625" style="14"/>
    <col min="13" max="13" width="19.28515625" style="14" customWidth="1"/>
    <col min="14" max="16384" width="9.140625" style="14"/>
  </cols>
  <sheetData>
    <row r="1" spans="1:20" s="3" customFormat="1" ht="33.75" customHeight="1" x14ac:dyDescent="0.25">
      <c r="A1" s="28" t="e" vm="1">
        <v>#VALUE!</v>
      </c>
      <c r="B1" s="12" t="s">
        <v>10</v>
      </c>
      <c r="C1" s="12"/>
    </row>
    <row r="2" spans="1:20" s="3" customFormat="1" ht="15.95" customHeight="1" x14ac:dyDescent="0.2">
      <c r="A2" s="8" t="s">
        <v>3</v>
      </c>
      <c r="B2"/>
      <c r="C2"/>
    </row>
    <row r="3" spans="1:20" s="3" customFormat="1" ht="13.5" x14ac:dyDescent="0.25">
      <c r="A3" s="4"/>
      <c r="B3" s="4"/>
      <c r="C3" s="4"/>
    </row>
    <row r="4" spans="1:20" s="2" customFormat="1" ht="13.5" x14ac:dyDescent="0.25">
      <c r="A4" s="25" t="s">
        <v>13</v>
      </c>
      <c r="B4" s="5"/>
      <c r="C4" s="5"/>
      <c r="D4" s="5"/>
      <c r="E4" s="5"/>
      <c r="F4" s="5"/>
      <c r="G4" s="5"/>
    </row>
    <row r="5" spans="1:20" x14ac:dyDescent="0.25">
      <c r="A5"/>
      <c r="B5" t="s">
        <v>21</v>
      </c>
      <c r="C5" t="s">
        <v>22</v>
      </c>
      <c r="M5" s="15"/>
      <c r="N5" s="15"/>
      <c r="O5" s="15"/>
      <c r="P5" s="15"/>
      <c r="Q5" s="15"/>
      <c r="R5" s="15"/>
      <c r="T5" s="15"/>
    </row>
    <row r="6" spans="1:20" x14ac:dyDescent="0.25">
      <c r="A6"/>
      <c r="B6" s="45" t="s">
        <v>23</v>
      </c>
      <c r="C6" s="45" t="s">
        <v>24</v>
      </c>
      <c r="M6" s="15"/>
      <c r="N6" s="15"/>
      <c r="O6" s="15"/>
      <c r="P6" s="15"/>
      <c r="Q6" s="15"/>
      <c r="R6" s="15"/>
      <c r="T6" s="15"/>
    </row>
    <row r="7" spans="1:20" x14ac:dyDescent="0.25">
      <c r="A7" s="46">
        <v>1861</v>
      </c>
      <c r="B7">
        <v>10.8</v>
      </c>
      <c r="C7">
        <v>69.7</v>
      </c>
      <c r="I7" s="16"/>
      <c r="J7" s="16"/>
      <c r="K7" s="16"/>
      <c r="L7" s="16"/>
      <c r="M7" s="16"/>
      <c r="N7" s="16"/>
      <c r="O7" s="16"/>
      <c r="Q7" s="15"/>
      <c r="R7" s="15"/>
      <c r="T7" s="15"/>
    </row>
    <row r="8" spans="1:20" x14ac:dyDescent="0.25">
      <c r="A8" s="46">
        <v>1871</v>
      </c>
      <c r="B8">
        <v>10.8</v>
      </c>
      <c r="C8">
        <v>67.5</v>
      </c>
      <c r="I8" s="16"/>
      <c r="J8" s="17"/>
      <c r="K8" s="17"/>
      <c r="L8" s="17"/>
      <c r="M8" s="17"/>
      <c r="N8" s="17"/>
      <c r="O8" s="17"/>
      <c r="Q8" s="15"/>
      <c r="R8" s="15"/>
      <c r="T8" s="15"/>
    </row>
    <row r="9" spans="1:20" x14ac:dyDescent="0.25">
      <c r="A9" s="46">
        <v>1881</v>
      </c>
      <c r="B9">
        <v>10.5</v>
      </c>
      <c r="C9">
        <v>65.400000000000006</v>
      </c>
      <c r="I9" s="16"/>
      <c r="J9" s="17"/>
      <c r="K9" s="17"/>
      <c r="L9" s="17"/>
      <c r="M9" s="17"/>
      <c r="N9" s="17"/>
      <c r="O9" s="17"/>
      <c r="T9" s="15"/>
    </row>
    <row r="10" spans="1:20" x14ac:dyDescent="0.25">
      <c r="A10" s="46">
        <v>1901</v>
      </c>
      <c r="B10">
        <v>10.3</v>
      </c>
      <c r="C10">
        <v>61.7</v>
      </c>
      <c r="I10" s="16"/>
      <c r="J10" s="17"/>
      <c r="K10" s="17"/>
      <c r="L10" s="17"/>
      <c r="M10" s="17"/>
      <c r="N10" s="17"/>
      <c r="O10" s="17"/>
      <c r="T10" s="15"/>
    </row>
    <row r="11" spans="1:20" x14ac:dyDescent="0.25">
      <c r="A11" s="46">
        <v>1911</v>
      </c>
      <c r="B11">
        <v>10.199999999999999</v>
      </c>
      <c r="C11">
        <v>58.4</v>
      </c>
    </row>
    <row r="12" spans="1:20" x14ac:dyDescent="0.25">
      <c r="A12" s="46">
        <v>1921</v>
      </c>
      <c r="B12">
        <v>9.6999999999999993</v>
      </c>
      <c r="C12">
        <v>55.7</v>
      </c>
    </row>
    <row r="13" spans="1:20" x14ac:dyDescent="0.25">
      <c r="A13" s="46">
        <v>1931</v>
      </c>
      <c r="B13">
        <v>9.4</v>
      </c>
      <c r="C13">
        <v>51.7</v>
      </c>
    </row>
    <row r="14" spans="1:20" x14ac:dyDescent="0.25">
      <c r="A14" s="46">
        <v>1936</v>
      </c>
      <c r="B14">
        <v>9.1999999999999993</v>
      </c>
      <c r="C14">
        <v>49.4</v>
      </c>
    </row>
    <row r="15" spans="1:20" x14ac:dyDescent="0.25">
      <c r="A15" s="46">
        <v>1951</v>
      </c>
      <c r="B15">
        <v>8.3000000000000007</v>
      </c>
      <c r="C15">
        <v>42.2</v>
      </c>
    </row>
    <row r="16" spans="1:20" x14ac:dyDescent="0.25">
      <c r="A16" s="46">
        <v>1961</v>
      </c>
      <c r="B16">
        <v>5.7</v>
      </c>
      <c r="C16">
        <v>29</v>
      </c>
    </row>
    <row r="17" spans="1:3" x14ac:dyDescent="0.25">
      <c r="A17" s="46">
        <v>1971</v>
      </c>
      <c r="B17">
        <v>3.2</v>
      </c>
      <c r="C17">
        <v>17.2</v>
      </c>
    </row>
    <row r="18" spans="1:3" x14ac:dyDescent="0.25">
      <c r="A18" s="46">
        <v>1981</v>
      </c>
      <c r="B18">
        <v>2.2000000000000002</v>
      </c>
      <c r="C18">
        <v>11.1</v>
      </c>
    </row>
    <row r="19" spans="1:3" x14ac:dyDescent="0.25">
      <c r="A19" s="46">
        <v>1991</v>
      </c>
      <c r="B19">
        <v>1.6</v>
      </c>
      <c r="C19">
        <v>7.6</v>
      </c>
    </row>
    <row r="20" spans="1:3" x14ac:dyDescent="0.25">
      <c r="A20" s="46">
        <v>2001</v>
      </c>
      <c r="B20">
        <v>1.2</v>
      </c>
      <c r="C20">
        <v>5.5</v>
      </c>
    </row>
    <row r="21" spans="1:3" x14ac:dyDescent="0.25">
      <c r="A21" s="46">
        <v>2011</v>
      </c>
      <c r="B21">
        <v>0.8</v>
      </c>
      <c r="C21">
        <v>3.7</v>
      </c>
    </row>
    <row r="22" spans="1:3" x14ac:dyDescent="0.25">
      <c r="A22" s="46">
        <v>2021</v>
      </c>
      <c r="B22">
        <v>0.9</v>
      </c>
      <c r="C22">
        <v>4.0999999999999996</v>
      </c>
    </row>
    <row r="23" spans="1:3" x14ac:dyDescent="0.25">
      <c r="A23" s="46">
        <v>2024</v>
      </c>
      <c r="B23">
        <v>0.8</v>
      </c>
      <c r="C23">
        <v>3.4</v>
      </c>
    </row>
    <row r="24" spans="1:3" x14ac:dyDescent="0.25">
      <c r="A24" t="s">
        <v>25</v>
      </c>
    </row>
  </sheetData>
  <hyperlinks>
    <hyperlink ref="A2" location="INDICE!A1" display="Vai all'i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showGridLines="0" zoomScale="115" zoomScaleNormal="115" workbookViewId="0">
      <selection activeCell="B1" sqref="B1"/>
    </sheetView>
  </sheetViews>
  <sheetFormatPr defaultColWidth="8.7109375" defaultRowHeight="12" x14ac:dyDescent="0.2"/>
  <cols>
    <col min="1" max="1" width="12" style="3" customWidth="1"/>
    <col min="2" max="13" width="5.7109375" style="3" customWidth="1"/>
    <col min="14" max="16384" width="8.7109375" style="3"/>
  </cols>
  <sheetData>
    <row r="1" spans="1:13" ht="33.75" customHeight="1" x14ac:dyDescent="0.25">
      <c r="A1" s="28" t="e" vm="1">
        <v>#VALUE!</v>
      </c>
      <c r="B1" s="12" t="s">
        <v>10</v>
      </c>
      <c r="C1" s="12"/>
    </row>
    <row r="2" spans="1:13" ht="15.95" customHeight="1" x14ac:dyDescent="0.2">
      <c r="A2" s="8" t="s">
        <v>3</v>
      </c>
      <c r="B2"/>
      <c r="C2"/>
    </row>
    <row r="3" spans="1:13" ht="13.5" x14ac:dyDescent="0.25">
      <c r="A3" s="4"/>
      <c r="B3" s="4"/>
      <c r="C3" s="4"/>
    </row>
    <row r="4" spans="1:13" ht="13.5" x14ac:dyDescent="0.25">
      <c r="A4" s="25" t="s">
        <v>129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x14ac:dyDescent="0.2">
      <c r="B5" s="47">
        <v>1930</v>
      </c>
      <c r="C5" s="47">
        <v>2020</v>
      </c>
    </row>
    <row r="6" spans="1:13" x14ac:dyDescent="0.2">
      <c r="A6" s="3" t="s">
        <v>27</v>
      </c>
      <c r="B6" s="48">
        <v>9.3193691199999993</v>
      </c>
      <c r="C6" s="48">
        <v>3.4087766956494718</v>
      </c>
    </row>
    <row r="7" spans="1:13" x14ac:dyDescent="0.2">
      <c r="A7" s="3" t="s">
        <v>28</v>
      </c>
      <c r="B7" s="48">
        <v>11.41950864</v>
      </c>
      <c r="C7" s="48">
        <v>7.1664184665835444</v>
      </c>
    </row>
    <row r="8" spans="1:13" x14ac:dyDescent="0.2">
      <c r="A8" s="3" t="s">
        <v>29</v>
      </c>
      <c r="B8" s="48">
        <v>5.5128662400000001</v>
      </c>
      <c r="C8" s="48">
        <v>5.3565120000000004</v>
      </c>
    </row>
    <row r="10" spans="1:13" x14ac:dyDescent="0.2">
      <c r="A10" s="3" t="s">
        <v>30</v>
      </c>
      <c r="B10" s="48">
        <v>6.2216633279999991</v>
      </c>
      <c r="C10" s="48">
        <v>2.4944709105277907</v>
      </c>
    </row>
    <row r="11" spans="1:13" ht="12.75" x14ac:dyDescent="0.2">
      <c r="A11" s="3" t="s">
        <v>31</v>
      </c>
      <c r="B11" s="48">
        <v>5.145341824</v>
      </c>
      <c r="C11" s="48">
        <v>3.4702071738835305</v>
      </c>
      <c r="H11"/>
    </row>
    <row r="12" spans="1:13" ht="12.75" x14ac:dyDescent="0.2">
      <c r="A12" s="3" t="s">
        <v>32</v>
      </c>
      <c r="B12" s="48">
        <v>4.1477755520000006</v>
      </c>
      <c r="C12" s="48">
        <v>2.9382134566325657</v>
      </c>
      <c r="H12"/>
    </row>
    <row r="13" spans="1:13" ht="12.75" x14ac:dyDescent="0.2">
      <c r="A13" s="3" t="s">
        <v>33</v>
      </c>
      <c r="B13" s="48">
        <v>7.0354673920000002</v>
      </c>
      <c r="C13" s="48">
        <v>4.1608619999999998</v>
      </c>
      <c r="H13"/>
    </row>
    <row r="14" spans="1:13" ht="12.75" x14ac:dyDescent="0.2">
      <c r="A14" s="3" t="s">
        <v>34</v>
      </c>
      <c r="B14" s="48">
        <v>3.7014959039999997</v>
      </c>
      <c r="C14" s="48">
        <v>2.8902136477927347</v>
      </c>
      <c r="H14"/>
    </row>
    <row r="15" spans="1:13" ht="12.75" x14ac:dyDescent="0.2">
      <c r="H15"/>
    </row>
    <row r="16" spans="1:13" x14ac:dyDescent="0.2">
      <c r="A16" s="29" t="s">
        <v>45</v>
      </c>
    </row>
  </sheetData>
  <hyperlinks>
    <hyperlink ref="A2" location="INDICE!A1" display="Vai all'i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showGridLines="0" zoomScaleNormal="100" workbookViewId="0">
      <selection activeCell="B1" sqref="B1"/>
    </sheetView>
  </sheetViews>
  <sheetFormatPr defaultColWidth="8.7109375" defaultRowHeight="12" x14ac:dyDescent="0.2"/>
  <cols>
    <col min="1" max="1" width="14.42578125" style="3" customWidth="1"/>
    <col min="2" max="2" width="9.42578125" style="3" customWidth="1"/>
    <col min="3" max="3" width="8.7109375" style="3" customWidth="1"/>
    <col min="4" max="16384" width="8.7109375" style="3"/>
  </cols>
  <sheetData>
    <row r="1" spans="1:3" ht="33.75" customHeight="1" x14ac:dyDescent="0.25">
      <c r="A1" s="28" t="e" vm="1">
        <v>#VALUE!</v>
      </c>
      <c r="B1" s="12" t="s">
        <v>10</v>
      </c>
      <c r="C1" s="12"/>
    </row>
    <row r="2" spans="1:3" ht="15.95" customHeight="1" x14ac:dyDescent="0.2">
      <c r="A2" s="8" t="s">
        <v>3</v>
      </c>
      <c r="B2"/>
      <c r="C2"/>
    </row>
    <row r="3" spans="1:3" ht="13.5" x14ac:dyDescent="0.25">
      <c r="A3" s="4"/>
      <c r="B3" s="4"/>
      <c r="C3" s="4"/>
    </row>
    <row r="4" spans="1:3" ht="13.5" x14ac:dyDescent="0.25">
      <c r="A4" s="25" t="s">
        <v>14</v>
      </c>
    </row>
    <row r="5" spans="1:3" x14ac:dyDescent="0.2">
      <c r="A5" s="50"/>
      <c r="B5" s="50">
        <v>1960</v>
      </c>
      <c r="C5" s="51">
        <v>2020</v>
      </c>
    </row>
    <row r="6" spans="1:3" x14ac:dyDescent="0.2">
      <c r="A6" s="3" t="s">
        <v>35</v>
      </c>
      <c r="B6" s="52">
        <v>1.736245</v>
      </c>
      <c r="C6" s="52">
        <v>1.36812</v>
      </c>
    </row>
    <row r="7" spans="1:3" x14ac:dyDescent="0.2">
      <c r="A7" s="3" t="s">
        <v>36</v>
      </c>
      <c r="B7" s="52">
        <v>2.6172070000000001</v>
      </c>
      <c r="C7" s="52">
        <v>1.8179000000000001</v>
      </c>
    </row>
    <row r="8" spans="1:3" x14ac:dyDescent="0.2">
      <c r="A8" s="3" t="s">
        <v>37</v>
      </c>
      <c r="B8" s="52">
        <v>7.6599680000000001</v>
      </c>
      <c r="C8" s="52">
        <v>2.6026699999999998</v>
      </c>
    </row>
    <row r="9" spans="1:3" x14ac:dyDescent="0.2">
      <c r="A9" s="3" t="s">
        <v>38</v>
      </c>
      <c r="B9" s="52">
        <v>3.1057250000000001</v>
      </c>
      <c r="C9" s="52">
        <v>2.6299299999999999</v>
      </c>
    </row>
    <row r="10" spans="1:3" x14ac:dyDescent="0.2">
      <c r="A10" s="3" t="s">
        <v>39</v>
      </c>
      <c r="B10" s="52">
        <v>3.8648340000000001</v>
      </c>
      <c r="C10" s="52">
        <v>3.0058099999999999</v>
      </c>
    </row>
    <row r="11" spans="1:3" x14ac:dyDescent="0.2">
      <c r="A11" s="3" t="s">
        <v>40</v>
      </c>
      <c r="B11" s="52">
        <v>5.7535129999999999</v>
      </c>
      <c r="C11" s="52">
        <v>4.49899</v>
      </c>
    </row>
    <row r="12" spans="1:3" x14ac:dyDescent="0.2">
      <c r="A12" s="3" t="s">
        <v>7</v>
      </c>
      <c r="B12" s="52">
        <v>25.862212</v>
      </c>
      <c r="C12" s="52">
        <v>12.041230000000001</v>
      </c>
    </row>
    <row r="13" spans="1:3" x14ac:dyDescent="0.2">
      <c r="A13" s="3" t="s">
        <v>41</v>
      </c>
      <c r="B13" s="52">
        <v>22.567971</v>
      </c>
      <c r="C13" s="52">
        <v>14.74924</v>
      </c>
    </row>
    <row r="14" spans="1:3" x14ac:dyDescent="0.2">
      <c r="A14" s="3" t="s">
        <v>4</v>
      </c>
      <c r="B14" s="52">
        <v>17.398702</v>
      </c>
      <c r="C14" s="52">
        <v>16.57846</v>
      </c>
    </row>
    <row r="15" spans="1:3" x14ac:dyDescent="0.2">
      <c r="A15" s="3" t="s">
        <v>5</v>
      </c>
      <c r="B15" s="52">
        <v>44.331538000000002</v>
      </c>
      <c r="C15" s="52">
        <v>23.913679999999999</v>
      </c>
    </row>
    <row r="16" spans="1:3" x14ac:dyDescent="0.2">
      <c r="A16" s="3" t="s">
        <v>6</v>
      </c>
      <c r="B16" s="52">
        <v>35.723210000000002</v>
      </c>
      <c r="C16" s="52">
        <v>27.364629999999998</v>
      </c>
    </row>
    <row r="17" spans="1:3" x14ac:dyDescent="0.2">
      <c r="A17" s="3" t="s">
        <v>42</v>
      </c>
      <c r="B17" s="52">
        <v>45.461549300000001</v>
      </c>
      <c r="C17" s="52">
        <v>36.458811799999999</v>
      </c>
    </row>
    <row r="20" spans="1:3" x14ac:dyDescent="0.2">
      <c r="A20" s="29" t="s">
        <v>43</v>
      </c>
    </row>
    <row r="21" spans="1:3" x14ac:dyDescent="0.2">
      <c r="A21" s="29" t="s">
        <v>44</v>
      </c>
    </row>
  </sheetData>
  <hyperlinks>
    <hyperlink ref="A2" location="INDICE!A1" display="Vai all'i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7"/>
  <sheetViews>
    <sheetView showGridLines="0" zoomScale="115" zoomScaleNormal="115" workbookViewId="0"/>
  </sheetViews>
  <sheetFormatPr defaultColWidth="8.7109375" defaultRowHeight="13.5" x14ac:dyDescent="0.25"/>
  <cols>
    <col min="1" max="1" width="11.5703125" style="4" customWidth="1"/>
    <col min="2" max="6" width="7.140625" style="4" customWidth="1"/>
    <col min="7" max="7" width="10.28515625" style="4" bestFit="1" customWidth="1"/>
    <col min="8" max="9" width="7.140625" style="4" customWidth="1"/>
    <col min="10" max="10" width="8.7109375" style="4"/>
    <col min="11" max="11" width="11" style="4" customWidth="1"/>
    <col min="12" max="15" width="7.42578125" style="4" customWidth="1"/>
    <col min="16" max="17" width="8.7109375" style="4"/>
    <col min="18" max="20" width="6.85546875" style="4" customWidth="1"/>
    <col min="21" max="16384" width="8.7109375" style="4"/>
  </cols>
  <sheetData>
    <row r="1" spans="1:9" ht="33.75" customHeight="1" x14ac:dyDescent="0.25">
      <c r="A1" s="28" t="e" vm="1">
        <v>#VALUE!</v>
      </c>
      <c r="B1" s="12" t="s">
        <v>10</v>
      </c>
      <c r="C1" s="32"/>
    </row>
    <row r="2" spans="1:9" ht="15.95" customHeight="1" x14ac:dyDescent="0.25">
      <c r="A2" s="31" t="s">
        <v>3</v>
      </c>
      <c r="B2" s="28"/>
      <c r="C2" s="28"/>
    </row>
    <row r="4" spans="1:9" x14ac:dyDescent="0.25">
      <c r="A4" s="56" t="s">
        <v>64</v>
      </c>
    </row>
    <row r="5" spans="1:9" x14ac:dyDescent="0.25">
      <c r="A5" s="6" t="s">
        <v>9</v>
      </c>
      <c r="G5" s="6" t="s">
        <v>85</v>
      </c>
    </row>
    <row r="6" spans="1:9" ht="15" x14ac:dyDescent="0.25">
      <c r="A6" s="1"/>
      <c r="B6" s="49">
        <v>2000</v>
      </c>
      <c r="C6" s="60">
        <v>2010</v>
      </c>
      <c r="D6" s="60">
        <v>2020</v>
      </c>
      <c r="E6" s="60">
        <v>2024</v>
      </c>
      <c r="F6" s="61"/>
      <c r="G6" s="62"/>
      <c r="H6" s="57">
        <v>2012</v>
      </c>
      <c r="I6" s="57">
        <v>2024</v>
      </c>
    </row>
    <row r="7" spans="1:9" ht="15" x14ac:dyDescent="0.25">
      <c r="A7" s="1" t="s">
        <v>47</v>
      </c>
      <c r="B7" s="53">
        <v>2.2117671017588139</v>
      </c>
      <c r="C7" s="63">
        <v>2.8996522885042975</v>
      </c>
      <c r="D7" s="63">
        <v>6.2</v>
      </c>
      <c r="E7" s="63">
        <v>7.4481712873266703</v>
      </c>
      <c r="F7" s="61"/>
      <c r="G7" s="58" t="s">
        <v>37</v>
      </c>
      <c r="H7" s="59">
        <v>18.62</v>
      </c>
      <c r="I7" s="59">
        <v>25.69</v>
      </c>
    </row>
    <row r="8" spans="1:9" ht="15" x14ac:dyDescent="0.25">
      <c r="A8" s="1" t="s">
        <v>46</v>
      </c>
      <c r="B8" s="53">
        <f>+'[1]5'!B18/'[1]5'!B19*100</f>
        <v>7.8778864262924282</v>
      </c>
      <c r="C8" s="63">
        <f>+'[1]5'!C18/'[1]5'!C19*100</f>
        <v>8.6632078406969519</v>
      </c>
      <c r="D8" s="63">
        <v>15.96</v>
      </c>
      <c r="E8" s="63">
        <v>19.489999999999998</v>
      </c>
      <c r="F8" s="61"/>
      <c r="G8" s="58" t="s">
        <v>48</v>
      </c>
      <c r="H8" s="59">
        <v>14.86</v>
      </c>
      <c r="I8" s="59">
        <v>22.58</v>
      </c>
    </row>
    <row r="9" spans="1:9" ht="15" x14ac:dyDescent="0.25">
      <c r="G9" s="54" t="s">
        <v>49</v>
      </c>
      <c r="H9" s="55">
        <v>5.48</v>
      </c>
      <c r="I9" s="55">
        <v>21.23</v>
      </c>
    </row>
    <row r="10" spans="1:9" ht="15" x14ac:dyDescent="0.25">
      <c r="G10" s="54" t="s">
        <v>7</v>
      </c>
      <c r="H10" s="55">
        <v>9.3000000000000007</v>
      </c>
      <c r="I10" s="55">
        <v>19.489999999999998</v>
      </c>
    </row>
    <row r="11" spans="1:9" ht="15" x14ac:dyDescent="0.25">
      <c r="G11" s="54" t="s">
        <v>39</v>
      </c>
      <c r="H11" s="55">
        <v>15.76</v>
      </c>
      <c r="I11" s="55">
        <v>16.66</v>
      </c>
    </row>
    <row r="12" spans="1:9" ht="15" x14ac:dyDescent="0.25">
      <c r="G12" s="54" t="s">
        <v>50</v>
      </c>
      <c r="H12" s="55">
        <v>13.29</v>
      </c>
      <c r="I12" s="55">
        <v>15.96</v>
      </c>
    </row>
    <row r="13" spans="1:9" ht="15" x14ac:dyDescent="0.25">
      <c r="G13" s="54" t="s">
        <v>51</v>
      </c>
      <c r="H13" s="55">
        <v>10.63</v>
      </c>
      <c r="I13" s="55">
        <v>15.59</v>
      </c>
    </row>
    <row r="14" spans="1:9" ht="15" x14ac:dyDescent="0.25">
      <c r="G14" s="54" t="s">
        <v>52</v>
      </c>
      <c r="H14" s="55">
        <v>8.5299999999999994</v>
      </c>
      <c r="I14" s="55">
        <v>14.79</v>
      </c>
    </row>
    <row r="15" spans="1:9" ht="15" x14ac:dyDescent="0.25">
      <c r="G15" s="54" t="s">
        <v>53</v>
      </c>
      <c r="H15" s="55">
        <v>8.65</v>
      </c>
      <c r="I15" s="55">
        <v>13.49</v>
      </c>
    </row>
    <row r="16" spans="1:9" ht="15" x14ac:dyDescent="0.25">
      <c r="G16" s="54" t="s">
        <v>8</v>
      </c>
      <c r="H16" s="55">
        <v>5.88</v>
      </c>
      <c r="I16" s="55">
        <v>13.09379010549061</v>
      </c>
    </row>
    <row r="17" spans="7:9" ht="15" x14ac:dyDescent="0.25">
      <c r="G17" s="54" t="s">
        <v>54</v>
      </c>
      <c r="H17" s="55">
        <v>9.01</v>
      </c>
      <c r="I17" s="55">
        <v>12.22</v>
      </c>
    </row>
    <row r="18" spans="7:9" ht="15" x14ac:dyDescent="0.25">
      <c r="G18" s="54" t="s">
        <v>55</v>
      </c>
      <c r="H18" s="55">
        <v>7.32</v>
      </c>
      <c r="I18" s="55">
        <v>11.94</v>
      </c>
    </row>
    <row r="19" spans="7:9" ht="15" x14ac:dyDescent="0.25">
      <c r="G19" s="54" t="s">
        <v>5</v>
      </c>
      <c r="H19" s="55">
        <v>7.49</v>
      </c>
      <c r="I19" s="55">
        <v>11.91</v>
      </c>
    </row>
    <row r="20" spans="7:9" ht="15" x14ac:dyDescent="0.25">
      <c r="G20" s="54" t="s">
        <v>38</v>
      </c>
      <c r="H20" s="55">
        <v>7.31</v>
      </c>
      <c r="I20" s="55">
        <v>11.41</v>
      </c>
    </row>
    <row r="21" spans="7:9" ht="15" x14ac:dyDescent="0.25">
      <c r="G21" s="54" t="s">
        <v>4</v>
      </c>
      <c r="H21" s="55">
        <v>5.76</v>
      </c>
      <c r="I21" s="55">
        <v>11.1</v>
      </c>
    </row>
    <row r="22" spans="7:9" ht="15" x14ac:dyDescent="0.25">
      <c r="G22" s="54" t="s">
        <v>6</v>
      </c>
      <c r="H22" s="55">
        <v>3.55</v>
      </c>
      <c r="I22" s="55">
        <v>9.4700000000000006</v>
      </c>
    </row>
    <row r="23" spans="7:9" ht="15" x14ac:dyDescent="0.25">
      <c r="G23" s="54" t="s">
        <v>56</v>
      </c>
      <c r="H23" s="55">
        <v>2.4</v>
      </c>
      <c r="I23" s="55">
        <v>9.01</v>
      </c>
    </row>
    <row r="24" spans="7:9" ht="15" x14ac:dyDescent="0.25">
      <c r="G24" s="54" t="s">
        <v>57</v>
      </c>
      <c r="H24" s="55">
        <v>5.51</v>
      </c>
      <c r="I24" s="55">
        <v>8.77</v>
      </c>
    </row>
    <row r="25" spans="7:9" ht="15" x14ac:dyDescent="0.25">
      <c r="G25" s="54" t="s">
        <v>58</v>
      </c>
      <c r="H25" s="55">
        <v>3.38</v>
      </c>
      <c r="I25" s="55">
        <v>8.76</v>
      </c>
    </row>
    <row r="26" spans="7:9" ht="15" x14ac:dyDescent="0.25">
      <c r="G26" s="54" t="s">
        <v>35</v>
      </c>
      <c r="H26" s="55">
        <v>4.4800000000000004</v>
      </c>
      <c r="I26" s="55">
        <v>7.43</v>
      </c>
    </row>
    <row r="27" spans="7:9" ht="15" x14ac:dyDescent="0.25">
      <c r="G27" s="54" t="s">
        <v>59</v>
      </c>
      <c r="H27" s="55">
        <v>3.14</v>
      </c>
      <c r="I27" s="55">
        <v>7.19</v>
      </c>
    </row>
    <row r="28" spans="7:9" ht="15" x14ac:dyDescent="0.25">
      <c r="G28" s="54" t="s">
        <v>60</v>
      </c>
      <c r="H28" s="55">
        <v>2.1</v>
      </c>
      <c r="I28" s="55">
        <v>6.16</v>
      </c>
    </row>
    <row r="29" spans="7:9" ht="15" x14ac:dyDescent="0.25">
      <c r="G29" s="54" t="s">
        <v>61</v>
      </c>
      <c r="H29" s="55">
        <v>2.4500000000000002</v>
      </c>
      <c r="I29" s="55">
        <v>6.07</v>
      </c>
    </row>
    <row r="30" spans="7:9" ht="15" x14ac:dyDescent="0.25">
      <c r="G30" s="54" t="s">
        <v>36</v>
      </c>
      <c r="H30" s="55">
        <v>2.61</v>
      </c>
      <c r="I30" s="55">
        <v>5.0599999999999996</v>
      </c>
    </row>
    <row r="31" spans="7:9" ht="15" x14ac:dyDescent="0.25">
      <c r="G31" s="54" t="s">
        <v>40</v>
      </c>
      <c r="H31" s="55">
        <v>1.1599999999999999</v>
      </c>
      <c r="I31" s="55">
        <v>4.97</v>
      </c>
    </row>
    <row r="32" spans="7:9" ht="15" x14ac:dyDescent="0.25">
      <c r="G32" s="54" t="s">
        <v>41</v>
      </c>
      <c r="H32" s="55">
        <v>4.51</v>
      </c>
      <c r="I32" s="55">
        <v>4.88</v>
      </c>
    </row>
    <row r="33" spans="1:9" ht="15" x14ac:dyDescent="0.25">
      <c r="G33" s="54" t="s">
        <v>62</v>
      </c>
      <c r="H33" s="55">
        <v>0.76</v>
      </c>
      <c r="I33" s="55">
        <v>3.95</v>
      </c>
    </row>
    <row r="34" spans="1:9" ht="15" x14ac:dyDescent="0.25">
      <c r="G34" s="54" t="s">
        <v>63</v>
      </c>
      <c r="H34" s="55">
        <v>0.32</v>
      </c>
      <c r="I34" s="55">
        <v>0.77</v>
      </c>
    </row>
    <row r="36" spans="1:9" x14ac:dyDescent="0.25">
      <c r="A36" s="64" t="s">
        <v>66</v>
      </c>
    </row>
    <row r="37" spans="1:9" x14ac:dyDescent="0.25">
      <c r="A37" s="4" t="s">
        <v>65</v>
      </c>
    </row>
  </sheetData>
  <hyperlinks>
    <hyperlink ref="A2" location="INDICE!A1" display="Vai all'indice" xr:uid="{00000000-0004-0000-05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6"/>
  <sheetViews>
    <sheetView showGridLines="0" zoomScaleNormal="100" workbookViewId="0">
      <selection activeCell="B1" sqref="B1"/>
    </sheetView>
  </sheetViews>
  <sheetFormatPr defaultColWidth="8.7109375" defaultRowHeight="12" x14ac:dyDescent="0.2"/>
  <cols>
    <col min="1" max="1" width="14.85546875" style="3" customWidth="1"/>
    <col min="2" max="2" width="12.42578125" style="3" customWidth="1"/>
    <col min="3" max="3" width="9" style="3" customWidth="1"/>
    <col min="4" max="4" width="10" style="3" customWidth="1"/>
    <col min="5" max="5" width="9" style="3" customWidth="1"/>
    <col min="6" max="6" width="10.5703125" style="3" bestFit="1" customWidth="1"/>
    <col min="7" max="7" width="6.42578125" style="3" customWidth="1"/>
    <col min="8" max="8" width="5.85546875" style="3" customWidth="1"/>
    <col min="9" max="16384" width="8.7109375" style="3"/>
  </cols>
  <sheetData>
    <row r="1" spans="1:16" ht="33.75" customHeight="1" x14ac:dyDescent="0.25">
      <c r="A1" s="28" t="e" vm="1">
        <v>#VALUE!</v>
      </c>
      <c r="B1" s="12" t="s">
        <v>10</v>
      </c>
      <c r="C1" s="12"/>
    </row>
    <row r="2" spans="1:16" ht="15.95" customHeight="1" x14ac:dyDescent="0.2">
      <c r="A2" s="8" t="s">
        <v>3</v>
      </c>
      <c r="B2"/>
      <c r="C2"/>
    </row>
    <row r="3" spans="1:16" ht="13.5" x14ac:dyDescent="0.25">
      <c r="A3" s="4"/>
      <c r="B3" s="4"/>
      <c r="C3" s="4"/>
    </row>
    <row r="4" spans="1:16" ht="13.5" x14ac:dyDescent="0.25">
      <c r="A4" s="25" t="s">
        <v>15</v>
      </c>
      <c r="B4" s="21"/>
      <c r="C4" s="22"/>
      <c r="D4" s="22"/>
      <c r="E4" s="22"/>
      <c r="F4" s="23"/>
      <c r="G4" s="24"/>
      <c r="H4"/>
      <c r="I4"/>
      <c r="J4"/>
      <c r="K4"/>
      <c r="L4"/>
      <c r="M4"/>
      <c r="N4"/>
      <c r="O4"/>
      <c r="P4"/>
    </row>
    <row r="5" spans="1:16" ht="13.5" x14ac:dyDescent="0.25">
      <c r="A5" s="25"/>
      <c r="B5" s="6" t="s">
        <v>9</v>
      </c>
      <c r="C5" s="22"/>
      <c r="D5" s="22"/>
      <c r="E5" s="22"/>
      <c r="F5" s="23"/>
      <c r="G5" s="24"/>
      <c r="H5"/>
      <c r="I5" s="6" t="s">
        <v>85</v>
      </c>
      <c r="J5"/>
      <c r="K5"/>
      <c r="L5"/>
      <c r="M5"/>
      <c r="N5"/>
      <c r="O5"/>
      <c r="P5"/>
    </row>
    <row r="6" spans="1:16" ht="12.75" x14ac:dyDescent="0.2">
      <c r="A6" s="74"/>
      <c r="B6" s="75" t="s">
        <v>71</v>
      </c>
      <c r="C6" s="75" t="s">
        <v>70</v>
      </c>
      <c r="D6" s="75" t="s">
        <v>69</v>
      </c>
      <c r="E6" s="75" t="s">
        <v>68</v>
      </c>
      <c r="F6" s="75" t="s">
        <v>67</v>
      </c>
      <c r="G6" s="76"/>
      <c r="H6" s="75"/>
      <c r="I6" s="75" t="s">
        <v>76</v>
      </c>
      <c r="J6" s="75" t="s">
        <v>75</v>
      </c>
      <c r="K6" s="75" t="s">
        <v>74</v>
      </c>
      <c r="L6" s="75" t="s">
        <v>73</v>
      </c>
      <c r="M6" s="75" t="s">
        <v>72</v>
      </c>
      <c r="N6" s="77"/>
      <c r="O6"/>
      <c r="P6"/>
    </row>
    <row r="7" spans="1:16" ht="12.75" x14ac:dyDescent="0.2">
      <c r="A7" s="65">
        <v>1861</v>
      </c>
      <c r="B7" s="66">
        <v>32900</v>
      </c>
      <c r="C7" s="66">
        <v>2802</v>
      </c>
      <c r="D7" s="66">
        <v>14400</v>
      </c>
      <c r="E7" s="67">
        <v>8640</v>
      </c>
      <c r="F7" s="68"/>
      <c r="G7"/>
      <c r="H7" s="65"/>
      <c r="I7" s="70">
        <v>10548</v>
      </c>
      <c r="J7" s="73">
        <v>1110</v>
      </c>
      <c r="K7" s="73"/>
      <c r="L7" s="73"/>
      <c r="M7" s="73"/>
      <c r="N7"/>
      <c r="O7"/>
      <c r="P7"/>
    </row>
    <row r="8" spans="1:16" x14ac:dyDescent="0.2">
      <c r="A8" s="65">
        <v>1871</v>
      </c>
      <c r="B8" s="66">
        <v>40103</v>
      </c>
      <c r="C8" s="66">
        <v>5294</v>
      </c>
      <c r="D8" s="66">
        <v>23040</v>
      </c>
      <c r="E8" s="67">
        <v>11064</v>
      </c>
      <c r="F8" s="68"/>
      <c r="H8" s="65"/>
      <c r="I8" s="70">
        <v>27781</v>
      </c>
      <c r="J8" s="73">
        <v>1605</v>
      </c>
      <c r="K8" s="73"/>
      <c r="L8" s="73"/>
      <c r="M8" s="73"/>
    </row>
    <row r="9" spans="1:16" x14ac:dyDescent="0.2">
      <c r="A9" s="65">
        <v>1881</v>
      </c>
      <c r="B9" s="66">
        <v>28864</v>
      </c>
      <c r="C9" s="66">
        <v>4213</v>
      </c>
      <c r="D9" s="66">
        <v>14390</v>
      </c>
      <c r="E9" s="67">
        <v>10085</v>
      </c>
      <c r="F9" s="68"/>
      <c r="H9" s="65"/>
      <c r="I9" s="70">
        <v>9577</v>
      </c>
      <c r="J9" s="73">
        <v>2256</v>
      </c>
      <c r="K9" s="73"/>
      <c r="L9" s="73"/>
      <c r="M9" s="73"/>
    </row>
    <row r="10" spans="1:16" x14ac:dyDescent="0.2">
      <c r="A10" s="65">
        <v>1891</v>
      </c>
      <c r="B10" s="66">
        <v>38885</v>
      </c>
      <c r="C10" s="66">
        <v>3469</v>
      </c>
      <c r="D10" s="66">
        <v>18388</v>
      </c>
      <c r="E10" s="67">
        <v>12080</v>
      </c>
      <c r="F10" s="68"/>
      <c r="H10" s="65"/>
      <c r="I10" s="70">
        <v>20231</v>
      </c>
      <c r="J10" s="73">
        <v>2147</v>
      </c>
      <c r="K10" s="73"/>
      <c r="L10" s="73"/>
      <c r="M10" s="73"/>
    </row>
    <row r="11" spans="1:16" x14ac:dyDescent="0.2">
      <c r="A11" s="65">
        <v>1901</v>
      </c>
      <c r="B11" s="66">
        <v>48084</v>
      </c>
      <c r="C11" s="66">
        <v>5575</v>
      </c>
      <c r="D11" s="66">
        <v>26941</v>
      </c>
      <c r="E11" s="67">
        <v>16751</v>
      </c>
      <c r="F11" s="68"/>
      <c r="H11" s="65"/>
      <c r="I11" s="70">
        <v>21444</v>
      </c>
      <c r="J11" s="73">
        <v>2768</v>
      </c>
      <c r="K11" s="73"/>
      <c r="L11" s="73"/>
      <c r="M11" s="73"/>
    </row>
    <row r="12" spans="1:16" x14ac:dyDescent="0.2">
      <c r="A12" s="65">
        <v>1911</v>
      </c>
      <c r="B12" s="66">
        <v>50970</v>
      </c>
      <c r="C12" s="66">
        <v>5372</v>
      </c>
      <c r="D12" s="66">
        <v>25133</v>
      </c>
      <c r="E12" s="69">
        <v>27960</v>
      </c>
      <c r="F12" s="69">
        <v>9650</v>
      </c>
      <c r="H12" s="65"/>
      <c r="I12" s="70">
        <v>12582</v>
      </c>
      <c r="J12" s="73">
        <v>3797</v>
      </c>
      <c r="K12" s="73">
        <v>1066</v>
      </c>
      <c r="L12" s="73">
        <v>2434</v>
      </c>
      <c r="M12" s="73">
        <v>2126</v>
      </c>
    </row>
    <row r="13" spans="1:16" x14ac:dyDescent="0.2">
      <c r="A13" s="65">
        <v>1921</v>
      </c>
      <c r="B13" s="66">
        <v>51084</v>
      </c>
      <c r="C13" s="66">
        <v>5284</v>
      </c>
      <c r="D13" s="66">
        <v>24774</v>
      </c>
      <c r="E13" s="70">
        <v>26256</v>
      </c>
      <c r="F13" s="70">
        <v>8002</v>
      </c>
      <c r="H13" s="65"/>
      <c r="I13" s="66">
        <v>11831</v>
      </c>
      <c r="J13" s="73">
        <v>2964</v>
      </c>
      <c r="K13" s="73">
        <v>1711</v>
      </c>
      <c r="L13" s="73">
        <v>2051</v>
      </c>
      <c r="M13" s="73">
        <v>1791</v>
      </c>
    </row>
    <row r="14" spans="1:16" x14ac:dyDescent="0.2">
      <c r="A14" s="65">
        <v>1931</v>
      </c>
      <c r="B14" s="66">
        <v>63759</v>
      </c>
      <c r="C14" s="66">
        <v>6998</v>
      </c>
      <c r="D14" s="66">
        <v>19421</v>
      </c>
      <c r="E14" s="70">
        <v>25317</v>
      </c>
      <c r="F14" s="70">
        <v>7482</v>
      </c>
      <c r="H14" s="65"/>
      <c r="I14" s="66">
        <v>13783</v>
      </c>
      <c r="J14" s="73">
        <v>3582</v>
      </c>
      <c r="K14" s="73">
        <v>2924</v>
      </c>
      <c r="L14" s="73">
        <v>3089</v>
      </c>
      <c r="M14" s="73">
        <v>1854</v>
      </c>
    </row>
    <row r="15" spans="1:16" x14ac:dyDescent="0.2">
      <c r="A15" s="65">
        <v>1941</v>
      </c>
      <c r="B15" s="66">
        <v>70702</v>
      </c>
      <c r="C15" s="66">
        <v>8638</v>
      </c>
      <c r="D15" s="66">
        <v>26116</v>
      </c>
      <c r="E15" s="70">
        <v>30943</v>
      </c>
      <c r="F15" s="70">
        <v>10975</v>
      </c>
      <c r="H15" s="65"/>
      <c r="I15" s="66">
        <v>12692</v>
      </c>
      <c r="J15" s="73">
        <v>3337</v>
      </c>
      <c r="K15" s="73">
        <v>2218</v>
      </c>
      <c r="L15" s="73">
        <v>3551</v>
      </c>
      <c r="M15" s="73">
        <v>2054</v>
      </c>
    </row>
    <row r="16" spans="1:16" x14ac:dyDescent="0.2">
      <c r="A16" s="65">
        <v>1951</v>
      </c>
      <c r="B16" s="66">
        <v>69620</v>
      </c>
      <c r="C16" s="66">
        <v>7500</v>
      </c>
      <c r="D16" s="66">
        <v>27483</v>
      </c>
      <c r="E16" s="70">
        <v>28684</v>
      </c>
      <c r="F16" s="70">
        <v>12526</v>
      </c>
      <c r="H16" s="65"/>
      <c r="I16" s="66">
        <v>21476</v>
      </c>
      <c r="J16" s="73">
        <v>4997</v>
      </c>
      <c r="K16" s="73">
        <v>2920</v>
      </c>
      <c r="L16" s="73">
        <v>8365</v>
      </c>
      <c r="M16" s="73">
        <v>3681</v>
      </c>
    </row>
    <row r="17" spans="1:13" x14ac:dyDescent="0.2">
      <c r="A17" s="65">
        <v>1961</v>
      </c>
      <c r="B17" s="66">
        <v>83112</v>
      </c>
      <c r="C17" s="66">
        <v>6998</v>
      </c>
      <c r="D17" s="66">
        <v>39360</v>
      </c>
      <c r="E17" s="70">
        <v>39315</v>
      </c>
      <c r="F17" s="70">
        <v>26760</v>
      </c>
      <c r="H17" s="65"/>
      <c r="I17" s="66">
        <v>22505</v>
      </c>
      <c r="J17" s="73">
        <v>7992</v>
      </c>
      <c r="K17" s="73">
        <v>10150</v>
      </c>
      <c r="L17" s="73">
        <v>21674</v>
      </c>
      <c r="M17" s="73">
        <v>7906</v>
      </c>
    </row>
    <row r="18" spans="1:13" x14ac:dyDescent="0.2">
      <c r="A18" s="65">
        <v>1971</v>
      </c>
      <c r="B18" s="66">
        <v>99939</v>
      </c>
      <c r="C18" s="66">
        <v>8923</v>
      </c>
      <c r="D18" s="66">
        <v>45284</v>
      </c>
      <c r="E18" s="70">
        <v>32593</v>
      </c>
      <c r="F18" s="70">
        <v>34236</v>
      </c>
      <c r="H18" s="65"/>
      <c r="I18" s="66">
        <v>32102</v>
      </c>
      <c r="J18" s="73">
        <v>14624</v>
      </c>
      <c r="K18" s="73">
        <v>12491</v>
      </c>
      <c r="L18" s="73">
        <v>16973</v>
      </c>
      <c r="M18" s="73">
        <v>17050</v>
      </c>
    </row>
    <row r="19" spans="1:13" x14ac:dyDescent="0.2">
      <c r="A19" s="65">
        <v>1981</v>
      </c>
      <c r="B19" s="66">
        <v>88303</v>
      </c>
      <c r="C19" s="66">
        <v>8933</v>
      </c>
      <c r="D19" s="66">
        <v>71966</v>
      </c>
      <c r="E19" s="70">
        <v>28798</v>
      </c>
      <c r="F19" s="70">
        <v>42885</v>
      </c>
      <c r="H19" s="65"/>
      <c r="I19" s="66">
        <v>30240</v>
      </c>
      <c r="J19" s="73">
        <v>17516</v>
      </c>
      <c r="K19" s="73">
        <v>14985</v>
      </c>
      <c r="L19" s="73">
        <v>17417</v>
      </c>
      <c r="M19" s="73">
        <v>12196</v>
      </c>
    </row>
    <row r="20" spans="1:13" x14ac:dyDescent="0.2">
      <c r="A20" s="65">
        <v>1991</v>
      </c>
      <c r="B20" s="66">
        <v>94157</v>
      </c>
      <c r="C20" s="66">
        <v>12353</v>
      </c>
      <c r="D20" s="66">
        <v>62378</v>
      </c>
      <c r="E20" s="70">
        <v>22313</v>
      </c>
      <c r="F20" s="70">
        <v>57975</v>
      </c>
      <c r="H20" s="65"/>
      <c r="I20" s="66">
        <v>41169</v>
      </c>
      <c r="J20" s="73">
        <v>20594</v>
      </c>
      <c r="K20" s="73">
        <v>15311</v>
      </c>
      <c r="L20" s="73">
        <v>18688</v>
      </c>
      <c r="M20" s="73">
        <v>7707</v>
      </c>
    </row>
    <row r="21" spans="1:13" x14ac:dyDescent="0.2">
      <c r="A21" s="65">
        <v>2001</v>
      </c>
      <c r="B21" s="66">
        <v>64133</v>
      </c>
      <c r="C21" s="66">
        <v>12730</v>
      </c>
      <c r="D21" s="66">
        <v>105537</v>
      </c>
      <c r="E21" s="70">
        <v>19712</v>
      </c>
      <c r="F21" s="70">
        <v>63879</v>
      </c>
      <c r="H21" s="65"/>
      <c r="I21" s="66">
        <v>30162</v>
      </c>
      <c r="J21" s="73">
        <v>17719</v>
      </c>
      <c r="K21" s="73">
        <v>16799</v>
      </c>
      <c r="L21" s="73">
        <v>22991</v>
      </c>
      <c r="M21" s="73">
        <v>9150</v>
      </c>
    </row>
    <row r="22" spans="1:13" x14ac:dyDescent="0.2">
      <c r="A22" s="65">
        <v>2011</v>
      </c>
      <c r="B22" s="70">
        <v>66356</v>
      </c>
      <c r="C22" s="66">
        <v>15558</v>
      </c>
      <c r="D22" s="70">
        <v>97526</v>
      </c>
      <c r="E22" s="71">
        <v>15470</v>
      </c>
      <c r="F22" s="71">
        <v>64788</v>
      </c>
      <c r="H22" s="65"/>
      <c r="I22" s="66">
        <v>31683</v>
      </c>
      <c r="J22" s="73">
        <v>25082</v>
      </c>
      <c r="K22" s="73">
        <v>16367</v>
      </c>
      <c r="L22" s="73">
        <v>24103</v>
      </c>
      <c r="M22" s="73">
        <v>9263</v>
      </c>
    </row>
    <row r="23" spans="1:13" x14ac:dyDescent="0.2">
      <c r="A23" s="65">
        <v>2021</v>
      </c>
      <c r="B23" s="72">
        <v>71183</v>
      </c>
      <c r="C23" s="72">
        <v>14467</v>
      </c>
      <c r="D23" s="72">
        <v>60602</v>
      </c>
      <c r="E23" s="72">
        <v>13621</v>
      </c>
      <c r="F23" s="72">
        <v>66448</v>
      </c>
      <c r="H23" s="65"/>
      <c r="I23" s="73">
        <v>22706</v>
      </c>
      <c r="J23" s="73">
        <v>17709</v>
      </c>
      <c r="K23" s="73">
        <v>7182</v>
      </c>
      <c r="L23" s="73">
        <v>22117</v>
      </c>
      <c r="M23" s="73">
        <v>2735</v>
      </c>
    </row>
    <row r="24" spans="1:13" x14ac:dyDescent="0.2">
      <c r="A24" s="65">
        <v>2024</v>
      </c>
      <c r="B24" s="72">
        <v>60630</v>
      </c>
      <c r="C24" s="72">
        <v>14488</v>
      </c>
      <c r="D24" s="72">
        <v>49245</v>
      </c>
      <c r="E24" s="72">
        <v>14183</v>
      </c>
      <c r="F24" s="72">
        <v>60228</v>
      </c>
      <c r="H24" s="65"/>
      <c r="I24" s="73">
        <v>22996.772000000001</v>
      </c>
      <c r="J24" s="73">
        <v>18073.147000000001</v>
      </c>
      <c r="K24" s="73">
        <v>7332</v>
      </c>
      <c r="L24" s="73">
        <v>23985</v>
      </c>
      <c r="M24" s="73">
        <v>4366</v>
      </c>
    </row>
    <row r="26" spans="1:13" x14ac:dyDescent="0.2">
      <c r="A26" s="3" t="s">
        <v>77</v>
      </c>
    </row>
  </sheetData>
  <hyperlinks>
    <hyperlink ref="A2" location="INDICE!A1" display="Vai all'indice" xr:uid="{00000000-0004-0000-06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7"/>
  <sheetViews>
    <sheetView showGridLines="0" zoomScale="130" zoomScaleNormal="130" workbookViewId="0">
      <selection activeCell="B1" sqref="B1"/>
    </sheetView>
  </sheetViews>
  <sheetFormatPr defaultRowHeight="12.75" x14ac:dyDescent="0.2"/>
  <cols>
    <col min="1" max="1" width="13.28515625" customWidth="1"/>
    <col min="12" max="12" width="11.28515625" customWidth="1"/>
    <col min="13" max="13" width="2.28515625" customWidth="1"/>
    <col min="14" max="14" width="12" bestFit="1" customWidth="1"/>
    <col min="15" max="15" width="11" bestFit="1" customWidth="1"/>
    <col min="16" max="16" width="8.5703125" bestFit="1" customWidth="1"/>
    <col min="17" max="17" width="13.28515625" bestFit="1" customWidth="1"/>
  </cols>
  <sheetData>
    <row r="1" spans="1:10" s="3" customFormat="1" ht="28.5" customHeight="1" x14ac:dyDescent="0.25">
      <c r="A1" s="28" t="e" vm="1">
        <v>#VALUE!</v>
      </c>
      <c r="B1" s="12" t="s">
        <v>10</v>
      </c>
      <c r="C1" s="12"/>
    </row>
    <row r="2" spans="1:10" s="3" customFormat="1" ht="12" customHeight="1" x14ac:dyDescent="0.2">
      <c r="A2" s="8" t="s">
        <v>3</v>
      </c>
      <c r="B2"/>
      <c r="C2"/>
    </row>
    <row r="3" spans="1:10" s="3" customFormat="1" ht="13.5" x14ac:dyDescent="0.25">
      <c r="A3" s="4"/>
      <c r="B3" s="4"/>
      <c r="C3" s="4"/>
    </row>
    <row r="4" spans="1:10" ht="13.5" x14ac:dyDescent="0.25">
      <c r="A4" s="25" t="s">
        <v>16</v>
      </c>
      <c r="B4" s="26"/>
      <c r="C4" s="33"/>
      <c r="D4" s="33"/>
      <c r="E4" s="26"/>
      <c r="F4" s="26"/>
      <c r="G4" s="26"/>
      <c r="H4" s="26"/>
      <c r="I4" s="26"/>
      <c r="J4" s="26"/>
    </row>
    <row r="5" spans="1:10" ht="13.5" x14ac:dyDescent="0.25">
      <c r="A5" s="6" t="s">
        <v>9</v>
      </c>
      <c r="B5" s="29"/>
      <c r="C5" s="33"/>
      <c r="D5" s="33"/>
      <c r="E5" s="29"/>
      <c r="F5" s="29"/>
      <c r="G5" s="6" t="s">
        <v>85</v>
      </c>
      <c r="H5" s="29"/>
      <c r="I5" s="29"/>
      <c r="J5" s="29"/>
    </row>
    <row r="6" spans="1:10" ht="15" x14ac:dyDescent="0.25">
      <c r="A6" s="38"/>
      <c r="B6" s="82" t="s">
        <v>81</v>
      </c>
      <c r="C6" s="82" t="s">
        <v>80</v>
      </c>
      <c r="D6" s="82" t="s">
        <v>79</v>
      </c>
      <c r="E6" s="81" t="s">
        <v>78</v>
      </c>
      <c r="G6" s="82" t="s">
        <v>84</v>
      </c>
      <c r="H6" s="82" t="s">
        <v>83</v>
      </c>
      <c r="I6" s="82" t="s">
        <v>82</v>
      </c>
    </row>
    <row r="7" spans="1:10" x14ac:dyDescent="0.2">
      <c r="A7" s="80">
        <v>1861</v>
      </c>
      <c r="B7" s="79">
        <v>124.3</v>
      </c>
      <c r="C7" s="79">
        <v>40.4</v>
      </c>
      <c r="D7" s="79">
        <v>268.60000000000002</v>
      </c>
      <c r="E7" s="78">
        <v>482</v>
      </c>
      <c r="F7" s="80"/>
      <c r="G7" s="79">
        <v>135.4965</v>
      </c>
      <c r="H7" s="79">
        <v>34.6</v>
      </c>
      <c r="I7" s="79">
        <v>69</v>
      </c>
    </row>
    <row r="8" spans="1:10" x14ac:dyDescent="0.2">
      <c r="A8" s="80">
        <v>1871</v>
      </c>
      <c r="B8" s="79">
        <v>108.7</v>
      </c>
      <c r="C8" s="79">
        <v>46.1</v>
      </c>
      <c r="D8" s="79">
        <v>181.6</v>
      </c>
      <c r="E8" s="78">
        <v>446</v>
      </c>
      <c r="F8" s="80"/>
      <c r="G8" s="79">
        <v>165.41800000000001</v>
      </c>
      <c r="H8" s="79">
        <v>49.6</v>
      </c>
      <c r="I8" s="79">
        <v>141</v>
      </c>
    </row>
    <row r="9" spans="1:10" x14ac:dyDescent="0.2">
      <c r="A9" s="80">
        <v>1881</v>
      </c>
      <c r="B9" s="79">
        <v>155.80000000000001</v>
      </c>
      <c r="C9" s="79">
        <v>43.5</v>
      </c>
      <c r="D9" s="79">
        <v>272.39999999999998</v>
      </c>
      <c r="E9" s="78">
        <v>613</v>
      </c>
      <c r="F9" s="80"/>
      <c r="G9" s="79">
        <v>224.16919999999999</v>
      </c>
      <c r="H9" s="79">
        <v>78.3</v>
      </c>
      <c r="I9" s="79">
        <v>204</v>
      </c>
    </row>
    <row r="10" spans="1:10" x14ac:dyDescent="0.2">
      <c r="A10" s="80">
        <v>1891</v>
      </c>
      <c r="B10" s="79">
        <v>206.2</v>
      </c>
      <c r="C10" s="79">
        <v>41.9</v>
      </c>
      <c r="D10" s="79">
        <v>286.3</v>
      </c>
      <c r="E10" s="78">
        <v>609</v>
      </c>
      <c r="F10" s="80"/>
      <c r="G10" s="79">
        <v>256.161</v>
      </c>
      <c r="H10" s="79">
        <v>94.1</v>
      </c>
      <c r="I10" s="79">
        <v>249</v>
      </c>
    </row>
    <row r="11" spans="1:10" x14ac:dyDescent="0.2">
      <c r="A11" s="80">
        <v>1901</v>
      </c>
      <c r="B11" s="79">
        <v>194.9</v>
      </c>
      <c r="C11" s="79">
        <v>43.4</v>
      </c>
      <c r="D11" s="79">
        <v>263.5</v>
      </c>
      <c r="E11" s="78">
        <v>524</v>
      </c>
      <c r="F11" s="80"/>
      <c r="G11" s="79">
        <v>303.23200000000003</v>
      </c>
      <c r="H11" s="79">
        <v>115.5</v>
      </c>
      <c r="I11" s="79">
        <v>265</v>
      </c>
    </row>
    <row r="12" spans="1:10" x14ac:dyDescent="0.2">
      <c r="A12" s="80">
        <v>1911</v>
      </c>
      <c r="B12" s="79">
        <v>211.6</v>
      </c>
      <c r="C12" s="79">
        <v>48</v>
      </c>
      <c r="D12" s="79">
        <v>303.10000000000002</v>
      </c>
      <c r="E12" s="78">
        <v>527</v>
      </c>
      <c r="F12" s="80"/>
      <c r="G12" s="79">
        <v>358.5018</v>
      </c>
      <c r="H12" s="79">
        <v>185</v>
      </c>
      <c r="I12" s="79">
        <v>450</v>
      </c>
    </row>
    <row r="13" spans="1:10" x14ac:dyDescent="0.2">
      <c r="A13" s="80">
        <v>1921</v>
      </c>
      <c r="B13" s="79">
        <v>249.3</v>
      </c>
      <c r="C13" s="79">
        <v>53.2</v>
      </c>
      <c r="D13" s="79">
        <v>321.10000000000002</v>
      </c>
      <c r="E13" s="78">
        <v>543</v>
      </c>
      <c r="F13" s="80"/>
      <c r="G13" s="79">
        <v>358.23400000000004</v>
      </c>
      <c r="H13" s="79">
        <v>182.5</v>
      </c>
      <c r="I13" s="79">
        <v>452</v>
      </c>
    </row>
    <row r="14" spans="1:10" x14ac:dyDescent="0.2">
      <c r="A14" s="80">
        <v>1931</v>
      </c>
      <c r="B14" s="79">
        <v>303</v>
      </c>
      <c r="C14" s="79">
        <v>60</v>
      </c>
      <c r="D14" s="79">
        <v>442.5</v>
      </c>
      <c r="E14" s="78">
        <v>491</v>
      </c>
      <c r="F14" s="80"/>
      <c r="G14" s="79">
        <v>447.53000000000003</v>
      </c>
      <c r="H14" s="79">
        <v>224.9</v>
      </c>
      <c r="I14" s="79">
        <v>425</v>
      </c>
    </row>
    <row r="15" spans="1:10" x14ac:dyDescent="0.2">
      <c r="A15" s="80">
        <v>1941</v>
      </c>
      <c r="B15" s="79">
        <v>316.60000000000002</v>
      </c>
      <c r="C15" s="79">
        <v>60</v>
      </c>
      <c r="D15" s="79">
        <v>409.7</v>
      </c>
      <c r="E15" s="78">
        <v>587</v>
      </c>
      <c r="F15" s="80"/>
      <c r="G15" s="79">
        <v>458.11</v>
      </c>
      <c r="H15" s="79">
        <v>237</v>
      </c>
      <c r="I15" s="79">
        <v>541</v>
      </c>
    </row>
    <row r="16" spans="1:10" x14ac:dyDescent="0.2">
      <c r="A16" s="80">
        <v>1951</v>
      </c>
      <c r="B16" s="79">
        <v>266.8</v>
      </c>
      <c r="C16" s="79">
        <v>77</v>
      </c>
      <c r="D16" s="79">
        <v>246.7</v>
      </c>
      <c r="E16" s="78">
        <v>464</v>
      </c>
      <c r="F16" s="80"/>
      <c r="G16" s="79">
        <v>616.06000000000006</v>
      </c>
      <c r="H16" s="79">
        <v>342.2</v>
      </c>
      <c r="I16" s="79">
        <v>508</v>
      </c>
    </row>
    <row r="17" spans="1:9" x14ac:dyDescent="0.2">
      <c r="A17" s="80">
        <v>1961</v>
      </c>
      <c r="B17" s="79">
        <v>621.4</v>
      </c>
      <c r="C17" s="79">
        <v>260.7</v>
      </c>
      <c r="D17" s="79">
        <v>394.6</v>
      </c>
      <c r="E17" s="78">
        <v>418</v>
      </c>
      <c r="F17" s="80"/>
      <c r="G17" s="79">
        <v>809.3</v>
      </c>
      <c r="H17" s="79">
        <v>434.5</v>
      </c>
      <c r="I17" s="79">
        <v>675</v>
      </c>
    </row>
    <row r="18" spans="1:9" x14ac:dyDescent="0.2">
      <c r="A18" s="80">
        <v>1971</v>
      </c>
      <c r="B18" s="79">
        <v>766.7</v>
      </c>
      <c r="C18" s="79">
        <v>653</v>
      </c>
      <c r="D18" s="79">
        <v>611.5</v>
      </c>
      <c r="E18" s="78">
        <v>443</v>
      </c>
      <c r="F18" s="80"/>
      <c r="G18" s="79">
        <v>887.39</v>
      </c>
      <c r="H18" s="79">
        <v>478.2</v>
      </c>
      <c r="I18" s="79">
        <v>710</v>
      </c>
    </row>
    <row r="19" spans="1:9" x14ac:dyDescent="0.2">
      <c r="A19" s="80">
        <v>1981</v>
      </c>
      <c r="B19" s="79">
        <v>1110.8</v>
      </c>
      <c r="C19" s="79">
        <v>1009.1</v>
      </c>
      <c r="D19" s="79">
        <v>1105.8</v>
      </c>
      <c r="E19" s="78">
        <v>687</v>
      </c>
      <c r="F19" s="80"/>
      <c r="G19" s="79">
        <v>1038.72</v>
      </c>
      <c r="H19" s="79">
        <v>613.5</v>
      </c>
      <c r="I19" s="79">
        <v>723</v>
      </c>
    </row>
    <row r="20" spans="1:9" x14ac:dyDescent="0.2">
      <c r="A20" s="80">
        <v>1991</v>
      </c>
      <c r="B20" s="79">
        <v>1181.5999999999999</v>
      </c>
      <c r="C20" s="79">
        <v>1089</v>
      </c>
      <c r="D20" s="79">
        <v>1332.8</v>
      </c>
      <c r="E20" s="78">
        <v>848</v>
      </c>
      <c r="F20" s="80"/>
      <c r="G20" s="79">
        <v>1115.24</v>
      </c>
      <c r="H20" s="79">
        <v>817.3</v>
      </c>
      <c r="I20" s="79">
        <v>1010</v>
      </c>
    </row>
    <row r="21" spans="1:9" x14ac:dyDescent="0.2">
      <c r="A21" s="80">
        <v>2001</v>
      </c>
      <c r="B21" s="79">
        <v>1133</v>
      </c>
      <c r="C21" s="79">
        <v>1135.2</v>
      </c>
      <c r="D21" s="79">
        <v>1509.6</v>
      </c>
      <c r="E21" s="78">
        <v>661</v>
      </c>
      <c r="F21" s="80"/>
      <c r="G21" s="79">
        <v>1065.95</v>
      </c>
      <c r="H21" s="79">
        <v>1090.5999999999999</v>
      </c>
      <c r="I21" s="79">
        <v>1218</v>
      </c>
    </row>
    <row r="22" spans="1:9" x14ac:dyDescent="0.2">
      <c r="A22" s="80">
        <v>2011</v>
      </c>
      <c r="B22" s="79">
        <v>1011.0185</v>
      </c>
      <c r="C22" s="79">
        <v>1211.5999999999999</v>
      </c>
      <c r="D22" s="79">
        <v>1601.8774000000001</v>
      </c>
      <c r="E22" s="78">
        <v>492.911</v>
      </c>
      <c r="F22" s="80"/>
      <c r="G22" s="79">
        <v>1111.5422899999999</v>
      </c>
      <c r="H22" s="79">
        <v>1171.0423000000001</v>
      </c>
      <c r="I22" s="79">
        <v>1024.162</v>
      </c>
    </row>
    <row r="23" spans="1:9" x14ac:dyDescent="0.2">
      <c r="A23" s="80">
        <v>2021</v>
      </c>
      <c r="B23" s="79">
        <v>739.99459999999999</v>
      </c>
      <c r="C23" s="79">
        <v>1381.4883439999999</v>
      </c>
      <c r="D23" s="79">
        <v>1335.4344000000001</v>
      </c>
      <c r="E23" s="78">
        <v>301.93900000000002</v>
      </c>
      <c r="F23" s="80"/>
      <c r="G23" s="79">
        <v>1399.7968000000001</v>
      </c>
      <c r="H23" s="79">
        <v>1374.2483999999999</v>
      </c>
      <c r="I23" s="79">
        <v>929.98599999999999</v>
      </c>
    </row>
    <row r="24" spans="1:9" x14ac:dyDescent="0.2">
      <c r="A24" s="18">
        <v>2024</v>
      </c>
      <c r="B24" s="79">
        <v>659.12009999999998</v>
      </c>
      <c r="C24" s="79">
        <v>1387.0305639999999</v>
      </c>
      <c r="D24" s="79">
        <v>1244.5992000000001</v>
      </c>
      <c r="E24" s="78">
        <v>240.29900000000001</v>
      </c>
      <c r="F24" s="18"/>
      <c r="G24" s="79">
        <v>1397.3394000000001</v>
      </c>
      <c r="H24" s="79">
        <v>1358.6</v>
      </c>
      <c r="I24" s="79">
        <v>941</v>
      </c>
    </row>
    <row r="26" spans="1:9" x14ac:dyDescent="0.2">
      <c r="A26" s="83" t="s">
        <v>86</v>
      </c>
    </row>
    <row r="27" spans="1:9" x14ac:dyDescent="0.2">
      <c r="A27" t="s">
        <v>87</v>
      </c>
    </row>
  </sheetData>
  <hyperlinks>
    <hyperlink ref="A2" location="INDICE!A1" display="Vai all'i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2"/>
  <sheetViews>
    <sheetView showGridLines="0" zoomScale="145" zoomScaleNormal="145" workbookViewId="0">
      <selection activeCell="A45" sqref="A45"/>
    </sheetView>
  </sheetViews>
  <sheetFormatPr defaultRowHeight="12.75" x14ac:dyDescent="0.2"/>
  <cols>
    <col min="1" max="1" width="12.140625" customWidth="1"/>
    <col min="2" max="4" width="15.85546875" customWidth="1"/>
  </cols>
  <sheetData>
    <row r="1" spans="1:10" s="3" customFormat="1" ht="33.950000000000003" customHeight="1" x14ac:dyDescent="0.25">
      <c r="A1" s="28" t="e" vm="1">
        <v>#VALUE!</v>
      </c>
      <c r="B1" s="12" t="s">
        <v>10</v>
      </c>
      <c r="C1" s="12"/>
    </row>
    <row r="2" spans="1:10" s="3" customFormat="1" ht="12" customHeight="1" x14ac:dyDescent="0.2">
      <c r="A2" s="8" t="s">
        <v>3</v>
      </c>
      <c r="B2"/>
      <c r="C2"/>
    </row>
    <row r="4" spans="1:10" ht="15" x14ac:dyDescent="0.25">
      <c r="A4" s="25" t="s">
        <v>17</v>
      </c>
      <c r="B4" s="27"/>
      <c r="C4" s="27"/>
      <c r="D4" s="27"/>
      <c r="E4" s="14"/>
      <c r="F4" s="27"/>
      <c r="G4" s="27"/>
      <c r="H4" s="27"/>
      <c r="I4" s="27"/>
      <c r="J4" s="27"/>
    </row>
    <row r="5" spans="1:10" ht="24" x14ac:dyDescent="0.2">
      <c r="A5" s="29"/>
      <c r="B5" s="86" t="s">
        <v>88</v>
      </c>
      <c r="C5" s="86" t="s">
        <v>89</v>
      </c>
      <c r="D5" s="86" t="s">
        <v>90</v>
      </c>
    </row>
    <row r="6" spans="1:10" x14ac:dyDescent="0.2">
      <c r="A6" s="84" t="s">
        <v>91</v>
      </c>
      <c r="B6" s="85">
        <v>-3601.6928309999998</v>
      </c>
      <c r="C6" s="85">
        <v>-4863.9479810000003</v>
      </c>
      <c r="D6" s="85">
        <v>-8465.6408119999996</v>
      </c>
    </row>
    <row r="7" spans="1:10" x14ac:dyDescent="0.2">
      <c r="A7" s="84" t="s">
        <v>92</v>
      </c>
      <c r="B7" s="85">
        <v>-3588.551418</v>
      </c>
      <c r="C7" s="85">
        <v>-4076.9722710000001</v>
      </c>
      <c r="D7" s="85">
        <v>-7665.5236889999996</v>
      </c>
    </row>
    <row r="8" spans="1:10" x14ac:dyDescent="0.2">
      <c r="A8" s="84" t="s">
        <v>93</v>
      </c>
      <c r="B8" s="85">
        <v>-3304.8526660000002</v>
      </c>
      <c r="C8" s="85">
        <v>-3965.2230840000002</v>
      </c>
      <c r="D8" s="85">
        <v>-7270.07575</v>
      </c>
    </row>
    <row r="9" spans="1:10" x14ac:dyDescent="0.2">
      <c r="A9" s="84" t="s">
        <v>94</v>
      </c>
      <c r="B9" s="85">
        <v>-3569.2865459999998</v>
      </c>
      <c r="C9" s="85">
        <v>-4628.5668340000002</v>
      </c>
      <c r="D9" s="85">
        <v>-8197.8533800000005</v>
      </c>
    </row>
    <row r="10" spans="1:10" x14ac:dyDescent="0.2">
      <c r="A10" s="84" t="s">
        <v>95</v>
      </c>
      <c r="B10" s="85">
        <v>-4400.9124270000002</v>
      </c>
      <c r="C10" s="85">
        <v>-4242.3002759999999</v>
      </c>
      <c r="D10" s="85">
        <v>-8643.2127029999992</v>
      </c>
    </row>
    <row r="11" spans="1:10" x14ac:dyDescent="0.2">
      <c r="A11" s="84" t="s">
        <v>96</v>
      </c>
      <c r="B11" s="85">
        <v>-3965.2000149999999</v>
      </c>
      <c r="C11" s="85">
        <v>-3375.3181589999999</v>
      </c>
      <c r="D11" s="85">
        <v>-7340.5181739999998</v>
      </c>
    </row>
    <row r="12" spans="1:10" x14ac:dyDescent="0.2">
      <c r="A12" s="84" t="s">
        <v>97</v>
      </c>
      <c r="B12" s="85">
        <v>-4297.6908030000004</v>
      </c>
      <c r="C12" s="85">
        <v>-3635.566542</v>
      </c>
      <c r="D12" s="85">
        <v>-7933.257345</v>
      </c>
    </row>
    <row r="13" spans="1:10" x14ac:dyDescent="0.2">
      <c r="A13" s="84" t="s">
        <v>98</v>
      </c>
      <c r="B13" s="85">
        <v>-4358.0628109999998</v>
      </c>
      <c r="C13" s="85">
        <v>-3197.1171279999999</v>
      </c>
      <c r="D13" s="85">
        <v>-7555.1799389999996</v>
      </c>
    </row>
    <row r="14" spans="1:10" x14ac:dyDescent="0.2">
      <c r="A14" s="84" t="s">
        <v>99</v>
      </c>
      <c r="B14" s="85">
        <v>-3959.449854</v>
      </c>
      <c r="C14" s="85">
        <v>-2448.9610899999998</v>
      </c>
      <c r="D14" s="85">
        <v>-6408.4109440000002</v>
      </c>
    </row>
    <row r="15" spans="1:10" x14ac:dyDescent="0.2">
      <c r="A15" s="84" t="s">
        <v>100</v>
      </c>
      <c r="B15" s="85">
        <v>-4369.1184290000001</v>
      </c>
      <c r="C15" s="85">
        <v>-2838.2841840000001</v>
      </c>
      <c r="D15" s="85">
        <v>-7207.4026130000002</v>
      </c>
    </row>
    <row r="16" spans="1:10" x14ac:dyDescent="0.2">
      <c r="A16" s="84" t="s">
        <v>101</v>
      </c>
      <c r="B16" s="85">
        <v>-3791.4237309999999</v>
      </c>
      <c r="C16" s="85">
        <v>-2959.3664600000002</v>
      </c>
      <c r="D16" s="85">
        <v>-6750.790191</v>
      </c>
    </row>
    <row r="17" spans="1:4" x14ac:dyDescent="0.2">
      <c r="A17" s="84" t="s">
        <v>102</v>
      </c>
      <c r="B17" s="85">
        <v>-3905.0427979999999</v>
      </c>
      <c r="C17" s="85">
        <v>-2066.166796</v>
      </c>
      <c r="D17" s="85">
        <v>-5971.2095939999999</v>
      </c>
    </row>
    <row r="18" spans="1:4" x14ac:dyDescent="0.2">
      <c r="A18" s="84" t="s">
        <v>103</v>
      </c>
      <c r="B18" s="85">
        <v>-4151.8941160000004</v>
      </c>
      <c r="C18" s="85">
        <v>-2493.6582279999998</v>
      </c>
      <c r="D18" s="85">
        <v>-6645.5523439999997</v>
      </c>
    </row>
    <row r="19" spans="1:4" x14ac:dyDescent="0.2">
      <c r="A19" s="84" t="s">
        <v>104</v>
      </c>
      <c r="B19" s="85">
        <v>-4453.9031800000002</v>
      </c>
      <c r="C19" s="85">
        <v>-2382.7243039999998</v>
      </c>
      <c r="D19" s="85">
        <v>-6836.6274839999996</v>
      </c>
    </row>
    <row r="20" spans="1:4" x14ac:dyDescent="0.2">
      <c r="A20" s="84" t="s">
        <v>105</v>
      </c>
      <c r="B20" s="85">
        <v>-4172.7058310000002</v>
      </c>
      <c r="C20" s="85">
        <v>-2299.2033200000001</v>
      </c>
      <c r="D20" s="85">
        <v>-6471.9091509999998</v>
      </c>
    </row>
    <row r="21" spans="1:4" x14ac:dyDescent="0.2">
      <c r="A21" s="84" t="s">
        <v>106</v>
      </c>
      <c r="B21" s="85">
        <v>-4479.9691059999996</v>
      </c>
      <c r="C21" s="85">
        <v>-2471.0651349999998</v>
      </c>
      <c r="D21" s="85">
        <v>-6951.0342410000003</v>
      </c>
    </row>
    <row r="22" spans="1:4" x14ac:dyDescent="0.2">
      <c r="A22" s="84" t="s">
        <v>107</v>
      </c>
      <c r="B22" s="85">
        <v>-4374.1479399999998</v>
      </c>
      <c r="C22" s="85">
        <v>-2297.2877570000001</v>
      </c>
      <c r="D22" s="85">
        <v>-6671.4356969999999</v>
      </c>
    </row>
    <row r="23" spans="1:4" x14ac:dyDescent="0.2">
      <c r="A23" s="84" t="s">
        <v>108</v>
      </c>
      <c r="B23" s="85">
        <v>-4562.5798109999996</v>
      </c>
      <c r="C23" s="85">
        <v>-1384.1118180000001</v>
      </c>
      <c r="D23" s="85">
        <v>-5946.6916289999999</v>
      </c>
    </row>
    <row r="24" spans="1:4" x14ac:dyDescent="0.2">
      <c r="A24" s="84" t="s">
        <v>109</v>
      </c>
      <c r="B24" s="85">
        <v>-4195.275189</v>
      </c>
      <c r="C24" s="85">
        <v>-476.54328099999998</v>
      </c>
      <c r="D24" s="85">
        <v>-4671.8184700000002</v>
      </c>
    </row>
    <row r="25" spans="1:4" x14ac:dyDescent="0.2">
      <c r="A25" s="84" t="s">
        <v>110</v>
      </c>
      <c r="B25" s="85">
        <v>-4462.3342320000002</v>
      </c>
      <c r="C25" s="85">
        <v>-982.26240199999995</v>
      </c>
      <c r="D25" s="85">
        <v>-5444.5966340000004</v>
      </c>
    </row>
    <row r="26" spans="1:4" x14ac:dyDescent="0.2">
      <c r="A26" s="84" t="s">
        <v>111</v>
      </c>
      <c r="B26" s="85">
        <v>-6112.0685139999996</v>
      </c>
      <c r="C26" s="85">
        <v>-902.67395699999997</v>
      </c>
      <c r="D26" s="85">
        <v>-7014.7424709999996</v>
      </c>
    </row>
    <row r="27" spans="1:4" x14ac:dyDescent="0.2">
      <c r="A27" s="84" t="s">
        <v>112</v>
      </c>
      <c r="B27" s="85">
        <v>-5493.8922519999996</v>
      </c>
      <c r="C27" s="85">
        <v>931.16422599999999</v>
      </c>
      <c r="D27" s="85">
        <v>-4562.7280259999998</v>
      </c>
    </row>
    <row r="28" spans="1:4" x14ac:dyDescent="0.2">
      <c r="A28" s="84" t="s">
        <v>113</v>
      </c>
      <c r="B28" s="85">
        <v>-5697.1168440000001</v>
      </c>
      <c r="C28" s="85">
        <v>1395.349608</v>
      </c>
      <c r="D28" s="85">
        <v>-4301.7672359999997</v>
      </c>
    </row>
    <row r="29" spans="1:4" x14ac:dyDescent="0.2">
      <c r="A29" s="84" t="s">
        <v>114</v>
      </c>
      <c r="B29" s="85">
        <v>-5969.6003309999996</v>
      </c>
      <c r="C29" s="85">
        <v>1224.949672</v>
      </c>
      <c r="D29" s="85">
        <v>-4744.6506589999999</v>
      </c>
    </row>
    <row r="30" spans="1:4" x14ac:dyDescent="0.2">
      <c r="A30" s="84" t="s">
        <v>115</v>
      </c>
      <c r="B30" s="85">
        <v>-5989.05969</v>
      </c>
      <c r="C30" s="85">
        <v>2957.9844370000001</v>
      </c>
      <c r="D30" s="85">
        <v>-3031.075253</v>
      </c>
    </row>
    <row r="31" spans="1:4" x14ac:dyDescent="0.2">
      <c r="A31" s="84" t="s">
        <v>116</v>
      </c>
      <c r="B31" s="85">
        <v>-5679.7722430000003</v>
      </c>
      <c r="C31" s="85">
        <v>4181.126107</v>
      </c>
      <c r="D31" s="85">
        <v>-1498.6461360000001</v>
      </c>
    </row>
    <row r="32" spans="1:4" x14ac:dyDescent="0.2">
      <c r="A32" s="84" t="s">
        <v>117</v>
      </c>
      <c r="B32" s="85">
        <v>-6068.789565</v>
      </c>
      <c r="C32" s="85">
        <v>4753.6309590000001</v>
      </c>
      <c r="D32" s="85">
        <v>-1315.158606</v>
      </c>
    </row>
    <row r="33" spans="1:4" x14ac:dyDescent="0.2">
      <c r="A33" s="84" t="s">
        <v>118</v>
      </c>
      <c r="B33" s="85">
        <v>-6349.1352159999997</v>
      </c>
      <c r="C33" s="85">
        <v>6512.143908</v>
      </c>
      <c r="D33" s="85">
        <v>163.008692</v>
      </c>
    </row>
    <row r="34" spans="1:4" x14ac:dyDescent="0.2">
      <c r="A34" s="84" t="s">
        <v>119</v>
      </c>
      <c r="B34" s="85">
        <v>-6519.5519969999996</v>
      </c>
      <c r="C34" s="85">
        <v>8423.4167969999999</v>
      </c>
      <c r="D34" s="85">
        <v>1903.8648000000001</v>
      </c>
    </row>
    <row r="35" spans="1:4" x14ac:dyDescent="0.2">
      <c r="A35" s="84" t="s">
        <v>120</v>
      </c>
      <c r="B35" s="85">
        <v>-6483.210161</v>
      </c>
      <c r="C35" s="85">
        <v>11106.14111</v>
      </c>
      <c r="D35" s="85">
        <v>4622.9309489999996</v>
      </c>
    </row>
    <row r="36" spans="1:4" x14ac:dyDescent="0.2">
      <c r="A36" s="84" t="s">
        <v>121</v>
      </c>
      <c r="B36" s="85">
        <v>-7182.9184299999997</v>
      </c>
      <c r="C36" s="85">
        <v>12289.387188999999</v>
      </c>
      <c r="D36" s="85">
        <v>5106.4687590000003</v>
      </c>
    </row>
    <row r="37" spans="1:4" x14ac:dyDescent="0.2">
      <c r="A37" s="84" t="s">
        <v>122</v>
      </c>
      <c r="B37" s="85">
        <v>-11001.50927</v>
      </c>
      <c r="C37" s="85">
        <v>11528.425492</v>
      </c>
      <c r="D37" s="85">
        <v>526.91622199999995</v>
      </c>
    </row>
    <row r="38" spans="1:4" x14ac:dyDescent="0.2">
      <c r="A38" s="84" t="s">
        <v>123</v>
      </c>
      <c r="B38" s="85">
        <v>-10355.670989</v>
      </c>
      <c r="C38" s="85">
        <v>13053.101650000001</v>
      </c>
      <c r="D38" s="85">
        <v>2697.4306609999999</v>
      </c>
    </row>
    <row r="39" spans="1:4" x14ac:dyDescent="0.2">
      <c r="A39" s="84" t="s">
        <v>124</v>
      </c>
      <c r="B39" s="85">
        <v>-10383.700940999999</v>
      </c>
      <c r="C39" s="85">
        <v>15810.064828</v>
      </c>
      <c r="D39" s="85">
        <v>5426.3638870000004</v>
      </c>
    </row>
    <row r="40" spans="1:4" x14ac:dyDescent="0.2">
      <c r="A40" s="84" t="s">
        <v>125</v>
      </c>
      <c r="B40" s="85">
        <v>-13372.245755</v>
      </c>
      <c r="C40" s="85">
        <v>15465.030548999999</v>
      </c>
      <c r="D40" s="85">
        <v>2092.7847940000001</v>
      </c>
    </row>
    <row r="42" spans="1:4" x14ac:dyDescent="0.2">
      <c r="A42" s="87" t="s">
        <v>126</v>
      </c>
    </row>
  </sheetData>
  <hyperlinks>
    <hyperlink ref="A2" location="INDICE!A1" display="Vai all'indice" xr:uid="{00000000-0004-0000-0800-000000000000}"/>
    <hyperlink ref="A42" r:id="rId1" location="/it/coe/categories/CPATECO2007COE/CPA2007_COE_NAT_TS/IT1,DF_CPA_AT2007_COE_OPT_A_ALL,1.0" display="https://esploradati.istat.it/coeweb/databrowser/ - /it/coe/categories/CPATECO2007COE/CPA2007_COE_NAT_TS/IT1,DF_CPA_AT2007_COE_OPT_A_ALL,1.0" xr:uid="{65BD351D-7251-47FE-9805-5842B895653E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6347B750D62349BF5356DBC32C0B80" ma:contentTypeVersion="10" ma:contentTypeDescription="Creare un nuovo documento." ma:contentTypeScope="" ma:versionID="dead51e0cc955e0cddbfc25d3f095b47">
  <xsd:schema xmlns:xsd="http://www.w3.org/2001/XMLSchema" xmlns:xs="http://www.w3.org/2001/XMLSchema" xmlns:p="http://schemas.microsoft.com/office/2006/metadata/properties" xmlns:ns2="6c1ec7bf-c45c-4569-bf0a-110d9f6935f7" xmlns:ns3="79139e93-d903-43aa-9bb7-88f4882c12f1" targetNamespace="http://schemas.microsoft.com/office/2006/metadata/properties" ma:root="true" ma:fieldsID="bbc3885d9753d755ece69e0e8cd1fae8" ns2:_="" ns3:_="">
    <xsd:import namespace="6c1ec7bf-c45c-4569-bf0a-110d9f6935f7"/>
    <xsd:import namespace="79139e93-d903-43aa-9bb7-88f4882c12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ec7bf-c45c-4569-bf0a-110d9f693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2187dd90-94de-4f52-8f02-9967864c5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39e93-d903-43aa-9bb7-88f4882c12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38d91a-4a36-42bf-b6bf-d3df9dd6c82b}" ma:internalName="TaxCatchAll" ma:showField="CatchAllData" ma:web="79139e93-d903-43aa-9bb7-88f4882c12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1ec7bf-c45c-4569-bf0a-110d9f6935f7">
      <Terms xmlns="http://schemas.microsoft.com/office/infopath/2007/PartnerControls"/>
    </lcf76f155ced4ddcb4097134ff3c332f>
    <TaxCatchAll xmlns="79139e93-d903-43aa-9bb7-88f4882c12f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FE53FF-86C4-4981-80B0-80AE183F9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1ec7bf-c45c-4569-bf0a-110d9f6935f7"/>
    <ds:schemaRef ds:uri="79139e93-d903-43aa-9bb7-88f4882c12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ECA7E7-61A5-47E9-8D47-C0914B17BFD1}">
  <ds:schemaRefs>
    <ds:schemaRef ds:uri="http://purl.org/dc/elements/1.1/"/>
    <ds:schemaRef ds:uri="http://www.w3.org/XML/1998/namespace"/>
    <ds:schemaRef ds:uri="6c1ec7bf-c45c-4569-bf0a-110d9f6935f7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79139e93-d903-43aa-9bb7-88f4882c12f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A6DD11D-E167-4811-BA60-9FD064C663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1</vt:i4>
      </vt:variant>
    </vt:vector>
  </HeadingPairs>
  <TitlesOfParts>
    <vt:vector size="10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  <vt:lpstr>INDICE!_Hlk228375875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dP</dc:creator>
  <cp:keywords/>
  <dc:description/>
  <cp:lastModifiedBy>Andrea De Panizza</cp:lastModifiedBy>
  <cp:revision/>
  <dcterms:created xsi:type="dcterms:W3CDTF">2025-10-23T13:46:41Z</dcterms:created>
  <dcterms:modified xsi:type="dcterms:W3CDTF">2026-06-11T14:43:31Z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0x010100316347B750D62349BF5356DBC32C0B80</vt:lpwstr>
  </property>
  <property fmtid="{D5CDD505-2E9C-101B-9397-08002B2CF9AE}" pid="3" name="MediaServiceImageTags">
    <vt:lpwstr/>
  </property>
</Properties>
</file>