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terino_istat_it/Documents/Desktop/PNRR/"/>
    </mc:Choice>
  </mc:AlternateContent>
  <xr:revisionPtr revIDLastSave="7" documentId="8_{5F12F0E4-4EB0-4460-8900-2F6863345106}" xr6:coauthVersionLast="47" xr6:coauthVersionMax="47" xr10:uidLastSave="{7B67A7E6-9091-4BA1-AC77-DC06F06BB1BE}"/>
  <bookViews>
    <workbookView xWindow="-120" yWindow="-120" windowWidth="25440" windowHeight="15270" tabRatio="748" firstSheet="1" activeTab="5" xr2:uid="{6852B43C-CC8B-499A-8344-81B6165F6164}"/>
  </bookViews>
  <sheets>
    <sheet name="INDICE" sheetId="7" r:id="rId1"/>
    <sheet name="Tavola 1_Ambito Civile" sheetId="1" r:id="rId2"/>
    <sheet name="Tavola 2_Ambito Civile" sheetId="2" r:id="rId3"/>
    <sheet name="Tavola 3_Ambito Civile" sheetId="3" r:id="rId4"/>
    <sheet name="Tavola 4_Ambito Penale" sheetId="4" r:id="rId5"/>
    <sheet name="Tavola 5_Ambito Penale" sheetId="6" r:id="rId6"/>
    <sheet name="Tavola 6_Ambito Penale" sheetId="5" r:id="rId7"/>
  </sheets>
  <definedNames>
    <definedName name="_xlnm._FilterDatabase" localSheetId="5" hidden="1">'Tavola 5_Ambito Penale'!$D$595:$AK$736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4" l="1"/>
  <c r="F5" i="4"/>
  <c r="K5" i="4"/>
  <c r="L5" i="4"/>
  <c r="Q5" i="4"/>
  <c r="R5" i="4"/>
  <c r="X5" i="4" s="1"/>
  <c r="T5" i="4"/>
  <c r="W5" i="4" s="1"/>
  <c r="U5" i="4"/>
  <c r="V5" i="4"/>
  <c r="E6" i="4"/>
  <c r="F6" i="4"/>
  <c r="K6" i="4"/>
  <c r="L6" i="4"/>
  <c r="X6" i="4" s="1"/>
  <c r="Q6" i="4"/>
  <c r="R6" i="4"/>
  <c r="T6" i="4"/>
  <c r="U6" i="4"/>
  <c r="V6" i="4"/>
  <c r="W6" i="4"/>
  <c r="E7" i="4"/>
  <c r="F7" i="4"/>
  <c r="K7" i="4"/>
  <c r="L7" i="4"/>
  <c r="Q7" i="4"/>
  <c r="R7" i="4"/>
  <c r="X7" i="4" s="1"/>
  <c r="T7" i="4"/>
  <c r="U7" i="4"/>
  <c r="W7" i="4" s="1"/>
  <c r="V7" i="4"/>
  <c r="E8" i="4"/>
  <c r="F8" i="4"/>
  <c r="K8" i="4"/>
  <c r="L8" i="4"/>
  <c r="Q8" i="4"/>
  <c r="R8" i="4"/>
  <c r="X8" i="4" s="1"/>
  <c r="T8" i="4"/>
  <c r="U8" i="4"/>
  <c r="W8" i="4" s="1"/>
  <c r="V8" i="4"/>
  <c r="E9" i="4"/>
  <c r="F9" i="4"/>
  <c r="K9" i="4"/>
  <c r="L9" i="4"/>
  <c r="Q9" i="4"/>
  <c r="R9" i="4"/>
  <c r="T9" i="4"/>
  <c r="U9" i="4"/>
  <c r="V9" i="4"/>
  <c r="W9" i="4"/>
  <c r="X9" i="4"/>
  <c r="E10" i="4"/>
  <c r="F10" i="4"/>
  <c r="K10" i="4"/>
  <c r="L10" i="4"/>
  <c r="Q10" i="4"/>
  <c r="R10" i="4"/>
  <c r="X10" i="4" s="1"/>
  <c r="T10" i="4"/>
  <c r="U10" i="4"/>
  <c r="W10" i="4" s="1"/>
  <c r="V10" i="4"/>
  <c r="E11" i="4"/>
  <c r="F11" i="4"/>
  <c r="K11" i="4"/>
  <c r="L11" i="4"/>
  <c r="X11" i="4" s="1"/>
  <c r="Q11" i="4"/>
  <c r="R11" i="4"/>
  <c r="T11" i="4"/>
  <c r="U11" i="4"/>
  <c r="V11" i="4"/>
  <c r="W11" i="4"/>
  <c r="E6" i="1"/>
  <c r="F6" i="1"/>
  <c r="X6" i="1" s="1"/>
  <c r="K6" i="1"/>
  <c r="L6" i="1"/>
  <c r="Q6" i="1"/>
  <c r="R6" i="1"/>
  <c r="E7" i="1"/>
  <c r="F7" i="1"/>
  <c r="X7" i="1" s="1"/>
  <c r="K7" i="1"/>
  <c r="L7" i="1"/>
  <c r="Q7" i="1"/>
  <c r="R7" i="1"/>
  <c r="E8" i="1"/>
  <c r="F8" i="1"/>
  <c r="K8" i="1"/>
  <c r="L8" i="1"/>
  <c r="Q8" i="1"/>
  <c r="R8" i="1"/>
  <c r="X8" i="1" s="1"/>
  <c r="E9" i="1"/>
  <c r="F9" i="1"/>
  <c r="K9" i="1"/>
  <c r="L9" i="1"/>
  <c r="X9" i="1" s="1"/>
  <c r="Q9" i="1"/>
  <c r="R9" i="1"/>
  <c r="E10" i="1"/>
  <c r="F10" i="1"/>
  <c r="K10" i="1"/>
  <c r="L10" i="1"/>
  <c r="Q10" i="1"/>
  <c r="R10" i="1"/>
  <c r="X10" i="1" s="1"/>
  <c r="E11" i="1"/>
  <c r="F11" i="1"/>
  <c r="K11" i="1"/>
  <c r="L11" i="1"/>
  <c r="Q11" i="1"/>
  <c r="R11" i="1"/>
  <c r="X11" i="1"/>
  <c r="E12" i="1"/>
  <c r="F12" i="1"/>
  <c r="K12" i="1"/>
  <c r="L12" i="1"/>
  <c r="Q12" i="1"/>
  <c r="R12" i="1"/>
  <c r="X12" i="1"/>
</calcChain>
</file>

<file path=xl/sharedStrings.xml><?xml version="1.0" encoding="utf-8"?>
<sst xmlns="http://schemas.openxmlformats.org/spreadsheetml/2006/main" count="2204" uniqueCount="215">
  <si>
    <t>(a) DT totale è somma delle Disposition Time dei vari gradi di giudizio.</t>
  </si>
  <si>
    <t>Baseline 2019</t>
  </si>
  <si>
    <t>DT (a)</t>
  </si>
  <si>
    <t>CR</t>
  </si>
  <si>
    <t>Pendenze</t>
  </si>
  <si>
    <t>Definizioni</t>
  </si>
  <si>
    <t>Iscrizioni</t>
  </si>
  <si>
    <t>DT</t>
  </si>
  <si>
    <t>Anno</t>
  </si>
  <si>
    <t>Totale</t>
  </si>
  <si>
    <t>Corte di Cassazione</t>
  </si>
  <si>
    <t>Corti di appello</t>
  </si>
  <si>
    <t>Tribunali</t>
  </si>
  <si>
    <t>Tavola 1. Movimento processuale del contenzioso civile. Tribunali, Corti di Appello, Corte di Cassazione. Clearance  Rate (CR) e Disposition Time (DT). Anni 2019-2025</t>
  </si>
  <si>
    <t>TOTALE</t>
  </si>
  <si>
    <t>VICENZA</t>
  </si>
  <si>
    <t>VENEZIA</t>
  </si>
  <si>
    <t>VERONA</t>
  </si>
  <si>
    <t>TREVISO</t>
  </si>
  <si>
    <t>ROVIGO</t>
  </si>
  <si>
    <t>PADOVA</t>
  </si>
  <si>
    <t>BELLUNO</t>
  </si>
  <si>
    <t>UDINE</t>
  </si>
  <si>
    <t>TRIESTE</t>
  </si>
  <si>
    <t>PORDENONE</t>
  </si>
  <si>
    <t>GORIZIA</t>
  </si>
  <si>
    <t>TRENTO</t>
  </si>
  <si>
    <t>ROVERETO</t>
  </si>
  <si>
    <t>BOLZANO</t>
  </si>
  <si>
    <t>VERCELLI</t>
  </si>
  <si>
    <t>TORINO</t>
  </si>
  <si>
    <t>VERBANIA</t>
  </si>
  <si>
    <t>NOVARA</t>
  </si>
  <si>
    <t>IVREA</t>
  </si>
  <si>
    <t>CUNEO</t>
  </si>
  <si>
    <t>BIELLA</t>
  </si>
  <si>
    <t>ASTI</t>
  </si>
  <si>
    <t>AOSTA</t>
  </si>
  <si>
    <t>ALESSANDRIA</t>
  </si>
  <si>
    <t>VALLO DELLA LUCANIA</t>
  </si>
  <si>
    <t>SALERNO</t>
  </si>
  <si>
    <t>NOCERA INFERIORE</t>
  </si>
  <si>
    <t>VITERBO</t>
  </si>
  <si>
    <t>ROMA</t>
  </si>
  <si>
    <t>VELLETRI</t>
  </si>
  <si>
    <t>TIVOLI</t>
  </si>
  <si>
    <t>RIETI</t>
  </si>
  <si>
    <t>LATINA</t>
  </si>
  <si>
    <t>FROSINONE</t>
  </si>
  <si>
    <t>CIVITAVECCHIA</t>
  </si>
  <si>
    <t>CASSINO</t>
  </si>
  <si>
    <t>REGGIO CALABRIA</t>
  </si>
  <si>
    <t>PALMI</t>
  </si>
  <si>
    <t>LOCRI</t>
  </si>
  <si>
    <t>POTENZA</t>
  </si>
  <si>
    <t>MATERA</t>
  </si>
  <si>
    <t>LAGONEGRO</t>
  </si>
  <si>
    <t>TERNI</t>
  </si>
  <si>
    <t>PERUGIA</t>
  </si>
  <si>
    <t>SPOLETO</t>
  </si>
  <si>
    <t>TRAPANI</t>
  </si>
  <si>
    <t>PALERMO</t>
  </si>
  <si>
    <t>TERMINI IMERESE</t>
  </si>
  <si>
    <t>SCIACCA</t>
  </si>
  <si>
    <t>MARSALA</t>
  </si>
  <si>
    <t>AGRIGENTO</t>
  </si>
  <si>
    <t>TORRE ANNUNZIATA</t>
  </si>
  <si>
    <t>NAPOLI</t>
  </si>
  <si>
    <t>SANTA MARIA CAPUA VETERE</t>
  </si>
  <si>
    <t>NOLA</t>
  </si>
  <si>
    <t>NAPOLI NORD</t>
  </si>
  <si>
    <t>BENEVENTO</t>
  </si>
  <si>
    <t>AVELLINO</t>
  </si>
  <si>
    <t>VARESE</t>
  </si>
  <si>
    <t>MILANO</t>
  </si>
  <si>
    <t>SONDRIO</t>
  </si>
  <si>
    <t>PAVIA</t>
  </si>
  <si>
    <t>MONZA</t>
  </si>
  <si>
    <t>LODI</t>
  </si>
  <si>
    <t>LECCO</t>
  </si>
  <si>
    <t>COMO</t>
  </si>
  <si>
    <t>BUSTO ARSIZIO</t>
  </si>
  <si>
    <t>PATTI</t>
  </si>
  <si>
    <t>MESSINA</t>
  </si>
  <si>
    <t>BARCELLONA POZZO DI GOTTO</t>
  </si>
  <si>
    <t>TARANTO</t>
  </si>
  <si>
    <t>LECCE</t>
  </si>
  <si>
    <t>BRINDISI</t>
  </si>
  <si>
    <t>VASTO</t>
  </si>
  <si>
    <t>L'AQUILA</t>
  </si>
  <si>
    <t>TERAMO</t>
  </si>
  <si>
    <t>SULMONA</t>
  </si>
  <si>
    <t>PESCARA</t>
  </si>
  <si>
    <t>LANCIANO</t>
  </si>
  <si>
    <t>CHIETI</t>
  </si>
  <si>
    <t>AVEZZANO</t>
  </si>
  <si>
    <t>SAVONA</t>
  </si>
  <si>
    <t>GENOVA</t>
  </si>
  <si>
    <t>MASSA</t>
  </si>
  <si>
    <t>LA SPEZIA</t>
  </si>
  <si>
    <t>IMPERIA</t>
  </si>
  <si>
    <t>SIENA</t>
  </si>
  <si>
    <t>FIRENZE</t>
  </si>
  <si>
    <t>PRATO</t>
  </si>
  <si>
    <t>PISTOIA</t>
  </si>
  <si>
    <t>PISA</t>
  </si>
  <si>
    <t>LUCCA</t>
  </si>
  <si>
    <t>LIVORNO</t>
  </si>
  <si>
    <t>GROSSETO</t>
  </si>
  <si>
    <t>AREZZO</t>
  </si>
  <si>
    <t>VIBO VALENTIA</t>
  </si>
  <si>
    <t>CATANZARO</t>
  </si>
  <si>
    <t>PAOLA</t>
  </si>
  <si>
    <t>LAMEZIA TERME</t>
  </si>
  <si>
    <t>CROTONE</t>
  </si>
  <si>
    <t>COSENZA</t>
  </si>
  <si>
    <t>CASTROVILLARI</t>
  </si>
  <si>
    <t>SIRACUSA</t>
  </si>
  <si>
    <t>CATANIA</t>
  </si>
  <si>
    <t>RAGUSA</t>
  </si>
  <si>
    <t>CALTAGIRONE</t>
  </si>
  <si>
    <t>LARINO</t>
  </si>
  <si>
    <t>CAMPOBASSO</t>
  </si>
  <si>
    <t>ISERNIA</t>
  </si>
  <si>
    <t>GELA</t>
  </si>
  <si>
    <t>CALTANISSETTA</t>
  </si>
  <si>
    <t>ENNA</t>
  </si>
  <si>
    <t>TEMPIO PAUSANIA</t>
  </si>
  <si>
    <t>CAGLIARI</t>
  </si>
  <si>
    <t>SASSARI</t>
  </si>
  <si>
    <t>NUORO</t>
  </si>
  <si>
    <t>ORISTANO</t>
  </si>
  <si>
    <t>LANUSEI</t>
  </si>
  <si>
    <t>MANTOVA</t>
  </si>
  <si>
    <t>BRESCIA</t>
  </si>
  <si>
    <t>CREMONA</t>
  </si>
  <si>
    <t>BERGAMO</t>
  </si>
  <si>
    <t>RIMINI</t>
  </si>
  <si>
    <t>BOLOGNA</t>
  </si>
  <si>
    <t>REGGIO EMILIA</t>
  </si>
  <si>
    <t>RAVENNA</t>
  </si>
  <si>
    <t>PIACENZA</t>
  </si>
  <si>
    <t>PARMA</t>
  </si>
  <si>
    <t>MODENA</t>
  </si>
  <si>
    <t>FORLI'</t>
  </si>
  <si>
    <t>FERRARA</t>
  </si>
  <si>
    <t>TRANI</t>
  </si>
  <si>
    <t>BARI</t>
  </si>
  <si>
    <t>FOGGIA</t>
  </si>
  <si>
    <t>URBINO</t>
  </si>
  <si>
    <t>ANCONA</t>
  </si>
  <si>
    <t>PESARO</t>
  </si>
  <si>
    <t>MACERATA</t>
  </si>
  <si>
    <t>FERMO</t>
  </si>
  <si>
    <t>ASCOLI PICENO</t>
  </si>
  <si>
    <t>Pendenti</t>
  </si>
  <si>
    <t>Definiti</t>
  </si>
  <si>
    <t>Iscritti</t>
  </si>
  <si>
    <t>Tribunale</t>
  </si>
  <si>
    <t>Distretto</t>
  </si>
  <si>
    <t>Tavola 2. Movimento processuale del contenzioso civile. Tribunali. Disposition Time (DT) e Clearance  Rate (CR). Anni 2019-2025 (TRIBUNALE - MOVIMENTO CONTENZIOSO CEPEJ per sede)</t>
  </si>
  <si>
    <t>Venezia</t>
  </si>
  <si>
    <t>Corte d'Appello</t>
  </si>
  <si>
    <t>Trieste</t>
  </si>
  <si>
    <t>Bolzano</t>
  </si>
  <si>
    <t>Sezione distaccata di Corte d'Appello</t>
  </si>
  <si>
    <t>Trento</t>
  </si>
  <si>
    <t>Torino</t>
  </si>
  <si>
    <t>Salerno</t>
  </si>
  <si>
    <t>Roma</t>
  </si>
  <si>
    <t>Reggio Calabria</t>
  </si>
  <si>
    <t>Potenza</t>
  </si>
  <si>
    <t>Perugia</t>
  </si>
  <si>
    <t>Palermo</t>
  </si>
  <si>
    <t>Napoli</t>
  </si>
  <si>
    <t>Milano</t>
  </si>
  <si>
    <t>Messina</t>
  </si>
  <si>
    <t>Taranto</t>
  </si>
  <si>
    <t>Lecce</t>
  </si>
  <si>
    <t>L'Aquila</t>
  </si>
  <si>
    <t>Genova</t>
  </si>
  <si>
    <t>Firenze</t>
  </si>
  <si>
    <t>Catanzaro</t>
  </si>
  <si>
    <t>Catania</t>
  </si>
  <si>
    <t>Campobasso</t>
  </si>
  <si>
    <t>Caltanissetta</t>
  </si>
  <si>
    <t>Sassari</t>
  </si>
  <si>
    <t>Cagliari</t>
  </si>
  <si>
    <t>Brescia</t>
  </si>
  <si>
    <t>Bologna</t>
  </si>
  <si>
    <t>Bari</t>
  </si>
  <si>
    <t>Ancona</t>
  </si>
  <si>
    <t>Sede</t>
  </si>
  <si>
    <t>Corte di Appello</t>
  </si>
  <si>
    <t>Tavola 3. Movimento processuale del contenzioso civile. Corti di appello. Disposition Time (DT) e Clearance  Rate (CR). Anni 2019-2025 (CORTE DI APPELLO - MOVIMENTO CONTENZIOSO CEPEJ)</t>
  </si>
  <si>
    <t>Tavola 4. Movimento processuale della giustizia penale. Tribunali, Corti di Appello, Cassazione.  Clearance  Rate (CR) e Disposition Time (DT) - Anni 2019-2025</t>
  </si>
  <si>
    <t xml:space="preserve">
di cui: 
GIP-GUP</t>
  </si>
  <si>
    <t xml:space="preserve">
di cui: Monocratico</t>
  </si>
  <si>
    <t xml:space="preserve">
di cui: 
Collegiale (Assise+Dibattimento)</t>
  </si>
  <si>
    <t>Tavola 5a. Movimento processuale penale. Iscrizioni in Tribunale. Rito Collegiale, Rito Monocratico, Ufficio GIP-GUP.  Anni 2019-2025</t>
  </si>
  <si>
    <t>Tavola 6. Movimento processuale penale. Corti di appello.  Clearance  Rate (CR) e Disposition Time (DT). Anni 2019-2025</t>
  </si>
  <si>
    <t>Tavola 6. Movimento processuale penale. Corti di Appello.  Clearance  Rate (CR) e Disposition Time (DT). Anni 2019-2025</t>
  </si>
  <si>
    <t>Indice</t>
  </si>
  <si>
    <t>2019*</t>
  </si>
  <si>
    <t xml:space="preserve">* Il TOTALE degli iscritti, definiti e pendenti  del 2019 corrisponde al dato  utilizzato per il calcolo del DT baseline (835 gg). Il TOTALE non coincide con la somma dei dati di sede a causa di un errore riscontrato nei dati di una Corte di appello che è stato corretto in una data successiva a quella di trasmissione dei dati baseline alla Commissione europea. </t>
  </si>
  <si>
    <t>Tavola 1. Movimento processuale del contenzioso civile per il monitoraggio PNRR. Tribunali, Corti di Appello, Corte di Cassazione. Clearance  Rate (CR) e Disposition Time (DT). Anni 2019-2025</t>
  </si>
  <si>
    <t>Tavola 2. Movimento processuale del contenzioso civile  per il monitoraggio PNRR. Tribunali. Disposition Time (DT) e Clearance  Rate (CR). Anni 2019-2025 (TRIBUNALE - MOVIMENTO CONTENZIOSO CEPEJ per sede)</t>
  </si>
  <si>
    <t>Tavola 3. Movimento processuale del contenzioso civile  per il monitoraggio PNRR. Corti di appello. Disposition Time (DT) e Clearance  Rate (CR). Anni 2019-2025 (CORTE DI APPELLO - MOVIMENTO CONTENZIOSO CEPEJ)</t>
  </si>
  <si>
    <t>Tavola 5c. Movimento processuale penale. Pendenti in Tribunale alla fine dell'anno. Rito Collegiale, Rito Monocratico, Ufficio GIP-GUP.  Anni 2019-2025</t>
  </si>
  <si>
    <t>Tavola 5d. Movimento processuale penale.Tribunale. Rito Collegiale, Rito Monocratico, Ufficio GIP-GUP.  Clearance Rate. Anni 2019-2025</t>
  </si>
  <si>
    <t>Tavola 5e. Movimento processuale penale.Tribunale. Rito Collegiale, Rito Monocratico, Ufficio GIP-GUP.  Disposition Time. Anni 2019-2025.</t>
  </si>
  <si>
    <t>Tavola 5c. Movimento processuale penale. Pendenti in Tribunale alla fine dell'anno. Rito Collegiale, Rito Monocratico, Ufficio GIP-GUP. Anni 2019-2025</t>
  </si>
  <si>
    <t>Tavola 5b. Movimento processuale penale. Definizioni in Tribunale. Rito Collegiale, Rito Monocratico, Ufficio GIP-GUP. Anni 2019-2025</t>
  </si>
  <si>
    <t>Tavola 5b. Movimento processuale penale. Definizioni in Tribunale. Rito Collegiale, Rito Monocratico, Ufficio GIP-GUP.  Anni 2019-2025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</si>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</sst>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1" fontId="0" fillId="0" borderId="0" xfId="0" applyNumberFormat="1"/>
    <xf numFmtId="0" fontId="0" fillId="0" borderId="1" xfId="0" applyBorder="1"/>
    <xf numFmtId="2" fontId="0" fillId="0" borderId="0" xfId="0" applyNumberFormat="1"/>
    <xf numFmtId="3" fontId="0" fillId="0" borderId="0" xfId="0" applyNumberFormat="1"/>
    <xf numFmtId="0" fontId="1" fillId="0" borderId="2" xfId="0" applyFont="1" applyBorder="1" applyAlignment="1">
      <alignment horizontal="right" indent="1"/>
    </xf>
    <xf numFmtId="0" fontId="1" fillId="0" borderId="1" xfId="0" applyFont="1" applyBorder="1" applyAlignment="1">
      <alignment horizontal="right" indent="1"/>
    </xf>
    <xf numFmtId="0" fontId="1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left" indent="2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2" fontId="1" fillId="0" borderId="1" xfId="0" applyNumberFormat="1" applyFont="1" applyBorder="1"/>
    <xf numFmtId="1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/>
    <xf numFmtId="2" fontId="1" fillId="0" borderId="0" xfId="0" applyNumberFormat="1" applyFont="1"/>
    <xf numFmtId="1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0" fillId="2" borderId="0" xfId="0" applyFill="1"/>
    <xf numFmtId="0" fontId="5" fillId="2" borderId="0" xfId="1" applyFont="1" applyFill="1" applyAlignment="1">
      <alignment horizontal="left" vertical="center" wrapText="1"/>
    </xf>
    <xf numFmtId="0" fontId="2" fillId="2" borderId="0" xfId="0" applyFont="1" applyFill="1"/>
    <xf numFmtId="0" fontId="1" fillId="2" borderId="0" xfId="0" applyFont="1" applyFill="1"/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4" fontId="0" fillId="0" borderId="0" xfId="0" applyNumberFormat="1"/>
    <xf numFmtId="4" fontId="1" fillId="0" borderId="1" xfId="0" applyNumberFormat="1" applyFont="1" applyBorder="1"/>
    <xf numFmtId="3" fontId="0" fillId="0" borderId="0" xfId="0" applyNumberFormat="1" applyFont="1"/>
    <xf numFmtId="0" fontId="6" fillId="2" borderId="0" xfId="1" applyFont="1" applyFill="1" applyAlignment="1">
      <alignment horizontal="left" vertical="center" wrapText="1"/>
    </xf>
    <xf numFmtId="0" fontId="7" fillId="2" borderId="0" xfId="0" applyFont="1" applyFill="1"/>
    <xf numFmtId="3" fontId="0" fillId="0" borderId="0" xfId="0" quotePrefix="1" applyNumberFormat="1" applyFont="1" applyAlignment="1">
      <alignment horizontal="right"/>
    </xf>
    <xf numFmtId="4" fontId="0" fillId="0" borderId="0" xfId="0" quotePrefix="1" applyNumberForma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AC8EE-1A5B-42FA-A845-1F782AD2B969}">
  <dimension ref="A2:V24"/>
  <sheetViews>
    <sheetView topLeftCell="A10" workbookViewId="0">
      <selection activeCell="A29" sqref="A29"/>
    </sheetView>
  </sheetViews>
  <sheetFormatPr defaultRowHeight="15" x14ac:dyDescent="0.25"/>
  <cols>
    <col min="1" max="1" width="85.42578125" style="39" customWidth="1"/>
    <col min="17" max="18" width="9.140625" customWidth="1"/>
  </cols>
  <sheetData>
    <row r="2" spans="1:22" x14ac:dyDescent="0.25">
      <c r="A2" s="42" t="s">
        <v>202</v>
      </c>
    </row>
    <row r="5" spans="1:22" ht="31.5" x14ac:dyDescent="0.25">
      <c r="A5" s="40" t="s">
        <v>13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22" ht="15.75" x14ac:dyDescent="0.25">
      <c r="A6" s="41"/>
    </row>
    <row r="7" spans="1:22" ht="43.5" customHeight="1" x14ac:dyDescent="0.25">
      <c r="A7" s="40" t="s">
        <v>160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22" ht="15.75" x14ac:dyDescent="0.25">
      <c r="A8" s="41"/>
    </row>
    <row r="9" spans="1:22" ht="48.75" customHeight="1" x14ac:dyDescent="0.25">
      <c r="A9" s="40" t="s">
        <v>194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22" ht="15" customHeight="1" x14ac:dyDescent="0.25">
      <c r="A10" s="41"/>
    </row>
    <row r="11" spans="1:22" ht="31.5" x14ac:dyDescent="0.25">
      <c r="A11" s="40" t="s">
        <v>195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22" ht="15.75" x14ac:dyDescent="0.25">
      <c r="A12" s="41"/>
    </row>
    <row r="13" spans="1:22" ht="32.25" customHeight="1" x14ac:dyDescent="0.25">
      <c r="A13" s="40" t="s">
        <v>199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2" ht="15.75" x14ac:dyDescent="0.25">
      <c r="A14" s="41"/>
    </row>
    <row r="15" spans="1:22" ht="35.25" customHeight="1" x14ac:dyDescent="0.25">
      <c r="A15" s="48" t="s">
        <v>212</v>
      </c>
      <c r="B15" s="11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spans="1:22" ht="15.75" x14ac:dyDescent="0.25">
      <c r="A16" s="41"/>
    </row>
    <row r="17" spans="1:22" ht="48" customHeight="1" x14ac:dyDescent="0.25">
      <c r="A17" s="40" t="s">
        <v>211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spans="1:22" ht="15.75" x14ac:dyDescent="0.25">
      <c r="A18" s="49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19" spans="1:22" ht="25.5" customHeight="1" x14ac:dyDescent="0.25">
      <c r="A19" s="40" t="s">
        <v>209</v>
      </c>
    </row>
    <row r="20" spans="1:22" ht="15.75" x14ac:dyDescent="0.25">
      <c r="A20" s="49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</row>
    <row r="21" spans="1:22" ht="31.5" x14ac:dyDescent="0.25">
      <c r="A21" s="40" t="s">
        <v>210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</row>
    <row r="22" spans="1:22" ht="15.75" x14ac:dyDescent="0.25">
      <c r="A22" s="41"/>
      <c r="B22" s="43"/>
    </row>
    <row r="23" spans="1:22" ht="31.5" x14ac:dyDescent="0.25">
      <c r="A23" s="40" t="s">
        <v>200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</row>
    <row r="24" spans="1:22" ht="15.75" x14ac:dyDescent="0.25">
      <c r="A24" s="41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</row>
  </sheetData>
  <hyperlinks>
    <hyperlink ref="A5" location="'Tavola 1_Ambito Civile'!A1" display="Tavola 1. Movimento processuale del contenzioso civile. Tribunali, Corti di Appello, Corte di Cassazione. Clearance  Rate (CR) e Disposition Time (DT). Anni 2019-2025" xr:uid="{ABCD5CAA-3A48-47C3-9CCA-B3C388B5F14F}"/>
    <hyperlink ref="A7" location="'Tavola 2_Ambito Civile'!A1" display="Tavola 2. Movimento processuale del contenzioso civile. Tribunali. Disposition Time (DT) e Clearance  Rate (CR). Anni 2019-2025 (TRIBUNALE - MOVIMENTO CONTENZIOSO CEPEJ per sede)" xr:uid="{14B3262A-D3B9-487C-9B73-4E393E1AB8C0}"/>
    <hyperlink ref="A9" location="'Tavola 3_Ambito Civile'!A1" display="Tavola 3. Movimento processuale del contenzioso civile. Corti di appello. Disposition Time (DT) e Clearance  Rate (CR). Anni 2019-2025 (CORTE DI APPELLO - MOVIMENTO CONTENZIOSO CEPEJ)" xr:uid="{7800F5AF-CC5D-4817-9CFA-6F9CD04C07CD}"/>
    <hyperlink ref="A11" location="'Tavola 4_Ambito Penale'!A1" display="Tavola 4. Movimento processuale della giustizia penale. Tribunali, Corti di Appello, Cassazione.  Clearance  Rate (CR) e Disposition Time (DT) - Anni 2019-2025" xr:uid="{9ABD6C2E-E464-4470-B90C-4A2D06C67DB3}"/>
    <hyperlink ref="A13" location="'Tavola 5_Ambito Penale'!A1" display="Tavola 5a. Movimento processuale penale. Iscrizioni in Tribunale. Rito Collegiale, Rito Monocratico, Ufficio GIP-GUP.  Anni 2019-2025" xr:uid="{411A2858-D47F-4197-89BA-39026F436456}"/>
    <hyperlink ref="A15" location="'Tavola 5_Ambito Penale'!A1" display="Tavola 5b. Movimento processuale penale. Definizioni in Tribunale. Rito Collegiale, Rito Monocratico, Ufficio GIP-GUP.  Clearance  Rate (CR) e Disposition Time (DT). Anni 2019-2025" xr:uid="{6CBFC5B4-0770-4B87-943E-154ECD4DBA4F}"/>
    <hyperlink ref="A17" location="'Tavola 5_Ambito Penale'!A1" display="Tavola 5c. Movimento processuale penale. Pendenti in Tribunale alla fine dell'anno. Rito Collegiale, Rito Monocratico, Ufficio GIP-GUP.  Clearance  Rate (CR) e Disposition Time (DT). Anni 2019-2025" xr:uid="{2F6A1BFD-04B5-4848-BD0B-1CBE536F15FF}"/>
    <hyperlink ref="A23" location="'Tavola 6_Ambito Penale'!A1" display="Tavola 6. Movimento processuale penale. Corti di appello.  Clearance  Rate (CR) e Disposition Time (DT). Anni 2019-2025" xr:uid="{85E0BD81-3B9B-47B7-B127-88D822BB9EAB}"/>
    <hyperlink ref="A19" location="'Tavola 5_Ambito Penale'!A445" display="Tavola 5d. Movimento processuale penale.Tribunale. Rito Collegiale, Rito Monocratico, Ufficio GIP-GUP.  Clearance Rate. Anni 2019-2025" xr:uid="{D5BF6611-FFE6-4A4A-BED4-A52FFBDC7844}"/>
    <hyperlink ref="A21" location="'Tavola 5_Ambito Penale'!A592" display="Tavola 5e. Movimento processuale penale.Tribunale. Rito Collegiale, Rito Monocratico, Ufficio GIP-GUP.  Disposition Time. Anni 2019-2025." xr:uid="{89055DD6-AA99-4497-AC58-F759EA29E014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4FD6A-B30B-4EAB-8392-BB3E4BA89748}">
  <sheetPr>
    <tabColor theme="0"/>
  </sheetPr>
  <dimension ref="A3:Y20"/>
  <sheetViews>
    <sheetView workbookViewId="0">
      <selection activeCell="A3" sqref="A3:R3"/>
    </sheetView>
  </sheetViews>
  <sheetFormatPr defaultRowHeight="15" x14ac:dyDescent="0.25"/>
  <cols>
    <col min="1" max="1" width="13.140625" bestFit="1" customWidth="1"/>
    <col min="2" max="2" width="10.140625" bestFit="1" customWidth="1"/>
    <col min="3" max="3" width="12" bestFit="1" customWidth="1"/>
    <col min="4" max="4" width="11.140625" bestFit="1" customWidth="1"/>
    <col min="5" max="5" width="4.5703125" bestFit="1" customWidth="1"/>
    <col min="6" max="6" width="7.5703125" bestFit="1" customWidth="1"/>
    <col min="7" max="7" width="2.85546875" customWidth="1"/>
    <col min="8" max="8" width="10.140625" bestFit="1" customWidth="1"/>
    <col min="9" max="9" width="12" bestFit="1" customWidth="1"/>
    <col min="10" max="10" width="11.140625" bestFit="1" customWidth="1"/>
    <col min="11" max="11" width="4.5703125" bestFit="1" customWidth="1"/>
    <col min="12" max="12" width="6.5703125" bestFit="1" customWidth="1"/>
    <col min="13" max="13" width="4.28515625" customWidth="1"/>
    <col min="14" max="14" width="10.140625" bestFit="1" customWidth="1"/>
    <col min="15" max="15" width="12" bestFit="1" customWidth="1"/>
    <col min="16" max="16" width="11.140625" bestFit="1" customWidth="1"/>
    <col min="17" max="17" width="4.5703125" bestFit="1" customWidth="1"/>
    <col min="18" max="18" width="7.5703125" bestFit="1" customWidth="1"/>
    <col min="19" max="19" width="2.85546875" customWidth="1"/>
    <col min="20" max="20" width="10.140625" bestFit="1" customWidth="1"/>
    <col min="21" max="21" width="12" bestFit="1" customWidth="1"/>
    <col min="22" max="22" width="11.140625" bestFit="1" customWidth="1"/>
  </cols>
  <sheetData>
    <row r="3" spans="1:25" ht="23.25" customHeight="1" x14ac:dyDescent="0.25">
      <c r="A3" s="52" t="s">
        <v>205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11"/>
    </row>
    <row r="4" spans="1:25" x14ac:dyDescent="0.25">
      <c r="A4" s="10"/>
      <c r="B4" s="53" t="s">
        <v>12</v>
      </c>
      <c r="C4" s="53"/>
      <c r="D4" s="53"/>
      <c r="E4" s="53"/>
      <c r="F4" s="53"/>
      <c r="G4" s="9"/>
      <c r="H4" s="53" t="s">
        <v>11</v>
      </c>
      <c r="I4" s="53"/>
      <c r="J4" s="53"/>
      <c r="K4" s="53"/>
      <c r="L4" s="53"/>
      <c r="M4" s="9"/>
      <c r="N4" s="53" t="s">
        <v>10</v>
      </c>
      <c r="O4" s="53"/>
      <c r="P4" s="53"/>
      <c r="Q4" s="53"/>
      <c r="R4" s="53"/>
      <c r="S4" s="9"/>
      <c r="T4" s="53" t="s">
        <v>9</v>
      </c>
      <c r="U4" s="53"/>
      <c r="V4" s="53"/>
      <c r="W4" s="53"/>
      <c r="X4" s="53"/>
    </row>
    <row r="5" spans="1:25" x14ac:dyDescent="0.25">
      <c r="A5" s="8" t="s">
        <v>8</v>
      </c>
      <c r="B5" s="7" t="s">
        <v>6</v>
      </c>
      <c r="C5" s="7" t="s">
        <v>5</v>
      </c>
      <c r="D5" s="7" t="s">
        <v>4</v>
      </c>
      <c r="E5" s="7" t="s">
        <v>3</v>
      </c>
      <c r="F5" s="7" t="s">
        <v>7</v>
      </c>
      <c r="G5" s="6"/>
      <c r="H5" s="7" t="s">
        <v>6</v>
      </c>
      <c r="I5" s="7" t="s">
        <v>5</v>
      </c>
      <c r="J5" s="7" t="s">
        <v>4</v>
      </c>
      <c r="K5" s="7" t="s">
        <v>3</v>
      </c>
      <c r="L5" s="7" t="s">
        <v>7</v>
      </c>
      <c r="M5" s="6"/>
      <c r="N5" s="5" t="s">
        <v>6</v>
      </c>
      <c r="O5" s="5" t="s">
        <v>5</v>
      </c>
      <c r="P5" s="5" t="s">
        <v>4</v>
      </c>
      <c r="Q5" s="5" t="s">
        <v>3</v>
      </c>
      <c r="R5" s="5" t="s">
        <v>7</v>
      </c>
      <c r="S5" s="6"/>
      <c r="T5" s="5" t="s">
        <v>6</v>
      </c>
      <c r="U5" s="5" t="s">
        <v>5</v>
      </c>
      <c r="V5" s="5" t="s">
        <v>4</v>
      </c>
      <c r="W5" s="5" t="s">
        <v>3</v>
      </c>
      <c r="X5" s="5" t="s">
        <v>2</v>
      </c>
    </row>
    <row r="6" spans="1:25" x14ac:dyDescent="0.25">
      <c r="A6" t="s">
        <v>1</v>
      </c>
      <c r="B6" s="4">
        <v>950242</v>
      </c>
      <c r="C6" s="4">
        <v>1009125</v>
      </c>
      <c r="D6" s="4">
        <v>1536496</v>
      </c>
      <c r="E6" s="3">
        <f t="shared" ref="E6:E12" si="0">C6/B6</f>
        <v>1.0619663201584439</v>
      </c>
      <c r="F6" s="1">
        <f>D6/C6*365</f>
        <v>555.74982286634452</v>
      </c>
      <c r="H6" s="4">
        <v>104277</v>
      </c>
      <c r="I6" s="4">
        <v>131878</v>
      </c>
      <c r="J6" s="4">
        <v>236135</v>
      </c>
      <c r="K6" s="3">
        <f t="shared" ref="K6:K12" si="1">I6/H6</f>
        <v>1.2646892411557678</v>
      </c>
      <c r="L6" s="1">
        <f>J6/I6*365</f>
        <v>653.55309452675965</v>
      </c>
      <c r="N6" s="4">
        <v>38327</v>
      </c>
      <c r="O6" s="4">
        <v>32685</v>
      </c>
      <c r="P6" s="4">
        <v>116624</v>
      </c>
      <c r="Q6" s="3">
        <f t="shared" ref="Q6:Q12" si="2">O6/N6</f>
        <v>0.85279307015941763</v>
      </c>
      <c r="R6" s="1">
        <f>P6/O6*365</f>
        <v>1302.3637754321555</v>
      </c>
      <c r="S6" s="1"/>
      <c r="T6" s="4">
        <v>1092846</v>
      </c>
      <c r="U6" s="4">
        <v>1173688</v>
      </c>
      <c r="V6" s="4">
        <v>1889255</v>
      </c>
      <c r="W6" s="3">
        <v>1.073973826138358</v>
      </c>
      <c r="X6" s="1">
        <f t="shared" ref="X6:X12" si="3">R6+L6+F6</f>
        <v>2511.6666928252598</v>
      </c>
      <c r="Y6" s="1"/>
    </row>
    <row r="7" spans="1:25" x14ac:dyDescent="0.25">
      <c r="A7">
        <v>2020</v>
      </c>
      <c r="B7" s="4">
        <v>746550</v>
      </c>
      <c r="C7" s="4">
        <v>769440</v>
      </c>
      <c r="D7" s="4">
        <v>1515736</v>
      </c>
      <c r="E7" s="3">
        <f t="shared" si="0"/>
        <v>1.0306610407876231</v>
      </c>
      <c r="F7" s="1">
        <f>D7/C7*366</f>
        <v>720.99107922645044</v>
      </c>
      <c r="H7" s="4">
        <v>84590</v>
      </c>
      <c r="I7" s="4">
        <v>97560</v>
      </c>
      <c r="J7" s="4">
        <v>223380</v>
      </c>
      <c r="K7" s="3">
        <f t="shared" si="1"/>
        <v>1.1533278165267762</v>
      </c>
      <c r="L7" s="1">
        <f>J7/I7*366</f>
        <v>838.01845018450183</v>
      </c>
      <c r="N7" s="4">
        <v>32199</v>
      </c>
      <c r="O7" s="4">
        <v>28734</v>
      </c>
      <c r="P7" s="4">
        <v>120089</v>
      </c>
      <c r="Q7" s="3">
        <f t="shared" si="2"/>
        <v>0.89238796235907947</v>
      </c>
      <c r="R7" s="1">
        <f>P7/O7*366</f>
        <v>1529.6364585508456</v>
      </c>
      <c r="S7" s="1"/>
      <c r="T7" s="4">
        <v>863339</v>
      </c>
      <c r="U7" s="4">
        <v>895734</v>
      </c>
      <c r="V7" s="4">
        <v>1859205</v>
      </c>
      <c r="W7" s="3">
        <v>1.0375229197337315</v>
      </c>
      <c r="X7" s="1">
        <f t="shared" si="3"/>
        <v>3088.6459879617978</v>
      </c>
      <c r="Y7" s="1"/>
    </row>
    <row r="8" spans="1:25" x14ac:dyDescent="0.25">
      <c r="A8">
        <v>2021</v>
      </c>
      <c r="B8" s="4">
        <v>795252</v>
      </c>
      <c r="C8" s="4">
        <v>905235</v>
      </c>
      <c r="D8" s="4">
        <v>1403857</v>
      </c>
      <c r="E8" s="3">
        <f t="shared" si="0"/>
        <v>1.138299557875994</v>
      </c>
      <c r="F8" s="1">
        <f>D8/C8*365</f>
        <v>566.04948438803183</v>
      </c>
      <c r="H8" s="4">
        <v>93721</v>
      </c>
      <c r="I8" s="4">
        <v>112438</v>
      </c>
      <c r="J8" s="4">
        <v>204355</v>
      </c>
      <c r="K8" s="3">
        <f t="shared" si="1"/>
        <v>1.199709776890985</v>
      </c>
      <c r="L8" s="1">
        <f>J8/I8*365</f>
        <v>663.38404276134406</v>
      </c>
      <c r="N8" s="4">
        <v>31114</v>
      </c>
      <c r="O8" s="4">
        <v>40361</v>
      </c>
      <c r="P8" s="4">
        <v>110842</v>
      </c>
      <c r="Q8" s="3">
        <f t="shared" si="2"/>
        <v>1.2971974030982838</v>
      </c>
      <c r="R8" s="1">
        <f>P8/O8*365</f>
        <v>1002.3867099427665</v>
      </c>
      <c r="S8" s="1"/>
      <c r="T8" s="4">
        <v>920087</v>
      </c>
      <c r="U8" s="4">
        <v>1058034</v>
      </c>
      <c r="V8" s="4">
        <v>1719054</v>
      </c>
      <c r="W8" s="3">
        <v>1.1499282133102631</v>
      </c>
      <c r="X8" s="1">
        <f t="shared" si="3"/>
        <v>2231.8202370921426</v>
      </c>
      <c r="Y8" s="1"/>
    </row>
    <row r="9" spans="1:25" x14ac:dyDescent="0.25">
      <c r="A9">
        <v>2022</v>
      </c>
      <c r="B9" s="4">
        <v>827812</v>
      </c>
      <c r="C9" s="4">
        <v>908193</v>
      </c>
      <c r="D9" s="4">
        <v>1324233</v>
      </c>
      <c r="E9" s="3">
        <f t="shared" si="0"/>
        <v>1.0971005494001054</v>
      </c>
      <c r="F9" s="1">
        <f>D9/C9*365</f>
        <v>532.20520858451891</v>
      </c>
      <c r="H9" s="4">
        <v>88736</v>
      </c>
      <c r="I9" s="4">
        <v>108774</v>
      </c>
      <c r="J9" s="4">
        <v>184877</v>
      </c>
      <c r="K9" s="3">
        <f t="shared" si="1"/>
        <v>1.2258159033537686</v>
      </c>
      <c r="L9" s="1">
        <f>J9/I9*365</f>
        <v>620.36980344567633</v>
      </c>
      <c r="N9" s="4">
        <v>29503</v>
      </c>
      <c r="O9" s="4">
        <v>35875</v>
      </c>
      <c r="P9" s="4">
        <v>104470</v>
      </c>
      <c r="Q9" s="3">
        <f t="shared" si="2"/>
        <v>1.2159780361319188</v>
      </c>
      <c r="R9" s="1">
        <f>P9/O9*365</f>
        <v>1062.9003484320558</v>
      </c>
      <c r="S9" s="1"/>
      <c r="T9" s="4">
        <v>946051</v>
      </c>
      <c r="U9" s="4">
        <v>1052842</v>
      </c>
      <c r="V9" s="4">
        <v>1613580</v>
      </c>
      <c r="W9" s="3">
        <v>1.1128808066372744</v>
      </c>
      <c r="X9" s="1">
        <f t="shared" si="3"/>
        <v>2215.475360462251</v>
      </c>
      <c r="Y9" s="1"/>
    </row>
    <row r="10" spans="1:25" x14ac:dyDescent="0.25">
      <c r="A10">
        <v>2023</v>
      </c>
      <c r="B10" s="4">
        <v>822399</v>
      </c>
      <c r="C10" s="4">
        <v>923063</v>
      </c>
      <c r="D10" s="4">
        <v>1228664</v>
      </c>
      <c r="E10" s="3">
        <f t="shared" si="0"/>
        <v>1.1224028725715862</v>
      </c>
      <c r="F10" s="1">
        <f>D10/C10*365</f>
        <v>485.84155144340093</v>
      </c>
      <c r="H10" s="4">
        <v>86954</v>
      </c>
      <c r="I10" s="4">
        <v>104405</v>
      </c>
      <c r="J10" s="4">
        <v>167605</v>
      </c>
      <c r="K10" s="3">
        <f t="shared" si="1"/>
        <v>1.2006923200772823</v>
      </c>
      <c r="L10" s="1">
        <f>J10/I10*365</f>
        <v>585.94727264019923</v>
      </c>
      <c r="N10" s="4">
        <v>24300</v>
      </c>
      <c r="O10" s="4">
        <v>34367</v>
      </c>
      <c r="P10" s="4">
        <v>94404</v>
      </c>
      <c r="Q10" s="3">
        <f t="shared" si="2"/>
        <v>1.4142798353909465</v>
      </c>
      <c r="R10" s="1">
        <f>P10/O10*365</f>
        <v>1002.6321762155557</v>
      </c>
      <c r="S10" s="1"/>
      <c r="T10" s="4">
        <v>933653</v>
      </c>
      <c r="U10" s="4">
        <v>1061835</v>
      </c>
      <c r="V10" s="4">
        <v>1490673</v>
      </c>
      <c r="W10" s="3">
        <v>1.1372908350318587</v>
      </c>
      <c r="X10" s="1">
        <f t="shared" si="3"/>
        <v>2074.4210002991558</v>
      </c>
      <c r="Y10" s="1"/>
    </row>
    <row r="11" spans="1:25" x14ac:dyDescent="0.25">
      <c r="A11">
        <v>2024</v>
      </c>
      <c r="B11" s="4">
        <v>924712</v>
      </c>
      <c r="C11" s="4">
        <v>924222</v>
      </c>
      <c r="D11" s="4">
        <v>1231791</v>
      </c>
      <c r="E11" s="3">
        <f t="shared" si="0"/>
        <v>0.99947010528683522</v>
      </c>
      <c r="F11" s="1">
        <f>D11/C11*366</f>
        <v>487.80001558067221</v>
      </c>
      <c r="H11" s="4">
        <v>88010</v>
      </c>
      <c r="I11" s="4">
        <v>99334</v>
      </c>
      <c r="J11" s="4">
        <v>156426</v>
      </c>
      <c r="K11" s="3">
        <f t="shared" si="1"/>
        <v>1.1286671969094422</v>
      </c>
      <c r="L11" s="1">
        <f>J11/I11*366</f>
        <v>576.35770229730008</v>
      </c>
      <c r="N11" s="4">
        <v>26502</v>
      </c>
      <c r="O11" s="4">
        <v>33784</v>
      </c>
      <c r="P11" s="4">
        <v>87139</v>
      </c>
      <c r="Q11" s="3">
        <f t="shared" si="2"/>
        <v>1.2747717153422384</v>
      </c>
      <c r="R11" s="1">
        <f>P11/O11*366</f>
        <v>944.02302865261663</v>
      </c>
      <c r="S11" s="1"/>
      <c r="T11" s="4">
        <v>1039224</v>
      </c>
      <c r="U11" s="4">
        <v>1057340</v>
      </c>
      <c r="V11" s="4">
        <v>1475356</v>
      </c>
      <c r="W11" s="3">
        <v>1.0174322379005873</v>
      </c>
      <c r="X11" s="1">
        <f t="shared" si="3"/>
        <v>2008.1807465305887</v>
      </c>
      <c r="Y11" s="1"/>
    </row>
    <row r="12" spans="1:25" x14ac:dyDescent="0.25">
      <c r="A12">
        <v>2025</v>
      </c>
      <c r="B12" s="4">
        <v>920848</v>
      </c>
      <c r="C12" s="4">
        <v>986202</v>
      </c>
      <c r="D12" s="4">
        <v>1174728</v>
      </c>
      <c r="E12" s="3">
        <f t="shared" si="0"/>
        <v>1.0709715392768404</v>
      </c>
      <c r="F12" s="1">
        <f>D12/C12*365</f>
        <v>434.77474188857866</v>
      </c>
      <c r="H12" s="4">
        <v>91202</v>
      </c>
      <c r="I12" s="4">
        <v>106672</v>
      </c>
      <c r="J12" s="4">
        <v>143691</v>
      </c>
      <c r="K12" s="3">
        <f t="shared" si="1"/>
        <v>1.1696234731694481</v>
      </c>
      <c r="L12" s="1">
        <f>J12/I12*365</f>
        <v>491.66805722213888</v>
      </c>
      <c r="N12" s="4">
        <v>25972</v>
      </c>
      <c r="O12" s="4">
        <v>33650</v>
      </c>
      <c r="P12" s="4">
        <v>79532</v>
      </c>
      <c r="Q12" s="3">
        <f t="shared" si="2"/>
        <v>1.295626058832589</v>
      </c>
      <c r="R12" s="1">
        <f>P12/O12*365</f>
        <v>862.6799405646359</v>
      </c>
      <c r="S12" s="1"/>
      <c r="T12" s="4">
        <v>1038022</v>
      </c>
      <c r="U12" s="4">
        <v>1126524</v>
      </c>
      <c r="V12" s="4">
        <v>1397951</v>
      </c>
      <c r="W12" s="3">
        <v>1.0852602353321992</v>
      </c>
      <c r="X12" s="1">
        <f t="shared" si="3"/>
        <v>1789.1227396753534</v>
      </c>
      <c r="Y12" s="1"/>
    </row>
    <row r="13" spans="1:2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5" x14ac:dyDescent="0.25">
      <c r="X14" s="1"/>
    </row>
    <row r="15" spans="1:25" x14ac:dyDescent="0.25">
      <c r="A15" t="s">
        <v>0</v>
      </c>
      <c r="X15" s="1"/>
    </row>
    <row r="16" spans="1:25" x14ac:dyDescent="0.25">
      <c r="X16" s="1"/>
    </row>
    <row r="17" spans="24:24" x14ac:dyDescent="0.25">
      <c r="X17" s="1"/>
    </row>
    <row r="18" spans="24:24" x14ac:dyDescent="0.25">
      <c r="X18" s="1"/>
    </row>
    <row r="19" spans="24:24" x14ac:dyDescent="0.25">
      <c r="X19" s="1"/>
    </row>
    <row r="20" spans="24:24" x14ac:dyDescent="0.25">
      <c r="X20" s="1"/>
    </row>
  </sheetData>
  <mergeCells count="5">
    <mergeCell ref="A3:R3"/>
    <mergeCell ref="B4:F4"/>
    <mergeCell ref="H4:L4"/>
    <mergeCell ref="N4:R4"/>
    <mergeCell ref="T4:X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A8EFC-63DD-4B4D-A43E-ABB33FB713A5}">
  <sheetPr>
    <tabColor theme="0"/>
  </sheetPr>
  <dimension ref="A2:AQ146"/>
  <sheetViews>
    <sheetView workbookViewId="0">
      <selection activeCell="A2" sqref="A2:R2"/>
    </sheetView>
  </sheetViews>
  <sheetFormatPr defaultRowHeight="15" x14ac:dyDescent="0.25"/>
  <cols>
    <col min="1" max="1" width="52.140625" bestFit="1" customWidth="1"/>
    <col min="2" max="2" width="28.42578125" bestFit="1" customWidth="1"/>
    <col min="42" max="42" width="10.5703125" bestFit="1" customWidth="1"/>
  </cols>
  <sheetData>
    <row r="2" spans="1:43" ht="18.75" customHeight="1" x14ac:dyDescent="0.25">
      <c r="A2" s="52" t="s">
        <v>206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43" x14ac:dyDescent="0.25">
      <c r="A3" s="55" t="s">
        <v>159</v>
      </c>
      <c r="B3" s="55" t="s">
        <v>158</v>
      </c>
      <c r="C3" s="54">
        <v>2019</v>
      </c>
      <c r="D3" s="54"/>
      <c r="E3" s="54"/>
      <c r="F3" s="54"/>
      <c r="G3" s="54"/>
      <c r="H3" s="19"/>
      <c r="I3" s="54">
        <v>2020</v>
      </c>
      <c r="J3" s="54"/>
      <c r="K3" s="54"/>
      <c r="L3" s="54"/>
      <c r="M3" s="54"/>
      <c r="N3" s="19"/>
      <c r="O3" s="54">
        <v>2021</v>
      </c>
      <c r="P3" s="54"/>
      <c r="Q3" s="54"/>
      <c r="R3" s="54"/>
      <c r="S3" s="54"/>
      <c r="T3" s="19"/>
      <c r="U3" s="54">
        <v>2022</v>
      </c>
      <c r="V3" s="54"/>
      <c r="W3" s="54"/>
      <c r="X3" s="54"/>
      <c r="Y3" s="54"/>
      <c r="Z3" s="19"/>
      <c r="AA3" s="54">
        <v>2023</v>
      </c>
      <c r="AB3" s="54"/>
      <c r="AC3" s="54"/>
      <c r="AD3" s="54"/>
      <c r="AE3" s="54"/>
      <c r="AF3" s="19"/>
      <c r="AG3" s="54">
        <v>2024</v>
      </c>
      <c r="AH3" s="54"/>
      <c r="AI3" s="54"/>
      <c r="AJ3" s="54"/>
      <c r="AK3" s="54"/>
      <c r="AL3" s="19"/>
      <c r="AM3" s="54">
        <v>2025</v>
      </c>
      <c r="AN3" s="54"/>
      <c r="AO3" s="54"/>
      <c r="AP3" s="54"/>
      <c r="AQ3" s="54"/>
    </row>
    <row r="4" spans="1:43" s="17" customFormat="1" ht="27.75" customHeight="1" x14ac:dyDescent="0.25">
      <c r="A4" s="56"/>
      <c r="B4" s="56"/>
      <c r="C4" s="18" t="s">
        <v>157</v>
      </c>
      <c r="D4" s="18" t="s">
        <v>156</v>
      </c>
      <c r="E4" s="18" t="s">
        <v>155</v>
      </c>
      <c r="F4" s="18" t="s">
        <v>7</v>
      </c>
      <c r="G4" s="18" t="s">
        <v>3</v>
      </c>
      <c r="H4" s="18"/>
      <c r="I4" s="18" t="s">
        <v>157</v>
      </c>
      <c r="J4" s="18" t="s">
        <v>156</v>
      </c>
      <c r="K4" s="18" t="s">
        <v>155</v>
      </c>
      <c r="L4" s="18" t="s">
        <v>7</v>
      </c>
      <c r="M4" s="18" t="s">
        <v>3</v>
      </c>
      <c r="N4" s="18"/>
      <c r="O4" s="18" t="s">
        <v>157</v>
      </c>
      <c r="P4" s="18" t="s">
        <v>156</v>
      </c>
      <c r="Q4" s="18" t="s">
        <v>155</v>
      </c>
      <c r="R4" s="18" t="s">
        <v>7</v>
      </c>
      <c r="S4" s="18" t="s">
        <v>3</v>
      </c>
      <c r="T4" s="18"/>
      <c r="U4" s="18" t="s">
        <v>157</v>
      </c>
      <c r="V4" s="18" t="s">
        <v>156</v>
      </c>
      <c r="W4" s="18" t="s">
        <v>155</v>
      </c>
      <c r="X4" s="18" t="s">
        <v>7</v>
      </c>
      <c r="Y4" s="18" t="s">
        <v>3</v>
      </c>
      <c r="Z4" s="18"/>
      <c r="AA4" s="18" t="s">
        <v>157</v>
      </c>
      <c r="AB4" s="18" t="s">
        <v>156</v>
      </c>
      <c r="AC4" s="18" t="s">
        <v>155</v>
      </c>
      <c r="AD4" s="18" t="s">
        <v>7</v>
      </c>
      <c r="AE4" s="18" t="s">
        <v>3</v>
      </c>
      <c r="AF4" s="18"/>
      <c r="AG4" s="18" t="s">
        <v>157</v>
      </c>
      <c r="AH4" s="18" t="s">
        <v>156</v>
      </c>
      <c r="AI4" s="18" t="s">
        <v>155</v>
      </c>
      <c r="AJ4" s="18" t="s">
        <v>7</v>
      </c>
      <c r="AK4" s="18" t="s">
        <v>3</v>
      </c>
      <c r="AL4" s="18"/>
      <c r="AM4" s="18" t="s">
        <v>157</v>
      </c>
      <c r="AN4" s="18" t="s">
        <v>156</v>
      </c>
      <c r="AO4" s="18" t="s">
        <v>155</v>
      </c>
      <c r="AP4" s="18" t="s">
        <v>7</v>
      </c>
      <c r="AQ4" s="18" t="s">
        <v>3</v>
      </c>
    </row>
    <row r="5" spans="1:43" x14ac:dyDescent="0.25">
      <c r="A5" t="s">
        <v>150</v>
      </c>
      <c r="B5" t="s">
        <v>150</v>
      </c>
      <c r="C5" s="4">
        <v>6432</v>
      </c>
      <c r="D5" s="4">
        <v>6599</v>
      </c>
      <c r="E5" s="4">
        <v>6852</v>
      </c>
      <c r="F5" s="1">
        <v>378.99378693741471</v>
      </c>
      <c r="G5" s="3">
        <v>1.0259639303482586</v>
      </c>
      <c r="I5" s="4">
        <v>5809</v>
      </c>
      <c r="J5" s="4">
        <v>6283</v>
      </c>
      <c r="K5" s="4">
        <v>6448</v>
      </c>
      <c r="L5" s="1">
        <v>374.58538914531272</v>
      </c>
      <c r="M5" s="3">
        <v>1.0815975210879669</v>
      </c>
      <c r="O5" s="4">
        <v>4176</v>
      </c>
      <c r="P5" s="4">
        <v>5296</v>
      </c>
      <c r="Q5" s="4">
        <v>5317</v>
      </c>
      <c r="R5" s="1">
        <v>366.44731873111778</v>
      </c>
      <c r="S5" s="3">
        <v>1.2681992337164751</v>
      </c>
      <c r="U5" s="4">
        <v>4694</v>
      </c>
      <c r="V5" s="4">
        <v>4691</v>
      </c>
      <c r="W5" s="4">
        <v>5345</v>
      </c>
      <c r="X5" s="1">
        <v>415.8868045192923</v>
      </c>
      <c r="Y5" s="3">
        <v>0.99936088623775032</v>
      </c>
      <c r="AA5" s="4">
        <v>5170</v>
      </c>
      <c r="AB5" s="4">
        <v>5296</v>
      </c>
      <c r="AC5" s="4">
        <v>5273</v>
      </c>
      <c r="AD5" s="1">
        <v>363.41484138972811</v>
      </c>
      <c r="AE5" s="3">
        <v>1.0243713733075435</v>
      </c>
      <c r="AG5" s="4">
        <v>6605</v>
      </c>
      <c r="AH5" s="4">
        <v>6276</v>
      </c>
      <c r="AI5" s="4">
        <v>5598</v>
      </c>
      <c r="AJ5" s="1">
        <v>326.46080305927342</v>
      </c>
      <c r="AK5" s="3">
        <v>0.95018925056775172</v>
      </c>
      <c r="AM5" s="4">
        <v>7190</v>
      </c>
      <c r="AN5" s="4">
        <v>6531</v>
      </c>
      <c r="AO5" s="4">
        <v>6311</v>
      </c>
      <c r="AP5" s="1">
        <v>352.70479252794365</v>
      </c>
      <c r="AQ5" s="3">
        <v>0.90834492350486784</v>
      </c>
    </row>
    <row r="6" spans="1:43" x14ac:dyDescent="0.25">
      <c r="A6" t="s">
        <v>150</v>
      </c>
      <c r="B6" t="s">
        <v>154</v>
      </c>
      <c r="C6" s="4">
        <v>2369</v>
      </c>
      <c r="D6" s="4">
        <v>2853</v>
      </c>
      <c r="E6" s="4">
        <v>3546</v>
      </c>
      <c r="F6" s="1">
        <v>453.65930599369085</v>
      </c>
      <c r="G6" s="3">
        <v>1.2043056141831996</v>
      </c>
      <c r="I6" s="4">
        <v>1716</v>
      </c>
      <c r="J6" s="4">
        <v>2008</v>
      </c>
      <c r="K6" s="4">
        <v>3267</v>
      </c>
      <c r="L6" s="1">
        <v>593.8520916334661</v>
      </c>
      <c r="M6" s="3">
        <v>1.1701631701631701</v>
      </c>
      <c r="O6" s="4">
        <v>1905</v>
      </c>
      <c r="P6" s="4">
        <v>2172</v>
      </c>
      <c r="Q6" s="4">
        <v>3005</v>
      </c>
      <c r="R6" s="1">
        <v>504.98388581952116</v>
      </c>
      <c r="S6" s="3">
        <v>1.1401574803149606</v>
      </c>
      <c r="U6" s="4">
        <v>2056</v>
      </c>
      <c r="V6" s="4">
        <v>2175</v>
      </c>
      <c r="W6" s="4">
        <v>2897</v>
      </c>
      <c r="X6" s="1">
        <v>486.16321839080462</v>
      </c>
      <c r="Y6" s="3">
        <v>1.0578793774319066</v>
      </c>
      <c r="AA6" s="4">
        <v>1821</v>
      </c>
      <c r="AB6" s="4">
        <v>2178</v>
      </c>
      <c r="AC6" s="4">
        <v>2507</v>
      </c>
      <c r="AD6" s="1">
        <v>420.13544536271809</v>
      </c>
      <c r="AE6" s="3">
        <v>1.1960461285008237</v>
      </c>
      <c r="AG6" s="4">
        <v>1827</v>
      </c>
      <c r="AH6" s="4">
        <v>2155</v>
      </c>
      <c r="AI6" s="4">
        <v>2236</v>
      </c>
      <c r="AJ6" s="1">
        <v>379.75684454756379</v>
      </c>
      <c r="AK6" s="3">
        <v>1.1795292829775588</v>
      </c>
      <c r="AM6" s="4">
        <v>1721</v>
      </c>
      <c r="AN6" s="4">
        <v>1796</v>
      </c>
      <c r="AO6" s="4">
        <v>2206</v>
      </c>
      <c r="AP6" s="1">
        <v>448.32405345211578</v>
      </c>
      <c r="AQ6" s="3">
        <v>1.0435793143521208</v>
      </c>
    </row>
    <row r="7" spans="1:43" x14ac:dyDescent="0.25">
      <c r="A7" t="s">
        <v>150</v>
      </c>
      <c r="B7" t="s">
        <v>153</v>
      </c>
      <c r="C7" s="4">
        <v>1849</v>
      </c>
      <c r="D7" s="4">
        <v>2165</v>
      </c>
      <c r="E7" s="4">
        <v>3008</v>
      </c>
      <c r="F7" s="1">
        <v>507.12240184757502</v>
      </c>
      <c r="G7" s="3">
        <v>1.1709031909140075</v>
      </c>
      <c r="I7" s="4">
        <v>1732</v>
      </c>
      <c r="J7" s="4">
        <v>1489</v>
      </c>
      <c r="K7" s="4">
        <v>3262</v>
      </c>
      <c r="L7" s="1">
        <v>799.61719274681002</v>
      </c>
      <c r="M7" s="3">
        <v>0.85969976905311773</v>
      </c>
      <c r="O7" s="4">
        <v>1479</v>
      </c>
      <c r="P7" s="4">
        <v>1915</v>
      </c>
      <c r="Q7" s="4">
        <v>2968</v>
      </c>
      <c r="R7" s="1">
        <v>565.70234986945172</v>
      </c>
      <c r="S7" s="3">
        <v>1.2947937795807978</v>
      </c>
      <c r="U7" s="4">
        <v>1440</v>
      </c>
      <c r="V7" s="4">
        <v>1579</v>
      </c>
      <c r="W7" s="4">
        <v>2834</v>
      </c>
      <c r="X7" s="1">
        <v>655.10449651678277</v>
      </c>
      <c r="Y7" s="3">
        <v>1.0965277777777778</v>
      </c>
      <c r="AA7" s="4">
        <v>1342</v>
      </c>
      <c r="AB7" s="4">
        <v>1877</v>
      </c>
      <c r="AC7" s="4">
        <v>2299</v>
      </c>
      <c r="AD7" s="1">
        <v>447.0618007458711</v>
      </c>
      <c r="AE7" s="3">
        <v>1.3986587183308494</v>
      </c>
      <c r="AG7" s="4">
        <v>1626</v>
      </c>
      <c r="AH7" s="4">
        <v>1951</v>
      </c>
      <c r="AI7" s="4">
        <v>1969</v>
      </c>
      <c r="AJ7" s="1">
        <v>369.3767298821117</v>
      </c>
      <c r="AK7" s="3">
        <v>1.1998769987699878</v>
      </c>
      <c r="AM7" s="4">
        <v>1565</v>
      </c>
      <c r="AN7" s="4">
        <v>1545</v>
      </c>
      <c r="AO7" s="4">
        <v>2009</v>
      </c>
      <c r="AP7" s="1">
        <v>474.61812297734627</v>
      </c>
      <c r="AQ7" s="3">
        <v>0.98722044728434499</v>
      </c>
    </row>
    <row r="8" spans="1:43" x14ac:dyDescent="0.25">
      <c r="A8" t="s">
        <v>150</v>
      </c>
      <c r="B8" t="s">
        <v>152</v>
      </c>
      <c r="C8" s="4">
        <v>2716</v>
      </c>
      <c r="D8" s="4">
        <v>3264</v>
      </c>
      <c r="E8" s="4">
        <v>4540</v>
      </c>
      <c r="F8" s="1">
        <v>507.68995098039215</v>
      </c>
      <c r="G8" s="3">
        <v>1.2017673048600883</v>
      </c>
      <c r="I8" s="4">
        <v>3427</v>
      </c>
      <c r="J8" s="4">
        <v>3649</v>
      </c>
      <c r="K8" s="4">
        <v>4462</v>
      </c>
      <c r="L8" s="1">
        <v>446.32228007673331</v>
      </c>
      <c r="M8" s="3">
        <v>1.064779690691567</v>
      </c>
      <c r="O8" s="4">
        <v>2268</v>
      </c>
      <c r="P8" s="4">
        <v>2756</v>
      </c>
      <c r="Q8" s="4">
        <v>3979</v>
      </c>
      <c r="R8" s="1">
        <v>526.97206095791</v>
      </c>
      <c r="S8" s="3">
        <v>1.2151675485008819</v>
      </c>
      <c r="U8" s="4">
        <v>2185</v>
      </c>
      <c r="V8" s="4">
        <v>2674</v>
      </c>
      <c r="W8" s="4">
        <v>3480</v>
      </c>
      <c r="X8" s="1">
        <v>475.01869857890796</v>
      </c>
      <c r="Y8" s="3">
        <v>1.2237986270022883</v>
      </c>
      <c r="AA8" s="4">
        <v>2047</v>
      </c>
      <c r="AB8" s="4">
        <v>2433</v>
      </c>
      <c r="AC8" s="4">
        <v>3072</v>
      </c>
      <c r="AD8" s="1">
        <v>460.86313193588165</v>
      </c>
      <c r="AE8" s="3">
        <v>1.1885686370297996</v>
      </c>
      <c r="AG8" s="4">
        <v>2377</v>
      </c>
      <c r="AH8" s="4">
        <v>2482</v>
      </c>
      <c r="AI8" s="4">
        <v>2968</v>
      </c>
      <c r="AJ8" s="1">
        <v>437.66639806607571</v>
      </c>
      <c r="AK8" s="3">
        <v>1.0441733277240219</v>
      </c>
      <c r="AM8" s="4">
        <v>2320</v>
      </c>
      <c r="AN8" s="4">
        <v>2458</v>
      </c>
      <c r="AO8" s="4">
        <v>2832</v>
      </c>
      <c r="AP8" s="1">
        <v>420.53702196908057</v>
      </c>
      <c r="AQ8" s="3">
        <v>1.0594827586206896</v>
      </c>
    </row>
    <row r="9" spans="1:43" x14ac:dyDescent="0.25">
      <c r="A9" t="s">
        <v>150</v>
      </c>
      <c r="B9" t="s">
        <v>151</v>
      </c>
      <c r="C9" s="4">
        <v>2618</v>
      </c>
      <c r="D9" s="4">
        <v>2935</v>
      </c>
      <c r="E9" s="4">
        <v>2886</v>
      </c>
      <c r="F9" s="1">
        <v>358.90630323679727</v>
      </c>
      <c r="G9" s="3">
        <v>1.1210847975553857</v>
      </c>
      <c r="I9" s="4">
        <v>2162</v>
      </c>
      <c r="J9" s="4">
        <v>2547</v>
      </c>
      <c r="K9" s="4">
        <v>2500</v>
      </c>
      <c r="L9" s="1">
        <v>358.26462504907732</v>
      </c>
      <c r="M9" s="3">
        <v>1.1780758556891766</v>
      </c>
      <c r="O9" s="4">
        <v>2389</v>
      </c>
      <c r="P9" s="4">
        <v>2598</v>
      </c>
      <c r="Q9" s="4">
        <v>2272</v>
      </c>
      <c r="R9" s="1">
        <v>319.19938414164744</v>
      </c>
      <c r="S9" s="3">
        <v>1.0874843030556718</v>
      </c>
      <c r="U9" s="4">
        <v>2194</v>
      </c>
      <c r="V9" s="4">
        <v>2428</v>
      </c>
      <c r="W9" s="4">
        <v>2019</v>
      </c>
      <c r="X9" s="1">
        <v>303.51523887973644</v>
      </c>
      <c r="Y9" s="3">
        <v>1.1066545123062899</v>
      </c>
      <c r="AA9" s="4">
        <v>2049</v>
      </c>
      <c r="AB9" s="4">
        <v>2031</v>
      </c>
      <c r="AC9" s="4">
        <v>1998</v>
      </c>
      <c r="AD9" s="1">
        <v>359.06942392909895</v>
      </c>
      <c r="AE9" s="3">
        <v>0.99121522693997077</v>
      </c>
      <c r="AG9" s="4">
        <v>2466</v>
      </c>
      <c r="AH9" s="4">
        <v>2314</v>
      </c>
      <c r="AI9" s="4">
        <v>2148</v>
      </c>
      <c r="AJ9" s="1">
        <v>339.74416594641315</v>
      </c>
      <c r="AK9" s="3">
        <v>0.93836171938361723</v>
      </c>
      <c r="AM9" s="4">
        <v>2362</v>
      </c>
      <c r="AN9" s="4">
        <v>2764</v>
      </c>
      <c r="AO9" s="4">
        <v>1749</v>
      </c>
      <c r="AP9" s="1">
        <v>230.96418234442834</v>
      </c>
      <c r="AQ9" s="3">
        <v>1.170194750211685</v>
      </c>
    </row>
    <row r="10" spans="1:43" x14ac:dyDescent="0.25">
      <c r="A10" t="s">
        <v>150</v>
      </c>
      <c r="B10" t="s">
        <v>149</v>
      </c>
      <c r="C10" s="4">
        <v>870</v>
      </c>
      <c r="D10" s="4">
        <v>957</v>
      </c>
      <c r="E10" s="4">
        <v>1217</v>
      </c>
      <c r="F10" s="1">
        <v>464.16405433646815</v>
      </c>
      <c r="G10" s="3">
        <v>1.1000000000000001</v>
      </c>
      <c r="I10" s="4">
        <v>725</v>
      </c>
      <c r="J10" s="4">
        <v>783</v>
      </c>
      <c r="K10" s="4">
        <v>1169</v>
      </c>
      <c r="L10" s="1">
        <v>544.93614303959134</v>
      </c>
      <c r="M10" s="3">
        <v>1.08</v>
      </c>
      <c r="O10" s="4">
        <v>735</v>
      </c>
      <c r="P10" s="4">
        <v>794</v>
      </c>
      <c r="Q10" s="4">
        <v>1116</v>
      </c>
      <c r="R10" s="1">
        <v>513.02267002518897</v>
      </c>
      <c r="S10" s="3">
        <v>1.0802721088435374</v>
      </c>
      <c r="U10" s="4">
        <v>653</v>
      </c>
      <c r="V10" s="4">
        <v>919</v>
      </c>
      <c r="W10" s="4">
        <v>862</v>
      </c>
      <c r="X10" s="1">
        <v>342.36126224156692</v>
      </c>
      <c r="Y10" s="3">
        <v>1.4073506891271057</v>
      </c>
      <c r="AA10" s="4">
        <v>671</v>
      </c>
      <c r="AB10" s="4">
        <v>691</v>
      </c>
      <c r="AC10" s="4">
        <v>878</v>
      </c>
      <c r="AD10" s="1">
        <v>463.77713458755431</v>
      </c>
      <c r="AE10" s="3">
        <v>1.0298062593144561</v>
      </c>
      <c r="AG10" s="4">
        <v>826</v>
      </c>
      <c r="AH10" s="4">
        <v>738</v>
      </c>
      <c r="AI10" s="4">
        <v>974</v>
      </c>
      <c r="AJ10" s="1">
        <v>483.04065040650403</v>
      </c>
      <c r="AK10" s="3">
        <v>0.89346246973365617</v>
      </c>
      <c r="AM10" s="4">
        <v>850</v>
      </c>
      <c r="AN10" s="4">
        <v>772</v>
      </c>
      <c r="AO10" s="4">
        <v>1106</v>
      </c>
      <c r="AP10" s="1">
        <v>522.91450777202067</v>
      </c>
      <c r="AQ10" s="3">
        <v>0.90823529411764703</v>
      </c>
    </row>
    <row r="11" spans="1:43" x14ac:dyDescent="0.25">
      <c r="A11" t="s">
        <v>147</v>
      </c>
      <c r="B11" t="s">
        <v>147</v>
      </c>
      <c r="C11" s="4">
        <v>24859</v>
      </c>
      <c r="D11" s="4">
        <v>28968</v>
      </c>
      <c r="E11" s="4">
        <v>47120</v>
      </c>
      <c r="F11" s="1">
        <v>593.71720519193593</v>
      </c>
      <c r="G11" s="3">
        <v>1.165292248280301</v>
      </c>
      <c r="I11" s="4">
        <v>19983</v>
      </c>
      <c r="J11" s="4">
        <v>21455</v>
      </c>
      <c r="K11" s="4">
        <v>45726</v>
      </c>
      <c r="L11" s="1">
        <v>777.90678163598227</v>
      </c>
      <c r="M11" s="3">
        <v>1.0736626132212381</v>
      </c>
      <c r="O11" s="4">
        <v>22159</v>
      </c>
      <c r="P11" s="4">
        <v>24307</v>
      </c>
      <c r="Q11" s="4">
        <v>43595</v>
      </c>
      <c r="R11" s="1">
        <v>654.63343892705802</v>
      </c>
      <c r="S11" s="3">
        <v>1.0969357823006454</v>
      </c>
      <c r="U11" s="4">
        <v>21897</v>
      </c>
      <c r="V11" s="4">
        <v>25157</v>
      </c>
      <c r="W11" s="4">
        <v>40939</v>
      </c>
      <c r="X11" s="1">
        <v>593.97921055769768</v>
      </c>
      <c r="Y11" s="3">
        <v>1.1488788418504818</v>
      </c>
      <c r="AA11" s="4">
        <v>22289</v>
      </c>
      <c r="AB11" s="4">
        <v>24751</v>
      </c>
      <c r="AC11" s="4">
        <v>38816</v>
      </c>
      <c r="AD11" s="1">
        <v>572.41485192517473</v>
      </c>
      <c r="AE11" s="3">
        <v>1.1104580734891651</v>
      </c>
      <c r="AG11" s="4">
        <v>23693</v>
      </c>
      <c r="AH11" s="4">
        <v>25716</v>
      </c>
      <c r="AI11" s="4">
        <v>37024</v>
      </c>
      <c r="AJ11" s="1">
        <v>526.93980401306578</v>
      </c>
      <c r="AK11" s="3">
        <v>1.0853838686531887</v>
      </c>
      <c r="AM11" s="4">
        <v>25555</v>
      </c>
      <c r="AN11" s="4">
        <v>29278</v>
      </c>
      <c r="AO11" s="4">
        <v>33555</v>
      </c>
      <c r="AP11" s="1">
        <v>418.32006967689051</v>
      </c>
      <c r="AQ11" s="3">
        <v>1.1456857757777343</v>
      </c>
    </row>
    <row r="12" spans="1:43" x14ac:dyDescent="0.25">
      <c r="A12" t="s">
        <v>147</v>
      </c>
      <c r="B12" t="s">
        <v>148</v>
      </c>
      <c r="C12" s="4">
        <v>19857</v>
      </c>
      <c r="D12" s="4">
        <v>19486</v>
      </c>
      <c r="E12" s="4">
        <v>36449</v>
      </c>
      <c r="F12" s="1">
        <v>682.74068562044545</v>
      </c>
      <c r="G12" s="3">
        <v>0.98131641234829026</v>
      </c>
      <c r="I12" s="4">
        <v>13717</v>
      </c>
      <c r="J12" s="4">
        <v>14229</v>
      </c>
      <c r="K12" s="4">
        <v>35905</v>
      </c>
      <c r="L12" s="1">
        <v>921.02923606718673</v>
      </c>
      <c r="M12" s="3">
        <v>1.0373259459065394</v>
      </c>
      <c r="O12" s="4">
        <v>13948</v>
      </c>
      <c r="P12" s="4">
        <v>18021</v>
      </c>
      <c r="Q12" s="4">
        <v>31635</v>
      </c>
      <c r="R12" s="1">
        <v>640.73997003495924</v>
      </c>
      <c r="S12" s="3">
        <v>1.2920131918554632</v>
      </c>
      <c r="U12" s="4">
        <v>14812</v>
      </c>
      <c r="V12" s="4">
        <v>17955</v>
      </c>
      <c r="W12" s="4">
        <v>28528</v>
      </c>
      <c r="X12" s="1">
        <v>579.93428014480651</v>
      </c>
      <c r="Y12" s="3">
        <v>1.2121928166351608</v>
      </c>
      <c r="AA12" s="4">
        <v>15227</v>
      </c>
      <c r="AB12" s="4">
        <v>18152</v>
      </c>
      <c r="AC12" s="4">
        <v>25477</v>
      </c>
      <c r="AD12" s="1">
        <v>512.29093212869111</v>
      </c>
      <c r="AE12" s="3">
        <v>1.1920929927103172</v>
      </c>
      <c r="AG12" s="4">
        <v>15191</v>
      </c>
      <c r="AH12" s="4">
        <v>19316</v>
      </c>
      <c r="AI12" s="4">
        <v>21373</v>
      </c>
      <c r="AJ12" s="1">
        <v>404.97608200455579</v>
      </c>
      <c r="AK12" s="3">
        <v>1.271542360608255</v>
      </c>
      <c r="AM12" s="4">
        <v>16263</v>
      </c>
      <c r="AN12" s="4">
        <v>18408</v>
      </c>
      <c r="AO12" s="4">
        <v>19253</v>
      </c>
      <c r="AP12" s="1">
        <v>381.75494350282486</v>
      </c>
      <c r="AQ12" s="3">
        <v>1.1318944844124701</v>
      </c>
    </row>
    <row r="13" spans="1:43" x14ac:dyDescent="0.25">
      <c r="A13" t="s">
        <v>147</v>
      </c>
      <c r="B13" t="s">
        <v>146</v>
      </c>
      <c r="C13" s="4">
        <v>12062</v>
      </c>
      <c r="D13" s="4">
        <v>14800</v>
      </c>
      <c r="E13" s="4">
        <v>19046</v>
      </c>
      <c r="F13" s="1">
        <v>469.71554054054053</v>
      </c>
      <c r="G13" s="3">
        <v>1.2269938650306749</v>
      </c>
      <c r="I13" s="4">
        <v>10120</v>
      </c>
      <c r="J13" s="4">
        <v>9177</v>
      </c>
      <c r="K13" s="4">
        <v>19986</v>
      </c>
      <c r="L13" s="1">
        <v>794.91010134030739</v>
      </c>
      <c r="M13" s="3">
        <v>0.90681818181818186</v>
      </c>
      <c r="O13" s="4">
        <v>11750</v>
      </c>
      <c r="P13" s="4">
        <v>12946</v>
      </c>
      <c r="Q13" s="4">
        <v>18751</v>
      </c>
      <c r="R13" s="1">
        <v>528.66638343890008</v>
      </c>
      <c r="S13" s="3">
        <v>1.1017872340425532</v>
      </c>
      <c r="U13" s="4">
        <v>11325</v>
      </c>
      <c r="V13" s="4">
        <v>13502</v>
      </c>
      <c r="W13" s="4">
        <v>16543</v>
      </c>
      <c r="X13" s="1">
        <v>447.20745074803733</v>
      </c>
      <c r="Y13" s="3">
        <v>1.1922295805739513</v>
      </c>
      <c r="AA13" s="4">
        <v>11987</v>
      </c>
      <c r="AB13" s="4">
        <v>12375</v>
      </c>
      <c r="AC13" s="4">
        <v>16072</v>
      </c>
      <c r="AD13" s="1">
        <v>474.04282828282828</v>
      </c>
      <c r="AE13" s="3">
        <v>1.032368399099024</v>
      </c>
      <c r="AG13" s="4">
        <v>12108</v>
      </c>
      <c r="AH13" s="4">
        <v>13621</v>
      </c>
      <c r="AI13" s="4">
        <v>14512</v>
      </c>
      <c r="AJ13" s="1">
        <v>389.94141399309888</v>
      </c>
      <c r="AK13" s="3">
        <v>1.1249587049884373</v>
      </c>
      <c r="AM13" s="4">
        <v>12678</v>
      </c>
      <c r="AN13" s="4">
        <v>13985</v>
      </c>
      <c r="AO13" s="4">
        <v>13271</v>
      </c>
      <c r="AP13" s="1">
        <v>346.36503396496249</v>
      </c>
      <c r="AQ13" s="3">
        <v>1.1030919703423252</v>
      </c>
    </row>
    <row r="14" spans="1:43" x14ac:dyDescent="0.25">
      <c r="A14" t="s">
        <v>138</v>
      </c>
      <c r="B14" t="s">
        <v>138</v>
      </c>
      <c r="C14" s="4">
        <v>15736</v>
      </c>
      <c r="D14" s="4">
        <v>12494</v>
      </c>
      <c r="E14" s="4">
        <v>18248</v>
      </c>
      <c r="F14" s="1">
        <v>533.09748679366089</v>
      </c>
      <c r="G14" s="3">
        <v>0.79397559735638024</v>
      </c>
      <c r="I14" s="4">
        <v>9818</v>
      </c>
      <c r="J14" s="4">
        <v>10014</v>
      </c>
      <c r="K14" s="4">
        <v>18030</v>
      </c>
      <c r="L14" s="1">
        <v>657.17495506291186</v>
      </c>
      <c r="M14" s="3">
        <v>1.0199633326543085</v>
      </c>
      <c r="O14" s="4">
        <v>9615</v>
      </c>
      <c r="P14" s="4">
        <v>11228</v>
      </c>
      <c r="Q14" s="4">
        <v>16358</v>
      </c>
      <c r="R14" s="1">
        <v>531.76612041325257</v>
      </c>
      <c r="S14" s="3">
        <v>1.1677587103484139</v>
      </c>
      <c r="U14" s="4">
        <v>9713</v>
      </c>
      <c r="V14" s="4">
        <v>11706</v>
      </c>
      <c r="W14" s="4">
        <v>14439</v>
      </c>
      <c r="X14" s="1">
        <v>450.21655561250645</v>
      </c>
      <c r="Y14" s="3">
        <v>1.2051889220632142</v>
      </c>
      <c r="AA14" s="4">
        <v>12311</v>
      </c>
      <c r="AB14" s="4">
        <v>10919</v>
      </c>
      <c r="AC14" s="4">
        <v>15903</v>
      </c>
      <c r="AD14" s="1">
        <v>531.60500045791741</v>
      </c>
      <c r="AE14" s="3">
        <v>0.88693038745837061</v>
      </c>
      <c r="AG14" s="4">
        <v>17131</v>
      </c>
      <c r="AH14" s="4">
        <v>13025</v>
      </c>
      <c r="AI14" s="4">
        <v>20086</v>
      </c>
      <c r="AJ14" s="1">
        <v>564.41274472168914</v>
      </c>
      <c r="AK14" s="3">
        <v>0.7603175529741405</v>
      </c>
      <c r="AM14" s="4">
        <v>15222</v>
      </c>
      <c r="AN14" s="4">
        <v>13679</v>
      </c>
      <c r="AO14" s="4">
        <v>21895</v>
      </c>
      <c r="AP14" s="1">
        <v>584.22947583887708</v>
      </c>
      <c r="AQ14" s="3">
        <v>0.89863355669425826</v>
      </c>
    </row>
    <row r="15" spans="1:43" x14ac:dyDescent="0.25">
      <c r="A15" t="s">
        <v>138</v>
      </c>
      <c r="B15" t="s">
        <v>145</v>
      </c>
      <c r="C15" s="4">
        <v>1850</v>
      </c>
      <c r="D15" s="4">
        <v>1882</v>
      </c>
      <c r="E15" s="4">
        <v>1473</v>
      </c>
      <c r="F15" s="1">
        <v>285.67747077577047</v>
      </c>
      <c r="G15" s="3">
        <v>1.0172972972972973</v>
      </c>
      <c r="I15" s="4">
        <v>1709</v>
      </c>
      <c r="J15" s="4">
        <v>1841</v>
      </c>
      <c r="K15" s="4">
        <v>1348</v>
      </c>
      <c r="L15" s="1">
        <v>267.25692558392177</v>
      </c>
      <c r="M15" s="3">
        <v>1.0772381509654769</v>
      </c>
      <c r="O15" s="4">
        <v>1878</v>
      </c>
      <c r="P15" s="4">
        <v>1949</v>
      </c>
      <c r="Q15" s="4">
        <v>1299</v>
      </c>
      <c r="R15" s="1">
        <v>243.27090815802978</v>
      </c>
      <c r="S15" s="3">
        <v>1.0378061767838125</v>
      </c>
      <c r="U15" s="4">
        <v>1729</v>
      </c>
      <c r="V15" s="4">
        <v>1904</v>
      </c>
      <c r="W15" s="4">
        <v>1143</v>
      </c>
      <c r="X15" s="1">
        <v>219.11502100840335</v>
      </c>
      <c r="Y15" s="3">
        <v>1.1012145748987854</v>
      </c>
      <c r="AA15" s="4">
        <v>1694</v>
      </c>
      <c r="AB15" s="4">
        <v>1807</v>
      </c>
      <c r="AC15" s="4">
        <v>1050</v>
      </c>
      <c r="AD15" s="1">
        <v>212.09186496956281</v>
      </c>
      <c r="AE15" s="3">
        <v>1.0667060212514758</v>
      </c>
      <c r="AG15" s="4">
        <v>2010</v>
      </c>
      <c r="AH15" s="4">
        <v>1970</v>
      </c>
      <c r="AI15" s="4">
        <v>1117</v>
      </c>
      <c r="AJ15" s="1">
        <v>207.52385786802031</v>
      </c>
      <c r="AK15" s="3">
        <v>0.98009950248756217</v>
      </c>
      <c r="AM15" s="4">
        <v>1873</v>
      </c>
      <c r="AN15" s="4">
        <v>1864</v>
      </c>
      <c r="AO15" s="4">
        <v>1145</v>
      </c>
      <c r="AP15" s="1">
        <v>224.20869098712447</v>
      </c>
      <c r="AQ15" s="3">
        <v>0.99519487453283506</v>
      </c>
    </row>
    <row r="16" spans="1:43" x14ac:dyDescent="0.25">
      <c r="A16" t="s">
        <v>138</v>
      </c>
      <c r="B16" t="s">
        <v>144</v>
      </c>
      <c r="C16" s="4">
        <v>2591</v>
      </c>
      <c r="D16" s="4">
        <v>2938</v>
      </c>
      <c r="E16" s="4">
        <v>4469</v>
      </c>
      <c r="F16" s="1">
        <v>555.20251872021777</v>
      </c>
      <c r="G16" s="3">
        <v>1.1339251254341953</v>
      </c>
      <c r="I16" s="4">
        <v>2231</v>
      </c>
      <c r="J16" s="4">
        <v>2743</v>
      </c>
      <c r="K16" s="4">
        <v>4030</v>
      </c>
      <c r="L16" s="1">
        <v>536.25592417061614</v>
      </c>
      <c r="M16" s="3">
        <v>1.2294935006723442</v>
      </c>
      <c r="O16" s="4">
        <v>2177</v>
      </c>
      <c r="P16" s="4">
        <v>3129</v>
      </c>
      <c r="Q16" s="4">
        <v>3285</v>
      </c>
      <c r="R16" s="1">
        <v>383.19750719079582</v>
      </c>
      <c r="S16" s="3">
        <v>1.437299035369775</v>
      </c>
      <c r="U16" s="4">
        <v>2054</v>
      </c>
      <c r="V16" s="4">
        <v>2425</v>
      </c>
      <c r="W16" s="4">
        <v>2936</v>
      </c>
      <c r="X16" s="1">
        <v>441.91340206185566</v>
      </c>
      <c r="Y16" s="3">
        <v>1.1806231742940603</v>
      </c>
      <c r="AA16" s="4">
        <v>1977</v>
      </c>
      <c r="AB16" s="4">
        <v>1971</v>
      </c>
      <c r="AC16" s="4">
        <v>2948</v>
      </c>
      <c r="AD16" s="1">
        <v>545.92592592592587</v>
      </c>
      <c r="AE16" s="3">
        <v>0.99696509863429439</v>
      </c>
      <c r="AG16" s="4">
        <v>2151</v>
      </c>
      <c r="AH16" s="4">
        <v>2128</v>
      </c>
      <c r="AI16" s="4">
        <v>3031</v>
      </c>
      <c r="AJ16" s="1">
        <v>521.30921052631584</v>
      </c>
      <c r="AK16" s="3">
        <v>0.98930729893072988</v>
      </c>
      <c r="AM16" s="4">
        <v>2148</v>
      </c>
      <c r="AN16" s="4">
        <v>2141</v>
      </c>
      <c r="AO16" s="4">
        <v>3092</v>
      </c>
      <c r="AP16" s="1">
        <v>527.12751050910788</v>
      </c>
      <c r="AQ16" s="3">
        <v>0.99674115456238366</v>
      </c>
    </row>
    <row r="17" spans="1:43" x14ac:dyDescent="0.25">
      <c r="A17" t="s">
        <v>138</v>
      </c>
      <c r="B17" t="s">
        <v>143</v>
      </c>
      <c r="C17" s="4">
        <v>4332</v>
      </c>
      <c r="D17" s="4">
        <v>5066</v>
      </c>
      <c r="E17" s="4">
        <v>5912</v>
      </c>
      <c r="F17" s="1">
        <v>425.95341492301617</v>
      </c>
      <c r="G17" s="3">
        <v>1.1694367497691598</v>
      </c>
      <c r="I17" s="4">
        <v>3806</v>
      </c>
      <c r="J17" s="4">
        <v>3957</v>
      </c>
      <c r="K17" s="4">
        <v>5829</v>
      </c>
      <c r="L17" s="1">
        <v>537.67626990144049</v>
      </c>
      <c r="M17" s="3">
        <v>1.0396741986337361</v>
      </c>
      <c r="O17" s="4">
        <v>3858</v>
      </c>
      <c r="P17" s="4">
        <v>4450</v>
      </c>
      <c r="Q17" s="4">
        <v>5239</v>
      </c>
      <c r="R17" s="1">
        <v>429.71573033707864</v>
      </c>
      <c r="S17" s="3">
        <v>1.1534473820632452</v>
      </c>
      <c r="U17" s="4">
        <v>3925</v>
      </c>
      <c r="V17" s="4">
        <v>4095</v>
      </c>
      <c r="W17" s="4">
        <v>5080</v>
      </c>
      <c r="X17" s="1">
        <v>452.79609279609281</v>
      </c>
      <c r="Y17" s="3">
        <v>1.043312101910828</v>
      </c>
      <c r="AA17" s="4">
        <v>4285</v>
      </c>
      <c r="AB17" s="4">
        <v>4473</v>
      </c>
      <c r="AC17" s="4">
        <v>4810</v>
      </c>
      <c r="AD17" s="1">
        <v>392.49944109099033</v>
      </c>
      <c r="AE17" s="3">
        <v>1.0438739789964995</v>
      </c>
      <c r="AG17" s="4">
        <v>4519</v>
      </c>
      <c r="AH17" s="4">
        <v>4819</v>
      </c>
      <c r="AI17" s="4">
        <v>4667</v>
      </c>
      <c r="AJ17" s="1">
        <v>354.45569620253167</v>
      </c>
      <c r="AK17" s="3">
        <v>1.0663863686656341</v>
      </c>
      <c r="AM17" s="4">
        <v>4385</v>
      </c>
      <c r="AN17" s="4">
        <v>4802</v>
      </c>
      <c r="AO17" s="4">
        <v>4296</v>
      </c>
      <c r="AP17" s="1">
        <v>326.53894210745523</v>
      </c>
      <c r="AQ17" s="3">
        <v>1.0950969213226911</v>
      </c>
    </row>
    <row r="18" spans="1:43" x14ac:dyDescent="0.25">
      <c r="A18" t="s">
        <v>138</v>
      </c>
      <c r="B18" t="s">
        <v>142</v>
      </c>
      <c r="C18" s="4">
        <v>3294</v>
      </c>
      <c r="D18" s="4">
        <v>4117</v>
      </c>
      <c r="E18" s="4">
        <v>5529</v>
      </c>
      <c r="F18" s="1">
        <v>490.18338596065098</v>
      </c>
      <c r="G18" s="3">
        <v>1.2498482088646024</v>
      </c>
      <c r="I18" s="4">
        <v>2600</v>
      </c>
      <c r="J18" s="4">
        <v>2609</v>
      </c>
      <c r="K18" s="4">
        <v>5524</v>
      </c>
      <c r="L18" s="1">
        <v>772.80950555768493</v>
      </c>
      <c r="M18" s="3">
        <v>1.0034615384615384</v>
      </c>
      <c r="O18" s="4">
        <v>2777</v>
      </c>
      <c r="P18" s="4">
        <v>3274</v>
      </c>
      <c r="Q18" s="4">
        <v>4931</v>
      </c>
      <c r="R18" s="1">
        <v>549.72968845448997</v>
      </c>
      <c r="S18" s="3">
        <v>1.1789701116312568</v>
      </c>
      <c r="U18" s="4">
        <v>2620</v>
      </c>
      <c r="V18" s="4">
        <v>2925</v>
      </c>
      <c r="W18" s="4">
        <v>4617</v>
      </c>
      <c r="X18" s="1">
        <v>576.13846153846146</v>
      </c>
      <c r="Y18" s="3">
        <v>1.116412213740458</v>
      </c>
      <c r="AA18" s="4">
        <v>2843</v>
      </c>
      <c r="AB18" s="4">
        <v>3672</v>
      </c>
      <c r="AC18" s="4">
        <v>3852</v>
      </c>
      <c r="AD18" s="1">
        <v>382.89215686274514</v>
      </c>
      <c r="AE18" s="3">
        <v>1.2915933872669716</v>
      </c>
      <c r="AG18" s="4">
        <v>2835</v>
      </c>
      <c r="AH18" s="4">
        <v>3523</v>
      </c>
      <c r="AI18" s="4">
        <v>3177</v>
      </c>
      <c r="AJ18" s="1">
        <v>330.05449900652849</v>
      </c>
      <c r="AK18" s="3">
        <v>1.2426807760141094</v>
      </c>
      <c r="AM18" s="4">
        <v>3117</v>
      </c>
      <c r="AN18" s="4">
        <v>3430</v>
      </c>
      <c r="AO18" s="4">
        <v>2964</v>
      </c>
      <c r="AP18" s="1">
        <v>315.41107871720118</v>
      </c>
      <c r="AQ18" s="3">
        <v>1.1004170676932947</v>
      </c>
    </row>
    <row r="19" spans="1:43" x14ac:dyDescent="0.25">
      <c r="A19" t="s">
        <v>138</v>
      </c>
      <c r="B19" t="s">
        <v>141</v>
      </c>
      <c r="C19" s="4">
        <v>2181</v>
      </c>
      <c r="D19" s="4">
        <v>2255</v>
      </c>
      <c r="E19" s="4">
        <v>3026</v>
      </c>
      <c r="F19" s="1">
        <v>489.79600886917956</v>
      </c>
      <c r="G19" s="3">
        <v>1.0339293901879871</v>
      </c>
      <c r="I19" s="4">
        <v>1681</v>
      </c>
      <c r="J19" s="4">
        <v>2165</v>
      </c>
      <c r="K19" s="4">
        <v>2553</v>
      </c>
      <c r="L19" s="1">
        <v>430.41339491916858</v>
      </c>
      <c r="M19" s="3">
        <v>1.2879238548483045</v>
      </c>
      <c r="O19" s="4">
        <v>1840</v>
      </c>
      <c r="P19" s="4">
        <v>1956</v>
      </c>
      <c r="Q19" s="4">
        <v>2434</v>
      </c>
      <c r="R19" s="1">
        <v>454.19734151329243</v>
      </c>
      <c r="S19" s="3">
        <v>1.0630434782608695</v>
      </c>
      <c r="U19" s="4">
        <v>1760</v>
      </c>
      <c r="V19" s="4">
        <v>1862</v>
      </c>
      <c r="W19" s="4">
        <v>2358</v>
      </c>
      <c r="X19" s="1">
        <v>462.22878625134263</v>
      </c>
      <c r="Y19" s="3">
        <v>1.0579545454545454</v>
      </c>
      <c r="AA19" s="4">
        <v>1673</v>
      </c>
      <c r="AB19" s="4">
        <v>1896</v>
      </c>
      <c r="AC19" s="4">
        <v>2088</v>
      </c>
      <c r="AD19" s="1">
        <v>401.96202531645571</v>
      </c>
      <c r="AE19" s="3">
        <v>1.1332934847579199</v>
      </c>
      <c r="AG19" s="4">
        <v>1668</v>
      </c>
      <c r="AH19" s="4">
        <v>1930</v>
      </c>
      <c r="AI19" s="4">
        <v>1829</v>
      </c>
      <c r="AJ19" s="1">
        <v>346.84663212435231</v>
      </c>
      <c r="AK19" s="3">
        <v>1.1570743405275778</v>
      </c>
      <c r="AM19" s="4">
        <v>1714</v>
      </c>
      <c r="AN19" s="4">
        <v>1661</v>
      </c>
      <c r="AO19" s="4">
        <v>1900</v>
      </c>
      <c r="AP19" s="1">
        <v>417.51956652618901</v>
      </c>
      <c r="AQ19" s="3">
        <v>0.96907817969661614</v>
      </c>
    </row>
    <row r="20" spans="1:43" x14ac:dyDescent="0.25">
      <c r="A20" t="s">
        <v>138</v>
      </c>
      <c r="B20" t="s">
        <v>140</v>
      </c>
      <c r="C20" s="4">
        <v>2600</v>
      </c>
      <c r="D20" s="4">
        <v>2996</v>
      </c>
      <c r="E20" s="4">
        <v>2608</v>
      </c>
      <c r="F20" s="1">
        <v>317.7303070761015</v>
      </c>
      <c r="G20" s="3">
        <v>1.1523076923076923</v>
      </c>
      <c r="I20" s="4">
        <v>2028</v>
      </c>
      <c r="J20" s="4">
        <v>2198</v>
      </c>
      <c r="K20" s="4">
        <v>2480</v>
      </c>
      <c r="L20" s="1">
        <v>411.82893539581437</v>
      </c>
      <c r="M20" s="3">
        <v>1.0838264299802762</v>
      </c>
      <c r="O20" s="4">
        <v>2122</v>
      </c>
      <c r="P20" s="4">
        <v>2300</v>
      </c>
      <c r="Q20" s="4">
        <v>2348</v>
      </c>
      <c r="R20" s="1">
        <v>372.61739130434785</v>
      </c>
      <c r="S20" s="3">
        <v>1.0838831291234685</v>
      </c>
      <c r="U20" s="4">
        <v>2065</v>
      </c>
      <c r="V20" s="4">
        <v>1765</v>
      </c>
      <c r="W20" s="4">
        <v>2660</v>
      </c>
      <c r="X20" s="1">
        <v>550.08498583569406</v>
      </c>
      <c r="Y20" s="3">
        <v>0.85472154963680391</v>
      </c>
      <c r="AA20" s="4">
        <v>2021</v>
      </c>
      <c r="AB20" s="4">
        <v>2208</v>
      </c>
      <c r="AC20" s="4">
        <v>2490</v>
      </c>
      <c r="AD20" s="1">
        <v>411.616847826087</v>
      </c>
      <c r="AE20" s="3">
        <v>1.0925284512617517</v>
      </c>
      <c r="AG20" s="4">
        <v>2305</v>
      </c>
      <c r="AH20" s="4">
        <v>2504</v>
      </c>
      <c r="AI20" s="4">
        <v>2357</v>
      </c>
      <c r="AJ20" s="1">
        <v>344.51357827476039</v>
      </c>
      <c r="AK20" s="3">
        <v>1.0863340563991324</v>
      </c>
      <c r="AM20" s="4">
        <v>2392</v>
      </c>
      <c r="AN20" s="4">
        <v>2490</v>
      </c>
      <c r="AO20" s="4">
        <v>2298</v>
      </c>
      <c r="AP20" s="1">
        <v>336.85542168674698</v>
      </c>
      <c r="AQ20" s="3">
        <v>1.0409698996655519</v>
      </c>
    </row>
    <row r="21" spans="1:43" x14ac:dyDescent="0.25">
      <c r="A21" t="s">
        <v>138</v>
      </c>
      <c r="B21" t="s">
        <v>139</v>
      </c>
      <c r="C21" s="4">
        <v>3323</v>
      </c>
      <c r="D21" s="4">
        <v>3894</v>
      </c>
      <c r="E21" s="4">
        <v>3638</v>
      </c>
      <c r="F21" s="1">
        <v>341.0041088854648</v>
      </c>
      <c r="G21" s="3">
        <v>1.1718326813120674</v>
      </c>
      <c r="I21" s="4">
        <v>2733</v>
      </c>
      <c r="J21" s="4">
        <v>2911</v>
      </c>
      <c r="K21" s="4">
        <v>3467</v>
      </c>
      <c r="L21" s="1">
        <v>434.71487461353485</v>
      </c>
      <c r="M21" s="3">
        <v>1.0651298938894986</v>
      </c>
      <c r="O21" s="4">
        <v>2814</v>
      </c>
      <c r="P21" s="4">
        <v>3302</v>
      </c>
      <c r="Q21" s="4">
        <v>2974</v>
      </c>
      <c r="R21" s="1">
        <v>328.74318594791038</v>
      </c>
      <c r="S21" s="3">
        <v>1.1734186211798152</v>
      </c>
      <c r="U21" s="4">
        <v>2708</v>
      </c>
      <c r="V21" s="4">
        <v>2973</v>
      </c>
      <c r="W21" s="4">
        <v>2706</v>
      </c>
      <c r="X21" s="1">
        <v>332.21997981836529</v>
      </c>
      <c r="Y21" s="3">
        <v>1.0978581979320532</v>
      </c>
      <c r="AA21" s="4">
        <v>2889</v>
      </c>
      <c r="AB21" s="4">
        <v>3095</v>
      </c>
      <c r="AC21" s="4">
        <v>2501</v>
      </c>
      <c r="AD21" s="1">
        <v>294.94830371567042</v>
      </c>
      <c r="AE21" s="3">
        <v>1.0713049498096228</v>
      </c>
      <c r="AG21" s="4">
        <v>2940</v>
      </c>
      <c r="AH21" s="4">
        <v>3119</v>
      </c>
      <c r="AI21" s="4">
        <v>2342</v>
      </c>
      <c r="AJ21" s="1">
        <v>274.82269958319972</v>
      </c>
      <c r="AK21" s="3">
        <v>1.0608843537414967</v>
      </c>
      <c r="AM21" s="4">
        <v>3324</v>
      </c>
      <c r="AN21" s="4">
        <v>3466</v>
      </c>
      <c r="AO21" s="4">
        <v>2233</v>
      </c>
      <c r="AP21" s="1">
        <v>235.1543566070398</v>
      </c>
      <c r="AQ21" s="3">
        <v>1.042719614921781</v>
      </c>
    </row>
    <row r="22" spans="1:43" x14ac:dyDescent="0.25">
      <c r="A22" t="s">
        <v>138</v>
      </c>
      <c r="B22" t="s">
        <v>137</v>
      </c>
      <c r="C22" s="4">
        <v>2792</v>
      </c>
      <c r="D22" s="4">
        <v>3965</v>
      </c>
      <c r="E22" s="4">
        <v>3895</v>
      </c>
      <c r="F22" s="1">
        <v>358.55611601513237</v>
      </c>
      <c r="G22" s="3">
        <v>1.4201289398280803</v>
      </c>
      <c r="I22" s="4">
        <v>2427</v>
      </c>
      <c r="J22" s="4">
        <v>2388</v>
      </c>
      <c r="K22" s="4">
        <v>3940</v>
      </c>
      <c r="L22" s="1">
        <v>602.21943048576213</v>
      </c>
      <c r="M22" s="3">
        <v>0.98393077873918422</v>
      </c>
      <c r="O22" s="4">
        <v>2444</v>
      </c>
      <c r="P22" s="4">
        <v>2842</v>
      </c>
      <c r="Q22" s="4">
        <v>3545</v>
      </c>
      <c r="R22" s="1">
        <v>455.28676988036597</v>
      </c>
      <c r="S22" s="3">
        <v>1.1628477905073649</v>
      </c>
      <c r="U22" s="4">
        <v>2527</v>
      </c>
      <c r="V22" s="4">
        <v>2687</v>
      </c>
      <c r="W22" s="4">
        <v>3395</v>
      </c>
      <c r="X22" s="1">
        <v>461.1741719389654</v>
      </c>
      <c r="Y22" s="3">
        <v>1.0633161851998416</v>
      </c>
      <c r="AA22" s="4">
        <v>2608</v>
      </c>
      <c r="AB22" s="4">
        <v>2841</v>
      </c>
      <c r="AC22" s="4">
        <v>3164</v>
      </c>
      <c r="AD22" s="1">
        <v>406.49771207321368</v>
      </c>
      <c r="AE22" s="3">
        <v>1.0893404907975459</v>
      </c>
      <c r="AG22" s="4">
        <v>3117</v>
      </c>
      <c r="AH22" s="4">
        <v>3246</v>
      </c>
      <c r="AI22" s="4">
        <v>2986</v>
      </c>
      <c r="AJ22" s="1">
        <v>336.68391866913123</v>
      </c>
      <c r="AK22" s="3">
        <v>1.0413859480269489</v>
      </c>
      <c r="AM22" s="4">
        <v>3058</v>
      </c>
      <c r="AN22" s="4">
        <v>3264</v>
      </c>
      <c r="AO22" s="4">
        <v>2928</v>
      </c>
      <c r="AP22" s="1">
        <v>327.4264705882353</v>
      </c>
      <c r="AQ22" s="3">
        <v>1.0673642903858731</v>
      </c>
    </row>
    <row r="23" spans="1:43" x14ac:dyDescent="0.25">
      <c r="A23" t="s">
        <v>134</v>
      </c>
      <c r="B23" t="s">
        <v>136</v>
      </c>
      <c r="C23" s="4">
        <v>6334</v>
      </c>
      <c r="D23" s="4">
        <v>7008</v>
      </c>
      <c r="E23" s="4">
        <v>7211</v>
      </c>
      <c r="F23" s="1">
        <v>375.57291666666663</v>
      </c>
      <c r="G23" s="3">
        <v>1.1064098515945691</v>
      </c>
      <c r="I23" s="4">
        <v>5253</v>
      </c>
      <c r="J23" s="4">
        <v>5550</v>
      </c>
      <c r="K23" s="4">
        <v>6945</v>
      </c>
      <c r="L23" s="1">
        <v>456.74324324324328</v>
      </c>
      <c r="M23" s="3">
        <v>1.05653912050257</v>
      </c>
      <c r="O23" s="4">
        <v>5612</v>
      </c>
      <c r="P23" s="4">
        <v>6403</v>
      </c>
      <c r="Q23" s="4">
        <v>6153</v>
      </c>
      <c r="R23" s="1">
        <v>350.74886771825709</v>
      </c>
      <c r="S23" s="3">
        <v>1.1409479686386315</v>
      </c>
      <c r="U23" s="4">
        <v>5532</v>
      </c>
      <c r="V23" s="4">
        <v>6251</v>
      </c>
      <c r="W23" s="4">
        <v>5555</v>
      </c>
      <c r="X23" s="1">
        <v>324.3601023836186</v>
      </c>
      <c r="Y23" s="3">
        <v>1.1299710773680405</v>
      </c>
      <c r="AA23" s="4">
        <v>5590</v>
      </c>
      <c r="AB23" s="4">
        <v>6253</v>
      </c>
      <c r="AC23" s="4">
        <v>4893</v>
      </c>
      <c r="AD23" s="1">
        <v>285.61410522948984</v>
      </c>
      <c r="AE23" s="3">
        <v>1.1186046511627907</v>
      </c>
      <c r="AG23" s="4">
        <v>6233</v>
      </c>
      <c r="AH23" s="4">
        <v>6236</v>
      </c>
      <c r="AI23" s="4">
        <v>4902</v>
      </c>
      <c r="AJ23" s="1">
        <v>287.70558050032071</v>
      </c>
      <c r="AK23" s="3">
        <v>1.0004813091609177</v>
      </c>
      <c r="AM23" s="4">
        <v>6246</v>
      </c>
      <c r="AN23" s="4">
        <v>5953</v>
      </c>
      <c r="AO23" s="4">
        <v>5224</v>
      </c>
      <c r="AP23" s="1">
        <v>320.30236855367042</v>
      </c>
      <c r="AQ23" s="3">
        <v>0.95308997758565484</v>
      </c>
    </row>
    <row r="24" spans="1:43" x14ac:dyDescent="0.25">
      <c r="A24" t="s">
        <v>134</v>
      </c>
      <c r="B24" t="s">
        <v>134</v>
      </c>
      <c r="C24" s="4">
        <v>11429</v>
      </c>
      <c r="D24" s="4">
        <v>11915</v>
      </c>
      <c r="E24" s="4">
        <v>17579</v>
      </c>
      <c r="F24" s="1">
        <v>538.50902224087281</v>
      </c>
      <c r="G24" s="3">
        <v>1.0425234053722985</v>
      </c>
      <c r="I24" s="4">
        <v>8632</v>
      </c>
      <c r="J24" s="4">
        <v>8819</v>
      </c>
      <c r="K24" s="4">
        <v>17430</v>
      </c>
      <c r="L24" s="1">
        <v>721.39131420796014</v>
      </c>
      <c r="M24" s="3">
        <v>1.0216635773864688</v>
      </c>
      <c r="O24" s="4">
        <v>8709</v>
      </c>
      <c r="P24" s="4">
        <v>10094</v>
      </c>
      <c r="Q24" s="4">
        <v>15896</v>
      </c>
      <c r="R24" s="1">
        <v>574.80087180503267</v>
      </c>
      <c r="S24" s="3">
        <v>1.159030887587553</v>
      </c>
      <c r="U24" s="4">
        <v>9361</v>
      </c>
      <c r="V24" s="4">
        <v>9563</v>
      </c>
      <c r="W24" s="4">
        <v>15345</v>
      </c>
      <c r="X24" s="1">
        <v>585.6870229007634</v>
      </c>
      <c r="Y24" s="3">
        <v>1.0215788911441086</v>
      </c>
      <c r="AA24" s="4">
        <v>10398</v>
      </c>
      <c r="AB24" s="4">
        <v>9094</v>
      </c>
      <c r="AC24" s="4">
        <v>16048</v>
      </c>
      <c r="AD24" s="1">
        <v>644.1082032109083</v>
      </c>
      <c r="AE24" s="3">
        <v>0.87459126755145222</v>
      </c>
      <c r="AG24" s="4">
        <v>14836</v>
      </c>
      <c r="AH24" s="4">
        <v>12002</v>
      </c>
      <c r="AI24" s="4">
        <v>18843</v>
      </c>
      <c r="AJ24" s="1">
        <v>574.61573071154805</v>
      </c>
      <c r="AK24" s="3">
        <v>0.80897816122944188</v>
      </c>
      <c r="AM24" s="4">
        <v>12048</v>
      </c>
      <c r="AN24" s="4">
        <v>12411</v>
      </c>
      <c r="AO24" s="4">
        <v>18576</v>
      </c>
      <c r="AP24" s="1">
        <v>546.30891950688908</v>
      </c>
      <c r="AQ24" s="3">
        <v>1.0301294820717131</v>
      </c>
    </row>
    <row r="25" spans="1:43" x14ac:dyDescent="0.25">
      <c r="A25" t="s">
        <v>134</v>
      </c>
      <c r="B25" t="s">
        <v>135</v>
      </c>
      <c r="C25" s="4">
        <v>1715</v>
      </c>
      <c r="D25" s="4">
        <v>2169</v>
      </c>
      <c r="E25" s="4">
        <v>1782</v>
      </c>
      <c r="F25" s="1">
        <v>299.87551867219918</v>
      </c>
      <c r="G25" s="3">
        <v>1.2647230320699709</v>
      </c>
      <c r="I25" s="4">
        <v>1478</v>
      </c>
      <c r="J25" s="4">
        <v>1414</v>
      </c>
      <c r="K25" s="4">
        <v>1846</v>
      </c>
      <c r="L25" s="1">
        <v>476.5134370579915</v>
      </c>
      <c r="M25" s="3">
        <v>0.95669824086603517</v>
      </c>
      <c r="O25" s="4">
        <v>1589</v>
      </c>
      <c r="P25" s="4">
        <v>1872</v>
      </c>
      <c r="Q25" s="4">
        <v>1620</v>
      </c>
      <c r="R25" s="1">
        <v>315.86538461538464</v>
      </c>
      <c r="S25" s="3">
        <v>1.1780994336060415</v>
      </c>
      <c r="U25" s="4">
        <v>1647</v>
      </c>
      <c r="V25" s="4">
        <v>1599</v>
      </c>
      <c r="W25" s="4">
        <v>1683</v>
      </c>
      <c r="X25" s="1">
        <v>384.17448405253282</v>
      </c>
      <c r="Y25" s="3">
        <v>0.97085610200364303</v>
      </c>
      <c r="AA25" s="4">
        <v>1643</v>
      </c>
      <c r="AB25" s="4">
        <v>1658</v>
      </c>
      <c r="AC25" s="4">
        <v>1678</v>
      </c>
      <c r="AD25" s="1">
        <v>369.40289505428223</v>
      </c>
      <c r="AE25" s="3">
        <v>1.0091296409007913</v>
      </c>
      <c r="AG25" s="4">
        <v>1755</v>
      </c>
      <c r="AH25" s="4">
        <v>1875</v>
      </c>
      <c r="AI25" s="4">
        <v>1566</v>
      </c>
      <c r="AJ25" s="1">
        <v>305.6832</v>
      </c>
      <c r="AK25" s="3">
        <v>1.0683760683760684</v>
      </c>
      <c r="AM25" s="4">
        <v>1727</v>
      </c>
      <c r="AN25" s="4">
        <v>1811</v>
      </c>
      <c r="AO25" s="4">
        <v>1508</v>
      </c>
      <c r="AP25" s="1">
        <v>303.93152954168966</v>
      </c>
      <c r="AQ25" s="3">
        <v>1.0486392588303417</v>
      </c>
    </row>
    <row r="26" spans="1:43" x14ac:dyDescent="0.25">
      <c r="A26" t="s">
        <v>134</v>
      </c>
      <c r="B26" t="s">
        <v>133</v>
      </c>
      <c r="C26" s="4">
        <v>2253</v>
      </c>
      <c r="D26" s="4">
        <v>2432</v>
      </c>
      <c r="E26" s="4">
        <v>2594</v>
      </c>
      <c r="F26" s="1">
        <v>389.31332236842104</v>
      </c>
      <c r="G26" s="3">
        <v>1.0794496227252552</v>
      </c>
      <c r="I26" s="4">
        <v>2039</v>
      </c>
      <c r="J26" s="4">
        <v>1946</v>
      </c>
      <c r="K26" s="4">
        <v>2701</v>
      </c>
      <c r="L26" s="1">
        <v>506.6109969167523</v>
      </c>
      <c r="M26" s="3">
        <v>0.9543894065718489</v>
      </c>
      <c r="O26" s="4">
        <v>1889</v>
      </c>
      <c r="P26" s="4">
        <v>2332</v>
      </c>
      <c r="Q26" s="4">
        <v>2241</v>
      </c>
      <c r="R26" s="1">
        <v>350.75686106346484</v>
      </c>
      <c r="S26" s="3">
        <v>1.2345156167284277</v>
      </c>
      <c r="U26" s="4">
        <v>1998</v>
      </c>
      <c r="V26" s="4">
        <v>2042</v>
      </c>
      <c r="W26" s="4">
        <v>2215</v>
      </c>
      <c r="X26" s="1">
        <v>395.92311459353573</v>
      </c>
      <c r="Y26" s="3">
        <v>1.022022022022022</v>
      </c>
      <c r="AA26" s="4">
        <v>1982</v>
      </c>
      <c r="AB26" s="4">
        <v>2104</v>
      </c>
      <c r="AC26" s="4">
        <v>2092</v>
      </c>
      <c r="AD26" s="1">
        <v>362.91825095057033</v>
      </c>
      <c r="AE26" s="3">
        <v>1.0615539858728558</v>
      </c>
      <c r="AG26" s="4">
        <v>2090</v>
      </c>
      <c r="AH26" s="4">
        <v>2126</v>
      </c>
      <c r="AI26" s="4">
        <v>2059</v>
      </c>
      <c r="AJ26" s="1">
        <v>354.4656632173095</v>
      </c>
      <c r="AK26" s="3">
        <v>1.017224880382775</v>
      </c>
      <c r="AM26" s="4">
        <v>2115</v>
      </c>
      <c r="AN26" s="4">
        <v>2005</v>
      </c>
      <c r="AO26" s="4">
        <v>2201</v>
      </c>
      <c r="AP26" s="1">
        <v>400.68079800498754</v>
      </c>
      <c r="AQ26" s="3">
        <v>0.94799054373522462</v>
      </c>
    </row>
    <row r="27" spans="1:43" x14ac:dyDescent="0.25">
      <c r="A27" t="s">
        <v>128</v>
      </c>
      <c r="B27" t="s">
        <v>128</v>
      </c>
      <c r="C27" s="4">
        <v>11215</v>
      </c>
      <c r="D27" s="4">
        <v>11734</v>
      </c>
      <c r="E27" s="4">
        <v>25340</v>
      </c>
      <c r="F27" s="1">
        <v>788.23078234191235</v>
      </c>
      <c r="G27" s="3">
        <v>1.0462773071778868</v>
      </c>
      <c r="I27" s="4">
        <v>8004</v>
      </c>
      <c r="J27" s="4">
        <v>9464</v>
      </c>
      <c r="K27" s="4">
        <v>23722</v>
      </c>
      <c r="L27" s="1">
        <v>914.89116652578195</v>
      </c>
      <c r="M27" s="3">
        <v>1.1824087956021989</v>
      </c>
      <c r="O27" s="4">
        <v>7836</v>
      </c>
      <c r="P27" s="4">
        <v>10595</v>
      </c>
      <c r="Q27" s="4">
        <v>20870</v>
      </c>
      <c r="R27" s="1">
        <v>718.97593204341672</v>
      </c>
      <c r="S27" s="3">
        <v>1.3520929045431342</v>
      </c>
      <c r="U27" s="4">
        <v>8412</v>
      </c>
      <c r="V27" s="4">
        <v>9557</v>
      </c>
      <c r="W27" s="4">
        <v>19691</v>
      </c>
      <c r="X27" s="1">
        <v>752.03672700638265</v>
      </c>
      <c r="Y27" s="3">
        <v>1.136115073704232</v>
      </c>
      <c r="AA27" s="4">
        <v>8549</v>
      </c>
      <c r="AB27" s="4">
        <v>9586</v>
      </c>
      <c r="AC27" s="4">
        <v>18584</v>
      </c>
      <c r="AD27" s="1">
        <v>707.61109952013351</v>
      </c>
      <c r="AE27" s="3">
        <v>1.1213007369282957</v>
      </c>
      <c r="AG27" s="4">
        <v>10066</v>
      </c>
      <c r="AH27" s="4">
        <v>9163</v>
      </c>
      <c r="AI27" s="4">
        <v>19569</v>
      </c>
      <c r="AJ27" s="1">
        <v>781.6494597839137</v>
      </c>
      <c r="AK27" s="3">
        <v>0.9102920723226704</v>
      </c>
      <c r="AM27" s="4">
        <v>10357</v>
      </c>
      <c r="AN27" s="4">
        <v>9095</v>
      </c>
      <c r="AO27" s="4">
        <v>20842</v>
      </c>
      <c r="AP27" s="1">
        <v>836.42990654205607</v>
      </c>
      <c r="AQ27" s="3">
        <v>0.87815004344887515</v>
      </c>
    </row>
    <row r="28" spans="1:43" x14ac:dyDescent="0.25">
      <c r="A28" t="s">
        <v>128</v>
      </c>
      <c r="B28" t="s">
        <v>132</v>
      </c>
      <c r="C28" s="4">
        <v>798</v>
      </c>
      <c r="D28" s="4">
        <v>697</v>
      </c>
      <c r="E28" s="4">
        <v>1450</v>
      </c>
      <c r="F28" s="1">
        <v>759.32568149210908</v>
      </c>
      <c r="G28" s="3">
        <v>0.87343358395989978</v>
      </c>
      <c r="I28" s="4">
        <v>612</v>
      </c>
      <c r="J28" s="4">
        <v>488</v>
      </c>
      <c r="K28" s="4">
        <v>1573</v>
      </c>
      <c r="L28" s="1">
        <v>1176.5266393442623</v>
      </c>
      <c r="M28" s="3">
        <v>0.79738562091503273</v>
      </c>
      <c r="O28" s="4">
        <v>664</v>
      </c>
      <c r="P28" s="4">
        <v>697</v>
      </c>
      <c r="Q28" s="4">
        <v>1547</v>
      </c>
      <c r="R28" s="1">
        <v>810.12195121951231</v>
      </c>
      <c r="S28" s="3">
        <v>1.0496987951807228</v>
      </c>
      <c r="U28" s="4">
        <v>606</v>
      </c>
      <c r="V28" s="4">
        <v>665</v>
      </c>
      <c r="W28" s="4">
        <v>1518</v>
      </c>
      <c r="X28" s="1">
        <v>833.18796992481202</v>
      </c>
      <c r="Y28" s="3">
        <v>1.0973597359735974</v>
      </c>
      <c r="AA28" s="4">
        <v>631</v>
      </c>
      <c r="AB28" s="4">
        <v>766</v>
      </c>
      <c r="AC28" s="4">
        <v>1414</v>
      </c>
      <c r="AD28" s="1">
        <v>673.77284595300262</v>
      </c>
      <c r="AE28" s="3">
        <v>1.2139461172741679</v>
      </c>
      <c r="AG28" s="4">
        <v>666</v>
      </c>
      <c r="AH28" s="4">
        <v>657</v>
      </c>
      <c r="AI28" s="4">
        <v>1423</v>
      </c>
      <c r="AJ28" s="1">
        <v>792.72146118721457</v>
      </c>
      <c r="AK28" s="3">
        <v>0.98648648648648651</v>
      </c>
      <c r="AM28" s="4">
        <v>629</v>
      </c>
      <c r="AN28" s="4">
        <v>710</v>
      </c>
      <c r="AO28" s="4">
        <v>1344</v>
      </c>
      <c r="AP28" s="1">
        <v>690.92957746478874</v>
      </c>
      <c r="AQ28" s="3">
        <v>1.1287758346581875</v>
      </c>
    </row>
    <row r="29" spans="1:43" x14ac:dyDescent="0.25">
      <c r="A29" t="s">
        <v>128</v>
      </c>
      <c r="B29" t="s">
        <v>131</v>
      </c>
      <c r="C29" s="4">
        <v>1842</v>
      </c>
      <c r="D29" s="4">
        <v>1816</v>
      </c>
      <c r="E29" s="4">
        <v>3155</v>
      </c>
      <c r="F29" s="1">
        <v>634.12720264317181</v>
      </c>
      <c r="G29" s="3">
        <v>0.98588490770901194</v>
      </c>
      <c r="I29" s="4">
        <v>1547</v>
      </c>
      <c r="J29" s="4">
        <v>1646</v>
      </c>
      <c r="K29" s="4">
        <v>3044</v>
      </c>
      <c r="L29" s="1">
        <v>675.00607533414336</v>
      </c>
      <c r="M29" s="3">
        <v>1.063994828700711</v>
      </c>
      <c r="O29" s="4">
        <v>1516</v>
      </c>
      <c r="P29" s="4">
        <v>1853</v>
      </c>
      <c r="Q29" s="4">
        <v>2692</v>
      </c>
      <c r="R29" s="1">
        <v>530.26443604964925</v>
      </c>
      <c r="S29" s="3">
        <v>1.2222955145118735</v>
      </c>
      <c r="U29" s="4">
        <v>1608</v>
      </c>
      <c r="V29" s="4">
        <v>1776</v>
      </c>
      <c r="W29" s="4">
        <v>2504</v>
      </c>
      <c r="X29" s="1">
        <v>514.61711711711712</v>
      </c>
      <c r="Y29" s="3">
        <v>1.1044776119402986</v>
      </c>
      <c r="AA29" s="4">
        <v>1713</v>
      </c>
      <c r="AB29" s="4">
        <v>1678</v>
      </c>
      <c r="AC29" s="4">
        <v>2545</v>
      </c>
      <c r="AD29" s="1">
        <v>553.59058402860546</v>
      </c>
      <c r="AE29" s="3">
        <v>0.97956800934033861</v>
      </c>
      <c r="AG29" s="4">
        <v>1641</v>
      </c>
      <c r="AH29" s="4">
        <v>1402</v>
      </c>
      <c r="AI29" s="4">
        <v>2783</v>
      </c>
      <c r="AJ29" s="1">
        <v>726.5178316690442</v>
      </c>
      <c r="AK29" s="3">
        <v>0.85435709932967707</v>
      </c>
      <c r="AM29" s="4">
        <v>1572</v>
      </c>
      <c r="AN29" s="4">
        <v>1746</v>
      </c>
      <c r="AO29" s="4">
        <v>2607</v>
      </c>
      <c r="AP29" s="1">
        <v>544.99140893470792</v>
      </c>
      <c r="AQ29" s="3">
        <v>1.1106870229007633</v>
      </c>
    </row>
    <row r="30" spans="1:43" x14ac:dyDescent="0.25">
      <c r="A30" t="s">
        <v>128</v>
      </c>
      <c r="B30" t="s">
        <v>130</v>
      </c>
      <c r="C30" s="4">
        <v>1560</v>
      </c>
      <c r="D30" s="4">
        <v>1636</v>
      </c>
      <c r="E30" s="4">
        <v>2773</v>
      </c>
      <c r="F30" s="1">
        <v>618.67053789731051</v>
      </c>
      <c r="G30" s="3">
        <v>1.0487179487179488</v>
      </c>
      <c r="I30" s="4">
        <v>1300</v>
      </c>
      <c r="J30" s="4">
        <v>1284</v>
      </c>
      <c r="K30" s="4">
        <v>2788</v>
      </c>
      <c r="L30" s="1">
        <v>792.53894080996895</v>
      </c>
      <c r="M30" s="3">
        <v>0.98769230769230765</v>
      </c>
      <c r="O30" s="4">
        <v>1201</v>
      </c>
      <c r="P30" s="4">
        <v>1582</v>
      </c>
      <c r="Q30" s="4">
        <v>2411</v>
      </c>
      <c r="R30" s="1">
        <v>556.26738305941842</v>
      </c>
      <c r="S30" s="3">
        <v>1.3172356369691924</v>
      </c>
      <c r="U30" s="4">
        <v>1264</v>
      </c>
      <c r="V30" s="4">
        <v>1469</v>
      </c>
      <c r="W30" s="4">
        <v>2217</v>
      </c>
      <c r="X30" s="1">
        <v>550.85432266848204</v>
      </c>
      <c r="Y30" s="3">
        <v>1.1621835443037976</v>
      </c>
      <c r="AA30" s="4">
        <v>1416</v>
      </c>
      <c r="AB30" s="4">
        <v>1680</v>
      </c>
      <c r="AC30" s="4">
        <v>1924</v>
      </c>
      <c r="AD30" s="1">
        <v>418.01190476190476</v>
      </c>
      <c r="AE30" s="3">
        <v>1.1864406779661016</v>
      </c>
      <c r="AG30" s="4">
        <v>1679</v>
      </c>
      <c r="AH30" s="4">
        <v>1518</v>
      </c>
      <c r="AI30" s="4">
        <v>2079</v>
      </c>
      <c r="AJ30" s="1">
        <v>501.26086956521743</v>
      </c>
      <c r="AK30" s="3">
        <v>0.90410958904109584</v>
      </c>
      <c r="AM30" s="4">
        <v>1313</v>
      </c>
      <c r="AN30" s="4">
        <v>1404</v>
      </c>
      <c r="AO30" s="4">
        <v>1986</v>
      </c>
      <c r="AP30" s="1">
        <v>516.30341880341882</v>
      </c>
      <c r="AQ30" s="3">
        <v>1.0693069306930694</v>
      </c>
    </row>
    <row r="31" spans="1:43" x14ac:dyDescent="0.25">
      <c r="A31" t="s">
        <v>128</v>
      </c>
      <c r="B31" t="s">
        <v>129</v>
      </c>
      <c r="C31" s="4">
        <v>4568</v>
      </c>
      <c r="D31" s="4">
        <v>4467</v>
      </c>
      <c r="E31" s="4">
        <v>5868</v>
      </c>
      <c r="F31" s="1">
        <v>479.47615849563465</v>
      </c>
      <c r="G31" s="3">
        <v>0.9778896672504378</v>
      </c>
      <c r="I31" s="4">
        <v>3394</v>
      </c>
      <c r="J31" s="4">
        <v>3719</v>
      </c>
      <c r="K31" s="4">
        <v>5557</v>
      </c>
      <c r="L31" s="1">
        <v>545.38988975531061</v>
      </c>
      <c r="M31" s="3">
        <v>1.095757218621096</v>
      </c>
      <c r="O31" s="4">
        <v>3798</v>
      </c>
      <c r="P31" s="4">
        <v>4253</v>
      </c>
      <c r="Q31" s="4">
        <v>5128</v>
      </c>
      <c r="R31" s="1">
        <v>440.09405125793552</v>
      </c>
      <c r="S31" s="3">
        <v>1.1197998946814112</v>
      </c>
      <c r="U31" s="4">
        <v>3760</v>
      </c>
      <c r="V31" s="4">
        <v>3565</v>
      </c>
      <c r="W31" s="4">
        <v>5311</v>
      </c>
      <c r="X31" s="1">
        <v>543.76297335203367</v>
      </c>
      <c r="Y31" s="3">
        <v>0.94813829787234039</v>
      </c>
      <c r="AA31" s="4">
        <v>3514</v>
      </c>
      <c r="AB31" s="4">
        <v>4085</v>
      </c>
      <c r="AC31" s="4">
        <v>4775</v>
      </c>
      <c r="AD31" s="1">
        <v>426.65238678090572</v>
      </c>
      <c r="AE31" s="3">
        <v>1.1624928856004553</v>
      </c>
      <c r="AG31" s="4">
        <v>3822</v>
      </c>
      <c r="AH31" s="4">
        <v>3779</v>
      </c>
      <c r="AI31" s="4">
        <v>4835</v>
      </c>
      <c r="AJ31" s="1">
        <v>468.27467584016932</v>
      </c>
      <c r="AK31" s="3">
        <v>0.98874934589220298</v>
      </c>
      <c r="AM31" s="4">
        <v>3432</v>
      </c>
      <c r="AN31" s="4">
        <v>3613</v>
      </c>
      <c r="AO31" s="4">
        <v>4672</v>
      </c>
      <c r="AP31" s="1">
        <v>471.98450041516747</v>
      </c>
      <c r="AQ31" s="3">
        <v>1.0527389277389276</v>
      </c>
    </row>
    <row r="32" spans="1:43" x14ac:dyDescent="0.25">
      <c r="A32" t="s">
        <v>128</v>
      </c>
      <c r="B32" t="s">
        <v>127</v>
      </c>
      <c r="C32" s="4">
        <v>1773</v>
      </c>
      <c r="D32" s="4">
        <v>1647</v>
      </c>
      <c r="E32" s="4">
        <v>4961</v>
      </c>
      <c r="F32" s="1">
        <v>1099.4323011536126</v>
      </c>
      <c r="G32" s="3">
        <v>0.92893401015228427</v>
      </c>
      <c r="I32" s="4">
        <v>1267</v>
      </c>
      <c r="J32" s="4">
        <v>958</v>
      </c>
      <c r="K32" s="4">
        <v>5269</v>
      </c>
      <c r="L32" s="1">
        <v>2007.5</v>
      </c>
      <c r="M32" s="3">
        <v>0.75611681136543019</v>
      </c>
      <c r="O32" s="4">
        <v>1470</v>
      </c>
      <c r="P32" s="4">
        <v>1636</v>
      </c>
      <c r="Q32" s="4">
        <v>4941</v>
      </c>
      <c r="R32" s="1">
        <v>1102.3624694376529</v>
      </c>
      <c r="S32" s="3">
        <v>1.1129251700680272</v>
      </c>
      <c r="U32" s="4">
        <v>1261</v>
      </c>
      <c r="V32" s="4">
        <v>1392</v>
      </c>
      <c r="W32" s="4">
        <v>4828</v>
      </c>
      <c r="X32" s="1">
        <v>1265.9626436781609</v>
      </c>
      <c r="Y32" s="3">
        <v>1.1038858049167328</v>
      </c>
      <c r="AA32" s="4">
        <v>1521</v>
      </c>
      <c r="AB32" s="4">
        <v>1590</v>
      </c>
      <c r="AC32" s="4">
        <v>4769</v>
      </c>
      <c r="AD32" s="1">
        <v>1094.7704402515724</v>
      </c>
      <c r="AE32" s="3">
        <v>1.0453648915187377</v>
      </c>
      <c r="AG32" s="4">
        <v>1791</v>
      </c>
      <c r="AH32" s="4">
        <v>1990</v>
      </c>
      <c r="AI32" s="4">
        <v>4583</v>
      </c>
      <c r="AJ32" s="1">
        <v>842.90351758793975</v>
      </c>
      <c r="AK32" s="3">
        <v>1.1111111111111112</v>
      </c>
      <c r="AM32" s="4">
        <v>1893</v>
      </c>
      <c r="AN32" s="4">
        <v>2109</v>
      </c>
      <c r="AO32" s="4">
        <v>4393</v>
      </c>
      <c r="AP32" s="1">
        <v>760.28686581318163</v>
      </c>
      <c r="AQ32" s="3">
        <v>1.1141045958795563</v>
      </c>
    </row>
    <row r="33" spans="1:43" x14ac:dyDescent="0.25">
      <c r="A33" t="s">
        <v>125</v>
      </c>
      <c r="B33" t="s">
        <v>125</v>
      </c>
      <c r="C33" s="4">
        <v>3663</v>
      </c>
      <c r="D33" s="4">
        <v>3953</v>
      </c>
      <c r="E33" s="4">
        <v>5484</v>
      </c>
      <c r="F33" s="1">
        <v>506.36478623830004</v>
      </c>
      <c r="G33" s="3">
        <v>1.0791700791700791</v>
      </c>
      <c r="I33" s="4">
        <v>2239</v>
      </c>
      <c r="J33" s="4">
        <v>2812</v>
      </c>
      <c r="K33" s="4">
        <v>4898</v>
      </c>
      <c r="L33" s="1">
        <v>635.76458036984354</v>
      </c>
      <c r="M33" s="3">
        <v>1.2559178204555606</v>
      </c>
      <c r="O33" s="4">
        <v>2657</v>
      </c>
      <c r="P33" s="4">
        <v>3047</v>
      </c>
      <c r="Q33" s="4">
        <v>4503</v>
      </c>
      <c r="R33" s="1">
        <v>539.41417787988189</v>
      </c>
      <c r="S33" s="3">
        <v>1.1467820850583366</v>
      </c>
      <c r="U33" s="4">
        <v>3206</v>
      </c>
      <c r="V33" s="4">
        <v>3172</v>
      </c>
      <c r="W33" s="4">
        <v>4482</v>
      </c>
      <c r="X33" s="1">
        <v>515.7408575031526</v>
      </c>
      <c r="Y33" s="3">
        <v>0.98939488459139113</v>
      </c>
      <c r="AA33" s="4">
        <v>2889</v>
      </c>
      <c r="AB33" s="4">
        <v>3303</v>
      </c>
      <c r="AC33" s="4">
        <v>4031</v>
      </c>
      <c r="AD33" s="1">
        <v>445.44807750529822</v>
      </c>
      <c r="AE33" s="3">
        <v>1.1433021806853583</v>
      </c>
      <c r="AG33" s="4">
        <v>4004</v>
      </c>
      <c r="AH33" s="4">
        <v>3373</v>
      </c>
      <c r="AI33" s="4">
        <v>4598</v>
      </c>
      <c r="AJ33" s="1">
        <v>498.92321375630002</v>
      </c>
      <c r="AK33" s="3">
        <v>0.84240759240759244</v>
      </c>
      <c r="AM33" s="4">
        <v>3382</v>
      </c>
      <c r="AN33" s="4">
        <v>3288</v>
      </c>
      <c r="AO33" s="4">
        <v>4717</v>
      </c>
      <c r="AP33" s="1">
        <v>523.63290754257912</v>
      </c>
      <c r="AQ33" s="3">
        <v>0.97220579538734475</v>
      </c>
    </row>
    <row r="34" spans="1:43" x14ac:dyDescent="0.25">
      <c r="A34" t="s">
        <v>125</v>
      </c>
      <c r="B34" t="s">
        <v>126</v>
      </c>
      <c r="C34" s="4">
        <v>3613</v>
      </c>
      <c r="D34" s="4">
        <v>3039</v>
      </c>
      <c r="E34" s="4">
        <v>6997</v>
      </c>
      <c r="F34" s="1">
        <v>840.37676867390587</v>
      </c>
      <c r="G34" s="3">
        <v>0.84112925546637141</v>
      </c>
      <c r="I34" s="4">
        <v>2816</v>
      </c>
      <c r="J34" s="4">
        <v>2312</v>
      </c>
      <c r="K34" s="4">
        <v>7503</v>
      </c>
      <c r="L34" s="1">
        <v>1184.5134083044984</v>
      </c>
      <c r="M34" s="3">
        <v>0.82102272727272729</v>
      </c>
      <c r="O34" s="4">
        <v>2826</v>
      </c>
      <c r="P34" s="4">
        <v>2662</v>
      </c>
      <c r="Q34" s="4">
        <v>7661</v>
      </c>
      <c r="R34" s="1">
        <v>1050.437640871525</v>
      </c>
      <c r="S34" s="3">
        <v>0.94196744515215858</v>
      </c>
      <c r="U34" s="4">
        <v>2781</v>
      </c>
      <c r="V34" s="4">
        <v>3199</v>
      </c>
      <c r="W34" s="4">
        <v>6853</v>
      </c>
      <c r="X34" s="1">
        <v>781.91466083150988</v>
      </c>
      <c r="Y34" s="3">
        <v>1.1503056454512766</v>
      </c>
      <c r="AA34" s="4">
        <v>2606</v>
      </c>
      <c r="AB34" s="4">
        <v>3186</v>
      </c>
      <c r="AC34" s="4">
        <v>6251</v>
      </c>
      <c r="AD34" s="1">
        <v>716.13779033270555</v>
      </c>
      <c r="AE34" s="3">
        <v>1.2225633154259401</v>
      </c>
      <c r="AG34" s="4">
        <v>2891</v>
      </c>
      <c r="AH34" s="4">
        <v>2787</v>
      </c>
      <c r="AI34" s="4">
        <v>6347</v>
      </c>
      <c r="AJ34" s="1">
        <v>833.51345532830999</v>
      </c>
      <c r="AK34" s="3">
        <v>0.9640262884814943</v>
      </c>
      <c r="AM34" s="4">
        <v>2884</v>
      </c>
      <c r="AN34" s="4">
        <v>3963</v>
      </c>
      <c r="AO34" s="4">
        <v>5280</v>
      </c>
      <c r="AP34" s="1">
        <v>486.29825889477667</v>
      </c>
      <c r="AQ34" s="3">
        <v>1.374133148404993</v>
      </c>
    </row>
    <row r="35" spans="1:43" x14ac:dyDescent="0.25">
      <c r="A35" t="s">
        <v>125</v>
      </c>
      <c r="B35" t="s">
        <v>124</v>
      </c>
      <c r="C35" s="4">
        <v>2959</v>
      </c>
      <c r="D35" s="4">
        <v>3032</v>
      </c>
      <c r="E35" s="4">
        <v>4865</v>
      </c>
      <c r="F35" s="1">
        <v>585.6612796833773</v>
      </c>
      <c r="G35" s="3">
        <v>1.024670496789456</v>
      </c>
      <c r="I35" s="4">
        <v>2454</v>
      </c>
      <c r="J35" s="4">
        <v>1877</v>
      </c>
      <c r="K35" s="4">
        <v>5455</v>
      </c>
      <c r="L35" s="1">
        <v>1060.7751731486414</v>
      </c>
      <c r="M35" s="3">
        <v>0.7648736756316219</v>
      </c>
      <c r="O35" s="4">
        <v>2366</v>
      </c>
      <c r="P35" s="4">
        <v>2715</v>
      </c>
      <c r="Q35" s="4">
        <v>5108</v>
      </c>
      <c r="R35" s="1">
        <v>686.71086556169428</v>
      </c>
      <c r="S35" s="3">
        <v>1.1475063398140322</v>
      </c>
      <c r="U35" s="4">
        <v>2490</v>
      </c>
      <c r="V35" s="4">
        <v>2349</v>
      </c>
      <c r="W35" s="4">
        <v>5319</v>
      </c>
      <c r="X35" s="1">
        <v>826.49425287356325</v>
      </c>
      <c r="Y35" s="3">
        <v>0.94337349397590364</v>
      </c>
      <c r="AA35" s="4">
        <v>2222</v>
      </c>
      <c r="AB35" s="4">
        <v>2532</v>
      </c>
      <c r="AC35" s="4">
        <v>5016</v>
      </c>
      <c r="AD35" s="1">
        <v>723.08056872037912</v>
      </c>
      <c r="AE35" s="3">
        <v>1.1395139513951396</v>
      </c>
      <c r="AG35" s="4">
        <v>2315</v>
      </c>
      <c r="AH35" s="4">
        <v>2549</v>
      </c>
      <c r="AI35" s="4">
        <v>4741</v>
      </c>
      <c r="AJ35" s="1">
        <v>680.73989799921537</v>
      </c>
      <c r="AK35" s="3">
        <v>1.1010799136069114</v>
      </c>
      <c r="AM35" s="4">
        <v>2411</v>
      </c>
      <c r="AN35" s="4">
        <v>2741</v>
      </c>
      <c r="AO35" s="4">
        <v>4437</v>
      </c>
      <c r="AP35" s="1">
        <v>590.84458226924482</v>
      </c>
      <c r="AQ35" s="3">
        <v>1.136872666943177</v>
      </c>
    </row>
    <row r="36" spans="1:43" x14ac:dyDescent="0.25">
      <c r="A36" t="s">
        <v>122</v>
      </c>
      <c r="B36" t="s">
        <v>122</v>
      </c>
      <c r="C36" s="4">
        <v>4208</v>
      </c>
      <c r="D36" s="4">
        <v>4529</v>
      </c>
      <c r="E36" s="4">
        <v>4053</v>
      </c>
      <c r="F36" s="1">
        <v>326.63833075734158</v>
      </c>
      <c r="G36" s="3">
        <v>1.0762832699619771</v>
      </c>
      <c r="I36" s="4">
        <v>3059</v>
      </c>
      <c r="J36" s="4">
        <v>3458</v>
      </c>
      <c r="K36" s="4">
        <v>3645</v>
      </c>
      <c r="L36" s="1">
        <v>384.73828802776171</v>
      </c>
      <c r="M36" s="3">
        <v>1.1304347826086956</v>
      </c>
      <c r="O36" s="4">
        <v>3162</v>
      </c>
      <c r="P36" s="4">
        <v>3409</v>
      </c>
      <c r="Q36" s="4">
        <v>3409</v>
      </c>
      <c r="R36" s="1">
        <v>365</v>
      </c>
      <c r="S36" s="3">
        <v>1.0781151170145478</v>
      </c>
      <c r="U36" s="4">
        <v>3409</v>
      </c>
      <c r="V36" s="4">
        <v>3781</v>
      </c>
      <c r="W36" s="4">
        <v>3053</v>
      </c>
      <c r="X36" s="1">
        <v>294.72229568897114</v>
      </c>
      <c r="Y36" s="3">
        <v>1.1091229099442652</v>
      </c>
      <c r="AA36" s="4">
        <v>2739</v>
      </c>
      <c r="AB36" s="4">
        <v>3082</v>
      </c>
      <c r="AC36" s="4">
        <v>2677</v>
      </c>
      <c r="AD36" s="1">
        <v>317.03601557430238</v>
      </c>
      <c r="AE36" s="3">
        <v>1.1252281854691493</v>
      </c>
      <c r="AG36" s="4">
        <v>2978</v>
      </c>
      <c r="AH36" s="4">
        <v>2992</v>
      </c>
      <c r="AI36" s="4">
        <v>2667</v>
      </c>
      <c r="AJ36" s="1">
        <v>326.24398395721926</v>
      </c>
      <c r="AK36" s="3">
        <v>1.0047011417058429</v>
      </c>
      <c r="AM36" s="4">
        <v>3036</v>
      </c>
      <c r="AN36" s="4">
        <v>3395</v>
      </c>
      <c r="AO36" s="4">
        <v>2311</v>
      </c>
      <c r="AP36" s="1">
        <v>248.4580265095729</v>
      </c>
      <c r="AQ36" s="3">
        <v>1.1182476943346509</v>
      </c>
    </row>
    <row r="37" spans="1:43" x14ac:dyDescent="0.25">
      <c r="A37" t="s">
        <v>122</v>
      </c>
      <c r="B37" t="s">
        <v>123</v>
      </c>
      <c r="C37" s="4">
        <v>1477</v>
      </c>
      <c r="D37" s="4">
        <v>1421</v>
      </c>
      <c r="E37" s="4">
        <v>2990</v>
      </c>
      <c r="F37" s="1">
        <v>768.01548205489087</v>
      </c>
      <c r="G37" s="3">
        <v>0.96208530805687209</v>
      </c>
      <c r="I37" s="4">
        <v>1188</v>
      </c>
      <c r="J37" s="4">
        <v>1025</v>
      </c>
      <c r="K37" s="4">
        <v>3158</v>
      </c>
      <c r="L37" s="1">
        <v>1124.5560975609756</v>
      </c>
      <c r="M37" s="3">
        <v>0.86279461279461278</v>
      </c>
      <c r="O37" s="4">
        <v>1311</v>
      </c>
      <c r="P37" s="4">
        <v>1221</v>
      </c>
      <c r="Q37" s="4">
        <v>3238</v>
      </c>
      <c r="R37" s="1">
        <v>967.95249795249788</v>
      </c>
      <c r="S37" s="3">
        <v>0.93135011441647597</v>
      </c>
      <c r="U37" s="4">
        <v>1315</v>
      </c>
      <c r="V37" s="4">
        <v>980</v>
      </c>
      <c r="W37" s="4">
        <v>3590</v>
      </c>
      <c r="X37" s="1">
        <v>1337.091836734694</v>
      </c>
      <c r="Y37" s="3">
        <v>0.74524714828897343</v>
      </c>
      <c r="AA37" s="4">
        <v>1301</v>
      </c>
      <c r="AB37" s="4">
        <v>1228</v>
      </c>
      <c r="AC37" s="4">
        <v>3677</v>
      </c>
      <c r="AD37" s="1">
        <v>1092.919381107492</v>
      </c>
      <c r="AE37" s="3">
        <v>0.9438893159108378</v>
      </c>
      <c r="AG37" s="4">
        <v>1162</v>
      </c>
      <c r="AH37" s="4">
        <v>1322</v>
      </c>
      <c r="AI37" s="4">
        <v>3516</v>
      </c>
      <c r="AJ37" s="1">
        <v>973.41603630862323</v>
      </c>
      <c r="AK37" s="3">
        <v>1.1376936316695352</v>
      </c>
      <c r="AM37" s="4">
        <v>1079</v>
      </c>
      <c r="AN37" s="4">
        <v>1242</v>
      </c>
      <c r="AO37" s="4">
        <v>3375</v>
      </c>
      <c r="AP37" s="1">
        <v>991.8478260869565</v>
      </c>
      <c r="AQ37" s="3">
        <v>1.1510658016682114</v>
      </c>
    </row>
    <row r="38" spans="1:43" x14ac:dyDescent="0.25">
      <c r="A38" t="s">
        <v>122</v>
      </c>
      <c r="B38" t="s">
        <v>121</v>
      </c>
      <c r="C38" s="4">
        <v>1287</v>
      </c>
      <c r="D38" s="4">
        <v>1501</v>
      </c>
      <c r="E38" s="4">
        <v>2289</v>
      </c>
      <c r="F38" s="1">
        <v>556.61892071952036</v>
      </c>
      <c r="G38" s="3">
        <v>1.1662781662781663</v>
      </c>
      <c r="I38" s="4">
        <v>1057</v>
      </c>
      <c r="J38" s="4">
        <v>977</v>
      </c>
      <c r="K38" s="4">
        <v>2373</v>
      </c>
      <c r="L38" s="1">
        <v>886.53531218014325</v>
      </c>
      <c r="M38" s="3">
        <v>0.924314096499527</v>
      </c>
      <c r="O38" s="4">
        <v>1187</v>
      </c>
      <c r="P38" s="4">
        <v>1345</v>
      </c>
      <c r="Q38" s="4">
        <v>2147</v>
      </c>
      <c r="R38" s="1">
        <v>582.64312267657988</v>
      </c>
      <c r="S38" s="3">
        <v>1.1331086773378265</v>
      </c>
      <c r="U38" s="4">
        <v>1275</v>
      </c>
      <c r="V38" s="4">
        <v>1468</v>
      </c>
      <c r="W38" s="4">
        <v>1928</v>
      </c>
      <c r="X38" s="1">
        <v>479.37329700272483</v>
      </c>
      <c r="Y38" s="3">
        <v>1.1513725490196078</v>
      </c>
      <c r="AA38" s="4">
        <v>1431</v>
      </c>
      <c r="AB38" s="4">
        <v>1796</v>
      </c>
      <c r="AC38" s="4">
        <v>1558</v>
      </c>
      <c r="AD38" s="1">
        <v>316.63140311804011</v>
      </c>
      <c r="AE38" s="3">
        <v>1.2550663871418588</v>
      </c>
      <c r="AG38" s="4">
        <v>1255</v>
      </c>
      <c r="AH38" s="4">
        <v>1485</v>
      </c>
      <c r="AI38" s="4">
        <v>1313</v>
      </c>
      <c r="AJ38" s="1">
        <v>323.60808080808079</v>
      </c>
      <c r="AK38" s="3">
        <v>1.1832669322709164</v>
      </c>
      <c r="AM38" s="4">
        <v>1292</v>
      </c>
      <c r="AN38" s="4">
        <v>1451</v>
      </c>
      <c r="AO38" s="4">
        <v>1166</v>
      </c>
      <c r="AP38" s="1">
        <v>293.30806340454859</v>
      </c>
      <c r="AQ38" s="3">
        <v>1.1230650154798762</v>
      </c>
    </row>
    <row r="39" spans="1:43" x14ac:dyDescent="0.25">
      <c r="A39" t="s">
        <v>118</v>
      </c>
      <c r="B39" t="s">
        <v>120</v>
      </c>
      <c r="C39" s="4">
        <v>2061</v>
      </c>
      <c r="D39" s="4">
        <v>1987</v>
      </c>
      <c r="E39" s="4">
        <v>6423</v>
      </c>
      <c r="F39" s="1">
        <v>1179.8666331152492</v>
      </c>
      <c r="G39" s="3">
        <v>0.96409509946627847</v>
      </c>
      <c r="I39" s="4">
        <v>1940</v>
      </c>
      <c r="J39" s="4">
        <v>1721</v>
      </c>
      <c r="K39" s="4">
        <v>6656</v>
      </c>
      <c r="L39" s="1">
        <v>1411.6443927948867</v>
      </c>
      <c r="M39" s="3">
        <v>0.88711340206185563</v>
      </c>
      <c r="O39" s="4">
        <v>2035</v>
      </c>
      <c r="P39" s="4">
        <v>2062</v>
      </c>
      <c r="Q39" s="4">
        <v>6685</v>
      </c>
      <c r="R39" s="1">
        <v>1183.3292919495634</v>
      </c>
      <c r="S39" s="3">
        <v>1.0132678132678132</v>
      </c>
      <c r="U39" s="4">
        <v>2372</v>
      </c>
      <c r="V39" s="4">
        <v>2776</v>
      </c>
      <c r="W39" s="4">
        <v>6303</v>
      </c>
      <c r="X39" s="1">
        <v>828.74459654178679</v>
      </c>
      <c r="Y39" s="3">
        <v>1.1703204047217537</v>
      </c>
      <c r="AA39" s="4">
        <v>2311</v>
      </c>
      <c r="AB39" s="4">
        <v>2816</v>
      </c>
      <c r="AC39" s="4">
        <v>5821</v>
      </c>
      <c r="AD39" s="1">
        <v>754.49751420454538</v>
      </c>
      <c r="AE39" s="3">
        <v>1.2185201211596712</v>
      </c>
      <c r="AG39" s="4">
        <v>2335</v>
      </c>
      <c r="AH39" s="4">
        <v>3178</v>
      </c>
      <c r="AI39" s="4">
        <v>5018</v>
      </c>
      <c r="AJ39" s="1">
        <v>577.9068596601636</v>
      </c>
      <c r="AK39" s="3">
        <v>1.3610278372591007</v>
      </c>
      <c r="AM39" s="4">
        <v>2549</v>
      </c>
      <c r="AN39" s="4">
        <v>3166</v>
      </c>
      <c r="AO39" s="4">
        <v>4432</v>
      </c>
      <c r="AP39" s="1">
        <v>510.95388502842707</v>
      </c>
      <c r="AQ39" s="3">
        <v>1.2420557081208317</v>
      </c>
    </row>
    <row r="40" spans="1:43" x14ac:dyDescent="0.25">
      <c r="A40" t="s">
        <v>118</v>
      </c>
      <c r="B40" t="s">
        <v>118</v>
      </c>
      <c r="C40" s="4">
        <v>22226</v>
      </c>
      <c r="D40" s="4">
        <v>27504</v>
      </c>
      <c r="E40" s="4">
        <v>46805</v>
      </c>
      <c r="F40" s="1">
        <v>621.1396524141943</v>
      </c>
      <c r="G40" s="3">
        <v>1.2374696301628723</v>
      </c>
      <c r="I40" s="4">
        <v>16526</v>
      </c>
      <c r="J40" s="4">
        <v>20745</v>
      </c>
      <c r="K40" s="4">
        <v>42431</v>
      </c>
      <c r="L40" s="1">
        <v>746.55651964328752</v>
      </c>
      <c r="M40" s="3">
        <v>1.2552946871596273</v>
      </c>
      <c r="O40" s="4">
        <v>17018</v>
      </c>
      <c r="P40" s="4">
        <v>22734</v>
      </c>
      <c r="Q40" s="4">
        <v>36673</v>
      </c>
      <c r="R40" s="1">
        <v>588.79409694730361</v>
      </c>
      <c r="S40" s="3">
        <v>1.3358796568339406</v>
      </c>
      <c r="U40" s="4">
        <v>21581</v>
      </c>
      <c r="V40" s="4">
        <v>22032</v>
      </c>
      <c r="W40" s="4">
        <v>36347</v>
      </c>
      <c r="X40" s="1">
        <v>602.15391249092227</v>
      </c>
      <c r="Y40" s="3">
        <v>1.0208980121403086</v>
      </c>
      <c r="AA40" s="4">
        <v>20659</v>
      </c>
      <c r="AB40" s="4">
        <v>23209</v>
      </c>
      <c r="AC40" s="4">
        <v>33056</v>
      </c>
      <c r="AD40" s="1">
        <v>519.86039898315312</v>
      </c>
      <c r="AE40" s="3">
        <v>1.1234328863933394</v>
      </c>
      <c r="AG40" s="4">
        <v>20638</v>
      </c>
      <c r="AH40" s="4">
        <v>23487</v>
      </c>
      <c r="AI40" s="4">
        <v>30335</v>
      </c>
      <c r="AJ40" s="1">
        <v>472.71299016477195</v>
      </c>
      <c r="AK40" s="3">
        <v>1.1380463223180541</v>
      </c>
      <c r="AM40" s="4">
        <v>21981</v>
      </c>
      <c r="AN40" s="4">
        <v>23027</v>
      </c>
      <c r="AO40" s="4">
        <v>29489</v>
      </c>
      <c r="AP40" s="1">
        <v>467.42888782733314</v>
      </c>
      <c r="AQ40" s="3">
        <v>1.047586552022201</v>
      </c>
    </row>
    <row r="41" spans="1:43" x14ac:dyDescent="0.25">
      <c r="A41" t="s">
        <v>118</v>
      </c>
      <c r="B41" t="s">
        <v>119</v>
      </c>
      <c r="C41" s="4">
        <v>5515</v>
      </c>
      <c r="D41" s="4">
        <v>6374</v>
      </c>
      <c r="E41" s="4">
        <v>13378</v>
      </c>
      <c r="F41" s="1">
        <v>766.07624725447124</v>
      </c>
      <c r="G41" s="3">
        <v>1.155757026291931</v>
      </c>
      <c r="I41" s="4">
        <v>4606</v>
      </c>
      <c r="J41" s="4">
        <v>4758</v>
      </c>
      <c r="K41" s="4">
        <v>13230</v>
      </c>
      <c r="L41" s="1">
        <v>1014.9117276166456</v>
      </c>
      <c r="M41" s="3">
        <v>1.0330004342162398</v>
      </c>
      <c r="O41" s="4">
        <v>4824</v>
      </c>
      <c r="P41" s="4">
        <v>5940</v>
      </c>
      <c r="Q41" s="4">
        <v>12075</v>
      </c>
      <c r="R41" s="1">
        <v>741.98232323232321</v>
      </c>
      <c r="S41" s="3">
        <v>1.2313432835820894</v>
      </c>
      <c r="U41" s="4">
        <v>4806</v>
      </c>
      <c r="V41" s="4">
        <v>6264</v>
      </c>
      <c r="W41" s="4">
        <v>10591</v>
      </c>
      <c r="X41" s="1">
        <v>617.13202426564499</v>
      </c>
      <c r="Y41" s="3">
        <v>1.303370786516854</v>
      </c>
      <c r="AA41" s="4">
        <v>5138</v>
      </c>
      <c r="AB41" s="4">
        <v>5531</v>
      </c>
      <c r="AC41" s="4">
        <v>10180</v>
      </c>
      <c r="AD41" s="1">
        <v>671.79533538239014</v>
      </c>
      <c r="AE41" s="3">
        <v>1.0764889061891787</v>
      </c>
      <c r="AG41" s="4">
        <v>5225</v>
      </c>
      <c r="AH41" s="4">
        <v>5828</v>
      </c>
      <c r="AI41" s="4">
        <v>9613</v>
      </c>
      <c r="AJ41" s="1">
        <v>603.69903912148254</v>
      </c>
      <c r="AK41" s="3">
        <v>1.1154066985645934</v>
      </c>
      <c r="AM41" s="4">
        <v>5329</v>
      </c>
      <c r="AN41" s="4">
        <v>6782</v>
      </c>
      <c r="AO41" s="4">
        <v>8315</v>
      </c>
      <c r="AP41" s="1">
        <v>447.50442347390151</v>
      </c>
      <c r="AQ41" s="3">
        <v>1.2726590354663163</v>
      </c>
    </row>
    <row r="42" spans="1:43" x14ac:dyDescent="0.25">
      <c r="A42" t="s">
        <v>118</v>
      </c>
      <c r="B42" t="s">
        <v>117</v>
      </c>
      <c r="C42" s="4">
        <v>7243</v>
      </c>
      <c r="D42" s="4">
        <v>8302</v>
      </c>
      <c r="E42" s="4">
        <v>14813</v>
      </c>
      <c r="F42" s="1">
        <v>651.25813057094672</v>
      </c>
      <c r="G42" s="3">
        <v>1.1462101339224078</v>
      </c>
      <c r="I42" s="4">
        <v>5294</v>
      </c>
      <c r="J42" s="4">
        <v>5669</v>
      </c>
      <c r="K42" s="4">
        <v>14483</v>
      </c>
      <c r="L42" s="1">
        <v>932.49162109719532</v>
      </c>
      <c r="M42" s="3">
        <v>1.0708349074423875</v>
      </c>
      <c r="O42" s="4">
        <v>5952</v>
      </c>
      <c r="P42" s="4">
        <v>7777</v>
      </c>
      <c r="Q42" s="4">
        <v>12677</v>
      </c>
      <c r="R42" s="1">
        <v>594.97299729972997</v>
      </c>
      <c r="S42" s="3">
        <v>1.306619623655914</v>
      </c>
      <c r="U42" s="4">
        <v>6392</v>
      </c>
      <c r="V42" s="4">
        <v>7808</v>
      </c>
      <c r="W42" s="4">
        <v>11303</v>
      </c>
      <c r="X42" s="1">
        <v>528.38050717213116</v>
      </c>
      <c r="Y42" s="3">
        <v>1.2215269086357947</v>
      </c>
      <c r="AA42" s="4">
        <v>6290</v>
      </c>
      <c r="AB42" s="4">
        <v>6818</v>
      </c>
      <c r="AC42" s="4">
        <v>10823</v>
      </c>
      <c r="AD42" s="1">
        <v>579.40671751246703</v>
      </c>
      <c r="AE42" s="3">
        <v>1.0839427662957075</v>
      </c>
      <c r="AG42" s="4">
        <v>7651</v>
      </c>
      <c r="AH42" s="4">
        <v>7437</v>
      </c>
      <c r="AI42" s="4">
        <v>11098</v>
      </c>
      <c r="AJ42" s="1">
        <v>546.17022993142393</v>
      </c>
      <c r="AK42" s="3">
        <v>0.97202980002614037</v>
      </c>
      <c r="AM42" s="4">
        <v>6670</v>
      </c>
      <c r="AN42" s="4">
        <v>7531</v>
      </c>
      <c r="AO42" s="4">
        <v>10362</v>
      </c>
      <c r="AP42" s="1">
        <v>502.20820608152968</v>
      </c>
      <c r="AQ42" s="3">
        <v>1.1290854572713642</v>
      </c>
    </row>
    <row r="43" spans="1:43" x14ac:dyDescent="0.25">
      <c r="A43" t="s">
        <v>111</v>
      </c>
      <c r="B43" t="s">
        <v>116</v>
      </c>
      <c r="C43" s="4">
        <v>7077</v>
      </c>
      <c r="D43" s="4">
        <v>8506</v>
      </c>
      <c r="E43" s="4">
        <v>19138</v>
      </c>
      <c r="F43" s="1">
        <v>821.2285445567835</v>
      </c>
      <c r="G43" s="3">
        <v>1.2019217182421931</v>
      </c>
      <c r="I43" s="4">
        <v>5525</v>
      </c>
      <c r="J43" s="4">
        <v>6747</v>
      </c>
      <c r="K43" s="4">
        <v>17899</v>
      </c>
      <c r="L43" s="1">
        <v>968.30220838891364</v>
      </c>
      <c r="M43" s="3">
        <v>1.2211764705882353</v>
      </c>
      <c r="O43" s="4">
        <v>6729</v>
      </c>
      <c r="P43" s="4">
        <v>7295</v>
      </c>
      <c r="Q43" s="4">
        <v>17305</v>
      </c>
      <c r="R43" s="1">
        <v>865.84304318026045</v>
      </c>
      <c r="S43" s="3">
        <v>1.0841135384158123</v>
      </c>
      <c r="U43" s="4">
        <v>7975</v>
      </c>
      <c r="V43" s="4">
        <v>9531</v>
      </c>
      <c r="W43" s="4">
        <v>15768</v>
      </c>
      <c r="X43" s="1">
        <v>603.8526912181303</v>
      </c>
      <c r="Y43" s="3">
        <v>1.1951097178683385</v>
      </c>
      <c r="AA43" s="4">
        <v>6871</v>
      </c>
      <c r="AB43" s="4">
        <v>9037</v>
      </c>
      <c r="AC43" s="4">
        <v>13439</v>
      </c>
      <c r="AD43" s="1">
        <v>542.79462210910697</v>
      </c>
      <c r="AE43" s="3">
        <v>1.3152379566293115</v>
      </c>
      <c r="AG43" s="4">
        <v>7545</v>
      </c>
      <c r="AH43" s="4">
        <v>8708</v>
      </c>
      <c r="AI43" s="4">
        <v>12217</v>
      </c>
      <c r="AJ43" s="1">
        <v>513.48438217730825</v>
      </c>
      <c r="AK43" s="3">
        <v>1.1541418157720345</v>
      </c>
      <c r="AM43" s="4">
        <v>7769</v>
      </c>
      <c r="AN43" s="4">
        <v>9526</v>
      </c>
      <c r="AO43" s="4">
        <v>10475</v>
      </c>
      <c r="AP43" s="1">
        <v>401.36206172580307</v>
      </c>
      <c r="AQ43" s="3">
        <v>1.2261552323336338</v>
      </c>
    </row>
    <row r="44" spans="1:43" x14ac:dyDescent="0.25">
      <c r="A44" t="s">
        <v>111</v>
      </c>
      <c r="B44" t="s">
        <v>111</v>
      </c>
      <c r="C44" s="4">
        <v>7137</v>
      </c>
      <c r="D44" s="4">
        <v>7158</v>
      </c>
      <c r="E44" s="4">
        <v>16401</v>
      </c>
      <c r="F44" s="1">
        <v>836.31810561609393</v>
      </c>
      <c r="G44" s="3">
        <v>1.0029424127784783</v>
      </c>
      <c r="I44" s="4">
        <v>4733</v>
      </c>
      <c r="J44" s="4">
        <v>4536</v>
      </c>
      <c r="K44" s="4">
        <v>16567</v>
      </c>
      <c r="L44" s="1">
        <v>1333.1029541446208</v>
      </c>
      <c r="M44" s="3">
        <v>0.95837735051764206</v>
      </c>
      <c r="O44" s="4">
        <v>5180</v>
      </c>
      <c r="P44" s="4">
        <v>5730</v>
      </c>
      <c r="Q44" s="4">
        <v>15992</v>
      </c>
      <c r="R44" s="1">
        <v>1018.6876090750437</v>
      </c>
      <c r="S44" s="3">
        <v>1.1061776061776061</v>
      </c>
      <c r="U44" s="4">
        <v>5866</v>
      </c>
      <c r="V44" s="4">
        <v>6165</v>
      </c>
      <c r="W44" s="4">
        <v>15710</v>
      </c>
      <c r="X44" s="1">
        <v>930.11354420113537</v>
      </c>
      <c r="Y44" s="3">
        <v>1.0509717013296966</v>
      </c>
      <c r="AA44" s="4">
        <v>7012</v>
      </c>
      <c r="AB44" s="4">
        <v>7646</v>
      </c>
      <c r="AC44" s="4">
        <v>15033</v>
      </c>
      <c r="AD44" s="1">
        <v>717.63601883337697</v>
      </c>
      <c r="AE44" s="3">
        <v>1.0904164289788933</v>
      </c>
      <c r="AG44" s="4">
        <v>9633</v>
      </c>
      <c r="AH44" s="4">
        <v>7570</v>
      </c>
      <c r="AI44" s="4">
        <v>17138</v>
      </c>
      <c r="AJ44" s="1">
        <v>828.60079260237785</v>
      </c>
      <c r="AK44" s="3">
        <v>0.78584034049621099</v>
      </c>
      <c r="AM44" s="4">
        <v>8286</v>
      </c>
      <c r="AN44" s="4">
        <v>8722</v>
      </c>
      <c r="AO44" s="4">
        <v>16874</v>
      </c>
      <c r="AP44" s="1">
        <v>706.1465260261408</v>
      </c>
      <c r="AQ44" s="3">
        <v>1.0526188752111996</v>
      </c>
    </row>
    <row r="45" spans="1:43" x14ac:dyDescent="0.25">
      <c r="A45" t="s">
        <v>111</v>
      </c>
      <c r="B45" t="s">
        <v>115</v>
      </c>
      <c r="C45" s="4">
        <v>8752</v>
      </c>
      <c r="D45" s="4">
        <v>10214</v>
      </c>
      <c r="E45" s="4">
        <v>15405</v>
      </c>
      <c r="F45" s="1">
        <v>550.50176228705698</v>
      </c>
      <c r="G45" s="3">
        <v>1.1670475319926874</v>
      </c>
      <c r="I45" s="4">
        <v>6923</v>
      </c>
      <c r="J45" s="4">
        <v>8833</v>
      </c>
      <c r="K45" s="4">
        <v>13451</v>
      </c>
      <c r="L45" s="1">
        <v>555.82644628099172</v>
      </c>
      <c r="M45" s="3">
        <v>1.2758919543550484</v>
      </c>
      <c r="O45" s="4">
        <v>8081</v>
      </c>
      <c r="P45" s="4">
        <v>9460</v>
      </c>
      <c r="Q45" s="4">
        <v>11931</v>
      </c>
      <c r="R45" s="1">
        <v>460.33985200845666</v>
      </c>
      <c r="S45" s="3">
        <v>1.1706471971290682</v>
      </c>
      <c r="U45" s="4">
        <v>9123</v>
      </c>
      <c r="V45" s="4">
        <v>9377</v>
      </c>
      <c r="W45" s="4">
        <v>11467</v>
      </c>
      <c r="X45" s="1">
        <v>446.35331129359071</v>
      </c>
      <c r="Y45" s="3">
        <v>1.027841718732873</v>
      </c>
      <c r="AA45" s="4">
        <v>7419</v>
      </c>
      <c r="AB45" s="4">
        <v>9680</v>
      </c>
      <c r="AC45" s="4">
        <v>9105</v>
      </c>
      <c r="AD45" s="1">
        <v>343.31869834710744</v>
      </c>
      <c r="AE45" s="3">
        <v>1.3047580536460439</v>
      </c>
      <c r="AG45" s="4">
        <v>7487</v>
      </c>
      <c r="AH45" s="4">
        <v>8560</v>
      </c>
      <c r="AI45" s="4">
        <v>7973</v>
      </c>
      <c r="AJ45" s="1">
        <v>340.90163551401872</v>
      </c>
      <c r="AK45" s="3">
        <v>1.1433150794710831</v>
      </c>
      <c r="AM45" s="4">
        <v>7598</v>
      </c>
      <c r="AN45" s="4">
        <v>9444</v>
      </c>
      <c r="AO45" s="4">
        <v>6182</v>
      </c>
      <c r="AP45" s="1">
        <v>238.92736128759003</v>
      </c>
      <c r="AQ45" s="3">
        <v>1.2429586733350881</v>
      </c>
    </row>
    <row r="46" spans="1:43" x14ac:dyDescent="0.25">
      <c r="A46" t="s">
        <v>111</v>
      </c>
      <c r="B46" t="s">
        <v>114</v>
      </c>
      <c r="C46" s="4">
        <v>4262</v>
      </c>
      <c r="D46" s="4">
        <v>6128</v>
      </c>
      <c r="E46" s="4">
        <v>6752</v>
      </c>
      <c r="F46" s="1">
        <v>402.16710182767622</v>
      </c>
      <c r="G46" s="3">
        <v>1.4378226184889724</v>
      </c>
      <c r="I46" s="4">
        <v>3398</v>
      </c>
      <c r="J46" s="4">
        <v>4504</v>
      </c>
      <c r="K46" s="4">
        <v>5621</v>
      </c>
      <c r="L46" s="1">
        <v>455.52064831261106</v>
      </c>
      <c r="M46" s="3">
        <v>1.3254855797527958</v>
      </c>
      <c r="O46" s="4">
        <v>4173</v>
      </c>
      <c r="P46" s="4">
        <v>4299</v>
      </c>
      <c r="Q46" s="4">
        <v>5483</v>
      </c>
      <c r="R46" s="1">
        <v>465.52570365201211</v>
      </c>
      <c r="S46" s="3">
        <v>1.0301941049604602</v>
      </c>
      <c r="U46" s="4">
        <v>4242</v>
      </c>
      <c r="V46" s="4">
        <v>4400</v>
      </c>
      <c r="W46" s="4">
        <v>5298</v>
      </c>
      <c r="X46" s="1">
        <v>439.49318181818182</v>
      </c>
      <c r="Y46" s="3">
        <v>1.0372465818010372</v>
      </c>
      <c r="AA46" s="4">
        <v>3985</v>
      </c>
      <c r="AB46" s="4">
        <v>4908</v>
      </c>
      <c r="AC46" s="4">
        <v>4367</v>
      </c>
      <c r="AD46" s="1">
        <v>324.76670741646291</v>
      </c>
      <c r="AE46" s="3">
        <v>1.2316185696361355</v>
      </c>
      <c r="AG46" s="4">
        <v>4418</v>
      </c>
      <c r="AH46" s="4">
        <v>4141</v>
      </c>
      <c r="AI46" s="4">
        <v>4624</v>
      </c>
      <c r="AJ46" s="1">
        <v>408.68968848104328</v>
      </c>
      <c r="AK46" s="3">
        <v>0.93730194658216393</v>
      </c>
      <c r="AM46" s="4">
        <v>4572</v>
      </c>
      <c r="AN46" s="4">
        <v>4365</v>
      </c>
      <c r="AO46" s="4">
        <v>4816</v>
      </c>
      <c r="AP46" s="1">
        <v>402.71248568155789</v>
      </c>
      <c r="AQ46" s="3">
        <v>0.95472440944881887</v>
      </c>
    </row>
    <row r="47" spans="1:43" x14ac:dyDescent="0.25">
      <c r="A47" t="s">
        <v>111</v>
      </c>
      <c r="B47" t="s">
        <v>113</v>
      </c>
      <c r="C47" s="4">
        <v>2891</v>
      </c>
      <c r="D47" s="4">
        <v>3535</v>
      </c>
      <c r="E47" s="4">
        <v>9199</v>
      </c>
      <c r="F47" s="1">
        <v>949.82602545968882</v>
      </c>
      <c r="G47" s="3">
        <v>1.2227602905569008</v>
      </c>
      <c r="I47" s="4">
        <v>2194</v>
      </c>
      <c r="J47" s="4">
        <v>2581</v>
      </c>
      <c r="K47" s="4">
        <v>8807</v>
      </c>
      <c r="L47" s="1">
        <v>1245.468810538551</v>
      </c>
      <c r="M47" s="3">
        <v>1.1763901549680948</v>
      </c>
      <c r="O47" s="4">
        <v>2526</v>
      </c>
      <c r="P47" s="4">
        <v>3061</v>
      </c>
      <c r="Q47" s="4">
        <v>8263</v>
      </c>
      <c r="R47" s="1">
        <v>985.29728846782109</v>
      </c>
      <c r="S47" s="3">
        <v>1.2117973079968329</v>
      </c>
      <c r="U47" s="4">
        <v>2528</v>
      </c>
      <c r="V47" s="4">
        <v>2874</v>
      </c>
      <c r="W47" s="4">
        <v>7904</v>
      </c>
      <c r="X47" s="1">
        <v>1003.8135003479472</v>
      </c>
      <c r="Y47" s="3">
        <v>1.1368670886075949</v>
      </c>
      <c r="AA47" s="4">
        <v>2519</v>
      </c>
      <c r="AB47" s="4">
        <v>3350</v>
      </c>
      <c r="AC47" s="4">
        <v>7024</v>
      </c>
      <c r="AD47" s="1">
        <v>765.30149253731349</v>
      </c>
      <c r="AE47" s="3">
        <v>1.3298928146089719</v>
      </c>
      <c r="AG47" s="4">
        <v>2917</v>
      </c>
      <c r="AH47" s="4">
        <v>3344</v>
      </c>
      <c r="AI47" s="4">
        <v>6591</v>
      </c>
      <c r="AJ47" s="1">
        <v>721.38337320574169</v>
      </c>
      <c r="AK47" s="3">
        <v>1.1463832704833734</v>
      </c>
      <c r="AM47" s="4">
        <v>3016</v>
      </c>
      <c r="AN47" s="4">
        <v>3856</v>
      </c>
      <c r="AO47" s="4">
        <v>5771</v>
      </c>
      <c r="AP47" s="1">
        <v>546.26945020746894</v>
      </c>
      <c r="AQ47" s="3">
        <v>1.2785145888594165</v>
      </c>
    </row>
    <row r="48" spans="1:43" x14ac:dyDescent="0.25">
      <c r="A48" t="s">
        <v>111</v>
      </c>
      <c r="B48" t="s">
        <v>112</v>
      </c>
      <c r="C48" s="4">
        <v>3209</v>
      </c>
      <c r="D48" s="4">
        <v>3302</v>
      </c>
      <c r="E48" s="4">
        <v>7631</v>
      </c>
      <c r="F48" s="1">
        <v>843.52362204724409</v>
      </c>
      <c r="G48" s="3">
        <v>1.0289809909629168</v>
      </c>
      <c r="I48" s="4">
        <v>2445</v>
      </c>
      <c r="J48" s="4">
        <v>2272</v>
      </c>
      <c r="K48" s="4">
        <v>7795</v>
      </c>
      <c r="L48" s="1">
        <v>1252.2777288732393</v>
      </c>
      <c r="M48" s="3">
        <v>0.92924335378323109</v>
      </c>
      <c r="O48" s="4">
        <v>2960</v>
      </c>
      <c r="P48" s="4">
        <v>3132</v>
      </c>
      <c r="Q48" s="4">
        <v>7618</v>
      </c>
      <c r="R48" s="1">
        <v>887.79374201787994</v>
      </c>
      <c r="S48" s="3">
        <v>1.0581081081081081</v>
      </c>
      <c r="U48" s="4">
        <v>3310</v>
      </c>
      <c r="V48" s="4">
        <v>3688</v>
      </c>
      <c r="W48" s="4">
        <v>7233</v>
      </c>
      <c r="X48" s="1">
        <v>715.84734273318873</v>
      </c>
      <c r="Y48" s="3">
        <v>1.1141993957703928</v>
      </c>
      <c r="AA48" s="4">
        <v>2854</v>
      </c>
      <c r="AB48" s="4">
        <v>3875</v>
      </c>
      <c r="AC48" s="4">
        <v>6224</v>
      </c>
      <c r="AD48" s="1">
        <v>586.26064516129031</v>
      </c>
      <c r="AE48" s="3">
        <v>1.3577435178696566</v>
      </c>
      <c r="AG48" s="4">
        <v>3020</v>
      </c>
      <c r="AH48" s="4">
        <v>3674</v>
      </c>
      <c r="AI48" s="4">
        <v>5558</v>
      </c>
      <c r="AJ48" s="1">
        <v>553.68209036472513</v>
      </c>
      <c r="AK48" s="3">
        <v>1.2165562913907284</v>
      </c>
      <c r="AM48" s="4">
        <v>3057</v>
      </c>
      <c r="AN48" s="4">
        <v>3727</v>
      </c>
      <c r="AO48" s="4">
        <v>4893</v>
      </c>
      <c r="AP48" s="1">
        <v>479.19103836866111</v>
      </c>
      <c r="AQ48" s="3">
        <v>1.2191691200523389</v>
      </c>
    </row>
    <row r="49" spans="1:43" x14ac:dyDescent="0.25">
      <c r="A49" t="s">
        <v>111</v>
      </c>
      <c r="B49" t="s">
        <v>110</v>
      </c>
      <c r="C49" s="4">
        <v>3487</v>
      </c>
      <c r="D49" s="4">
        <v>4623</v>
      </c>
      <c r="E49" s="4">
        <v>12874</v>
      </c>
      <c r="F49" s="1">
        <v>1016.4417045208739</v>
      </c>
      <c r="G49" s="3">
        <v>1.3257814740464582</v>
      </c>
      <c r="I49" s="4">
        <v>2744</v>
      </c>
      <c r="J49" s="4">
        <v>3575</v>
      </c>
      <c r="K49" s="4">
        <v>12042</v>
      </c>
      <c r="L49" s="1">
        <v>1229.462937062937</v>
      </c>
      <c r="M49" s="3">
        <v>1.3028425655976676</v>
      </c>
      <c r="O49" s="4">
        <v>3196</v>
      </c>
      <c r="P49" s="4">
        <v>3576</v>
      </c>
      <c r="Q49" s="4">
        <v>11661</v>
      </c>
      <c r="R49" s="1">
        <v>1190.2307046979865</v>
      </c>
      <c r="S49" s="3">
        <v>1.1188986232790989</v>
      </c>
      <c r="U49" s="4">
        <v>3836</v>
      </c>
      <c r="V49" s="4">
        <v>4112</v>
      </c>
      <c r="W49" s="4">
        <v>11410</v>
      </c>
      <c r="X49" s="1">
        <v>1012.8039883268482</v>
      </c>
      <c r="Y49" s="3">
        <v>1.0719499478623566</v>
      </c>
      <c r="AA49" s="4">
        <v>3781</v>
      </c>
      <c r="AB49" s="4">
        <v>3511</v>
      </c>
      <c r="AC49" s="4">
        <v>11532</v>
      </c>
      <c r="AD49" s="1">
        <v>1198.8550270578182</v>
      </c>
      <c r="AE49" s="3">
        <v>0.92859032002115838</v>
      </c>
      <c r="AG49" s="4">
        <v>4283</v>
      </c>
      <c r="AH49" s="4">
        <v>3753</v>
      </c>
      <c r="AI49" s="4">
        <v>12009</v>
      </c>
      <c r="AJ49" s="1">
        <v>1171.1414868105514</v>
      </c>
      <c r="AK49" s="3">
        <v>0.87625496147560122</v>
      </c>
      <c r="AM49" s="4">
        <v>3651</v>
      </c>
      <c r="AN49" s="4">
        <v>7323</v>
      </c>
      <c r="AO49" s="4">
        <v>8362</v>
      </c>
      <c r="AP49" s="1">
        <v>416.78683599617642</v>
      </c>
      <c r="AQ49" s="3">
        <v>2.0057518488085457</v>
      </c>
    </row>
    <row r="50" spans="1:43" x14ac:dyDescent="0.25">
      <c r="A50" t="s">
        <v>102</v>
      </c>
      <c r="B50" t="s">
        <v>109</v>
      </c>
      <c r="C50" s="4">
        <v>2817</v>
      </c>
      <c r="D50" s="4">
        <v>2921</v>
      </c>
      <c r="E50" s="4">
        <v>3603</v>
      </c>
      <c r="F50" s="1">
        <v>450.22081478945563</v>
      </c>
      <c r="G50" s="3">
        <v>1.0369187078452253</v>
      </c>
      <c r="I50" s="4">
        <v>2224</v>
      </c>
      <c r="J50" s="4">
        <v>2166</v>
      </c>
      <c r="K50" s="4">
        <v>3820</v>
      </c>
      <c r="L50" s="1">
        <v>643.72114496768233</v>
      </c>
      <c r="M50" s="3">
        <v>0.97392086330935257</v>
      </c>
      <c r="O50" s="4">
        <v>2363</v>
      </c>
      <c r="P50" s="4">
        <v>2992</v>
      </c>
      <c r="Q50" s="4">
        <v>3222</v>
      </c>
      <c r="R50" s="1">
        <v>393.05815508021391</v>
      </c>
      <c r="S50" s="3">
        <v>1.2661870503597121</v>
      </c>
      <c r="U50" s="4">
        <v>2276</v>
      </c>
      <c r="V50" s="4">
        <v>3060</v>
      </c>
      <c r="W50" s="4">
        <v>2450</v>
      </c>
      <c r="X50" s="1">
        <v>292.2385620915033</v>
      </c>
      <c r="Y50" s="3">
        <v>1.344463971880492</v>
      </c>
      <c r="AA50" s="4">
        <v>2451</v>
      </c>
      <c r="AB50" s="4">
        <v>3014</v>
      </c>
      <c r="AC50" s="4">
        <v>1967</v>
      </c>
      <c r="AD50" s="1">
        <v>238.20670205706702</v>
      </c>
      <c r="AE50" s="3">
        <v>1.2297021623827009</v>
      </c>
      <c r="AG50" s="4">
        <v>2642</v>
      </c>
      <c r="AH50" s="4">
        <v>2892</v>
      </c>
      <c r="AI50" s="4">
        <v>1738</v>
      </c>
      <c r="AJ50" s="1">
        <v>219.95435684647302</v>
      </c>
      <c r="AK50" s="3">
        <v>1.0946252838758517</v>
      </c>
      <c r="AM50" s="4">
        <v>2984</v>
      </c>
      <c r="AN50" s="4">
        <v>2992</v>
      </c>
      <c r="AO50" s="4">
        <v>1773</v>
      </c>
      <c r="AP50" s="1">
        <v>216.2917780748663</v>
      </c>
      <c r="AQ50" s="3">
        <v>1.0026809651474531</v>
      </c>
    </row>
    <row r="51" spans="1:43" x14ac:dyDescent="0.25">
      <c r="A51" t="s">
        <v>102</v>
      </c>
      <c r="B51" t="s">
        <v>102</v>
      </c>
      <c r="C51" s="4">
        <v>12391</v>
      </c>
      <c r="D51" s="4">
        <v>14036</v>
      </c>
      <c r="E51" s="4">
        <v>20396</v>
      </c>
      <c r="F51" s="1">
        <v>530.3889997150186</v>
      </c>
      <c r="G51" s="3">
        <v>1.1327576466790412</v>
      </c>
      <c r="I51" s="4">
        <v>9165</v>
      </c>
      <c r="J51" s="4">
        <v>10484</v>
      </c>
      <c r="K51" s="4">
        <v>19278</v>
      </c>
      <c r="L51" s="1">
        <v>671.16272415108733</v>
      </c>
      <c r="M51" s="3">
        <v>1.1439170758319694</v>
      </c>
      <c r="O51" s="4">
        <v>8947</v>
      </c>
      <c r="P51" s="4">
        <v>11362</v>
      </c>
      <c r="Q51" s="4">
        <v>16844</v>
      </c>
      <c r="R51" s="1">
        <v>541.10719943671882</v>
      </c>
      <c r="S51" s="3">
        <v>1.2699228791773778</v>
      </c>
      <c r="U51" s="4">
        <v>9839</v>
      </c>
      <c r="V51" s="4">
        <v>12558</v>
      </c>
      <c r="W51" s="4">
        <v>14941</v>
      </c>
      <c r="X51" s="1">
        <v>434.26222328396244</v>
      </c>
      <c r="Y51" s="3">
        <v>1.2763492224819595</v>
      </c>
      <c r="AA51" s="4">
        <v>11833</v>
      </c>
      <c r="AB51" s="4">
        <v>11915</v>
      </c>
      <c r="AC51" s="4">
        <v>15004</v>
      </c>
      <c r="AD51" s="1">
        <v>459.62736046999584</v>
      </c>
      <c r="AE51" s="3">
        <v>1.0069297726696527</v>
      </c>
      <c r="AG51" s="4">
        <v>13626</v>
      </c>
      <c r="AH51" s="4">
        <v>12128</v>
      </c>
      <c r="AI51" s="4">
        <v>16764</v>
      </c>
      <c r="AJ51" s="1">
        <v>505.90567282321894</v>
      </c>
      <c r="AK51" s="3">
        <v>0.8900631146337884</v>
      </c>
      <c r="AM51" s="4">
        <v>15097</v>
      </c>
      <c r="AN51" s="4">
        <v>12221</v>
      </c>
      <c r="AO51" s="4">
        <v>19741</v>
      </c>
      <c r="AP51" s="1">
        <v>589.59700515506097</v>
      </c>
      <c r="AQ51" s="3">
        <v>0.80949857587600182</v>
      </c>
    </row>
    <row r="52" spans="1:43" x14ac:dyDescent="0.25">
      <c r="A52" t="s">
        <v>102</v>
      </c>
      <c r="B52" t="s">
        <v>108</v>
      </c>
      <c r="C52" s="4">
        <v>2316</v>
      </c>
      <c r="D52" s="4">
        <v>2859</v>
      </c>
      <c r="E52" s="4">
        <v>5238</v>
      </c>
      <c r="F52" s="1">
        <v>668.71983210912913</v>
      </c>
      <c r="G52" s="3">
        <v>1.2344559585492227</v>
      </c>
      <c r="I52" s="4">
        <v>1896</v>
      </c>
      <c r="J52" s="4">
        <v>2330</v>
      </c>
      <c r="K52" s="4">
        <v>4814</v>
      </c>
      <c r="L52" s="1">
        <v>754.12446351931328</v>
      </c>
      <c r="M52" s="3">
        <v>1.2289029535864979</v>
      </c>
      <c r="O52" s="4">
        <v>1926</v>
      </c>
      <c r="P52" s="4">
        <v>2224</v>
      </c>
      <c r="Q52" s="4">
        <v>4561</v>
      </c>
      <c r="R52" s="1">
        <v>748.54541366906471</v>
      </c>
      <c r="S52" s="3">
        <v>1.1547248182762202</v>
      </c>
      <c r="U52" s="4">
        <v>1893</v>
      </c>
      <c r="V52" s="4">
        <v>2222</v>
      </c>
      <c r="W52" s="4">
        <v>4257</v>
      </c>
      <c r="X52" s="1">
        <v>699.28217821782175</v>
      </c>
      <c r="Y52" s="3">
        <v>1.173798203909139</v>
      </c>
      <c r="AA52" s="4">
        <v>1851</v>
      </c>
      <c r="AB52" s="4">
        <v>2566</v>
      </c>
      <c r="AC52" s="4">
        <v>3510</v>
      </c>
      <c r="AD52" s="1">
        <v>499.27903351519871</v>
      </c>
      <c r="AE52" s="3">
        <v>1.3862776877363587</v>
      </c>
      <c r="AG52" s="4">
        <v>2159</v>
      </c>
      <c r="AH52" s="4">
        <v>2609</v>
      </c>
      <c r="AI52" s="4">
        <v>3050</v>
      </c>
      <c r="AJ52" s="1">
        <v>427.86508240705251</v>
      </c>
      <c r="AK52" s="3">
        <v>1.2084298286243631</v>
      </c>
      <c r="AM52" s="4">
        <v>2098</v>
      </c>
      <c r="AN52" s="4">
        <v>2573</v>
      </c>
      <c r="AO52" s="4">
        <v>2607</v>
      </c>
      <c r="AP52" s="1">
        <v>369.82316362223088</v>
      </c>
      <c r="AQ52" s="3">
        <v>1.2264061010486178</v>
      </c>
    </row>
    <row r="53" spans="1:43" x14ac:dyDescent="0.25">
      <c r="A53" t="s">
        <v>102</v>
      </c>
      <c r="B53" t="s">
        <v>107</v>
      </c>
      <c r="C53" s="4">
        <v>2951</v>
      </c>
      <c r="D53" s="4">
        <v>3409</v>
      </c>
      <c r="E53" s="4">
        <v>2850</v>
      </c>
      <c r="F53" s="1">
        <v>305.1481372836609</v>
      </c>
      <c r="G53" s="3">
        <v>1.1552016265672653</v>
      </c>
      <c r="I53" s="4">
        <v>4228</v>
      </c>
      <c r="J53" s="4">
        <v>4289</v>
      </c>
      <c r="K53" s="4">
        <v>2879</v>
      </c>
      <c r="L53" s="1">
        <v>245.00699463744462</v>
      </c>
      <c r="M53" s="3">
        <v>1.0144276253547777</v>
      </c>
      <c r="O53" s="4">
        <v>2745</v>
      </c>
      <c r="P53" s="4">
        <v>3006</v>
      </c>
      <c r="Q53" s="4">
        <v>2605</v>
      </c>
      <c r="R53" s="1">
        <v>316.30904856952765</v>
      </c>
      <c r="S53" s="3">
        <v>1.0950819672131147</v>
      </c>
      <c r="U53" s="4">
        <v>2714</v>
      </c>
      <c r="V53" s="4">
        <v>2467</v>
      </c>
      <c r="W53" s="4">
        <v>2854</v>
      </c>
      <c r="X53" s="1">
        <v>422.25780299959467</v>
      </c>
      <c r="Y53" s="3">
        <v>0.90899042004421515</v>
      </c>
      <c r="AA53" s="4">
        <v>2679</v>
      </c>
      <c r="AB53" s="4">
        <v>2522</v>
      </c>
      <c r="AC53" s="4">
        <v>3178</v>
      </c>
      <c r="AD53" s="1">
        <v>459.94052339413162</v>
      </c>
      <c r="AE53" s="3">
        <v>0.94139604329973869</v>
      </c>
      <c r="AG53" s="4">
        <v>2872</v>
      </c>
      <c r="AH53" s="4">
        <v>3333</v>
      </c>
      <c r="AI53" s="4">
        <v>2725</v>
      </c>
      <c r="AJ53" s="1">
        <v>299.23492349234925</v>
      </c>
      <c r="AK53" s="3">
        <v>1.1605153203342617</v>
      </c>
      <c r="AM53" s="4">
        <v>2784</v>
      </c>
      <c r="AN53" s="4">
        <v>2954</v>
      </c>
      <c r="AO53" s="4">
        <v>2581</v>
      </c>
      <c r="AP53" s="1">
        <v>318.91164522681106</v>
      </c>
      <c r="AQ53" s="3">
        <v>1.0610632183908046</v>
      </c>
    </row>
    <row r="54" spans="1:43" x14ac:dyDescent="0.25">
      <c r="A54" t="s">
        <v>102</v>
      </c>
      <c r="B54" t="s">
        <v>106</v>
      </c>
      <c r="C54" s="4">
        <v>3707</v>
      </c>
      <c r="D54" s="4">
        <v>5267</v>
      </c>
      <c r="E54" s="4">
        <v>4441</v>
      </c>
      <c r="F54" s="1">
        <v>307.75868615910383</v>
      </c>
      <c r="G54" s="3">
        <v>1.4208254653358512</v>
      </c>
      <c r="I54" s="4">
        <v>3186</v>
      </c>
      <c r="J54" s="4">
        <v>3511</v>
      </c>
      <c r="K54" s="4">
        <v>4169</v>
      </c>
      <c r="L54" s="1">
        <v>433.4050128168613</v>
      </c>
      <c r="M54" s="3">
        <v>1.1020087884494665</v>
      </c>
      <c r="O54" s="4">
        <v>3070</v>
      </c>
      <c r="P54" s="4">
        <v>3229</v>
      </c>
      <c r="Q54" s="4">
        <v>4056</v>
      </c>
      <c r="R54" s="1">
        <v>458.48250232270055</v>
      </c>
      <c r="S54" s="3">
        <v>1.0517915309446253</v>
      </c>
      <c r="U54" s="4">
        <v>2993</v>
      </c>
      <c r="V54" s="4">
        <v>3362</v>
      </c>
      <c r="W54" s="4">
        <v>3703</v>
      </c>
      <c r="X54" s="1">
        <v>402.02111838191553</v>
      </c>
      <c r="Y54" s="3">
        <v>1.1232876712328768</v>
      </c>
      <c r="AA54" s="4">
        <v>2905</v>
      </c>
      <c r="AB54" s="4">
        <v>3341</v>
      </c>
      <c r="AC54" s="4">
        <v>3292</v>
      </c>
      <c r="AD54" s="1">
        <v>359.64681233163725</v>
      </c>
      <c r="AE54" s="3">
        <v>1.1500860585197934</v>
      </c>
      <c r="AG54" s="4">
        <v>3181</v>
      </c>
      <c r="AH54" s="4">
        <v>3156</v>
      </c>
      <c r="AI54" s="4">
        <v>3347</v>
      </c>
      <c r="AJ54" s="1">
        <v>388.15019011406844</v>
      </c>
      <c r="AK54" s="3">
        <v>0.99214083621502669</v>
      </c>
      <c r="AM54" s="4">
        <v>3000</v>
      </c>
      <c r="AN54" s="4">
        <v>2792</v>
      </c>
      <c r="AO54" s="4">
        <v>3566</v>
      </c>
      <c r="AP54" s="1">
        <v>466.1855300859599</v>
      </c>
      <c r="AQ54" s="3">
        <v>0.93066666666666664</v>
      </c>
    </row>
    <row r="55" spans="1:43" x14ac:dyDescent="0.25">
      <c r="A55" t="s">
        <v>102</v>
      </c>
      <c r="B55" t="s">
        <v>105</v>
      </c>
      <c r="C55" s="4">
        <v>4021</v>
      </c>
      <c r="D55" s="4">
        <v>4650</v>
      </c>
      <c r="E55" s="4">
        <v>8572</v>
      </c>
      <c r="F55" s="1">
        <v>672.85591397849464</v>
      </c>
      <c r="G55" s="3">
        <v>1.1564287490673961</v>
      </c>
      <c r="I55" s="4">
        <v>3344</v>
      </c>
      <c r="J55" s="4">
        <v>3831</v>
      </c>
      <c r="K55" s="4">
        <v>7994</v>
      </c>
      <c r="L55" s="1">
        <v>761.63142782563295</v>
      </c>
      <c r="M55" s="3">
        <v>1.1456339712918659</v>
      </c>
      <c r="O55" s="4">
        <v>3349</v>
      </c>
      <c r="P55" s="4">
        <v>4221</v>
      </c>
      <c r="Q55" s="4">
        <v>7156</v>
      </c>
      <c r="R55" s="1">
        <v>618.7964937218668</v>
      </c>
      <c r="S55" s="3">
        <v>1.2603762317109586</v>
      </c>
      <c r="U55" s="4">
        <v>3077</v>
      </c>
      <c r="V55" s="4">
        <v>3893</v>
      </c>
      <c r="W55" s="4">
        <v>6361</v>
      </c>
      <c r="X55" s="1">
        <v>596.39481119958896</v>
      </c>
      <c r="Y55" s="3">
        <v>1.2651933701657458</v>
      </c>
      <c r="AA55" s="4">
        <v>3412</v>
      </c>
      <c r="AB55" s="4">
        <v>3713</v>
      </c>
      <c r="AC55" s="4">
        <v>6066</v>
      </c>
      <c r="AD55" s="1">
        <v>596.30756800430913</v>
      </c>
      <c r="AE55" s="3">
        <v>1.0882180539273154</v>
      </c>
      <c r="AG55" s="4">
        <v>3676</v>
      </c>
      <c r="AH55" s="4">
        <v>4065</v>
      </c>
      <c r="AI55" s="4">
        <v>5713</v>
      </c>
      <c r="AJ55" s="1">
        <v>514.3808118081181</v>
      </c>
      <c r="AK55" s="3">
        <v>1.1058215451577802</v>
      </c>
      <c r="AM55" s="4">
        <v>3904</v>
      </c>
      <c r="AN55" s="4">
        <v>4242</v>
      </c>
      <c r="AO55" s="4">
        <v>5447</v>
      </c>
      <c r="AP55" s="1">
        <v>468.68340405469121</v>
      </c>
      <c r="AQ55" s="3">
        <v>1.086577868852459</v>
      </c>
    </row>
    <row r="56" spans="1:43" x14ac:dyDescent="0.25">
      <c r="A56" t="s">
        <v>102</v>
      </c>
      <c r="B56" t="s">
        <v>104</v>
      </c>
      <c r="C56" s="4">
        <v>2534</v>
      </c>
      <c r="D56" s="4">
        <v>3223</v>
      </c>
      <c r="E56" s="4">
        <v>3697</v>
      </c>
      <c r="F56" s="1">
        <v>418.67980142724173</v>
      </c>
      <c r="G56" s="3">
        <v>1.2719021310181531</v>
      </c>
      <c r="I56" s="4">
        <v>1969</v>
      </c>
      <c r="J56" s="4">
        <v>2553</v>
      </c>
      <c r="K56" s="4">
        <v>3168</v>
      </c>
      <c r="L56" s="1">
        <v>452.92596944770861</v>
      </c>
      <c r="M56" s="3">
        <v>1.2965972574911122</v>
      </c>
      <c r="O56" s="4">
        <v>2234</v>
      </c>
      <c r="P56" s="4">
        <v>2752</v>
      </c>
      <c r="Q56" s="4">
        <v>2660</v>
      </c>
      <c r="R56" s="1">
        <v>352.7979651162791</v>
      </c>
      <c r="S56" s="3">
        <v>1.2318710832587287</v>
      </c>
      <c r="U56" s="4">
        <v>2201</v>
      </c>
      <c r="V56" s="4">
        <v>2574</v>
      </c>
      <c r="W56" s="4">
        <v>2356</v>
      </c>
      <c r="X56" s="1">
        <v>334.08702408702408</v>
      </c>
      <c r="Y56" s="3">
        <v>1.1694684234438892</v>
      </c>
      <c r="AA56" s="4">
        <v>2132</v>
      </c>
      <c r="AB56" s="4">
        <v>2441</v>
      </c>
      <c r="AC56" s="4">
        <v>2059</v>
      </c>
      <c r="AD56" s="1">
        <v>307.87996722654651</v>
      </c>
      <c r="AE56" s="3">
        <v>1.1449343339587241</v>
      </c>
      <c r="AG56" s="4">
        <v>2167</v>
      </c>
      <c r="AH56" s="4">
        <v>2451</v>
      </c>
      <c r="AI56" s="4">
        <v>1847</v>
      </c>
      <c r="AJ56" s="1">
        <v>275.80660954712363</v>
      </c>
      <c r="AK56" s="3">
        <v>1.1310567604983848</v>
      </c>
      <c r="AM56" s="4">
        <v>2227</v>
      </c>
      <c r="AN56" s="4">
        <v>2157</v>
      </c>
      <c r="AO56" s="4">
        <v>1991</v>
      </c>
      <c r="AP56" s="1">
        <v>336.91006026889198</v>
      </c>
      <c r="AQ56" s="3">
        <v>0.96856757970363716</v>
      </c>
    </row>
    <row r="57" spans="1:43" x14ac:dyDescent="0.25">
      <c r="A57" t="s">
        <v>102</v>
      </c>
      <c r="B57" t="s">
        <v>103</v>
      </c>
      <c r="C57" s="4">
        <v>2588</v>
      </c>
      <c r="D57" s="4">
        <v>2955</v>
      </c>
      <c r="E57" s="4">
        <v>3534</v>
      </c>
      <c r="F57" s="1">
        <v>436.51776649746188</v>
      </c>
      <c r="G57" s="3">
        <v>1.1418083462132922</v>
      </c>
      <c r="I57" s="4">
        <v>2108</v>
      </c>
      <c r="J57" s="4">
        <v>2275</v>
      </c>
      <c r="K57" s="4">
        <v>3387</v>
      </c>
      <c r="L57" s="1">
        <v>543.40879120879117</v>
      </c>
      <c r="M57" s="3">
        <v>1.0792220113851991</v>
      </c>
      <c r="O57" s="4">
        <v>2171</v>
      </c>
      <c r="P57" s="4">
        <v>2453</v>
      </c>
      <c r="Q57" s="4">
        <v>3185</v>
      </c>
      <c r="R57" s="1">
        <v>473.91969017529556</v>
      </c>
      <c r="S57" s="3">
        <v>1.1298940580377705</v>
      </c>
      <c r="U57" s="4">
        <v>1884</v>
      </c>
      <c r="V57" s="4">
        <v>2110</v>
      </c>
      <c r="W57" s="4">
        <v>3013</v>
      </c>
      <c r="X57" s="1">
        <v>521.20616113744074</v>
      </c>
      <c r="Y57" s="3">
        <v>1.1199575371549895</v>
      </c>
      <c r="AA57" s="4">
        <v>2171</v>
      </c>
      <c r="AB57" s="4">
        <v>2395</v>
      </c>
      <c r="AC57" s="4">
        <v>2799</v>
      </c>
      <c r="AD57" s="1">
        <v>426.56993736951983</v>
      </c>
      <c r="AE57" s="3">
        <v>1.1031782588668817</v>
      </c>
      <c r="AG57" s="4">
        <v>2148</v>
      </c>
      <c r="AH57" s="4">
        <v>2722</v>
      </c>
      <c r="AI57" s="4">
        <v>2266</v>
      </c>
      <c r="AJ57" s="1">
        <v>304.6862601028655</v>
      </c>
      <c r="AK57" s="3">
        <v>1.2672253258845438</v>
      </c>
      <c r="AM57" s="4">
        <v>2268</v>
      </c>
      <c r="AN57" s="4">
        <v>2502</v>
      </c>
      <c r="AO57" s="4">
        <v>2097</v>
      </c>
      <c r="AP57" s="1">
        <v>305.91726618705036</v>
      </c>
      <c r="AQ57" s="3">
        <v>1.1031746031746033</v>
      </c>
    </row>
    <row r="58" spans="1:43" x14ac:dyDescent="0.25">
      <c r="A58" t="s">
        <v>102</v>
      </c>
      <c r="B58" t="s">
        <v>101</v>
      </c>
      <c r="C58" s="4">
        <v>2592</v>
      </c>
      <c r="D58" s="4">
        <v>3463</v>
      </c>
      <c r="E58" s="4">
        <v>3414</v>
      </c>
      <c r="F58" s="1">
        <v>359.83540282991623</v>
      </c>
      <c r="G58" s="3">
        <v>1.336033950617284</v>
      </c>
      <c r="I58" s="4">
        <v>2281</v>
      </c>
      <c r="J58" s="4">
        <v>2543</v>
      </c>
      <c r="K58" s="4">
        <v>3192</v>
      </c>
      <c r="L58" s="1">
        <v>458.15178922532442</v>
      </c>
      <c r="M58" s="3">
        <v>1.1148619026742657</v>
      </c>
      <c r="O58" s="4">
        <v>2279</v>
      </c>
      <c r="P58" s="4">
        <v>2619</v>
      </c>
      <c r="Q58" s="4">
        <v>2905</v>
      </c>
      <c r="R58" s="1">
        <v>404.85872470408549</v>
      </c>
      <c r="S58" s="3">
        <v>1.1491882404563405</v>
      </c>
      <c r="U58" s="4">
        <v>2192</v>
      </c>
      <c r="V58" s="4">
        <v>2524</v>
      </c>
      <c r="W58" s="4">
        <v>2547</v>
      </c>
      <c r="X58" s="1">
        <v>368.32606973058637</v>
      </c>
      <c r="Y58" s="3">
        <v>1.1514598540145986</v>
      </c>
      <c r="AA58" s="4">
        <v>2524</v>
      </c>
      <c r="AB58" s="4">
        <v>2663</v>
      </c>
      <c r="AC58" s="4">
        <v>2399</v>
      </c>
      <c r="AD58" s="1">
        <v>328.8152459631994</v>
      </c>
      <c r="AE58" s="3">
        <v>1.0550713153724247</v>
      </c>
      <c r="AG58" s="4">
        <v>2266</v>
      </c>
      <c r="AH58" s="4">
        <v>2608</v>
      </c>
      <c r="AI58" s="4">
        <v>2088</v>
      </c>
      <c r="AJ58" s="1">
        <v>293.02453987730064</v>
      </c>
      <c r="AK58" s="3">
        <v>1.150926743159753</v>
      </c>
      <c r="AM58" s="4">
        <v>2225</v>
      </c>
      <c r="AN58" s="4">
        <v>2339</v>
      </c>
      <c r="AO58" s="4">
        <v>2038</v>
      </c>
      <c r="AP58" s="1">
        <v>318.02907225309963</v>
      </c>
      <c r="AQ58" s="3">
        <v>1.0512359550561798</v>
      </c>
    </row>
    <row r="59" spans="1:43" x14ac:dyDescent="0.25">
      <c r="A59" t="s">
        <v>97</v>
      </c>
      <c r="B59" t="s">
        <v>97</v>
      </c>
      <c r="C59" s="4">
        <v>13179</v>
      </c>
      <c r="D59" s="4">
        <v>11483</v>
      </c>
      <c r="E59" s="4">
        <v>13094</v>
      </c>
      <c r="F59" s="1">
        <v>416.2074370809022</v>
      </c>
      <c r="G59" s="3">
        <v>0.87131041808938459</v>
      </c>
      <c r="I59" s="4">
        <v>9057</v>
      </c>
      <c r="J59" s="4">
        <v>8738</v>
      </c>
      <c r="K59" s="4">
        <v>13432</v>
      </c>
      <c r="L59" s="1">
        <v>561.07576104371708</v>
      </c>
      <c r="M59" s="3">
        <v>0.96477862426852157</v>
      </c>
      <c r="O59" s="4">
        <v>8786</v>
      </c>
      <c r="P59" s="4">
        <v>10069</v>
      </c>
      <c r="Q59" s="4">
        <v>12205</v>
      </c>
      <c r="R59" s="1">
        <v>442.42973482967528</v>
      </c>
      <c r="S59" s="3">
        <v>1.1460277714545868</v>
      </c>
      <c r="U59" s="4">
        <v>9256</v>
      </c>
      <c r="V59" s="4">
        <v>10538</v>
      </c>
      <c r="W59" s="4">
        <v>10927</v>
      </c>
      <c r="X59" s="1">
        <v>378.47361928259636</v>
      </c>
      <c r="Y59" s="3">
        <v>1.1385047536732931</v>
      </c>
      <c r="AA59" s="4">
        <v>10823</v>
      </c>
      <c r="AB59" s="4">
        <v>10670</v>
      </c>
      <c r="AC59" s="4">
        <v>11108</v>
      </c>
      <c r="AD59" s="1">
        <v>379.98313027179006</v>
      </c>
      <c r="AE59" s="3">
        <v>0.98586343897255846</v>
      </c>
      <c r="AG59" s="4">
        <v>13495</v>
      </c>
      <c r="AH59" s="4">
        <v>11133</v>
      </c>
      <c r="AI59" s="4">
        <v>13473</v>
      </c>
      <c r="AJ59" s="1">
        <v>442.92805173807602</v>
      </c>
      <c r="AK59" s="3">
        <v>0.82497221193034453</v>
      </c>
      <c r="AM59" s="4">
        <v>13183</v>
      </c>
      <c r="AN59" s="4">
        <v>10777</v>
      </c>
      <c r="AO59" s="4">
        <v>15938</v>
      </c>
      <c r="AP59" s="1">
        <v>539.79493365500605</v>
      </c>
      <c r="AQ59" s="3">
        <v>0.81749222483501482</v>
      </c>
    </row>
    <row r="60" spans="1:43" x14ac:dyDescent="0.25">
      <c r="A60" t="s">
        <v>97</v>
      </c>
      <c r="B60" t="s">
        <v>100</v>
      </c>
      <c r="C60" s="4">
        <v>1843</v>
      </c>
      <c r="D60" s="4">
        <v>2341</v>
      </c>
      <c r="E60" s="4">
        <v>3078</v>
      </c>
      <c r="F60" s="1">
        <v>479.91029474583513</v>
      </c>
      <c r="G60" s="3">
        <v>1.2702116115029842</v>
      </c>
      <c r="I60" s="4">
        <v>1710</v>
      </c>
      <c r="J60" s="4">
        <v>1964</v>
      </c>
      <c r="K60" s="4">
        <v>2844</v>
      </c>
      <c r="L60" s="1">
        <v>528.54378818737268</v>
      </c>
      <c r="M60" s="3">
        <v>1.1485380116959065</v>
      </c>
      <c r="O60" s="4">
        <v>1745</v>
      </c>
      <c r="P60" s="4">
        <v>1977</v>
      </c>
      <c r="Q60" s="4">
        <v>2598</v>
      </c>
      <c r="R60" s="1">
        <v>479.6509863429439</v>
      </c>
      <c r="S60" s="3">
        <v>1.1329512893982807</v>
      </c>
      <c r="U60" s="4">
        <v>1631</v>
      </c>
      <c r="V60" s="4">
        <v>1906</v>
      </c>
      <c r="W60" s="4">
        <v>2332</v>
      </c>
      <c r="X60" s="1">
        <v>446.57922350472194</v>
      </c>
      <c r="Y60" s="3">
        <v>1.1686082158185163</v>
      </c>
      <c r="AA60" s="4">
        <v>1556</v>
      </c>
      <c r="AB60" s="4">
        <v>1692</v>
      </c>
      <c r="AC60" s="4">
        <v>2179</v>
      </c>
      <c r="AD60" s="1">
        <v>470.05614657210401</v>
      </c>
      <c r="AE60" s="3">
        <v>1.0874035989717223</v>
      </c>
      <c r="AG60" s="4">
        <v>1646</v>
      </c>
      <c r="AH60" s="4">
        <v>1730</v>
      </c>
      <c r="AI60" s="4">
        <v>2118</v>
      </c>
      <c r="AJ60" s="1">
        <v>448.08554913294796</v>
      </c>
      <c r="AK60" s="3">
        <v>1.0510328068043742</v>
      </c>
      <c r="AM60" s="4">
        <v>1866</v>
      </c>
      <c r="AN60" s="4">
        <v>1863</v>
      </c>
      <c r="AO60" s="4">
        <v>2159</v>
      </c>
      <c r="AP60" s="1">
        <v>422.99248523886206</v>
      </c>
      <c r="AQ60" s="3">
        <v>0.99839228295819937</v>
      </c>
    </row>
    <row r="61" spans="1:43" x14ac:dyDescent="0.25">
      <c r="A61" t="s">
        <v>97</v>
      </c>
      <c r="B61" t="s">
        <v>99</v>
      </c>
      <c r="C61" s="4">
        <v>2774</v>
      </c>
      <c r="D61" s="4">
        <v>3017</v>
      </c>
      <c r="E61" s="4">
        <v>3535</v>
      </c>
      <c r="F61" s="1">
        <v>427.66821345707655</v>
      </c>
      <c r="G61" s="3">
        <v>1.0875991348233598</v>
      </c>
      <c r="I61" s="4">
        <v>2159</v>
      </c>
      <c r="J61" s="4">
        <v>2138</v>
      </c>
      <c r="K61" s="4">
        <v>3558</v>
      </c>
      <c r="L61" s="1">
        <v>607.42282507015909</v>
      </c>
      <c r="M61" s="3">
        <v>0.99027327466419635</v>
      </c>
      <c r="O61" s="4">
        <v>2305</v>
      </c>
      <c r="P61" s="4">
        <v>2437</v>
      </c>
      <c r="Q61" s="4">
        <v>3405</v>
      </c>
      <c r="R61" s="1">
        <v>509.98153467377921</v>
      </c>
      <c r="S61" s="3">
        <v>1.0572668112798265</v>
      </c>
      <c r="U61" s="4">
        <v>2356</v>
      </c>
      <c r="V61" s="4">
        <v>2562</v>
      </c>
      <c r="W61" s="4">
        <v>3011</v>
      </c>
      <c r="X61" s="1">
        <v>428.96760343481657</v>
      </c>
      <c r="Y61" s="3">
        <v>1.0874363327674024</v>
      </c>
      <c r="AA61" s="4">
        <v>2280</v>
      </c>
      <c r="AB61" s="4">
        <v>2606</v>
      </c>
      <c r="AC61" s="4">
        <v>2674</v>
      </c>
      <c r="AD61" s="1">
        <v>374.52417498081348</v>
      </c>
      <c r="AE61" s="3">
        <v>1.1429824561403508</v>
      </c>
      <c r="AG61" s="4">
        <v>2610</v>
      </c>
      <c r="AH61" s="4">
        <v>2842</v>
      </c>
      <c r="AI61" s="4">
        <v>2459</v>
      </c>
      <c r="AJ61" s="1">
        <v>316.67628430682618</v>
      </c>
      <c r="AK61" s="3">
        <v>1.0888888888888888</v>
      </c>
      <c r="AM61" s="4">
        <v>2314</v>
      </c>
      <c r="AN61" s="4">
        <v>2503</v>
      </c>
      <c r="AO61" s="4">
        <v>2279</v>
      </c>
      <c r="AP61" s="1">
        <v>332.3351977626848</v>
      </c>
      <c r="AQ61" s="3">
        <v>1.081676750216076</v>
      </c>
    </row>
    <row r="62" spans="1:43" x14ac:dyDescent="0.25">
      <c r="A62" t="s">
        <v>97</v>
      </c>
      <c r="B62" t="s">
        <v>98</v>
      </c>
      <c r="C62" s="4">
        <v>2631</v>
      </c>
      <c r="D62" s="4">
        <v>2696</v>
      </c>
      <c r="E62" s="4">
        <v>3622</v>
      </c>
      <c r="F62" s="1">
        <v>490.36721068249261</v>
      </c>
      <c r="G62" s="3">
        <v>1.024705435195743</v>
      </c>
      <c r="I62" s="4">
        <v>2059</v>
      </c>
      <c r="J62" s="4">
        <v>2041</v>
      </c>
      <c r="K62" s="4">
        <v>3646</v>
      </c>
      <c r="L62" s="1">
        <v>652.02841744243017</v>
      </c>
      <c r="M62" s="3">
        <v>0.99125789218067017</v>
      </c>
      <c r="O62" s="4">
        <v>2028</v>
      </c>
      <c r="P62" s="4">
        <v>2409</v>
      </c>
      <c r="Q62" s="4">
        <v>3261</v>
      </c>
      <c r="R62" s="1">
        <v>494.09090909090912</v>
      </c>
      <c r="S62" s="3">
        <v>1.1878698224852071</v>
      </c>
      <c r="U62" s="4">
        <v>1866</v>
      </c>
      <c r="V62" s="4">
        <v>2069</v>
      </c>
      <c r="W62" s="4">
        <v>3070</v>
      </c>
      <c r="X62" s="1">
        <v>541.59014016433059</v>
      </c>
      <c r="Y62" s="3">
        <v>1.1087888531618435</v>
      </c>
      <c r="AA62" s="4">
        <v>1843</v>
      </c>
      <c r="AB62" s="4">
        <v>1904</v>
      </c>
      <c r="AC62" s="4">
        <v>2990</v>
      </c>
      <c r="AD62" s="1">
        <v>573.18802521008399</v>
      </c>
      <c r="AE62" s="3">
        <v>1.0330982094411285</v>
      </c>
      <c r="AG62" s="4">
        <v>2055</v>
      </c>
      <c r="AH62" s="4">
        <v>2172</v>
      </c>
      <c r="AI62" s="4">
        <v>2925</v>
      </c>
      <c r="AJ62" s="1">
        <v>492.88674033149175</v>
      </c>
      <c r="AK62" s="3">
        <v>1.0569343065693431</v>
      </c>
      <c r="AM62" s="4">
        <v>1848</v>
      </c>
      <c r="AN62" s="4">
        <v>2191</v>
      </c>
      <c r="AO62" s="4">
        <v>2574</v>
      </c>
      <c r="AP62" s="1">
        <v>428.80419899589225</v>
      </c>
      <c r="AQ62" s="3">
        <v>1.1856060606060606</v>
      </c>
    </row>
    <row r="63" spans="1:43" x14ac:dyDescent="0.25">
      <c r="A63" t="s">
        <v>97</v>
      </c>
      <c r="B63" t="s">
        <v>96</v>
      </c>
      <c r="C63" s="4">
        <v>2291</v>
      </c>
      <c r="D63" s="4">
        <v>2625</v>
      </c>
      <c r="E63" s="4">
        <v>1856</v>
      </c>
      <c r="F63" s="1">
        <v>258.07238095238097</v>
      </c>
      <c r="G63" s="3">
        <v>1.1457878655608904</v>
      </c>
      <c r="I63" s="4">
        <v>1988</v>
      </c>
      <c r="J63" s="4">
        <v>1920</v>
      </c>
      <c r="K63" s="4">
        <v>1922</v>
      </c>
      <c r="L63" s="1">
        <v>365.38020833333331</v>
      </c>
      <c r="M63" s="3">
        <v>0.96579476861167002</v>
      </c>
      <c r="O63" s="4">
        <v>2004</v>
      </c>
      <c r="P63" s="4">
        <v>2199</v>
      </c>
      <c r="Q63" s="4">
        <v>1722</v>
      </c>
      <c r="R63" s="1">
        <v>285.82537517053203</v>
      </c>
      <c r="S63" s="3">
        <v>1.097305389221557</v>
      </c>
      <c r="U63" s="4">
        <v>2043</v>
      </c>
      <c r="V63" s="4">
        <v>2294</v>
      </c>
      <c r="W63" s="4">
        <v>1468</v>
      </c>
      <c r="X63" s="1">
        <v>233.57454228421969</v>
      </c>
      <c r="Y63" s="3">
        <v>1.1228585413607439</v>
      </c>
      <c r="AA63" s="4">
        <v>2013</v>
      </c>
      <c r="AB63" s="4">
        <v>2152</v>
      </c>
      <c r="AC63" s="4">
        <v>1330</v>
      </c>
      <c r="AD63" s="1">
        <v>225.58085501858736</v>
      </c>
      <c r="AE63" s="3">
        <v>1.069051167411823</v>
      </c>
      <c r="AG63" s="4">
        <v>2107</v>
      </c>
      <c r="AH63" s="4">
        <v>2151</v>
      </c>
      <c r="AI63" s="4">
        <v>1280</v>
      </c>
      <c r="AJ63" s="1">
        <v>217.79637377963738</v>
      </c>
      <c r="AK63" s="3">
        <v>1.0208827717133364</v>
      </c>
      <c r="AM63" s="4">
        <v>2366</v>
      </c>
      <c r="AN63" s="4">
        <v>2411</v>
      </c>
      <c r="AO63" s="4">
        <v>1278</v>
      </c>
      <c r="AP63" s="1">
        <v>193.47573620904191</v>
      </c>
      <c r="AQ63" s="3">
        <v>1.0190194420963652</v>
      </c>
    </row>
    <row r="64" spans="1:43" x14ac:dyDescent="0.25">
      <c r="A64" t="s">
        <v>89</v>
      </c>
      <c r="B64" t="s">
        <v>95</v>
      </c>
      <c r="C64" s="4">
        <v>2409</v>
      </c>
      <c r="D64" s="4">
        <v>2373</v>
      </c>
      <c r="E64" s="4">
        <v>3258</v>
      </c>
      <c r="F64" s="1">
        <v>501.12515802781292</v>
      </c>
      <c r="G64" s="3">
        <v>0.98505603985056045</v>
      </c>
      <c r="I64" s="4">
        <v>1816</v>
      </c>
      <c r="J64" s="4">
        <v>1385</v>
      </c>
      <c r="K64" s="4">
        <v>3691</v>
      </c>
      <c r="L64" s="1">
        <v>972.71841155234665</v>
      </c>
      <c r="M64" s="3">
        <v>0.76266519823788548</v>
      </c>
      <c r="O64" s="4">
        <v>2021</v>
      </c>
      <c r="P64" s="4">
        <v>1866</v>
      </c>
      <c r="Q64" s="4">
        <v>3854</v>
      </c>
      <c r="R64" s="1">
        <v>753.86387995712755</v>
      </c>
      <c r="S64" s="3">
        <v>0.92330529440870857</v>
      </c>
      <c r="U64" s="4">
        <v>2000</v>
      </c>
      <c r="V64" s="4">
        <v>2007</v>
      </c>
      <c r="W64" s="4">
        <v>3857</v>
      </c>
      <c r="X64" s="1">
        <v>701.44743398106618</v>
      </c>
      <c r="Y64" s="3">
        <v>1.0035000000000001</v>
      </c>
      <c r="AA64" s="4">
        <v>1790</v>
      </c>
      <c r="AB64" s="4">
        <v>1817</v>
      </c>
      <c r="AC64" s="4">
        <v>3816</v>
      </c>
      <c r="AD64" s="1">
        <v>766.56026417171165</v>
      </c>
      <c r="AE64" s="3">
        <v>1.0150837988826815</v>
      </c>
      <c r="AG64" s="4">
        <v>2135</v>
      </c>
      <c r="AH64" s="4">
        <v>2005</v>
      </c>
      <c r="AI64" s="4">
        <v>3946</v>
      </c>
      <c r="AJ64" s="1">
        <v>720.31720698254367</v>
      </c>
      <c r="AK64" s="3">
        <v>0.93911007025761128</v>
      </c>
      <c r="AM64" s="4">
        <v>2169</v>
      </c>
      <c r="AN64" s="4">
        <v>2942</v>
      </c>
      <c r="AO64" s="4">
        <v>3283</v>
      </c>
      <c r="AP64" s="1">
        <v>407.30625424881038</v>
      </c>
      <c r="AQ64" s="3">
        <v>1.3563854310742278</v>
      </c>
    </row>
    <row r="65" spans="1:43" x14ac:dyDescent="0.25">
      <c r="A65" t="s">
        <v>89</v>
      </c>
      <c r="B65" t="s">
        <v>94</v>
      </c>
      <c r="C65" s="4">
        <v>2946</v>
      </c>
      <c r="D65" s="4">
        <v>3065</v>
      </c>
      <c r="E65" s="4">
        <v>2706</v>
      </c>
      <c r="F65" s="1">
        <v>322.24796084828711</v>
      </c>
      <c r="G65" s="3">
        <v>1.0403937542430415</v>
      </c>
      <c r="I65" s="4">
        <v>2316</v>
      </c>
      <c r="J65" s="4">
        <v>2517</v>
      </c>
      <c r="K65" s="4">
        <v>2492</v>
      </c>
      <c r="L65" s="1">
        <v>361.37465236392529</v>
      </c>
      <c r="M65" s="3">
        <v>1.0867875647668395</v>
      </c>
      <c r="O65" s="4">
        <v>2322</v>
      </c>
      <c r="P65" s="4">
        <v>2915</v>
      </c>
      <c r="Q65" s="4">
        <v>1864</v>
      </c>
      <c r="R65" s="1">
        <v>233.39965694682675</v>
      </c>
      <c r="S65" s="3">
        <v>1.2553832902670112</v>
      </c>
      <c r="U65" s="4">
        <v>2307</v>
      </c>
      <c r="V65" s="4">
        <v>2236</v>
      </c>
      <c r="W65" s="4">
        <v>1950</v>
      </c>
      <c r="X65" s="1">
        <v>318.31395348837208</v>
      </c>
      <c r="Y65" s="3">
        <v>0.96922410056350239</v>
      </c>
      <c r="AA65" s="4">
        <v>2209</v>
      </c>
      <c r="AB65" s="4">
        <v>2328</v>
      </c>
      <c r="AC65" s="4">
        <v>1804</v>
      </c>
      <c r="AD65" s="1">
        <v>282.84364261168383</v>
      </c>
      <c r="AE65" s="3">
        <v>1.0538705296514259</v>
      </c>
      <c r="AG65" s="4">
        <v>2359</v>
      </c>
      <c r="AH65" s="4">
        <v>2382</v>
      </c>
      <c r="AI65" s="4">
        <v>1766</v>
      </c>
      <c r="AJ65" s="1">
        <v>271.35012594458442</v>
      </c>
      <c r="AK65" s="3">
        <v>1.0097498940228911</v>
      </c>
      <c r="AM65" s="4">
        <v>2841</v>
      </c>
      <c r="AN65" s="4">
        <v>3049</v>
      </c>
      <c r="AO65" s="4">
        <v>1672</v>
      </c>
      <c r="AP65" s="1">
        <v>200.15742866513608</v>
      </c>
      <c r="AQ65" s="3">
        <v>1.0732136571629707</v>
      </c>
    </row>
    <row r="66" spans="1:43" x14ac:dyDescent="0.25">
      <c r="A66" t="s">
        <v>89</v>
      </c>
      <c r="B66" t="s">
        <v>93</v>
      </c>
      <c r="C66" s="4">
        <v>1342</v>
      </c>
      <c r="D66" s="4">
        <v>1427</v>
      </c>
      <c r="E66" s="4">
        <v>1586</v>
      </c>
      <c r="F66" s="1">
        <v>405.66923615977572</v>
      </c>
      <c r="G66" s="3">
        <v>1.0633383010432191</v>
      </c>
      <c r="I66" s="4">
        <v>1193</v>
      </c>
      <c r="J66" s="4">
        <v>1180</v>
      </c>
      <c r="K66" s="4">
        <v>1598</v>
      </c>
      <c r="L66" s="1">
        <v>494.29661016949154</v>
      </c>
      <c r="M66" s="3">
        <v>0.98910310142497904</v>
      </c>
      <c r="O66" s="4">
        <v>1125</v>
      </c>
      <c r="P66" s="4">
        <v>1125</v>
      </c>
      <c r="Q66" s="4">
        <v>1598</v>
      </c>
      <c r="R66" s="1">
        <v>518.46222222222218</v>
      </c>
      <c r="S66" s="3">
        <v>1</v>
      </c>
      <c r="U66" s="4">
        <v>1101</v>
      </c>
      <c r="V66" s="4">
        <v>1323</v>
      </c>
      <c r="W66" s="4">
        <v>1337</v>
      </c>
      <c r="X66" s="1">
        <v>368.86243386243387</v>
      </c>
      <c r="Y66" s="3">
        <v>1.2016348773841963</v>
      </c>
      <c r="AA66" s="4">
        <v>1146</v>
      </c>
      <c r="AB66" s="4">
        <v>1372</v>
      </c>
      <c r="AC66" s="4">
        <v>1098</v>
      </c>
      <c r="AD66" s="1">
        <v>292.10641399416909</v>
      </c>
      <c r="AE66" s="3">
        <v>1.1972076788830714</v>
      </c>
      <c r="AG66" s="4">
        <v>1221</v>
      </c>
      <c r="AH66" s="4">
        <v>1206</v>
      </c>
      <c r="AI66" s="4">
        <v>1107</v>
      </c>
      <c r="AJ66" s="1">
        <v>335.95522388059703</v>
      </c>
      <c r="AK66" s="3">
        <v>0.98771498771498767</v>
      </c>
      <c r="AM66" s="4">
        <v>1476</v>
      </c>
      <c r="AN66" s="4">
        <v>1567</v>
      </c>
      <c r="AO66" s="4">
        <v>1020</v>
      </c>
      <c r="AP66" s="1">
        <v>237.58774728781108</v>
      </c>
      <c r="AQ66" s="3">
        <v>1.0616531165311653</v>
      </c>
    </row>
    <row r="67" spans="1:43" x14ac:dyDescent="0.25">
      <c r="A67" t="s">
        <v>89</v>
      </c>
      <c r="B67" t="s">
        <v>89</v>
      </c>
      <c r="C67" s="4">
        <v>3363</v>
      </c>
      <c r="D67" s="4">
        <v>3433</v>
      </c>
      <c r="E67" s="4">
        <v>5062</v>
      </c>
      <c r="F67" s="1">
        <v>538.19691232158459</v>
      </c>
      <c r="G67" s="3">
        <v>1.0208147487362473</v>
      </c>
      <c r="I67" s="4">
        <v>2201</v>
      </c>
      <c r="J67" s="4">
        <v>3008</v>
      </c>
      <c r="K67" s="4">
        <v>4256</v>
      </c>
      <c r="L67" s="1">
        <v>516.436170212766</v>
      </c>
      <c r="M67" s="3">
        <v>1.3666515220354385</v>
      </c>
      <c r="O67" s="4">
        <v>2050</v>
      </c>
      <c r="P67" s="4">
        <v>2449</v>
      </c>
      <c r="Q67" s="4">
        <v>3848</v>
      </c>
      <c r="R67" s="1">
        <v>573.50755410371585</v>
      </c>
      <c r="S67" s="3">
        <v>1.1946341463414634</v>
      </c>
      <c r="U67" s="4">
        <v>2399</v>
      </c>
      <c r="V67" s="4">
        <v>2433</v>
      </c>
      <c r="W67" s="4">
        <v>3802</v>
      </c>
      <c r="X67" s="1">
        <v>570.37813399095762</v>
      </c>
      <c r="Y67" s="3">
        <v>1.0141725719049604</v>
      </c>
      <c r="AA67" s="4">
        <v>2388</v>
      </c>
      <c r="AB67" s="4">
        <v>2696</v>
      </c>
      <c r="AC67" s="4">
        <v>3546</v>
      </c>
      <c r="AD67" s="1">
        <v>480.07789317507422</v>
      </c>
      <c r="AE67" s="3">
        <v>1.1289782244556115</v>
      </c>
      <c r="AG67" s="4">
        <v>4088</v>
      </c>
      <c r="AH67" s="4">
        <v>2027</v>
      </c>
      <c r="AI67" s="4">
        <v>5624</v>
      </c>
      <c r="AJ67" s="1">
        <v>1015.4829797730636</v>
      </c>
      <c r="AK67" s="3">
        <v>0.49584148727984345</v>
      </c>
      <c r="AM67" s="4">
        <v>3412</v>
      </c>
      <c r="AN67" s="4">
        <v>2171</v>
      </c>
      <c r="AO67" s="4">
        <v>6888</v>
      </c>
      <c r="AP67" s="1">
        <v>1158.0469829571625</v>
      </c>
      <c r="AQ67" s="3">
        <v>0.63628370457209849</v>
      </c>
    </row>
    <row r="68" spans="1:43" x14ac:dyDescent="0.25">
      <c r="A68" t="s">
        <v>89</v>
      </c>
      <c r="B68" t="s">
        <v>92</v>
      </c>
      <c r="C68" s="4">
        <v>4945</v>
      </c>
      <c r="D68" s="4">
        <v>5858</v>
      </c>
      <c r="E68" s="4">
        <v>5387</v>
      </c>
      <c r="F68" s="1">
        <v>335.65295322635711</v>
      </c>
      <c r="G68" s="3">
        <v>1.1846309403437816</v>
      </c>
      <c r="I68" s="4">
        <v>3671</v>
      </c>
      <c r="J68" s="4">
        <v>4274</v>
      </c>
      <c r="K68" s="4">
        <v>4993</v>
      </c>
      <c r="L68" s="1">
        <v>426.40266729059431</v>
      </c>
      <c r="M68" s="3">
        <v>1.1642604195042223</v>
      </c>
      <c r="O68" s="4">
        <v>4258</v>
      </c>
      <c r="P68" s="4">
        <v>4940</v>
      </c>
      <c r="Q68" s="4">
        <v>4337</v>
      </c>
      <c r="R68" s="1">
        <v>320.44635627530363</v>
      </c>
      <c r="S68" s="3">
        <v>1.1601690934711133</v>
      </c>
      <c r="U68" s="4">
        <v>3917</v>
      </c>
      <c r="V68" s="4">
        <v>4322</v>
      </c>
      <c r="W68" s="4">
        <v>3930</v>
      </c>
      <c r="X68" s="1">
        <v>331.89495603887087</v>
      </c>
      <c r="Y68" s="3">
        <v>1.1033954557058974</v>
      </c>
      <c r="AA68" s="4">
        <v>3744</v>
      </c>
      <c r="AB68" s="4">
        <v>3784</v>
      </c>
      <c r="AC68" s="4">
        <v>3884</v>
      </c>
      <c r="AD68" s="1">
        <v>374.6458773784355</v>
      </c>
      <c r="AE68" s="3">
        <v>1.0106837606837606</v>
      </c>
      <c r="AG68" s="4">
        <v>4182</v>
      </c>
      <c r="AH68" s="4">
        <v>3915</v>
      </c>
      <c r="AI68" s="4">
        <v>4149</v>
      </c>
      <c r="AJ68" s="1">
        <v>387.87586206896549</v>
      </c>
      <c r="AK68" s="3">
        <v>0.93615494978479197</v>
      </c>
      <c r="AM68" s="4">
        <v>4335</v>
      </c>
      <c r="AN68" s="4">
        <v>4592</v>
      </c>
      <c r="AO68" s="4">
        <v>3951</v>
      </c>
      <c r="AP68" s="1">
        <v>314.04943379790939</v>
      </c>
      <c r="AQ68" s="3">
        <v>1.0592848904267589</v>
      </c>
    </row>
    <row r="69" spans="1:43" x14ac:dyDescent="0.25">
      <c r="A69" t="s">
        <v>89</v>
      </c>
      <c r="B69" t="s">
        <v>91</v>
      </c>
      <c r="C69" s="4">
        <v>1189</v>
      </c>
      <c r="D69" s="4">
        <v>1139</v>
      </c>
      <c r="E69" s="4">
        <v>1210</v>
      </c>
      <c r="F69" s="1">
        <v>387.75241439859525</v>
      </c>
      <c r="G69" s="3">
        <v>0.95794785534062232</v>
      </c>
      <c r="I69" s="4">
        <v>962</v>
      </c>
      <c r="J69" s="4">
        <v>993</v>
      </c>
      <c r="K69" s="4">
        <v>1185</v>
      </c>
      <c r="L69" s="1">
        <v>435.57401812688818</v>
      </c>
      <c r="M69" s="3">
        <v>1.0322245322245323</v>
      </c>
      <c r="O69" s="4">
        <v>1079</v>
      </c>
      <c r="P69" s="4">
        <v>1025</v>
      </c>
      <c r="Q69" s="4">
        <v>1244</v>
      </c>
      <c r="R69" s="1">
        <v>442.98536585365855</v>
      </c>
      <c r="S69" s="3">
        <v>0.94995366079703425</v>
      </c>
      <c r="U69" s="4">
        <v>998</v>
      </c>
      <c r="V69" s="4">
        <v>994</v>
      </c>
      <c r="W69" s="4">
        <v>1244</v>
      </c>
      <c r="X69" s="1">
        <v>456.80080482897381</v>
      </c>
      <c r="Y69" s="3">
        <v>0.99599198396793587</v>
      </c>
      <c r="AA69" s="4">
        <v>879</v>
      </c>
      <c r="AB69" s="4">
        <v>1105</v>
      </c>
      <c r="AC69" s="4">
        <v>1022</v>
      </c>
      <c r="AD69" s="1">
        <v>337.58371040723983</v>
      </c>
      <c r="AE69" s="3">
        <v>1.2571103526734926</v>
      </c>
      <c r="AG69" s="4">
        <v>1169</v>
      </c>
      <c r="AH69" s="4">
        <v>968</v>
      </c>
      <c r="AI69" s="4">
        <v>1247</v>
      </c>
      <c r="AJ69" s="1">
        <v>471.48966942148758</v>
      </c>
      <c r="AK69" s="3">
        <v>0.82805816937553467</v>
      </c>
      <c r="AM69" s="4">
        <v>1294</v>
      </c>
      <c r="AN69" s="4">
        <v>1311</v>
      </c>
      <c r="AO69" s="4">
        <v>1246</v>
      </c>
      <c r="AP69" s="1">
        <v>346.90312738367658</v>
      </c>
      <c r="AQ69" s="3">
        <v>1.0131375579598145</v>
      </c>
    </row>
    <row r="70" spans="1:43" x14ac:dyDescent="0.25">
      <c r="A70" t="s">
        <v>89</v>
      </c>
      <c r="B70" t="s">
        <v>90</v>
      </c>
      <c r="C70" s="4">
        <v>4516</v>
      </c>
      <c r="D70" s="4">
        <v>4776</v>
      </c>
      <c r="E70" s="4">
        <v>9603</v>
      </c>
      <c r="F70" s="1">
        <v>733.8976130653266</v>
      </c>
      <c r="G70" s="3">
        <v>1.0575730735163862</v>
      </c>
      <c r="I70" s="4">
        <v>3894</v>
      </c>
      <c r="J70" s="4">
        <v>3683</v>
      </c>
      <c r="K70" s="4">
        <v>9784</v>
      </c>
      <c r="L70" s="1">
        <v>969.63345099103992</v>
      </c>
      <c r="M70" s="3">
        <v>0.94581407293271702</v>
      </c>
      <c r="O70" s="4">
        <v>3926</v>
      </c>
      <c r="P70" s="4">
        <v>4896</v>
      </c>
      <c r="Q70" s="4">
        <v>8955</v>
      </c>
      <c r="R70" s="1">
        <v>667.60110294117646</v>
      </c>
      <c r="S70" s="3">
        <v>1.2470708099847172</v>
      </c>
      <c r="U70" s="4">
        <v>4014</v>
      </c>
      <c r="V70" s="4">
        <v>4637</v>
      </c>
      <c r="W70" s="4">
        <v>8409</v>
      </c>
      <c r="X70" s="1">
        <v>661.91179642009922</v>
      </c>
      <c r="Y70" s="3">
        <v>1.1552067762830094</v>
      </c>
      <c r="AA70" s="4">
        <v>3669</v>
      </c>
      <c r="AB70" s="4">
        <v>4409</v>
      </c>
      <c r="AC70" s="4">
        <v>7854</v>
      </c>
      <c r="AD70" s="1">
        <v>650.19505556815602</v>
      </c>
      <c r="AE70" s="3">
        <v>1.201689833742164</v>
      </c>
      <c r="AG70" s="4">
        <v>3964</v>
      </c>
      <c r="AH70" s="4">
        <v>4220</v>
      </c>
      <c r="AI70" s="4">
        <v>7614</v>
      </c>
      <c r="AJ70" s="1">
        <v>660.36113744075828</v>
      </c>
      <c r="AK70" s="3">
        <v>1.0645812310797174</v>
      </c>
      <c r="AM70" s="4">
        <v>4186</v>
      </c>
      <c r="AN70" s="4">
        <v>5366</v>
      </c>
      <c r="AO70" s="4">
        <v>6524</v>
      </c>
      <c r="AP70" s="1">
        <v>443.76816995900111</v>
      </c>
      <c r="AQ70" s="3">
        <v>1.2818920210224558</v>
      </c>
    </row>
    <row r="71" spans="1:43" x14ac:dyDescent="0.25">
      <c r="A71" t="s">
        <v>89</v>
      </c>
      <c r="B71" t="s">
        <v>88</v>
      </c>
      <c r="C71" s="4">
        <v>1249</v>
      </c>
      <c r="D71" s="4">
        <v>1254</v>
      </c>
      <c r="E71" s="4">
        <v>1659</v>
      </c>
      <c r="F71" s="1">
        <v>482.88277511961724</v>
      </c>
      <c r="G71" s="3">
        <v>1.0040032025620496</v>
      </c>
      <c r="I71" s="4">
        <v>1052</v>
      </c>
      <c r="J71" s="4">
        <v>946</v>
      </c>
      <c r="K71" s="4">
        <v>1782</v>
      </c>
      <c r="L71" s="1">
        <v>687.55813953488371</v>
      </c>
      <c r="M71" s="3">
        <v>0.89923954372623571</v>
      </c>
      <c r="O71" s="4">
        <v>1206</v>
      </c>
      <c r="P71" s="4">
        <v>1363</v>
      </c>
      <c r="Q71" s="4">
        <v>1630</v>
      </c>
      <c r="R71" s="1">
        <v>436.50036683785765</v>
      </c>
      <c r="S71" s="3">
        <v>1.1301824212271974</v>
      </c>
      <c r="U71" s="4">
        <v>1237</v>
      </c>
      <c r="V71" s="4">
        <v>1176</v>
      </c>
      <c r="W71" s="4">
        <v>1697</v>
      </c>
      <c r="X71" s="1">
        <v>526.70493197278915</v>
      </c>
      <c r="Y71" s="3">
        <v>0.95068714632174611</v>
      </c>
      <c r="AA71" s="4">
        <v>1188</v>
      </c>
      <c r="AB71" s="4">
        <v>1319</v>
      </c>
      <c r="AC71" s="4">
        <v>1556</v>
      </c>
      <c r="AD71" s="1">
        <v>430.58377558756638</v>
      </c>
      <c r="AE71" s="3">
        <v>1.1102693602693603</v>
      </c>
      <c r="AG71" s="4">
        <v>1264</v>
      </c>
      <c r="AH71" s="4">
        <v>1564</v>
      </c>
      <c r="AI71" s="4">
        <v>1272</v>
      </c>
      <c r="AJ71" s="1">
        <v>297.6675191815857</v>
      </c>
      <c r="AK71" s="3">
        <v>1.2373417721518987</v>
      </c>
      <c r="AM71" s="4">
        <v>1671</v>
      </c>
      <c r="AN71" s="4">
        <v>1711</v>
      </c>
      <c r="AO71" s="4">
        <v>1209</v>
      </c>
      <c r="AP71" s="1">
        <v>257.91057860900059</v>
      </c>
      <c r="AQ71" s="3">
        <v>1.02393776181927</v>
      </c>
    </row>
    <row r="72" spans="1:43" x14ac:dyDescent="0.25">
      <c r="A72" t="s">
        <v>86</v>
      </c>
      <c r="B72" t="s">
        <v>87</v>
      </c>
      <c r="C72" s="4">
        <v>8217</v>
      </c>
      <c r="D72" s="4">
        <v>9232</v>
      </c>
      <c r="E72" s="4">
        <v>17910</v>
      </c>
      <c r="F72" s="1">
        <v>708.09683708838816</v>
      </c>
      <c r="G72" s="3">
        <v>1.1235244006328344</v>
      </c>
      <c r="I72" s="4">
        <v>5876</v>
      </c>
      <c r="J72" s="4">
        <v>7279</v>
      </c>
      <c r="K72" s="4">
        <v>16518</v>
      </c>
      <c r="L72" s="1">
        <v>828.28273114438787</v>
      </c>
      <c r="M72" s="3">
        <v>1.2387678692988429</v>
      </c>
      <c r="O72" s="4">
        <v>7057</v>
      </c>
      <c r="P72" s="4">
        <v>8083</v>
      </c>
      <c r="Q72" s="4">
        <v>15510</v>
      </c>
      <c r="R72" s="1">
        <v>700.37733514784111</v>
      </c>
      <c r="S72" s="3">
        <v>1.1453875584526003</v>
      </c>
      <c r="U72" s="4">
        <v>6498</v>
      </c>
      <c r="V72" s="4">
        <v>8674</v>
      </c>
      <c r="W72" s="4">
        <v>13371</v>
      </c>
      <c r="X72" s="1">
        <v>562.64872031358084</v>
      </c>
      <c r="Y72" s="3">
        <v>1.3348722683902738</v>
      </c>
      <c r="AA72" s="4">
        <v>7085</v>
      </c>
      <c r="AB72" s="4">
        <v>8614</v>
      </c>
      <c r="AC72" s="4">
        <v>11983</v>
      </c>
      <c r="AD72" s="1">
        <v>507.75423728813558</v>
      </c>
      <c r="AE72" s="3">
        <v>1.2158080451658433</v>
      </c>
      <c r="AG72" s="4">
        <v>8329</v>
      </c>
      <c r="AH72" s="4">
        <v>7593</v>
      </c>
      <c r="AI72" s="4">
        <v>12822</v>
      </c>
      <c r="AJ72" s="1">
        <v>618.04978269458718</v>
      </c>
      <c r="AK72" s="3">
        <v>0.91163404970584705</v>
      </c>
      <c r="AM72" s="4">
        <v>7223</v>
      </c>
      <c r="AN72" s="4">
        <v>7585</v>
      </c>
      <c r="AO72" s="4">
        <v>12523</v>
      </c>
      <c r="AP72" s="1">
        <v>602.62294001318389</v>
      </c>
      <c r="AQ72" s="3">
        <v>1.0501176796345009</v>
      </c>
    </row>
    <row r="73" spans="1:43" x14ac:dyDescent="0.25">
      <c r="A73" t="s">
        <v>86</v>
      </c>
      <c r="B73" t="s">
        <v>86</v>
      </c>
      <c r="C73" s="4">
        <v>22807</v>
      </c>
      <c r="D73" s="4">
        <v>24843</v>
      </c>
      <c r="E73" s="4">
        <v>37902</v>
      </c>
      <c r="F73" s="1">
        <v>556.86632049269417</v>
      </c>
      <c r="G73" s="3">
        <v>1.0892708379006446</v>
      </c>
      <c r="I73" s="4">
        <v>18703</v>
      </c>
      <c r="J73" s="4">
        <v>17591</v>
      </c>
      <c r="K73" s="4">
        <v>38824</v>
      </c>
      <c r="L73" s="1">
        <v>805.5687567506111</v>
      </c>
      <c r="M73" s="3">
        <v>0.94054429770625037</v>
      </c>
      <c r="O73" s="4">
        <v>19459</v>
      </c>
      <c r="P73" s="4">
        <v>21914</v>
      </c>
      <c r="Q73" s="4">
        <v>35904</v>
      </c>
      <c r="R73" s="1">
        <v>598.01770557634393</v>
      </c>
      <c r="S73" s="3">
        <v>1.1261627010637751</v>
      </c>
      <c r="U73" s="4">
        <v>20018</v>
      </c>
      <c r="V73" s="4">
        <v>24342</v>
      </c>
      <c r="W73" s="4">
        <v>31537</v>
      </c>
      <c r="X73" s="1">
        <v>472.88657464464711</v>
      </c>
      <c r="Y73" s="3">
        <v>1.2160055949645319</v>
      </c>
      <c r="AA73" s="4">
        <v>19511</v>
      </c>
      <c r="AB73" s="4">
        <v>21915</v>
      </c>
      <c r="AC73" s="4">
        <v>28895</v>
      </c>
      <c r="AD73" s="1">
        <v>481.25370750627422</v>
      </c>
      <c r="AE73" s="3">
        <v>1.1232125467684895</v>
      </c>
      <c r="AG73" s="4">
        <v>21746</v>
      </c>
      <c r="AH73" s="4">
        <v>21041</v>
      </c>
      <c r="AI73" s="4">
        <v>29547</v>
      </c>
      <c r="AJ73" s="1">
        <v>513.95855710279932</v>
      </c>
      <c r="AK73" s="3">
        <v>0.96758024464269288</v>
      </c>
      <c r="AM73" s="4">
        <v>22290</v>
      </c>
      <c r="AN73" s="4">
        <v>22833</v>
      </c>
      <c r="AO73" s="4">
        <v>28913</v>
      </c>
      <c r="AP73" s="1">
        <v>462.1926597468576</v>
      </c>
      <c r="AQ73" s="3">
        <v>1.0243606998654105</v>
      </c>
    </row>
    <row r="74" spans="1:43" x14ac:dyDescent="0.25">
      <c r="A74" t="s">
        <v>86</v>
      </c>
      <c r="B74" t="s">
        <v>85</v>
      </c>
      <c r="C74" s="4">
        <v>15221</v>
      </c>
      <c r="D74" s="4">
        <v>17034</v>
      </c>
      <c r="E74" s="4">
        <v>19554</v>
      </c>
      <c r="F74" s="1">
        <v>418.99788657978166</v>
      </c>
      <c r="G74" s="3">
        <v>1.119111753498456</v>
      </c>
      <c r="I74" s="4">
        <v>12893</v>
      </c>
      <c r="J74" s="4">
        <v>12234</v>
      </c>
      <c r="K74" s="4">
        <v>20223</v>
      </c>
      <c r="L74" s="1">
        <v>603.35090730750369</v>
      </c>
      <c r="M74" s="3">
        <v>0.94888699294190648</v>
      </c>
      <c r="O74" s="4">
        <v>13338</v>
      </c>
      <c r="P74" s="4">
        <v>15556</v>
      </c>
      <c r="Q74" s="4">
        <v>17850</v>
      </c>
      <c r="R74" s="1">
        <v>418.8255335561841</v>
      </c>
      <c r="S74" s="3">
        <v>1.1662917978707452</v>
      </c>
      <c r="U74" s="4">
        <v>14084</v>
      </c>
      <c r="V74" s="4">
        <v>14243</v>
      </c>
      <c r="W74" s="4">
        <v>17434</v>
      </c>
      <c r="X74" s="1">
        <v>446.77455592220741</v>
      </c>
      <c r="Y74" s="3">
        <v>1.0112894064186311</v>
      </c>
      <c r="AA74" s="4">
        <v>14796</v>
      </c>
      <c r="AB74" s="4">
        <v>15062</v>
      </c>
      <c r="AC74" s="4">
        <v>16878</v>
      </c>
      <c r="AD74" s="1">
        <v>409.0074359314832</v>
      </c>
      <c r="AE74" s="3">
        <v>1.017977831846445</v>
      </c>
      <c r="AG74" s="4">
        <v>15974</v>
      </c>
      <c r="AH74" s="4">
        <v>14521</v>
      </c>
      <c r="AI74" s="4">
        <v>18284</v>
      </c>
      <c r="AJ74" s="1">
        <v>460.84594724881208</v>
      </c>
      <c r="AK74" s="3">
        <v>0.90903968949543013</v>
      </c>
      <c r="AM74" s="4">
        <v>15651</v>
      </c>
      <c r="AN74" s="4">
        <v>17397</v>
      </c>
      <c r="AO74" s="4">
        <v>16579</v>
      </c>
      <c r="AP74" s="1">
        <v>347.83784560556421</v>
      </c>
      <c r="AQ74" s="3">
        <v>1.1115583668775157</v>
      </c>
    </row>
    <row r="75" spans="1:43" x14ac:dyDescent="0.25">
      <c r="A75" t="s">
        <v>83</v>
      </c>
      <c r="B75" t="s">
        <v>84</v>
      </c>
      <c r="C75" s="4">
        <v>3446</v>
      </c>
      <c r="D75" s="4">
        <v>4320</v>
      </c>
      <c r="E75" s="4">
        <v>11356</v>
      </c>
      <c r="F75" s="1">
        <v>959.47685185185185</v>
      </c>
      <c r="G75" s="3">
        <v>1.2536273940800928</v>
      </c>
      <c r="I75" s="4">
        <v>2983</v>
      </c>
      <c r="J75" s="4">
        <v>4020</v>
      </c>
      <c r="K75" s="4">
        <v>10423</v>
      </c>
      <c r="L75" s="1">
        <v>946.36691542288554</v>
      </c>
      <c r="M75" s="3">
        <v>1.3476366074421724</v>
      </c>
      <c r="O75" s="4">
        <v>3472</v>
      </c>
      <c r="P75" s="4">
        <v>5290</v>
      </c>
      <c r="Q75" s="4">
        <v>8781</v>
      </c>
      <c r="R75" s="1">
        <v>605.87240075614363</v>
      </c>
      <c r="S75" s="3">
        <v>1.5236175115207373</v>
      </c>
      <c r="U75" s="4">
        <v>3976</v>
      </c>
      <c r="V75" s="4">
        <v>5644</v>
      </c>
      <c r="W75" s="4">
        <v>7119</v>
      </c>
      <c r="X75" s="1">
        <v>460.38890857547835</v>
      </c>
      <c r="Y75" s="3">
        <v>1.4195171026156941</v>
      </c>
      <c r="AA75" s="4">
        <v>3379</v>
      </c>
      <c r="AB75" s="4">
        <v>4487</v>
      </c>
      <c r="AC75" s="4">
        <v>6274</v>
      </c>
      <c r="AD75" s="1">
        <v>510.3655003342991</v>
      </c>
      <c r="AE75" s="3">
        <v>1.327907664989642</v>
      </c>
      <c r="AG75" s="4">
        <v>3639</v>
      </c>
      <c r="AH75" s="4">
        <v>4750</v>
      </c>
      <c r="AI75" s="4">
        <v>5457</v>
      </c>
      <c r="AJ75" s="1">
        <v>420.47621052631581</v>
      </c>
      <c r="AK75" s="3">
        <v>1.3053036548502335</v>
      </c>
      <c r="AM75" s="4">
        <v>3708</v>
      </c>
      <c r="AN75" s="4">
        <v>5159</v>
      </c>
      <c r="AO75" s="4">
        <v>4073</v>
      </c>
      <c r="AP75" s="1">
        <v>288.16534212056604</v>
      </c>
      <c r="AQ75" s="3">
        <v>1.3913160733549084</v>
      </c>
    </row>
    <row r="76" spans="1:43" x14ac:dyDescent="0.25">
      <c r="A76" t="s">
        <v>83</v>
      </c>
      <c r="B76" t="s">
        <v>83</v>
      </c>
      <c r="C76" s="4">
        <v>10151</v>
      </c>
      <c r="D76" s="4">
        <v>11093</v>
      </c>
      <c r="E76" s="4">
        <v>29413</v>
      </c>
      <c r="F76" s="1">
        <v>967.79455512485345</v>
      </c>
      <c r="G76" s="3">
        <v>1.0927987390404885</v>
      </c>
      <c r="I76" s="4">
        <v>7834</v>
      </c>
      <c r="J76" s="4">
        <v>9599</v>
      </c>
      <c r="K76" s="4">
        <v>27833</v>
      </c>
      <c r="L76" s="1">
        <v>1058.3440983435776</v>
      </c>
      <c r="M76" s="3">
        <v>1.225299974470258</v>
      </c>
      <c r="O76" s="4">
        <v>9362</v>
      </c>
      <c r="P76" s="4">
        <v>11171</v>
      </c>
      <c r="Q76" s="4">
        <v>26179</v>
      </c>
      <c r="R76" s="1">
        <v>855.36970727777282</v>
      </c>
      <c r="S76" s="3">
        <v>1.1932279427472763</v>
      </c>
      <c r="U76" s="4">
        <v>10618</v>
      </c>
      <c r="V76" s="4">
        <v>11525</v>
      </c>
      <c r="W76" s="4">
        <v>25425</v>
      </c>
      <c r="X76" s="1">
        <v>805.21691973969632</v>
      </c>
      <c r="Y76" s="3">
        <v>1.0854209832360142</v>
      </c>
      <c r="AA76" s="4">
        <v>9452</v>
      </c>
      <c r="AB76" s="4">
        <v>12445</v>
      </c>
      <c r="AC76" s="4">
        <v>22429</v>
      </c>
      <c r="AD76" s="1">
        <v>657.8212133386902</v>
      </c>
      <c r="AE76" s="3">
        <v>1.3166525603046975</v>
      </c>
      <c r="AG76" s="4">
        <v>10410</v>
      </c>
      <c r="AH76" s="4">
        <v>11941</v>
      </c>
      <c r="AI76" s="4">
        <v>20959</v>
      </c>
      <c r="AJ76" s="1">
        <v>642.40800602964578</v>
      </c>
      <c r="AK76" s="3">
        <v>1.1470701248799231</v>
      </c>
      <c r="AM76" s="4">
        <v>9753</v>
      </c>
      <c r="AN76" s="4">
        <v>12602</v>
      </c>
      <c r="AO76" s="4">
        <v>18146</v>
      </c>
      <c r="AP76" s="1">
        <v>525.57451198222509</v>
      </c>
      <c r="AQ76" s="3">
        <v>1.2921152465907926</v>
      </c>
    </row>
    <row r="77" spans="1:43" x14ac:dyDescent="0.25">
      <c r="A77" t="s">
        <v>83</v>
      </c>
      <c r="B77" t="s">
        <v>82</v>
      </c>
      <c r="C77" s="4">
        <v>5243</v>
      </c>
      <c r="D77" s="4">
        <v>4987</v>
      </c>
      <c r="E77" s="4">
        <v>17338</v>
      </c>
      <c r="F77" s="1">
        <v>1268.9733306597152</v>
      </c>
      <c r="G77" s="3">
        <v>0.95117299256151056</v>
      </c>
      <c r="I77" s="4">
        <v>5277</v>
      </c>
      <c r="J77" s="4">
        <v>4320</v>
      </c>
      <c r="K77" s="4">
        <v>18284</v>
      </c>
      <c r="L77" s="1">
        <v>1544.8287037037037</v>
      </c>
      <c r="M77" s="3">
        <v>0.81864695849914726</v>
      </c>
      <c r="O77" s="4">
        <v>5956</v>
      </c>
      <c r="P77" s="4">
        <v>5540</v>
      </c>
      <c r="Q77" s="4">
        <v>18490</v>
      </c>
      <c r="R77" s="1">
        <v>1218.2039711191335</v>
      </c>
      <c r="S77" s="3">
        <v>0.9301544660846206</v>
      </c>
      <c r="U77" s="4">
        <v>5687</v>
      </c>
      <c r="V77" s="4">
        <v>6265</v>
      </c>
      <c r="W77" s="4">
        <v>17154</v>
      </c>
      <c r="X77" s="1">
        <v>999.39505187549878</v>
      </c>
      <c r="Y77" s="3">
        <v>1.1016353085985582</v>
      </c>
      <c r="AA77" s="4">
        <v>4787</v>
      </c>
      <c r="AB77" s="4">
        <v>7127</v>
      </c>
      <c r="AC77" s="4">
        <v>14295</v>
      </c>
      <c r="AD77" s="1">
        <v>732.09976147046439</v>
      </c>
      <c r="AE77" s="3">
        <v>1.4888238980572384</v>
      </c>
      <c r="AG77" s="4">
        <v>4852</v>
      </c>
      <c r="AH77" s="4">
        <v>7559</v>
      </c>
      <c r="AI77" s="4">
        <v>11430</v>
      </c>
      <c r="AJ77" s="1">
        <v>553.43034792962032</v>
      </c>
      <c r="AK77" s="3">
        <v>1.557914262159934</v>
      </c>
      <c r="AM77" s="4">
        <v>4966</v>
      </c>
      <c r="AN77" s="4">
        <v>7448</v>
      </c>
      <c r="AO77" s="4">
        <v>8917</v>
      </c>
      <c r="AP77" s="1">
        <v>436.99046723952739</v>
      </c>
      <c r="AQ77" s="3">
        <v>1.499798630688683</v>
      </c>
    </row>
    <row r="78" spans="1:43" x14ac:dyDescent="0.25">
      <c r="A78" t="s">
        <v>74</v>
      </c>
      <c r="B78" t="s">
        <v>81</v>
      </c>
      <c r="C78" s="4">
        <v>4357</v>
      </c>
      <c r="D78" s="4">
        <v>4720</v>
      </c>
      <c r="E78" s="4">
        <v>3686</v>
      </c>
      <c r="F78" s="1">
        <v>285.04025423728814</v>
      </c>
      <c r="G78" s="3">
        <v>1.0833142070231812</v>
      </c>
      <c r="I78" s="4">
        <v>3791</v>
      </c>
      <c r="J78" s="4">
        <v>3623</v>
      </c>
      <c r="K78" s="4">
        <v>3876</v>
      </c>
      <c r="L78" s="1">
        <v>390.48854540436105</v>
      </c>
      <c r="M78" s="3">
        <v>0.95568451595884996</v>
      </c>
      <c r="O78" s="4">
        <v>3634</v>
      </c>
      <c r="P78" s="4">
        <v>4203</v>
      </c>
      <c r="Q78" s="4">
        <v>3234</v>
      </c>
      <c r="R78" s="1">
        <v>280.84939329050678</v>
      </c>
      <c r="S78" s="3">
        <v>1.1565767749036875</v>
      </c>
      <c r="U78" s="4">
        <v>3582</v>
      </c>
      <c r="V78" s="4">
        <v>3878</v>
      </c>
      <c r="W78" s="4">
        <v>3029</v>
      </c>
      <c r="X78" s="1">
        <v>285.09154203197522</v>
      </c>
      <c r="Y78" s="3">
        <v>1.0826353992183138</v>
      </c>
      <c r="AA78" s="4">
        <v>3640</v>
      </c>
      <c r="AB78" s="4">
        <v>3765</v>
      </c>
      <c r="AC78" s="4">
        <v>2926</v>
      </c>
      <c r="AD78" s="1">
        <v>283.66268260292168</v>
      </c>
      <c r="AE78" s="3">
        <v>1.0343406593406594</v>
      </c>
      <c r="AG78" s="4">
        <v>4096</v>
      </c>
      <c r="AH78" s="4">
        <v>4136</v>
      </c>
      <c r="AI78" s="4">
        <v>3053</v>
      </c>
      <c r="AJ78" s="1">
        <v>270.16392649903287</v>
      </c>
      <c r="AK78" s="3">
        <v>1.009765625</v>
      </c>
      <c r="AM78" s="4">
        <v>4146</v>
      </c>
      <c r="AN78" s="4">
        <v>4339</v>
      </c>
      <c r="AO78" s="4">
        <v>2925</v>
      </c>
      <c r="AP78" s="1">
        <v>246.05323807328878</v>
      </c>
      <c r="AQ78" s="3">
        <v>1.0465508924264351</v>
      </c>
    </row>
    <row r="79" spans="1:43" x14ac:dyDescent="0.25">
      <c r="A79" t="s">
        <v>74</v>
      </c>
      <c r="B79" t="s">
        <v>80</v>
      </c>
      <c r="C79" s="4">
        <v>3590</v>
      </c>
      <c r="D79" s="4">
        <v>3783</v>
      </c>
      <c r="E79" s="4">
        <v>3414</v>
      </c>
      <c r="F79" s="1">
        <v>329.39730372720066</v>
      </c>
      <c r="G79" s="3">
        <v>1.0537604456824512</v>
      </c>
      <c r="I79" s="4">
        <v>3129</v>
      </c>
      <c r="J79" s="4">
        <v>2859</v>
      </c>
      <c r="K79" s="4">
        <v>3700</v>
      </c>
      <c r="L79" s="1">
        <v>472.3679608254634</v>
      </c>
      <c r="M79" s="3">
        <v>0.91371045062320233</v>
      </c>
      <c r="O79" s="4">
        <v>3161</v>
      </c>
      <c r="P79" s="4">
        <v>2939</v>
      </c>
      <c r="Q79" s="4">
        <v>3836</v>
      </c>
      <c r="R79" s="1">
        <v>476.40013610071458</v>
      </c>
      <c r="S79" s="3">
        <v>0.92976906042391649</v>
      </c>
      <c r="U79" s="4">
        <v>3234</v>
      </c>
      <c r="V79" s="4">
        <v>3387</v>
      </c>
      <c r="W79" s="4">
        <v>3696</v>
      </c>
      <c r="X79" s="1">
        <v>398.29937998228519</v>
      </c>
      <c r="Y79" s="3">
        <v>1.0473098330241188</v>
      </c>
      <c r="AA79" s="4">
        <v>2925</v>
      </c>
      <c r="AB79" s="4">
        <v>3356</v>
      </c>
      <c r="AC79" s="4">
        <v>3262</v>
      </c>
      <c r="AD79" s="1">
        <v>354.77651966626934</v>
      </c>
      <c r="AE79" s="3">
        <v>1.1473504273504274</v>
      </c>
      <c r="AG79" s="4">
        <v>3242</v>
      </c>
      <c r="AH79" s="4">
        <v>2957</v>
      </c>
      <c r="AI79" s="4">
        <v>3562</v>
      </c>
      <c r="AJ79" s="1">
        <v>440.88332769699019</v>
      </c>
      <c r="AK79" s="3">
        <v>0.91209130166563845</v>
      </c>
      <c r="AM79" s="4">
        <v>3195</v>
      </c>
      <c r="AN79" s="4">
        <v>2922</v>
      </c>
      <c r="AO79" s="4">
        <v>3861</v>
      </c>
      <c r="AP79" s="1">
        <v>482.29466119096509</v>
      </c>
      <c r="AQ79" s="3">
        <v>0.9145539906103286</v>
      </c>
    </row>
    <row r="80" spans="1:43" x14ac:dyDescent="0.25">
      <c r="A80" t="s">
        <v>74</v>
      </c>
      <c r="B80" t="s">
        <v>79</v>
      </c>
      <c r="C80" s="4">
        <v>1714</v>
      </c>
      <c r="D80" s="4">
        <v>1700</v>
      </c>
      <c r="E80" s="4">
        <v>1784</v>
      </c>
      <c r="F80" s="1">
        <v>383.03529411764703</v>
      </c>
      <c r="G80" s="3">
        <v>0.99183197199533257</v>
      </c>
      <c r="I80" s="4">
        <v>1490</v>
      </c>
      <c r="J80" s="4">
        <v>1598</v>
      </c>
      <c r="K80" s="4">
        <v>1685</v>
      </c>
      <c r="L80" s="1">
        <v>384.87171464330413</v>
      </c>
      <c r="M80" s="3">
        <v>1.0724832214765101</v>
      </c>
      <c r="O80" s="4">
        <v>1490</v>
      </c>
      <c r="P80" s="4">
        <v>1637</v>
      </c>
      <c r="Q80" s="4">
        <v>1474</v>
      </c>
      <c r="R80" s="1">
        <v>328.65607819181429</v>
      </c>
      <c r="S80" s="3">
        <v>1.0986577181208053</v>
      </c>
      <c r="U80" s="4">
        <v>1590</v>
      </c>
      <c r="V80" s="4">
        <v>1603</v>
      </c>
      <c r="W80" s="4">
        <v>1459</v>
      </c>
      <c r="X80" s="1">
        <v>332.21147847785403</v>
      </c>
      <c r="Y80" s="3">
        <v>1.0081761006289309</v>
      </c>
      <c r="AA80" s="4">
        <v>1474</v>
      </c>
      <c r="AB80" s="4">
        <v>1667</v>
      </c>
      <c r="AC80" s="4">
        <v>1268</v>
      </c>
      <c r="AD80" s="1">
        <v>277.63647270545891</v>
      </c>
      <c r="AE80" s="3">
        <v>1.1309362279511532</v>
      </c>
      <c r="AG80" s="4">
        <v>1730</v>
      </c>
      <c r="AH80" s="4">
        <v>1701</v>
      </c>
      <c r="AI80" s="4">
        <v>1296</v>
      </c>
      <c r="AJ80" s="1">
        <v>278.85714285714283</v>
      </c>
      <c r="AK80" s="3">
        <v>0.98323699421965316</v>
      </c>
      <c r="AM80" s="4">
        <v>1555</v>
      </c>
      <c r="AN80" s="4">
        <v>1711</v>
      </c>
      <c r="AO80" s="4">
        <v>1166</v>
      </c>
      <c r="AP80" s="1">
        <v>248.7375803623612</v>
      </c>
      <c r="AQ80" s="3">
        <v>1.1003215434083602</v>
      </c>
    </row>
    <row r="81" spans="1:43" x14ac:dyDescent="0.25">
      <c r="A81" t="s">
        <v>74</v>
      </c>
      <c r="B81" t="s">
        <v>78</v>
      </c>
      <c r="C81" s="4">
        <v>2418</v>
      </c>
      <c r="D81" s="4">
        <v>2678</v>
      </c>
      <c r="E81" s="4">
        <v>2592</v>
      </c>
      <c r="F81" s="1">
        <v>353.27856609410003</v>
      </c>
      <c r="G81" s="3">
        <v>1.10752688172043</v>
      </c>
      <c r="I81" s="4">
        <v>1821</v>
      </c>
      <c r="J81" s="4">
        <v>1686</v>
      </c>
      <c r="K81" s="4">
        <v>2768</v>
      </c>
      <c r="L81" s="1">
        <v>599.24080664294183</v>
      </c>
      <c r="M81" s="3">
        <v>0.92586490939044486</v>
      </c>
      <c r="O81" s="4">
        <v>2057</v>
      </c>
      <c r="P81" s="4">
        <v>2075</v>
      </c>
      <c r="Q81" s="4">
        <v>2743</v>
      </c>
      <c r="R81" s="1">
        <v>482.50361445783136</v>
      </c>
      <c r="S81" s="3">
        <v>1.008750607681089</v>
      </c>
      <c r="U81" s="4">
        <v>1982</v>
      </c>
      <c r="V81" s="4">
        <v>2461</v>
      </c>
      <c r="W81" s="4">
        <v>2280</v>
      </c>
      <c r="X81" s="1">
        <v>338.15522145469322</v>
      </c>
      <c r="Y81" s="3">
        <v>1.2416750756811301</v>
      </c>
      <c r="AA81" s="4">
        <v>1897</v>
      </c>
      <c r="AB81" s="4">
        <v>2447</v>
      </c>
      <c r="AC81" s="4">
        <v>1587</v>
      </c>
      <c r="AD81" s="1">
        <v>236.72047404985699</v>
      </c>
      <c r="AE81" s="3">
        <v>1.289931470743279</v>
      </c>
      <c r="AG81" s="4">
        <v>1994</v>
      </c>
      <c r="AH81" s="4">
        <v>2244</v>
      </c>
      <c r="AI81" s="4">
        <v>1418</v>
      </c>
      <c r="AJ81" s="1">
        <v>231.27807486631016</v>
      </c>
      <c r="AK81" s="3">
        <v>1.1253761283851555</v>
      </c>
      <c r="AM81" s="4">
        <v>2132</v>
      </c>
      <c r="AN81" s="4">
        <v>2061</v>
      </c>
      <c r="AO81" s="4">
        <v>1500</v>
      </c>
      <c r="AP81" s="1">
        <v>265.64774381368267</v>
      </c>
      <c r="AQ81" s="3">
        <v>0.96669793621013134</v>
      </c>
    </row>
    <row r="82" spans="1:43" x14ac:dyDescent="0.25">
      <c r="A82" t="s">
        <v>74</v>
      </c>
      <c r="B82" t="s">
        <v>74</v>
      </c>
      <c r="C82" s="4">
        <v>42488</v>
      </c>
      <c r="D82" s="4">
        <v>38775</v>
      </c>
      <c r="E82" s="4">
        <v>44317</v>
      </c>
      <c r="F82" s="1">
        <v>417.16840747904575</v>
      </c>
      <c r="G82" s="3">
        <v>0.91261061946902655</v>
      </c>
      <c r="I82" s="4">
        <v>30303</v>
      </c>
      <c r="J82" s="4">
        <v>29549</v>
      </c>
      <c r="K82" s="4">
        <v>45436</v>
      </c>
      <c r="L82" s="1">
        <v>561.24200480557715</v>
      </c>
      <c r="M82" s="3">
        <v>0.97511797511797516</v>
      </c>
      <c r="O82" s="4">
        <v>32600</v>
      </c>
      <c r="P82" s="4">
        <v>35390</v>
      </c>
      <c r="Q82" s="4">
        <v>41727</v>
      </c>
      <c r="R82" s="1">
        <v>430.35758688895169</v>
      </c>
      <c r="S82" s="3">
        <v>1.0855828220858896</v>
      </c>
      <c r="U82" s="4">
        <v>32514</v>
      </c>
      <c r="V82" s="4">
        <v>34365</v>
      </c>
      <c r="W82" s="4">
        <v>39974</v>
      </c>
      <c r="X82" s="1">
        <v>424.57471264367814</v>
      </c>
      <c r="Y82" s="3">
        <v>1.0569293227532754</v>
      </c>
      <c r="AA82" s="4">
        <v>32135</v>
      </c>
      <c r="AB82" s="4">
        <v>33781</v>
      </c>
      <c r="AC82" s="4">
        <v>37975</v>
      </c>
      <c r="AD82" s="1">
        <v>410.31571001450521</v>
      </c>
      <c r="AE82" s="3">
        <v>1.0512214096779213</v>
      </c>
      <c r="AG82" s="4">
        <v>38504</v>
      </c>
      <c r="AH82" s="4">
        <v>35804</v>
      </c>
      <c r="AI82" s="4">
        <v>40909</v>
      </c>
      <c r="AJ82" s="1">
        <v>418.18495140207796</v>
      </c>
      <c r="AK82" s="3">
        <v>0.9298774153334719</v>
      </c>
      <c r="AM82" s="4">
        <v>40788</v>
      </c>
      <c r="AN82" s="4">
        <v>37372</v>
      </c>
      <c r="AO82" s="4">
        <v>44538</v>
      </c>
      <c r="AP82" s="1">
        <v>434.98795889971097</v>
      </c>
      <c r="AQ82" s="3">
        <v>0.91624987741492592</v>
      </c>
    </row>
    <row r="83" spans="1:43" x14ac:dyDescent="0.25">
      <c r="A83" t="s">
        <v>74</v>
      </c>
      <c r="B83" t="s">
        <v>77</v>
      </c>
      <c r="C83" s="4">
        <v>6652</v>
      </c>
      <c r="D83" s="4">
        <v>7135</v>
      </c>
      <c r="E83" s="4">
        <v>6824</v>
      </c>
      <c r="F83" s="1">
        <v>349.0903994393833</v>
      </c>
      <c r="G83" s="3">
        <v>1.0726097414311486</v>
      </c>
      <c r="I83" s="4">
        <v>5374</v>
      </c>
      <c r="J83" s="4">
        <v>4854</v>
      </c>
      <c r="K83" s="4">
        <v>7398</v>
      </c>
      <c r="L83" s="1">
        <v>556.29789864029669</v>
      </c>
      <c r="M83" s="3">
        <v>0.90323781168589501</v>
      </c>
      <c r="O83" s="4">
        <v>6077</v>
      </c>
      <c r="P83" s="4">
        <v>6055</v>
      </c>
      <c r="Q83" s="4">
        <v>7335</v>
      </c>
      <c r="R83" s="1">
        <v>442.15937241948802</v>
      </c>
      <c r="S83" s="3">
        <v>0.99637979266085241</v>
      </c>
      <c r="U83" s="4">
        <v>5895</v>
      </c>
      <c r="V83" s="4">
        <v>5881</v>
      </c>
      <c r="W83" s="4">
        <v>7336</v>
      </c>
      <c r="X83" s="1">
        <v>455.30351980955624</v>
      </c>
      <c r="Y83" s="3">
        <v>0.99762510602205257</v>
      </c>
      <c r="AA83" s="4">
        <v>5584</v>
      </c>
      <c r="AB83" s="4">
        <v>6050</v>
      </c>
      <c r="AC83" s="4">
        <v>6931</v>
      </c>
      <c r="AD83" s="1">
        <v>418.1512396694215</v>
      </c>
      <c r="AE83" s="3">
        <v>1.0834527220630372</v>
      </c>
      <c r="AG83" s="4">
        <v>6675</v>
      </c>
      <c r="AH83" s="4">
        <v>6737</v>
      </c>
      <c r="AI83" s="4">
        <v>6905</v>
      </c>
      <c r="AJ83" s="1">
        <v>375.12691108802136</v>
      </c>
      <c r="AK83" s="3">
        <v>1.0092883895131086</v>
      </c>
      <c r="AM83" s="4">
        <v>6978</v>
      </c>
      <c r="AN83" s="4">
        <v>7762</v>
      </c>
      <c r="AO83" s="4">
        <v>6237</v>
      </c>
      <c r="AP83" s="1">
        <v>293.28845658335479</v>
      </c>
      <c r="AQ83" s="3">
        <v>1.1123531097735742</v>
      </c>
    </row>
    <row r="84" spans="1:43" x14ac:dyDescent="0.25">
      <c r="A84" t="s">
        <v>74</v>
      </c>
      <c r="B84" t="s">
        <v>76</v>
      </c>
      <c r="C84" s="4">
        <v>4288</v>
      </c>
      <c r="D84" s="4">
        <v>4823</v>
      </c>
      <c r="E84" s="4">
        <v>3739</v>
      </c>
      <c r="F84" s="1">
        <v>282.96392286958326</v>
      </c>
      <c r="G84" s="3">
        <v>1.1247667910447761</v>
      </c>
      <c r="I84" s="4">
        <v>3419</v>
      </c>
      <c r="J84" s="4">
        <v>3449</v>
      </c>
      <c r="K84" s="4">
        <v>3744</v>
      </c>
      <c r="L84" s="1">
        <v>396.21919396926643</v>
      </c>
      <c r="M84" s="3">
        <v>1.0087744954665108</v>
      </c>
      <c r="O84" s="4">
        <v>3617</v>
      </c>
      <c r="P84" s="4">
        <v>3918</v>
      </c>
      <c r="Q84" s="4">
        <v>3356</v>
      </c>
      <c r="R84" s="1">
        <v>312.64420622766721</v>
      </c>
      <c r="S84" s="3">
        <v>1.0832181365772739</v>
      </c>
      <c r="U84" s="4">
        <v>3840</v>
      </c>
      <c r="V84" s="4">
        <v>3996</v>
      </c>
      <c r="W84" s="4">
        <v>3227</v>
      </c>
      <c r="X84" s="1">
        <v>294.7585085085085</v>
      </c>
      <c r="Y84" s="3">
        <v>1.0406249999999999</v>
      </c>
      <c r="AA84" s="4">
        <v>3640</v>
      </c>
      <c r="AB84" s="4">
        <v>3553</v>
      </c>
      <c r="AC84" s="4">
        <v>3322</v>
      </c>
      <c r="AD84" s="1">
        <v>341.26934984520125</v>
      </c>
      <c r="AE84" s="3">
        <v>0.97609890109890107</v>
      </c>
      <c r="AG84" s="4">
        <v>4026</v>
      </c>
      <c r="AH84" s="4">
        <v>4059</v>
      </c>
      <c r="AI84" s="4">
        <v>3354</v>
      </c>
      <c r="AJ84" s="1">
        <v>302.43015521064302</v>
      </c>
      <c r="AK84" s="3">
        <v>1.0081967213114753</v>
      </c>
      <c r="AM84" s="4">
        <v>3899</v>
      </c>
      <c r="AN84" s="4">
        <v>4136</v>
      </c>
      <c r="AO84" s="4">
        <v>3216</v>
      </c>
      <c r="AP84" s="1">
        <v>283.81044487427465</v>
      </c>
      <c r="AQ84" s="3">
        <v>1.0607848166196461</v>
      </c>
    </row>
    <row r="85" spans="1:43" x14ac:dyDescent="0.25">
      <c r="A85" t="s">
        <v>74</v>
      </c>
      <c r="B85" t="s">
        <v>75</v>
      </c>
      <c r="C85" s="4">
        <v>1008</v>
      </c>
      <c r="D85" s="4">
        <v>1070</v>
      </c>
      <c r="E85" s="4">
        <v>1364</v>
      </c>
      <c r="F85" s="1">
        <v>465.28971962616822</v>
      </c>
      <c r="G85" s="3">
        <v>1.0615079365079365</v>
      </c>
      <c r="I85" s="4">
        <v>812</v>
      </c>
      <c r="J85" s="4">
        <v>823</v>
      </c>
      <c r="K85" s="4">
        <v>1362</v>
      </c>
      <c r="L85" s="1">
        <v>604.04617253948959</v>
      </c>
      <c r="M85" s="3">
        <v>1.0135467980295567</v>
      </c>
      <c r="O85" s="4">
        <v>762</v>
      </c>
      <c r="P85" s="4">
        <v>930</v>
      </c>
      <c r="Q85" s="4">
        <v>1147</v>
      </c>
      <c r="R85" s="1">
        <v>450.16666666666669</v>
      </c>
      <c r="S85" s="3">
        <v>1.2204724409448819</v>
      </c>
      <c r="U85" s="4">
        <v>764</v>
      </c>
      <c r="V85" s="4">
        <v>823</v>
      </c>
      <c r="W85" s="4">
        <v>1094</v>
      </c>
      <c r="X85" s="1">
        <v>485.1883353584447</v>
      </c>
      <c r="Y85" s="3">
        <v>1.0772251308900525</v>
      </c>
      <c r="AA85" s="4">
        <v>665</v>
      </c>
      <c r="AB85" s="4">
        <v>774</v>
      </c>
      <c r="AC85" s="4">
        <v>994</v>
      </c>
      <c r="AD85" s="1">
        <v>468.74677002583979</v>
      </c>
      <c r="AE85" s="3">
        <v>1.1639097744360902</v>
      </c>
      <c r="AG85" s="4">
        <v>822</v>
      </c>
      <c r="AH85" s="4">
        <v>850</v>
      </c>
      <c r="AI85" s="4">
        <v>961</v>
      </c>
      <c r="AJ85" s="1">
        <v>413.79529411764707</v>
      </c>
      <c r="AK85" s="3">
        <v>1.0340632603406326</v>
      </c>
      <c r="AM85" s="4">
        <v>745</v>
      </c>
      <c r="AN85" s="4">
        <v>847</v>
      </c>
      <c r="AO85" s="4">
        <v>869</v>
      </c>
      <c r="AP85" s="1">
        <v>374.48051948051949</v>
      </c>
      <c r="AQ85" s="3">
        <v>1.1369127516778523</v>
      </c>
    </row>
    <row r="86" spans="1:43" x14ac:dyDescent="0.25">
      <c r="A86" t="s">
        <v>74</v>
      </c>
      <c r="B86" t="s">
        <v>73</v>
      </c>
      <c r="C86" s="4">
        <v>2311</v>
      </c>
      <c r="D86" s="4">
        <v>2148</v>
      </c>
      <c r="E86" s="4">
        <v>4153</v>
      </c>
      <c r="F86" s="1">
        <v>705.70065176908747</v>
      </c>
      <c r="G86" s="3">
        <v>0.92946776287321509</v>
      </c>
      <c r="I86" s="4">
        <v>1996</v>
      </c>
      <c r="J86" s="4">
        <v>1908</v>
      </c>
      <c r="K86" s="4">
        <v>4242</v>
      </c>
      <c r="L86" s="1">
        <v>811.49371069182394</v>
      </c>
      <c r="M86" s="3">
        <v>0.95591182364729455</v>
      </c>
      <c r="O86" s="4">
        <v>2038</v>
      </c>
      <c r="P86" s="4">
        <v>2312</v>
      </c>
      <c r="Q86" s="4">
        <v>3903</v>
      </c>
      <c r="R86" s="1">
        <v>616.17430795847747</v>
      </c>
      <c r="S86" s="3">
        <v>1.1344455348380766</v>
      </c>
      <c r="U86" s="4">
        <v>2146</v>
      </c>
      <c r="V86" s="4">
        <v>2577</v>
      </c>
      <c r="W86" s="4">
        <v>3469</v>
      </c>
      <c r="X86" s="1">
        <v>491.3407062475747</v>
      </c>
      <c r="Y86" s="3">
        <v>1.2008387698042871</v>
      </c>
      <c r="AA86" s="4">
        <v>2084</v>
      </c>
      <c r="AB86" s="4">
        <v>2657</v>
      </c>
      <c r="AC86" s="4">
        <v>2909</v>
      </c>
      <c r="AD86" s="1">
        <v>399.61799021452765</v>
      </c>
      <c r="AE86" s="3">
        <v>1.2749520153550864</v>
      </c>
      <c r="AG86" s="4">
        <v>2310</v>
      </c>
      <c r="AH86" s="4">
        <v>2502</v>
      </c>
      <c r="AI86" s="4">
        <v>2734</v>
      </c>
      <c r="AJ86" s="1">
        <v>399.93764988009593</v>
      </c>
      <c r="AK86" s="3">
        <v>1.0831168831168831</v>
      </c>
      <c r="AM86" s="4">
        <v>2331</v>
      </c>
      <c r="AN86" s="4">
        <v>2256</v>
      </c>
      <c r="AO86" s="4">
        <v>2832</v>
      </c>
      <c r="AP86" s="1">
        <v>458.19148936170211</v>
      </c>
      <c r="AQ86" s="3">
        <v>0.96782496782496785</v>
      </c>
    </row>
    <row r="87" spans="1:43" x14ac:dyDescent="0.25">
      <c r="A87" t="s">
        <v>67</v>
      </c>
      <c r="B87" t="s">
        <v>72</v>
      </c>
      <c r="C87" s="4">
        <v>8054</v>
      </c>
      <c r="D87" s="4">
        <v>8944</v>
      </c>
      <c r="E87" s="4">
        <v>15092</v>
      </c>
      <c r="F87" s="1">
        <v>615.89669051878354</v>
      </c>
      <c r="G87" s="3">
        <v>1.1105040973429352</v>
      </c>
      <c r="I87" s="4">
        <v>6464</v>
      </c>
      <c r="J87" s="4">
        <v>6588</v>
      </c>
      <c r="K87" s="4">
        <v>14985</v>
      </c>
      <c r="L87" s="1">
        <v>830.22540983606564</v>
      </c>
      <c r="M87" s="3">
        <v>1.0191831683168318</v>
      </c>
      <c r="O87" s="4">
        <v>6547</v>
      </c>
      <c r="P87" s="4">
        <v>7757</v>
      </c>
      <c r="Q87" s="4">
        <v>13766</v>
      </c>
      <c r="R87" s="1">
        <v>647.74912981822865</v>
      </c>
      <c r="S87" s="3">
        <v>1.1848174736520545</v>
      </c>
      <c r="U87" s="4">
        <v>6920</v>
      </c>
      <c r="V87" s="4">
        <v>8049</v>
      </c>
      <c r="W87" s="4">
        <v>12593</v>
      </c>
      <c r="X87" s="1">
        <v>571.05789539073169</v>
      </c>
      <c r="Y87" s="3">
        <v>1.1631502890173411</v>
      </c>
      <c r="AA87" s="4">
        <v>6225</v>
      </c>
      <c r="AB87" s="4">
        <v>7797</v>
      </c>
      <c r="AC87" s="4">
        <v>11106</v>
      </c>
      <c r="AD87" s="1">
        <v>519.90380915736819</v>
      </c>
      <c r="AE87" s="3">
        <v>1.2525301204819277</v>
      </c>
      <c r="AG87" s="4">
        <v>6389</v>
      </c>
      <c r="AH87" s="4">
        <v>7148</v>
      </c>
      <c r="AI87" s="4">
        <v>10342</v>
      </c>
      <c r="AJ87" s="1">
        <v>529.5428091773922</v>
      </c>
      <c r="AK87" s="3">
        <v>1.1187979339489749</v>
      </c>
      <c r="AM87" s="4">
        <v>6455</v>
      </c>
      <c r="AN87" s="4">
        <v>8644</v>
      </c>
      <c r="AO87" s="4">
        <v>8212</v>
      </c>
      <c r="AP87" s="1">
        <v>346.75844516427577</v>
      </c>
      <c r="AQ87" s="3">
        <v>1.3391169635941131</v>
      </c>
    </row>
    <row r="88" spans="1:43" x14ac:dyDescent="0.25">
      <c r="A88" t="s">
        <v>67</v>
      </c>
      <c r="B88" t="s">
        <v>71</v>
      </c>
      <c r="C88" s="4">
        <v>9976</v>
      </c>
      <c r="D88" s="4">
        <v>10816</v>
      </c>
      <c r="E88" s="4">
        <v>14273</v>
      </c>
      <c r="F88" s="1">
        <v>481.66096523668642</v>
      </c>
      <c r="G88" s="3">
        <v>1.0842020850040097</v>
      </c>
      <c r="I88" s="4">
        <v>8249</v>
      </c>
      <c r="J88" s="4">
        <v>9122</v>
      </c>
      <c r="K88" s="4">
        <v>13421</v>
      </c>
      <c r="L88" s="1">
        <v>537.01655338741512</v>
      </c>
      <c r="M88" s="3">
        <v>1.105831009819372</v>
      </c>
      <c r="O88" s="4">
        <v>8950</v>
      </c>
      <c r="P88" s="4">
        <v>10118</v>
      </c>
      <c r="Q88" s="4">
        <v>12118</v>
      </c>
      <c r="R88" s="1">
        <v>437.14864597746589</v>
      </c>
      <c r="S88" s="3">
        <v>1.1305027932960894</v>
      </c>
      <c r="U88" s="4">
        <v>8313</v>
      </c>
      <c r="V88" s="4">
        <v>10018</v>
      </c>
      <c r="W88" s="4">
        <v>10444</v>
      </c>
      <c r="X88" s="1">
        <v>380.52106208824114</v>
      </c>
      <c r="Y88" s="3">
        <v>1.2051004450860099</v>
      </c>
      <c r="AA88" s="4">
        <v>7883</v>
      </c>
      <c r="AB88" s="4">
        <v>9090</v>
      </c>
      <c r="AC88" s="4">
        <v>9209</v>
      </c>
      <c r="AD88" s="1">
        <v>369.77832783278325</v>
      </c>
      <c r="AE88" s="3">
        <v>1.1531142965875936</v>
      </c>
      <c r="AG88" s="4">
        <v>7916</v>
      </c>
      <c r="AH88" s="4">
        <v>8194</v>
      </c>
      <c r="AI88" s="4">
        <v>8956</v>
      </c>
      <c r="AJ88" s="1">
        <v>400.03612399316569</v>
      </c>
      <c r="AK88" s="3">
        <v>1.0351187468418392</v>
      </c>
      <c r="AM88" s="4">
        <v>7294</v>
      </c>
      <c r="AN88" s="4">
        <v>8965</v>
      </c>
      <c r="AO88" s="4">
        <v>7312</v>
      </c>
      <c r="AP88" s="1">
        <v>297.69994422755155</v>
      </c>
      <c r="AQ88" s="3">
        <v>1.2290924047162051</v>
      </c>
    </row>
    <row r="89" spans="1:43" x14ac:dyDescent="0.25">
      <c r="A89" t="s">
        <v>67</v>
      </c>
      <c r="B89" t="s">
        <v>67</v>
      </c>
      <c r="C89" s="4">
        <v>47880</v>
      </c>
      <c r="D89" s="4">
        <v>49843</v>
      </c>
      <c r="E89" s="4">
        <v>80790</v>
      </c>
      <c r="F89" s="1">
        <v>591.62470156290749</v>
      </c>
      <c r="G89" s="3">
        <v>1.0409983291562239</v>
      </c>
      <c r="I89" s="4">
        <v>36770</v>
      </c>
      <c r="J89" s="4">
        <v>36280</v>
      </c>
      <c r="K89" s="4">
        <v>81208</v>
      </c>
      <c r="L89" s="1">
        <v>817.00441014332966</v>
      </c>
      <c r="M89" s="3">
        <v>0.98667391895567036</v>
      </c>
      <c r="O89" s="4">
        <v>38041</v>
      </c>
      <c r="P89" s="4">
        <v>44092</v>
      </c>
      <c r="Q89" s="4">
        <v>75325</v>
      </c>
      <c r="R89" s="1">
        <v>623.55132450331132</v>
      </c>
      <c r="S89" s="3">
        <v>1.1590652191057018</v>
      </c>
      <c r="U89" s="4">
        <v>40349</v>
      </c>
      <c r="V89" s="4">
        <v>45625</v>
      </c>
      <c r="W89" s="4">
        <v>70273</v>
      </c>
      <c r="X89" s="1">
        <v>562.18399999999997</v>
      </c>
      <c r="Y89" s="3">
        <v>1.1307591266202384</v>
      </c>
      <c r="AA89" s="4">
        <v>39763</v>
      </c>
      <c r="AB89" s="4">
        <v>45381</v>
      </c>
      <c r="AC89" s="4">
        <v>64767</v>
      </c>
      <c r="AD89" s="1">
        <v>520.92186157202354</v>
      </c>
      <c r="AE89" s="3">
        <v>1.1412871262228705</v>
      </c>
      <c r="AG89" s="4">
        <v>47566</v>
      </c>
      <c r="AH89" s="4">
        <v>46271</v>
      </c>
      <c r="AI89" s="4">
        <v>66301</v>
      </c>
      <c r="AJ89" s="1">
        <v>524.43573728685362</v>
      </c>
      <c r="AK89" s="3">
        <v>0.97277467098347559</v>
      </c>
      <c r="AM89" s="4">
        <v>47765</v>
      </c>
      <c r="AN89" s="4">
        <v>54426</v>
      </c>
      <c r="AO89" s="4">
        <v>59900</v>
      </c>
      <c r="AP89" s="1">
        <v>401.71057950244369</v>
      </c>
      <c r="AQ89" s="3">
        <v>1.1394535747932586</v>
      </c>
    </row>
    <row r="90" spans="1:43" x14ac:dyDescent="0.25">
      <c r="A90" t="s">
        <v>67</v>
      </c>
      <c r="B90" t="s">
        <v>70</v>
      </c>
      <c r="C90" s="4">
        <v>25185</v>
      </c>
      <c r="D90" s="4">
        <v>27205</v>
      </c>
      <c r="E90" s="4">
        <v>37170</v>
      </c>
      <c r="F90" s="1">
        <v>498.69693071126636</v>
      </c>
      <c r="G90" s="3">
        <v>1.0802064721064126</v>
      </c>
      <c r="I90" s="4">
        <v>19757</v>
      </c>
      <c r="J90" s="4">
        <v>20238</v>
      </c>
      <c r="K90" s="4">
        <v>37017</v>
      </c>
      <c r="L90" s="1">
        <v>667.61562407352505</v>
      </c>
      <c r="M90" s="3">
        <v>1.0243458014880802</v>
      </c>
      <c r="O90" s="4">
        <v>21529</v>
      </c>
      <c r="P90" s="4">
        <v>24025</v>
      </c>
      <c r="Q90" s="4">
        <v>34718</v>
      </c>
      <c r="R90" s="1">
        <v>527.45348595213318</v>
      </c>
      <c r="S90" s="3">
        <v>1.1159366435970086</v>
      </c>
      <c r="U90" s="4">
        <v>23118</v>
      </c>
      <c r="V90" s="4">
        <v>27125</v>
      </c>
      <c r="W90" s="4">
        <v>30611</v>
      </c>
      <c r="X90" s="1">
        <v>411.90838709677422</v>
      </c>
      <c r="Y90" s="3">
        <v>1.173328142572887</v>
      </c>
      <c r="AA90" s="4">
        <v>21954</v>
      </c>
      <c r="AB90" s="4">
        <v>26481</v>
      </c>
      <c r="AC90" s="4">
        <v>26209</v>
      </c>
      <c r="AD90" s="1">
        <v>361.25089686945358</v>
      </c>
      <c r="AE90" s="3">
        <v>1.2062038808417601</v>
      </c>
      <c r="AG90" s="4">
        <v>22336</v>
      </c>
      <c r="AH90" s="4">
        <v>24329</v>
      </c>
      <c r="AI90" s="4">
        <v>24260</v>
      </c>
      <c r="AJ90" s="1">
        <v>364.96197953060135</v>
      </c>
      <c r="AK90" s="3">
        <v>1.0892281518624642</v>
      </c>
      <c r="AM90" s="4">
        <v>22211</v>
      </c>
      <c r="AN90" s="4">
        <v>25530</v>
      </c>
      <c r="AO90" s="4">
        <v>20895</v>
      </c>
      <c r="AP90" s="1">
        <v>298.7338425381904</v>
      </c>
      <c r="AQ90" s="3">
        <v>1.1494304623835037</v>
      </c>
    </row>
    <row r="91" spans="1:43" x14ac:dyDescent="0.25">
      <c r="A91" t="s">
        <v>67</v>
      </c>
      <c r="B91" t="s">
        <v>69</v>
      </c>
      <c r="C91" s="4">
        <v>12877</v>
      </c>
      <c r="D91" s="4">
        <v>14231</v>
      </c>
      <c r="E91" s="4">
        <v>29798</v>
      </c>
      <c r="F91" s="1">
        <v>764.26603892909839</v>
      </c>
      <c r="G91" s="3">
        <v>1.1051487147627552</v>
      </c>
      <c r="I91" s="4">
        <v>10941</v>
      </c>
      <c r="J91" s="4">
        <v>10566</v>
      </c>
      <c r="K91" s="4">
        <v>30291</v>
      </c>
      <c r="L91" s="1">
        <v>1046.3955139125496</v>
      </c>
      <c r="M91" s="3">
        <v>0.96572525363312312</v>
      </c>
      <c r="O91" s="4">
        <v>11014</v>
      </c>
      <c r="P91" s="4">
        <v>12659</v>
      </c>
      <c r="Q91" s="4">
        <v>28800</v>
      </c>
      <c r="R91" s="1">
        <v>830.39734576190858</v>
      </c>
      <c r="S91" s="3">
        <v>1.1493553658979481</v>
      </c>
      <c r="U91" s="4">
        <v>10695</v>
      </c>
      <c r="V91" s="4">
        <v>12349</v>
      </c>
      <c r="W91" s="4">
        <v>27241</v>
      </c>
      <c r="X91" s="1">
        <v>805.16357599805644</v>
      </c>
      <c r="Y91" s="3">
        <v>1.154651706404862</v>
      </c>
      <c r="AA91" s="4">
        <v>11192</v>
      </c>
      <c r="AB91" s="4">
        <v>12986</v>
      </c>
      <c r="AC91" s="4">
        <v>25476</v>
      </c>
      <c r="AD91" s="1">
        <v>716.05883258894198</v>
      </c>
      <c r="AE91" s="3">
        <v>1.1602930664760542</v>
      </c>
      <c r="AG91" s="4">
        <v>11672</v>
      </c>
      <c r="AH91" s="4">
        <v>13178</v>
      </c>
      <c r="AI91" s="4">
        <v>24075</v>
      </c>
      <c r="AJ91" s="1">
        <v>668.64850508423126</v>
      </c>
      <c r="AK91" s="3">
        <v>1.1290267306374229</v>
      </c>
      <c r="AM91" s="4">
        <v>12069</v>
      </c>
      <c r="AN91" s="4">
        <v>14257</v>
      </c>
      <c r="AO91" s="4">
        <v>21897</v>
      </c>
      <c r="AP91" s="1">
        <v>560.59514624395035</v>
      </c>
      <c r="AQ91" s="3">
        <v>1.1812909105973983</v>
      </c>
    </row>
    <row r="92" spans="1:43" x14ac:dyDescent="0.25">
      <c r="A92" t="s">
        <v>67</v>
      </c>
      <c r="B92" t="s">
        <v>68</v>
      </c>
      <c r="C92" s="4">
        <v>16984</v>
      </c>
      <c r="D92" s="4">
        <v>16050</v>
      </c>
      <c r="E92" s="4">
        <v>45639</v>
      </c>
      <c r="F92" s="1">
        <v>1037.896261682243</v>
      </c>
      <c r="G92" s="3">
        <v>0.94500706547338675</v>
      </c>
      <c r="I92" s="4">
        <v>12191</v>
      </c>
      <c r="J92" s="4">
        <v>14480</v>
      </c>
      <c r="K92" s="4">
        <v>43378</v>
      </c>
      <c r="L92" s="1">
        <v>1093.4371546961327</v>
      </c>
      <c r="M92" s="3">
        <v>1.1877614633746205</v>
      </c>
      <c r="O92" s="4">
        <v>13892</v>
      </c>
      <c r="P92" s="4">
        <v>16579</v>
      </c>
      <c r="Q92" s="4">
        <v>40975</v>
      </c>
      <c r="R92" s="1">
        <v>902.09753302370473</v>
      </c>
      <c r="S92" s="3">
        <v>1.1934206737690758</v>
      </c>
      <c r="U92" s="4">
        <v>13618</v>
      </c>
      <c r="V92" s="4">
        <v>17219</v>
      </c>
      <c r="W92" s="4">
        <v>37457</v>
      </c>
      <c r="X92" s="1">
        <v>793.99529589407052</v>
      </c>
      <c r="Y92" s="3">
        <v>1.2644294316346012</v>
      </c>
      <c r="AA92" s="4">
        <v>13235</v>
      </c>
      <c r="AB92" s="4">
        <v>19993</v>
      </c>
      <c r="AC92" s="4">
        <v>32227</v>
      </c>
      <c r="AD92" s="1">
        <v>588.3486720352123</v>
      </c>
      <c r="AE92" s="3">
        <v>1.5106157914620324</v>
      </c>
      <c r="AG92" s="4">
        <v>13949</v>
      </c>
      <c r="AH92" s="4">
        <v>17237</v>
      </c>
      <c r="AI92" s="4">
        <v>29013</v>
      </c>
      <c r="AJ92" s="1">
        <v>616.04443928757905</v>
      </c>
      <c r="AK92" s="3">
        <v>1.2357158219227184</v>
      </c>
      <c r="AM92" s="4">
        <v>13946</v>
      </c>
      <c r="AN92" s="4">
        <v>17547</v>
      </c>
      <c r="AO92" s="4">
        <v>25519</v>
      </c>
      <c r="AP92" s="1">
        <v>530.82777682794779</v>
      </c>
      <c r="AQ92" s="3">
        <v>1.2582102394951957</v>
      </c>
    </row>
    <row r="93" spans="1:43" x14ac:dyDescent="0.25">
      <c r="A93" t="s">
        <v>67</v>
      </c>
      <c r="B93" t="s">
        <v>66</v>
      </c>
      <c r="C93" s="4">
        <v>12776</v>
      </c>
      <c r="D93" s="4">
        <v>13136</v>
      </c>
      <c r="E93" s="4">
        <v>18483</v>
      </c>
      <c r="F93" s="1">
        <v>513.5730054811205</v>
      </c>
      <c r="G93" s="3">
        <v>1.0281778334376956</v>
      </c>
      <c r="I93" s="4">
        <v>10286</v>
      </c>
      <c r="J93" s="4">
        <v>9272</v>
      </c>
      <c r="K93" s="4">
        <v>19362</v>
      </c>
      <c r="L93" s="1">
        <v>762.20125107851595</v>
      </c>
      <c r="M93" s="3">
        <v>0.90141940501652729</v>
      </c>
      <c r="O93" s="4">
        <v>10596</v>
      </c>
      <c r="P93" s="4">
        <v>11018</v>
      </c>
      <c r="Q93" s="4">
        <v>18831</v>
      </c>
      <c r="R93" s="1">
        <v>623.82601198039572</v>
      </c>
      <c r="S93" s="3">
        <v>1.0398263495658739</v>
      </c>
      <c r="U93" s="4">
        <v>10938</v>
      </c>
      <c r="V93" s="4">
        <v>11405</v>
      </c>
      <c r="W93" s="4">
        <v>18325</v>
      </c>
      <c r="X93" s="1">
        <v>586.46427005699252</v>
      </c>
      <c r="Y93" s="3">
        <v>1.0426951910769793</v>
      </c>
      <c r="AA93" s="4">
        <v>11695</v>
      </c>
      <c r="AB93" s="4">
        <v>11855</v>
      </c>
      <c r="AC93" s="4">
        <v>18063</v>
      </c>
      <c r="AD93" s="1">
        <v>556.13622943905523</v>
      </c>
      <c r="AE93" s="3">
        <v>1.013681060282172</v>
      </c>
      <c r="AG93" s="4">
        <v>11023</v>
      </c>
      <c r="AH93" s="4">
        <v>11965</v>
      </c>
      <c r="AI93" s="4">
        <v>16991</v>
      </c>
      <c r="AJ93" s="1">
        <v>519.7414124529879</v>
      </c>
      <c r="AK93" s="3">
        <v>1.0854576793976232</v>
      </c>
      <c r="AM93" s="4">
        <v>10269</v>
      </c>
      <c r="AN93" s="4">
        <v>13580</v>
      </c>
      <c r="AO93" s="4">
        <v>13745</v>
      </c>
      <c r="AP93" s="1">
        <v>369.43483063328421</v>
      </c>
      <c r="AQ93" s="3">
        <v>1.3224267211997274</v>
      </c>
    </row>
    <row r="94" spans="1:43" x14ac:dyDescent="0.25">
      <c r="A94" t="s">
        <v>61</v>
      </c>
      <c r="B94" t="s">
        <v>65</v>
      </c>
      <c r="C94" s="4">
        <v>6439</v>
      </c>
      <c r="D94" s="4">
        <v>7073</v>
      </c>
      <c r="E94" s="4">
        <v>10897</v>
      </c>
      <c r="F94" s="1">
        <v>562.33634949809129</v>
      </c>
      <c r="G94" s="3">
        <v>1.0984624941761143</v>
      </c>
      <c r="I94" s="4">
        <v>4996</v>
      </c>
      <c r="J94" s="4">
        <v>4992</v>
      </c>
      <c r="K94" s="4">
        <v>10892</v>
      </c>
      <c r="L94" s="1">
        <v>796.39022435897436</v>
      </c>
      <c r="M94" s="3">
        <v>0.99919935948759009</v>
      </c>
      <c r="O94" s="4">
        <v>5696</v>
      </c>
      <c r="P94" s="4">
        <v>5653</v>
      </c>
      <c r="Q94" s="4">
        <v>10837</v>
      </c>
      <c r="R94" s="1">
        <v>699.71784892977178</v>
      </c>
      <c r="S94" s="3">
        <v>0.9924508426966292</v>
      </c>
      <c r="U94" s="4">
        <v>5418</v>
      </c>
      <c r="V94" s="4">
        <v>5750</v>
      </c>
      <c r="W94" s="4">
        <v>10445</v>
      </c>
      <c r="X94" s="1">
        <v>663.03043478260861</v>
      </c>
      <c r="Y94" s="3">
        <v>1.0612772240679218</v>
      </c>
      <c r="AA94" s="4">
        <v>5043</v>
      </c>
      <c r="AB94" s="4">
        <v>6218</v>
      </c>
      <c r="AC94" s="4">
        <v>9183</v>
      </c>
      <c r="AD94" s="1">
        <v>539.04712126085553</v>
      </c>
      <c r="AE94" s="3">
        <v>1.2329962324013484</v>
      </c>
      <c r="AG94" s="4">
        <v>5878</v>
      </c>
      <c r="AH94" s="4">
        <v>6541</v>
      </c>
      <c r="AI94" s="4">
        <v>8541</v>
      </c>
      <c r="AJ94" s="1">
        <v>477.90949396116798</v>
      </c>
      <c r="AK94" s="3">
        <v>1.1127934671657027</v>
      </c>
      <c r="AM94" s="4">
        <v>6726</v>
      </c>
      <c r="AN94" s="4">
        <v>7487</v>
      </c>
      <c r="AO94" s="4">
        <v>7782</v>
      </c>
      <c r="AP94" s="1">
        <v>379.38159476425807</v>
      </c>
      <c r="AQ94" s="3">
        <v>1.1131430270591733</v>
      </c>
    </row>
    <row r="95" spans="1:43" x14ac:dyDescent="0.25">
      <c r="A95" t="s">
        <v>61</v>
      </c>
      <c r="B95" t="s">
        <v>64</v>
      </c>
      <c r="C95" s="4">
        <v>4443</v>
      </c>
      <c r="D95" s="4">
        <v>4719</v>
      </c>
      <c r="E95" s="4">
        <v>3461</v>
      </c>
      <c r="F95" s="1">
        <v>267.69760542487813</v>
      </c>
      <c r="G95" s="3">
        <v>1.0621201890614449</v>
      </c>
      <c r="I95" s="4">
        <v>3634</v>
      </c>
      <c r="J95" s="4">
        <v>3454</v>
      </c>
      <c r="K95" s="4">
        <v>3634</v>
      </c>
      <c r="L95" s="1">
        <v>384.02142443543715</v>
      </c>
      <c r="M95" s="3">
        <v>0.95046780407264719</v>
      </c>
      <c r="O95" s="4">
        <v>4998</v>
      </c>
      <c r="P95" s="4">
        <v>4665</v>
      </c>
      <c r="Q95" s="4">
        <v>3955</v>
      </c>
      <c r="R95" s="1">
        <v>309.44801714898176</v>
      </c>
      <c r="S95" s="3">
        <v>0.93337334933973592</v>
      </c>
      <c r="U95" s="4">
        <v>4376</v>
      </c>
      <c r="V95" s="4">
        <v>5147</v>
      </c>
      <c r="W95" s="4">
        <v>3119</v>
      </c>
      <c r="X95" s="1">
        <v>221.18418496211385</v>
      </c>
      <c r="Y95" s="3">
        <v>1.1761882998171846</v>
      </c>
      <c r="AA95" s="4">
        <v>3987</v>
      </c>
      <c r="AB95" s="4">
        <v>4437</v>
      </c>
      <c r="AC95" s="4">
        <v>2653</v>
      </c>
      <c r="AD95" s="1">
        <v>218.24318233040344</v>
      </c>
      <c r="AE95" s="3">
        <v>1.1128668171557563</v>
      </c>
      <c r="AG95" s="4">
        <v>3912</v>
      </c>
      <c r="AH95" s="4">
        <v>3889</v>
      </c>
      <c r="AI95" s="4">
        <v>2641</v>
      </c>
      <c r="AJ95" s="1">
        <v>248.54872717922345</v>
      </c>
      <c r="AK95" s="3">
        <v>0.99412065439672803</v>
      </c>
      <c r="AM95" s="4">
        <v>4641</v>
      </c>
      <c r="AN95" s="4">
        <v>4831</v>
      </c>
      <c r="AO95" s="4">
        <v>2467</v>
      </c>
      <c r="AP95" s="1">
        <v>186.391016352722</v>
      </c>
      <c r="AQ95" s="3">
        <v>1.0409394527041587</v>
      </c>
    </row>
    <row r="96" spans="1:43" x14ac:dyDescent="0.25">
      <c r="A96" t="s">
        <v>61</v>
      </c>
      <c r="B96" t="s">
        <v>61</v>
      </c>
      <c r="C96" s="4">
        <v>26025</v>
      </c>
      <c r="D96" s="4">
        <v>26087</v>
      </c>
      <c r="E96" s="4">
        <v>34512</v>
      </c>
      <c r="F96" s="1">
        <v>482.87959520067466</v>
      </c>
      <c r="G96" s="3">
        <v>1.0023823246878001</v>
      </c>
      <c r="I96" s="4">
        <v>19521</v>
      </c>
      <c r="J96" s="4">
        <v>19271</v>
      </c>
      <c r="K96" s="4">
        <v>34632</v>
      </c>
      <c r="L96" s="1">
        <v>655.94312697836131</v>
      </c>
      <c r="M96" s="3">
        <v>0.98719327903283638</v>
      </c>
      <c r="O96" s="4">
        <v>21165</v>
      </c>
      <c r="P96" s="4">
        <v>24150</v>
      </c>
      <c r="Q96" s="4">
        <v>31714</v>
      </c>
      <c r="R96" s="1">
        <v>479.32132505175986</v>
      </c>
      <c r="S96" s="3">
        <v>1.1410347271438697</v>
      </c>
      <c r="U96" s="4">
        <v>22377</v>
      </c>
      <c r="V96" s="4">
        <v>22655</v>
      </c>
      <c r="W96" s="4">
        <v>31318</v>
      </c>
      <c r="X96" s="1">
        <v>504.57161774442727</v>
      </c>
      <c r="Y96" s="3">
        <v>1.0124234705277741</v>
      </c>
      <c r="AA96" s="4">
        <v>24853</v>
      </c>
      <c r="AB96" s="4">
        <v>24298</v>
      </c>
      <c r="AC96" s="4">
        <v>31471</v>
      </c>
      <c r="AD96" s="1">
        <v>472.75146102559876</v>
      </c>
      <c r="AE96" s="3">
        <v>0.97766869190842154</v>
      </c>
      <c r="AG96" s="4">
        <v>29447</v>
      </c>
      <c r="AH96" s="4">
        <v>27420</v>
      </c>
      <c r="AI96" s="4">
        <v>33560</v>
      </c>
      <c r="AJ96" s="1">
        <v>447.95623632385121</v>
      </c>
      <c r="AK96" s="3">
        <v>0.93116446497096483</v>
      </c>
      <c r="AM96" s="4">
        <v>29142</v>
      </c>
      <c r="AN96" s="4">
        <v>30822</v>
      </c>
      <c r="AO96" s="4">
        <v>31884</v>
      </c>
      <c r="AP96" s="1">
        <v>377.57640646291611</v>
      </c>
      <c r="AQ96" s="3">
        <v>1.0576487543751287</v>
      </c>
    </row>
    <row r="97" spans="1:43" x14ac:dyDescent="0.25">
      <c r="A97" t="s">
        <v>61</v>
      </c>
      <c r="B97" t="s">
        <v>63</v>
      </c>
      <c r="C97" s="4">
        <v>2264</v>
      </c>
      <c r="D97" s="4">
        <v>2240</v>
      </c>
      <c r="E97" s="4">
        <v>2994</v>
      </c>
      <c r="F97" s="1">
        <v>487.86160714285717</v>
      </c>
      <c r="G97" s="3">
        <v>0.98939929328621912</v>
      </c>
      <c r="I97" s="4">
        <v>1912</v>
      </c>
      <c r="J97" s="4">
        <v>1911</v>
      </c>
      <c r="K97" s="4">
        <v>2994</v>
      </c>
      <c r="L97" s="1">
        <v>571.85243328100478</v>
      </c>
      <c r="M97" s="3">
        <v>0.99947698744769875</v>
      </c>
      <c r="O97" s="4">
        <v>2325</v>
      </c>
      <c r="P97" s="4">
        <v>2228</v>
      </c>
      <c r="Q97" s="4">
        <v>3069</v>
      </c>
      <c r="R97" s="1">
        <v>502.77603231597845</v>
      </c>
      <c r="S97" s="3">
        <v>0.95827956989247309</v>
      </c>
      <c r="U97" s="4">
        <v>2409</v>
      </c>
      <c r="V97" s="4">
        <v>2318</v>
      </c>
      <c r="W97" s="4">
        <v>3150</v>
      </c>
      <c r="X97" s="1">
        <v>496.00949094046592</v>
      </c>
      <c r="Y97" s="3">
        <v>0.96222498962224989</v>
      </c>
      <c r="AA97" s="4">
        <v>2264</v>
      </c>
      <c r="AB97" s="4">
        <v>2336</v>
      </c>
      <c r="AC97" s="4">
        <v>3056</v>
      </c>
      <c r="AD97" s="1">
        <v>477.49999999999994</v>
      </c>
      <c r="AE97" s="3">
        <v>1.0318021201413428</v>
      </c>
      <c r="AG97" s="4">
        <v>2307</v>
      </c>
      <c r="AH97" s="4">
        <v>2545</v>
      </c>
      <c r="AI97" s="4">
        <v>2828</v>
      </c>
      <c r="AJ97" s="1">
        <v>406.69862475442045</v>
      </c>
      <c r="AK97" s="3">
        <v>1.1031642826181187</v>
      </c>
      <c r="AM97" s="4">
        <v>2573</v>
      </c>
      <c r="AN97" s="4">
        <v>2795</v>
      </c>
      <c r="AO97" s="4">
        <v>2615</v>
      </c>
      <c r="AP97" s="1">
        <v>341.49373881932024</v>
      </c>
      <c r="AQ97" s="3">
        <v>1.0862806062961523</v>
      </c>
    </row>
    <row r="98" spans="1:43" x14ac:dyDescent="0.25">
      <c r="A98" t="s">
        <v>61</v>
      </c>
      <c r="B98" t="s">
        <v>62</v>
      </c>
      <c r="C98" s="4">
        <v>6258</v>
      </c>
      <c r="D98" s="4">
        <v>5300</v>
      </c>
      <c r="E98" s="4">
        <v>10916</v>
      </c>
      <c r="F98" s="1">
        <v>751.76226415094345</v>
      </c>
      <c r="G98" s="3">
        <v>0.84691594758708855</v>
      </c>
      <c r="I98" s="4">
        <v>4600</v>
      </c>
      <c r="J98" s="4">
        <v>4627</v>
      </c>
      <c r="K98" s="4">
        <v>10937</v>
      </c>
      <c r="L98" s="1">
        <v>862.76312945753182</v>
      </c>
      <c r="M98" s="3">
        <v>1.0058695652173912</v>
      </c>
      <c r="O98" s="4">
        <v>5411</v>
      </c>
      <c r="P98" s="4">
        <v>5100</v>
      </c>
      <c r="Q98" s="4">
        <v>11204</v>
      </c>
      <c r="R98" s="1">
        <v>801.85490196078433</v>
      </c>
      <c r="S98" s="3">
        <v>0.94252448715579373</v>
      </c>
      <c r="U98" s="4">
        <v>5774</v>
      </c>
      <c r="V98" s="4">
        <v>5370</v>
      </c>
      <c r="W98" s="4">
        <v>11631</v>
      </c>
      <c r="X98" s="1">
        <v>790.56145251396651</v>
      </c>
      <c r="Y98" s="3">
        <v>0.93003117422930381</v>
      </c>
      <c r="AA98" s="4">
        <v>6063</v>
      </c>
      <c r="AB98" s="4">
        <v>6317</v>
      </c>
      <c r="AC98" s="4">
        <v>11358</v>
      </c>
      <c r="AD98" s="1">
        <v>656.27196454012983</v>
      </c>
      <c r="AE98" s="3">
        <v>1.0418934520864258</v>
      </c>
      <c r="AG98" s="4">
        <v>7037</v>
      </c>
      <c r="AH98" s="4">
        <v>6910</v>
      </c>
      <c r="AI98" s="4">
        <v>11459</v>
      </c>
      <c r="AJ98" s="1">
        <v>606.94558610709123</v>
      </c>
      <c r="AK98" s="3">
        <v>0.98195253659229786</v>
      </c>
      <c r="AM98" s="4">
        <v>7091</v>
      </c>
      <c r="AN98" s="4">
        <v>7915</v>
      </c>
      <c r="AO98" s="4">
        <v>10676</v>
      </c>
      <c r="AP98" s="1">
        <v>492.32343651295014</v>
      </c>
      <c r="AQ98" s="3">
        <v>1.1162036384148921</v>
      </c>
    </row>
    <row r="99" spans="1:43" x14ac:dyDescent="0.25">
      <c r="A99" t="s">
        <v>61</v>
      </c>
      <c r="B99" t="s">
        <v>60</v>
      </c>
      <c r="C99" s="4">
        <v>3604</v>
      </c>
      <c r="D99" s="4">
        <v>4108</v>
      </c>
      <c r="E99" s="4">
        <v>4129</v>
      </c>
      <c r="F99" s="1">
        <v>366.86587147030184</v>
      </c>
      <c r="G99" s="3">
        <v>1.1398446170921199</v>
      </c>
      <c r="I99" s="4">
        <v>3037</v>
      </c>
      <c r="J99" s="4">
        <v>3286</v>
      </c>
      <c r="K99" s="4">
        <v>3854</v>
      </c>
      <c r="L99" s="1">
        <v>428.09190505173467</v>
      </c>
      <c r="M99" s="3">
        <v>1.0819888047415211</v>
      </c>
      <c r="O99" s="4">
        <v>3771</v>
      </c>
      <c r="P99" s="4">
        <v>3797</v>
      </c>
      <c r="Q99" s="4">
        <v>3856</v>
      </c>
      <c r="R99" s="1">
        <v>370.67158282854882</v>
      </c>
      <c r="S99" s="3">
        <v>1.0068947228851763</v>
      </c>
      <c r="U99" s="4">
        <v>3769</v>
      </c>
      <c r="V99" s="4">
        <v>4376</v>
      </c>
      <c r="W99" s="4">
        <v>3291</v>
      </c>
      <c r="X99" s="1">
        <v>274.50068555758685</v>
      </c>
      <c r="Y99" s="3">
        <v>1.161050676572035</v>
      </c>
      <c r="AA99" s="4">
        <v>3504</v>
      </c>
      <c r="AB99" s="4">
        <v>3524</v>
      </c>
      <c r="AC99" s="4">
        <v>3261</v>
      </c>
      <c r="AD99" s="1">
        <v>337.75964812712823</v>
      </c>
      <c r="AE99" s="3">
        <v>1.0057077625570776</v>
      </c>
      <c r="AG99" s="4">
        <v>3227</v>
      </c>
      <c r="AH99" s="4">
        <v>3357</v>
      </c>
      <c r="AI99" s="4">
        <v>3158</v>
      </c>
      <c r="AJ99" s="1">
        <v>344.30384271671136</v>
      </c>
      <c r="AK99" s="3">
        <v>1.0402850945150295</v>
      </c>
      <c r="AM99" s="4">
        <v>3574</v>
      </c>
      <c r="AN99" s="4">
        <v>4131</v>
      </c>
      <c r="AO99" s="4">
        <v>2605</v>
      </c>
      <c r="AP99" s="1">
        <v>230.16824013556038</v>
      </c>
      <c r="AQ99" s="3">
        <v>1.155847789591494</v>
      </c>
    </row>
    <row r="100" spans="1:43" x14ac:dyDescent="0.25">
      <c r="A100" t="s">
        <v>58</v>
      </c>
      <c r="B100" t="s">
        <v>58</v>
      </c>
      <c r="C100" s="4">
        <v>4434</v>
      </c>
      <c r="D100" s="4">
        <v>5453</v>
      </c>
      <c r="E100" s="4">
        <v>10048</v>
      </c>
      <c r="F100" s="1">
        <v>672.56922794791865</v>
      </c>
      <c r="G100" s="3">
        <v>1.2298150654036988</v>
      </c>
      <c r="I100" s="4">
        <v>3676</v>
      </c>
      <c r="J100" s="4">
        <v>4201</v>
      </c>
      <c r="K100" s="4">
        <v>9535</v>
      </c>
      <c r="L100" s="1">
        <v>828.43965722447035</v>
      </c>
      <c r="M100" s="3">
        <v>1.1428182807399347</v>
      </c>
      <c r="O100" s="4">
        <v>4026</v>
      </c>
      <c r="P100" s="4">
        <v>5003</v>
      </c>
      <c r="Q100" s="4">
        <v>8459</v>
      </c>
      <c r="R100" s="1">
        <v>617.13671796921847</v>
      </c>
      <c r="S100" s="3">
        <v>1.2426726279185296</v>
      </c>
      <c r="U100" s="4">
        <v>3868</v>
      </c>
      <c r="V100" s="4">
        <v>4581</v>
      </c>
      <c r="W100" s="4">
        <v>7739</v>
      </c>
      <c r="X100" s="1">
        <v>616.61973368260203</v>
      </c>
      <c r="Y100" s="3">
        <v>1.1843329886246121</v>
      </c>
      <c r="AA100" s="4">
        <v>3743</v>
      </c>
      <c r="AB100" s="4">
        <v>4639</v>
      </c>
      <c r="AC100" s="4">
        <v>6796</v>
      </c>
      <c r="AD100" s="1">
        <v>534.71437809872816</v>
      </c>
      <c r="AE100" s="3">
        <v>1.2393801763291477</v>
      </c>
      <c r="AG100" s="4">
        <v>4434</v>
      </c>
      <c r="AH100" s="4">
        <v>4352</v>
      </c>
      <c r="AI100" s="4">
        <v>6884</v>
      </c>
      <c r="AJ100" s="1">
        <v>578.93933823529414</v>
      </c>
      <c r="AK100" s="3">
        <v>0.98150654036986917</v>
      </c>
      <c r="AM100" s="4">
        <v>4376</v>
      </c>
      <c r="AN100" s="4">
        <v>4391</v>
      </c>
      <c r="AO100" s="4">
        <v>6891</v>
      </c>
      <c r="AP100" s="1">
        <v>572.81143247551802</v>
      </c>
      <c r="AQ100" s="3">
        <v>1.0034277879341864</v>
      </c>
    </row>
    <row r="101" spans="1:43" x14ac:dyDescent="0.25">
      <c r="A101" t="s">
        <v>58</v>
      </c>
      <c r="B101" t="s">
        <v>59</v>
      </c>
      <c r="C101" s="4">
        <v>2089</v>
      </c>
      <c r="D101" s="4">
        <v>2477</v>
      </c>
      <c r="E101" s="4">
        <v>3634</v>
      </c>
      <c r="F101" s="1">
        <v>535.49051271699636</v>
      </c>
      <c r="G101" s="3">
        <v>1.1857348013403541</v>
      </c>
      <c r="I101" s="4">
        <v>1808</v>
      </c>
      <c r="J101" s="4">
        <v>1905</v>
      </c>
      <c r="K101" s="4">
        <v>3538</v>
      </c>
      <c r="L101" s="1">
        <v>677.88451443569556</v>
      </c>
      <c r="M101" s="3">
        <v>1.0536504424778761</v>
      </c>
      <c r="O101" s="4">
        <v>1725</v>
      </c>
      <c r="P101" s="4">
        <v>1837</v>
      </c>
      <c r="Q101" s="4">
        <v>3423</v>
      </c>
      <c r="R101" s="1">
        <v>680.12792596624934</v>
      </c>
      <c r="S101" s="3">
        <v>1.064927536231884</v>
      </c>
      <c r="U101" s="4">
        <v>1655</v>
      </c>
      <c r="V101" s="4">
        <v>2137</v>
      </c>
      <c r="W101" s="4">
        <v>2947</v>
      </c>
      <c r="X101" s="1">
        <v>503.3481516144127</v>
      </c>
      <c r="Y101" s="3">
        <v>1.291238670694864</v>
      </c>
      <c r="AA101" s="4">
        <v>1548</v>
      </c>
      <c r="AB101" s="4">
        <v>2009</v>
      </c>
      <c r="AC101" s="4">
        <v>2482</v>
      </c>
      <c r="AD101" s="1">
        <v>450.9357889497262</v>
      </c>
      <c r="AE101" s="3">
        <v>1.2978036175710594</v>
      </c>
      <c r="AG101" s="4">
        <v>1606</v>
      </c>
      <c r="AH101" s="4">
        <v>1864</v>
      </c>
      <c r="AI101" s="4">
        <v>2231</v>
      </c>
      <c r="AJ101" s="1">
        <v>438.06115879828326</v>
      </c>
      <c r="AK101" s="3">
        <v>1.1606475716064757</v>
      </c>
      <c r="AM101" s="4">
        <v>1601</v>
      </c>
      <c r="AN101" s="4">
        <v>2018</v>
      </c>
      <c r="AO101" s="4">
        <v>2156</v>
      </c>
      <c r="AP101" s="1">
        <v>389.9603567888999</v>
      </c>
      <c r="AQ101" s="3">
        <v>1.2604622111180512</v>
      </c>
    </row>
    <row r="102" spans="1:43" x14ac:dyDescent="0.25">
      <c r="A102" t="s">
        <v>58</v>
      </c>
      <c r="B102" t="s">
        <v>57</v>
      </c>
      <c r="C102" s="4">
        <v>2347</v>
      </c>
      <c r="D102" s="4">
        <v>2737</v>
      </c>
      <c r="E102" s="4">
        <v>4022</v>
      </c>
      <c r="F102" s="1">
        <v>536.36463280964563</v>
      </c>
      <c r="G102" s="3">
        <v>1.1661695781849168</v>
      </c>
      <c r="I102" s="4">
        <v>1944</v>
      </c>
      <c r="J102" s="4">
        <v>2222</v>
      </c>
      <c r="K102" s="4">
        <v>3748</v>
      </c>
      <c r="L102" s="1">
        <v>615.67056705670575</v>
      </c>
      <c r="M102" s="3">
        <v>1.1430041152263375</v>
      </c>
      <c r="O102" s="4">
        <v>2061</v>
      </c>
      <c r="P102" s="4">
        <v>2450</v>
      </c>
      <c r="Q102" s="4">
        <v>3357</v>
      </c>
      <c r="R102" s="1">
        <v>500.12448979591835</v>
      </c>
      <c r="S102" s="3">
        <v>1.1887433284813198</v>
      </c>
      <c r="U102" s="4">
        <v>2096</v>
      </c>
      <c r="V102" s="4">
        <v>2382</v>
      </c>
      <c r="W102" s="4">
        <v>3051</v>
      </c>
      <c r="X102" s="1">
        <v>467.51259445843829</v>
      </c>
      <c r="Y102" s="3">
        <v>1.1364503816793894</v>
      </c>
      <c r="AA102" s="4">
        <v>2197</v>
      </c>
      <c r="AB102" s="4">
        <v>2336</v>
      </c>
      <c r="AC102" s="4">
        <v>2901</v>
      </c>
      <c r="AD102" s="1">
        <v>453.28125</v>
      </c>
      <c r="AE102" s="3">
        <v>1.0632680928538916</v>
      </c>
      <c r="AG102" s="4">
        <v>2404</v>
      </c>
      <c r="AH102" s="4">
        <v>2657</v>
      </c>
      <c r="AI102" s="4">
        <v>2637</v>
      </c>
      <c r="AJ102" s="1">
        <v>363.24501317275121</v>
      </c>
      <c r="AK102" s="3">
        <v>1.1052412645590681</v>
      </c>
      <c r="AM102" s="4">
        <v>2314</v>
      </c>
      <c r="AN102" s="4">
        <v>2830</v>
      </c>
      <c r="AO102" s="4">
        <v>2148</v>
      </c>
      <c r="AP102" s="1">
        <v>277.03886925795052</v>
      </c>
      <c r="AQ102" s="3">
        <v>1.2229904926534141</v>
      </c>
    </row>
    <row r="103" spans="1:43" x14ac:dyDescent="0.25">
      <c r="A103" t="s">
        <v>54</v>
      </c>
      <c r="B103" t="s">
        <v>56</v>
      </c>
      <c r="C103" s="4">
        <v>3921</v>
      </c>
      <c r="D103" s="4">
        <v>3750</v>
      </c>
      <c r="E103" s="4">
        <v>10383</v>
      </c>
      <c r="F103" s="1">
        <v>1010.6120000000001</v>
      </c>
      <c r="G103" s="3">
        <v>0.9563886763580719</v>
      </c>
      <c r="I103" s="4">
        <v>3030</v>
      </c>
      <c r="J103" s="4">
        <v>3237</v>
      </c>
      <c r="K103" s="4">
        <v>10149</v>
      </c>
      <c r="L103" s="1">
        <v>1144.3883225208526</v>
      </c>
      <c r="M103" s="3">
        <v>1.0683168316831684</v>
      </c>
      <c r="O103" s="4">
        <v>3108</v>
      </c>
      <c r="P103" s="4">
        <v>3501</v>
      </c>
      <c r="Q103" s="4">
        <v>9738</v>
      </c>
      <c r="R103" s="1">
        <v>1015.2442159383035</v>
      </c>
      <c r="S103" s="3">
        <v>1.1264478764478765</v>
      </c>
      <c r="U103" s="4">
        <v>3115</v>
      </c>
      <c r="V103" s="4">
        <v>3804</v>
      </c>
      <c r="W103" s="4">
        <v>9001</v>
      </c>
      <c r="X103" s="1">
        <v>863.66062039957944</v>
      </c>
      <c r="Y103" s="3">
        <v>1.2211878009630819</v>
      </c>
      <c r="AA103" s="4">
        <v>2780</v>
      </c>
      <c r="AB103" s="4">
        <v>3521</v>
      </c>
      <c r="AC103" s="4">
        <v>8233</v>
      </c>
      <c r="AD103" s="1">
        <v>853.46350468616879</v>
      </c>
      <c r="AE103" s="3">
        <v>1.266546762589928</v>
      </c>
      <c r="AG103" s="4">
        <v>2717</v>
      </c>
      <c r="AH103" s="4">
        <v>3837</v>
      </c>
      <c r="AI103" s="4">
        <v>7087</v>
      </c>
      <c r="AJ103" s="1">
        <v>676.00781860828772</v>
      </c>
      <c r="AK103" s="3">
        <v>1.4122193595877806</v>
      </c>
      <c r="AM103" s="4">
        <v>2440</v>
      </c>
      <c r="AN103" s="4">
        <v>3633</v>
      </c>
      <c r="AO103" s="4">
        <v>5901</v>
      </c>
      <c r="AP103" s="1">
        <v>592.86127167630059</v>
      </c>
      <c r="AQ103" s="3">
        <v>1.4889344262295081</v>
      </c>
    </row>
    <row r="104" spans="1:43" x14ac:dyDescent="0.25">
      <c r="A104" t="s">
        <v>54</v>
      </c>
      <c r="B104" t="s">
        <v>55</v>
      </c>
      <c r="C104" s="4">
        <v>2692</v>
      </c>
      <c r="D104" s="4">
        <v>3043</v>
      </c>
      <c r="E104" s="4">
        <v>5784</v>
      </c>
      <c r="F104" s="1">
        <v>693.77587906671044</v>
      </c>
      <c r="G104" s="3">
        <v>1.1303863298662704</v>
      </c>
      <c r="I104" s="4">
        <v>2964</v>
      </c>
      <c r="J104" s="4">
        <v>2941</v>
      </c>
      <c r="K104" s="4">
        <v>5866</v>
      </c>
      <c r="L104" s="1">
        <v>728.01428085685143</v>
      </c>
      <c r="M104" s="3">
        <v>0.99224021592442646</v>
      </c>
      <c r="O104" s="4">
        <v>2690</v>
      </c>
      <c r="P104" s="4">
        <v>2757</v>
      </c>
      <c r="Q104" s="4">
        <v>5746</v>
      </c>
      <c r="R104" s="1">
        <v>760.71454479506713</v>
      </c>
      <c r="S104" s="3">
        <v>1.0249070631970261</v>
      </c>
      <c r="U104" s="4">
        <v>2437</v>
      </c>
      <c r="V104" s="4">
        <v>3230</v>
      </c>
      <c r="W104" s="4">
        <v>4903</v>
      </c>
      <c r="X104" s="1">
        <v>554.05417956656345</v>
      </c>
      <c r="Y104" s="3">
        <v>1.3254000820681164</v>
      </c>
      <c r="AA104" s="4">
        <v>2245</v>
      </c>
      <c r="AB104" s="4">
        <v>3305</v>
      </c>
      <c r="AC104" s="4">
        <v>3833</v>
      </c>
      <c r="AD104" s="1">
        <v>423.31164901664147</v>
      </c>
      <c r="AE104" s="3">
        <v>1.4721603563474388</v>
      </c>
      <c r="AG104" s="4">
        <v>2501</v>
      </c>
      <c r="AH104" s="4">
        <v>2776</v>
      </c>
      <c r="AI104" s="4">
        <v>3619</v>
      </c>
      <c r="AJ104" s="1">
        <v>477.14481268011531</v>
      </c>
      <c r="AK104" s="3">
        <v>1.1099560175929628</v>
      </c>
      <c r="AM104" s="4">
        <v>2654</v>
      </c>
      <c r="AN104" s="4">
        <v>2978</v>
      </c>
      <c r="AO104" s="4">
        <v>3323</v>
      </c>
      <c r="AP104" s="1">
        <v>407.28509066487578</v>
      </c>
      <c r="AQ104" s="3">
        <v>1.1220798794272795</v>
      </c>
    </row>
    <row r="105" spans="1:43" x14ac:dyDescent="0.25">
      <c r="A105" t="s">
        <v>54</v>
      </c>
      <c r="B105" t="s">
        <v>54</v>
      </c>
      <c r="C105" s="4">
        <v>5924</v>
      </c>
      <c r="D105" s="4">
        <v>6460</v>
      </c>
      <c r="E105" s="4">
        <v>15539</v>
      </c>
      <c r="F105" s="1">
        <v>877.9775541795666</v>
      </c>
      <c r="G105" s="3">
        <v>1.0904794058068872</v>
      </c>
      <c r="I105" s="4">
        <v>4946</v>
      </c>
      <c r="J105" s="4">
        <v>4289</v>
      </c>
      <c r="K105" s="4">
        <v>16088</v>
      </c>
      <c r="L105" s="1">
        <v>1369.1116810445326</v>
      </c>
      <c r="M105" s="3">
        <v>0.86716538617064298</v>
      </c>
      <c r="O105" s="4">
        <v>6155</v>
      </c>
      <c r="P105" s="4">
        <v>7250</v>
      </c>
      <c r="Q105" s="4">
        <v>14934</v>
      </c>
      <c r="R105" s="1">
        <v>751.8496551724138</v>
      </c>
      <c r="S105" s="3">
        <v>1.1779041429731925</v>
      </c>
      <c r="U105" s="4">
        <v>5906</v>
      </c>
      <c r="V105" s="4">
        <v>6754</v>
      </c>
      <c r="W105" s="4">
        <v>14071</v>
      </c>
      <c r="X105" s="1">
        <v>760.42567367485935</v>
      </c>
      <c r="Y105" s="3">
        <v>1.1435827971554351</v>
      </c>
      <c r="AA105" s="4">
        <v>7418</v>
      </c>
      <c r="AB105" s="4">
        <v>7178</v>
      </c>
      <c r="AC105" s="4">
        <v>14309</v>
      </c>
      <c r="AD105" s="1">
        <v>727.6100585121203</v>
      </c>
      <c r="AE105" s="3">
        <v>0.96764626583984903</v>
      </c>
      <c r="AG105" s="4">
        <v>8607</v>
      </c>
      <c r="AH105" s="4">
        <v>7320</v>
      </c>
      <c r="AI105" s="4">
        <v>15599</v>
      </c>
      <c r="AJ105" s="1">
        <v>779.95</v>
      </c>
      <c r="AK105" s="3">
        <v>0.85047054722899962</v>
      </c>
      <c r="AM105" s="4">
        <v>6407</v>
      </c>
      <c r="AN105" s="4">
        <v>8531</v>
      </c>
      <c r="AO105" s="4">
        <v>13491</v>
      </c>
      <c r="AP105" s="1">
        <v>577.21427734146062</v>
      </c>
      <c r="AQ105" s="3">
        <v>1.3315124083034182</v>
      </c>
    </row>
    <row r="106" spans="1:43" x14ac:dyDescent="0.25">
      <c r="A106" t="s">
        <v>51</v>
      </c>
      <c r="B106" t="s">
        <v>53</v>
      </c>
      <c r="C106" s="4">
        <v>5072</v>
      </c>
      <c r="D106" s="4">
        <v>6076</v>
      </c>
      <c r="E106" s="4">
        <v>9765</v>
      </c>
      <c r="F106" s="1">
        <v>586.60714285714289</v>
      </c>
      <c r="G106" s="3">
        <v>1.1979495268138802</v>
      </c>
      <c r="I106" s="4">
        <v>4022</v>
      </c>
      <c r="J106" s="4">
        <v>3964</v>
      </c>
      <c r="K106" s="4">
        <v>9829</v>
      </c>
      <c r="L106" s="1">
        <v>905.04162462159445</v>
      </c>
      <c r="M106" s="3">
        <v>0.98557931377424168</v>
      </c>
      <c r="O106" s="4">
        <v>5077</v>
      </c>
      <c r="P106" s="4">
        <v>5288</v>
      </c>
      <c r="Q106" s="4">
        <v>9588</v>
      </c>
      <c r="R106" s="1">
        <v>661.80408472012095</v>
      </c>
      <c r="S106" s="3">
        <v>1.0415599763639944</v>
      </c>
      <c r="U106" s="4">
        <v>5303</v>
      </c>
      <c r="V106" s="4">
        <v>5428</v>
      </c>
      <c r="W106" s="4">
        <v>9476</v>
      </c>
      <c r="X106" s="1">
        <v>637.20338983050851</v>
      </c>
      <c r="Y106" s="3">
        <v>1.0235715632660758</v>
      </c>
      <c r="AA106" s="4">
        <v>5159</v>
      </c>
      <c r="AB106" s="4">
        <v>5465</v>
      </c>
      <c r="AC106" s="4">
        <v>9149</v>
      </c>
      <c r="AD106" s="1">
        <v>611.04940530649594</v>
      </c>
      <c r="AE106" s="3">
        <v>1.0593138205078503</v>
      </c>
      <c r="AG106" s="4">
        <v>4636</v>
      </c>
      <c r="AH106" s="4">
        <v>6351</v>
      </c>
      <c r="AI106" s="4">
        <v>7449</v>
      </c>
      <c r="AJ106" s="1">
        <v>429.27633443552196</v>
      </c>
      <c r="AK106" s="3">
        <v>1.3699309749784296</v>
      </c>
      <c r="AM106" s="4">
        <v>5083</v>
      </c>
      <c r="AN106" s="4">
        <v>6578</v>
      </c>
      <c r="AO106" s="4">
        <v>5954</v>
      </c>
      <c r="AP106" s="1">
        <v>330.37549407114625</v>
      </c>
      <c r="AQ106" s="3">
        <v>1.2941176470588236</v>
      </c>
    </row>
    <row r="107" spans="1:43" x14ac:dyDescent="0.25">
      <c r="A107" t="s">
        <v>51</v>
      </c>
      <c r="B107" t="s">
        <v>52</v>
      </c>
      <c r="C107" s="4">
        <v>4406</v>
      </c>
      <c r="D107" s="4">
        <v>5177</v>
      </c>
      <c r="E107" s="4">
        <v>7516</v>
      </c>
      <c r="F107" s="1">
        <v>529.9092138304037</v>
      </c>
      <c r="G107" s="3">
        <v>1.1749886518384023</v>
      </c>
      <c r="I107" s="4">
        <v>3737</v>
      </c>
      <c r="J107" s="4">
        <v>3291</v>
      </c>
      <c r="K107" s="4">
        <v>7964</v>
      </c>
      <c r="L107" s="1">
        <v>883.27560012154368</v>
      </c>
      <c r="M107" s="3">
        <v>0.8806529301578806</v>
      </c>
      <c r="O107" s="4">
        <v>4321</v>
      </c>
      <c r="P107" s="4">
        <v>5700</v>
      </c>
      <c r="Q107" s="4">
        <v>6558</v>
      </c>
      <c r="R107" s="1">
        <v>419.94210526315788</v>
      </c>
      <c r="S107" s="3">
        <v>1.3191390881740337</v>
      </c>
      <c r="U107" s="4">
        <v>4578</v>
      </c>
      <c r="V107" s="4">
        <v>5881</v>
      </c>
      <c r="W107" s="4">
        <v>5246</v>
      </c>
      <c r="X107" s="1">
        <v>325.58918551266794</v>
      </c>
      <c r="Y107" s="3">
        <v>1.2846221057230232</v>
      </c>
      <c r="AA107" s="4">
        <v>4933</v>
      </c>
      <c r="AB107" s="4">
        <v>5413</v>
      </c>
      <c r="AC107" s="4">
        <v>4754</v>
      </c>
      <c r="AD107" s="1">
        <v>320.56345834103087</v>
      </c>
      <c r="AE107" s="3">
        <v>1.0973038718832353</v>
      </c>
      <c r="AG107" s="4">
        <v>4678</v>
      </c>
      <c r="AH107" s="4">
        <v>5372</v>
      </c>
      <c r="AI107" s="4">
        <v>4033</v>
      </c>
      <c r="AJ107" s="1">
        <v>274.77252419955323</v>
      </c>
      <c r="AK107" s="3">
        <v>1.1483539974348012</v>
      </c>
      <c r="AM107" s="4">
        <v>4939</v>
      </c>
      <c r="AN107" s="4">
        <v>5785</v>
      </c>
      <c r="AO107" s="4">
        <v>3181</v>
      </c>
      <c r="AP107" s="1">
        <v>200.70267934312878</v>
      </c>
      <c r="AQ107" s="3">
        <v>1.1712897347641222</v>
      </c>
    </row>
    <row r="108" spans="1:43" x14ac:dyDescent="0.25">
      <c r="A108" t="s">
        <v>51</v>
      </c>
      <c r="B108" t="s">
        <v>51</v>
      </c>
      <c r="C108" s="4">
        <v>7778</v>
      </c>
      <c r="D108" s="4">
        <v>9270</v>
      </c>
      <c r="E108" s="4">
        <v>16177</v>
      </c>
      <c r="F108" s="1">
        <v>636.95846817691472</v>
      </c>
      <c r="G108" s="3">
        <v>1.1918230907688352</v>
      </c>
      <c r="I108" s="4">
        <v>6099</v>
      </c>
      <c r="J108" s="4">
        <v>5428</v>
      </c>
      <c r="K108" s="4">
        <v>16922</v>
      </c>
      <c r="L108" s="1">
        <v>1137.9016212232866</v>
      </c>
      <c r="M108" s="3">
        <v>0.8899819642564355</v>
      </c>
      <c r="O108" s="4">
        <v>7088</v>
      </c>
      <c r="P108" s="4">
        <v>8332</v>
      </c>
      <c r="Q108" s="4">
        <v>15686</v>
      </c>
      <c r="R108" s="1">
        <v>687.15674507921267</v>
      </c>
      <c r="S108" s="3">
        <v>1.1755079006772009</v>
      </c>
      <c r="U108" s="4">
        <v>8109</v>
      </c>
      <c r="V108" s="4">
        <v>8651</v>
      </c>
      <c r="W108" s="4">
        <v>15151</v>
      </c>
      <c r="X108" s="1">
        <v>639.24575193619239</v>
      </c>
      <c r="Y108" s="3">
        <v>1.0668393143420891</v>
      </c>
      <c r="AA108" s="4">
        <v>8198</v>
      </c>
      <c r="AB108" s="4">
        <v>10641</v>
      </c>
      <c r="AC108" s="4">
        <v>13100</v>
      </c>
      <c r="AD108" s="1">
        <v>449.34686589606241</v>
      </c>
      <c r="AE108" s="3">
        <v>1.2979995120761161</v>
      </c>
      <c r="AG108" s="4">
        <v>8562</v>
      </c>
      <c r="AH108" s="4">
        <v>9395</v>
      </c>
      <c r="AI108" s="4">
        <v>11899</v>
      </c>
      <c r="AJ108" s="1">
        <v>463.54805747738158</v>
      </c>
      <c r="AK108" s="3">
        <v>1.0972903527213267</v>
      </c>
      <c r="AM108" s="4">
        <v>8438</v>
      </c>
      <c r="AN108" s="4">
        <v>10086</v>
      </c>
      <c r="AO108" s="4">
        <v>10416</v>
      </c>
      <c r="AP108" s="1">
        <v>376.94229625223085</v>
      </c>
      <c r="AQ108" s="3">
        <v>1.1953069447736431</v>
      </c>
    </row>
    <row r="109" spans="1:43" x14ac:dyDescent="0.25">
      <c r="A109" t="s">
        <v>43</v>
      </c>
      <c r="B109" t="s">
        <v>50</v>
      </c>
      <c r="C109" s="4">
        <v>5399</v>
      </c>
      <c r="D109" s="4">
        <v>5329</v>
      </c>
      <c r="E109" s="4">
        <v>11329</v>
      </c>
      <c r="F109" s="1">
        <v>775.95890410958907</v>
      </c>
      <c r="G109" s="3">
        <v>0.98703463604371178</v>
      </c>
      <c r="I109" s="4">
        <v>4605</v>
      </c>
      <c r="J109" s="4">
        <v>3600</v>
      </c>
      <c r="K109" s="4">
        <v>12324</v>
      </c>
      <c r="L109" s="1">
        <v>1249.5166666666667</v>
      </c>
      <c r="M109" s="3">
        <v>0.78175895765472314</v>
      </c>
      <c r="O109" s="4">
        <v>4874</v>
      </c>
      <c r="P109" s="4">
        <v>5718</v>
      </c>
      <c r="Q109" s="4">
        <v>11462</v>
      </c>
      <c r="R109" s="1">
        <v>731.65967121371114</v>
      </c>
      <c r="S109" s="3">
        <v>1.1731637258924907</v>
      </c>
      <c r="U109" s="4">
        <v>5032</v>
      </c>
      <c r="V109" s="4">
        <v>5795</v>
      </c>
      <c r="W109" s="4">
        <v>10721</v>
      </c>
      <c r="X109" s="1">
        <v>675.26574633304574</v>
      </c>
      <c r="Y109" s="3">
        <v>1.1516295707472177</v>
      </c>
      <c r="AA109" s="4">
        <v>4854</v>
      </c>
      <c r="AB109" s="4">
        <v>5288</v>
      </c>
      <c r="AC109" s="4">
        <v>10273</v>
      </c>
      <c r="AD109" s="1">
        <v>709.08566565809383</v>
      </c>
      <c r="AE109" s="3">
        <v>1.0894107952204368</v>
      </c>
      <c r="AG109" s="4">
        <v>5333</v>
      </c>
      <c r="AH109" s="4">
        <v>5552</v>
      </c>
      <c r="AI109" s="4">
        <v>10334</v>
      </c>
      <c r="AJ109" s="1">
        <v>681.23991354466852</v>
      </c>
      <c r="AK109" s="3">
        <v>1.0410650665666603</v>
      </c>
      <c r="AM109" s="4">
        <v>5201</v>
      </c>
      <c r="AN109" s="4">
        <v>6605</v>
      </c>
      <c r="AO109" s="4">
        <v>9073</v>
      </c>
      <c r="AP109" s="1">
        <v>501.38455715367149</v>
      </c>
      <c r="AQ109" s="3">
        <v>1.2699480869063642</v>
      </c>
    </row>
    <row r="110" spans="1:43" x14ac:dyDescent="0.25">
      <c r="A110" t="s">
        <v>43</v>
      </c>
      <c r="B110" t="s">
        <v>49</v>
      </c>
      <c r="C110" s="4">
        <v>4114</v>
      </c>
      <c r="D110" s="4">
        <v>5525</v>
      </c>
      <c r="E110" s="4">
        <v>9291</v>
      </c>
      <c r="F110" s="1">
        <v>613.79457013574665</v>
      </c>
      <c r="G110" s="3">
        <v>1.3429752066115703</v>
      </c>
      <c r="I110" s="4">
        <v>3586</v>
      </c>
      <c r="J110" s="4">
        <v>3995</v>
      </c>
      <c r="K110" s="4">
        <v>8948</v>
      </c>
      <c r="L110" s="1">
        <v>817.52690863579471</v>
      </c>
      <c r="M110" s="3">
        <v>1.1140546569994423</v>
      </c>
      <c r="O110" s="4">
        <v>3926</v>
      </c>
      <c r="P110" s="4">
        <v>5186</v>
      </c>
      <c r="Q110" s="4">
        <v>7749</v>
      </c>
      <c r="R110" s="1">
        <v>545.38854608561508</v>
      </c>
      <c r="S110" s="3">
        <v>1.3209373408048906</v>
      </c>
      <c r="U110" s="4">
        <v>4493</v>
      </c>
      <c r="V110" s="4">
        <v>4137</v>
      </c>
      <c r="W110" s="4">
        <v>8192</v>
      </c>
      <c r="X110" s="1">
        <v>722.76528885665948</v>
      </c>
      <c r="Y110" s="3">
        <v>0.92076563543289558</v>
      </c>
      <c r="AA110" s="4">
        <v>3989</v>
      </c>
      <c r="AB110" s="4">
        <v>4333</v>
      </c>
      <c r="AC110" s="4">
        <v>7683</v>
      </c>
      <c r="AD110" s="1">
        <v>647.19478421417034</v>
      </c>
      <c r="AE110" s="3">
        <v>1.0862371521684633</v>
      </c>
      <c r="AG110" s="4">
        <v>4271</v>
      </c>
      <c r="AH110" s="4">
        <v>4769</v>
      </c>
      <c r="AI110" s="4">
        <v>7269</v>
      </c>
      <c r="AJ110" s="1">
        <v>557.86412245753831</v>
      </c>
      <c r="AK110" s="3">
        <v>1.1166003277920862</v>
      </c>
      <c r="AM110" s="4">
        <v>4422</v>
      </c>
      <c r="AN110" s="4">
        <v>5616</v>
      </c>
      <c r="AO110" s="4">
        <v>6144</v>
      </c>
      <c r="AP110" s="1">
        <v>399.31623931623938</v>
      </c>
      <c r="AQ110" s="3">
        <v>1.2700135685210312</v>
      </c>
    </row>
    <row r="111" spans="1:43" x14ac:dyDescent="0.25">
      <c r="A111" t="s">
        <v>43</v>
      </c>
      <c r="B111" t="s">
        <v>48</v>
      </c>
      <c r="C111" s="4">
        <v>5843</v>
      </c>
      <c r="D111" s="4">
        <v>6314</v>
      </c>
      <c r="E111" s="4">
        <v>7168</v>
      </c>
      <c r="F111" s="1">
        <v>414.36807095343681</v>
      </c>
      <c r="G111" s="3">
        <v>1.0806092760568202</v>
      </c>
      <c r="I111" s="4">
        <v>5090</v>
      </c>
      <c r="J111" s="4">
        <v>5006</v>
      </c>
      <c r="K111" s="4">
        <v>7249</v>
      </c>
      <c r="L111" s="1">
        <v>528.54274870155814</v>
      </c>
      <c r="M111" s="3">
        <v>0.98349705304518664</v>
      </c>
      <c r="O111" s="4">
        <v>6003</v>
      </c>
      <c r="P111" s="4">
        <v>5822</v>
      </c>
      <c r="Q111" s="4">
        <v>7395</v>
      </c>
      <c r="R111" s="1">
        <v>463.61645482652011</v>
      </c>
      <c r="S111" s="3">
        <v>0.96984840912876891</v>
      </c>
      <c r="U111" s="4">
        <v>5782</v>
      </c>
      <c r="V111" s="4">
        <v>6548</v>
      </c>
      <c r="W111" s="4">
        <v>6614</v>
      </c>
      <c r="X111" s="1">
        <v>368.67898594990839</v>
      </c>
      <c r="Y111" s="3">
        <v>1.1324801106883431</v>
      </c>
      <c r="AA111" s="4">
        <v>6153</v>
      </c>
      <c r="AB111" s="4">
        <v>6327</v>
      </c>
      <c r="AC111" s="4">
        <v>6414</v>
      </c>
      <c r="AD111" s="1">
        <v>370.01896633475582</v>
      </c>
      <c r="AE111" s="3">
        <v>1.0282788883471476</v>
      </c>
      <c r="AG111" s="4">
        <v>5947</v>
      </c>
      <c r="AH111" s="4">
        <v>6492</v>
      </c>
      <c r="AI111" s="4">
        <v>5861</v>
      </c>
      <c r="AJ111" s="1">
        <v>330.42606284658041</v>
      </c>
      <c r="AK111" s="3">
        <v>1.0916428451319993</v>
      </c>
      <c r="AM111" s="4">
        <v>6557</v>
      </c>
      <c r="AN111" s="4">
        <v>6083</v>
      </c>
      <c r="AO111" s="4">
        <v>6330</v>
      </c>
      <c r="AP111" s="1">
        <v>379.82081209929311</v>
      </c>
      <c r="AQ111" s="3">
        <v>0.92771084337349397</v>
      </c>
    </row>
    <row r="112" spans="1:43" x14ac:dyDescent="0.25">
      <c r="A112" t="s">
        <v>43</v>
      </c>
      <c r="B112" t="s">
        <v>47</v>
      </c>
      <c r="C112" s="4">
        <v>7859</v>
      </c>
      <c r="D112" s="4">
        <v>10614</v>
      </c>
      <c r="E112" s="4">
        <v>18252</v>
      </c>
      <c r="F112" s="1">
        <v>627.65969474279257</v>
      </c>
      <c r="G112" s="3">
        <v>1.3505535055350553</v>
      </c>
      <c r="I112" s="4">
        <v>6376</v>
      </c>
      <c r="J112" s="4">
        <v>8479</v>
      </c>
      <c r="K112" s="4">
        <v>16130</v>
      </c>
      <c r="L112" s="1">
        <v>694.35664583087623</v>
      </c>
      <c r="M112" s="3">
        <v>1.3298306148055208</v>
      </c>
      <c r="O112" s="4">
        <v>6907</v>
      </c>
      <c r="P112" s="4">
        <v>8067</v>
      </c>
      <c r="Q112" s="4">
        <v>14920</v>
      </c>
      <c r="R112" s="1">
        <v>675.07127804636173</v>
      </c>
      <c r="S112" s="3">
        <v>1.1679455624728536</v>
      </c>
      <c r="U112" s="4">
        <v>7252</v>
      </c>
      <c r="V112" s="4">
        <v>8086</v>
      </c>
      <c r="W112" s="4">
        <v>14006</v>
      </c>
      <c r="X112" s="1">
        <v>632.22730645560227</v>
      </c>
      <c r="Y112" s="3">
        <v>1.1150027578599007</v>
      </c>
      <c r="AA112" s="4">
        <v>6993</v>
      </c>
      <c r="AB112" s="4">
        <v>8777</v>
      </c>
      <c r="AC112" s="4">
        <v>12396</v>
      </c>
      <c r="AD112" s="1">
        <v>515.49960123048879</v>
      </c>
      <c r="AE112" s="3">
        <v>1.2551122551122551</v>
      </c>
      <c r="AG112" s="4">
        <v>7667</v>
      </c>
      <c r="AH112" s="4">
        <v>7668</v>
      </c>
      <c r="AI112" s="4">
        <v>12392</v>
      </c>
      <c r="AJ112" s="1">
        <v>591.48043818466351</v>
      </c>
      <c r="AK112" s="3">
        <v>1.0001304291117779</v>
      </c>
      <c r="AM112" s="4">
        <v>7627</v>
      </c>
      <c r="AN112" s="4">
        <v>8376</v>
      </c>
      <c r="AO112" s="4">
        <v>11701</v>
      </c>
      <c r="AP112" s="1">
        <v>509.89314708691501</v>
      </c>
      <c r="AQ112" s="3">
        <v>1.0982037498361086</v>
      </c>
    </row>
    <row r="113" spans="1:43" x14ac:dyDescent="0.25">
      <c r="A113" t="s">
        <v>43</v>
      </c>
      <c r="B113" t="s">
        <v>46</v>
      </c>
      <c r="C113" s="4">
        <v>2184</v>
      </c>
      <c r="D113" s="4">
        <v>2414</v>
      </c>
      <c r="E113" s="4">
        <v>3230</v>
      </c>
      <c r="F113" s="1">
        <v>488.38028169014086</v>
      </c>
      <c r="G113" s="3">
        <v>1.1053113553113554</v>
      </c>
      <c r="I113" s="4">
        <v>1822</v>
      </c>
      <c r="J113" s="4">
        <v>1927</v>
      </c>
      <c r="K113" s="4">
        <v>3123</v>
      </c>
      <c r="L113" s="1">
        <v>591.53866113129209</v>
      </c>
      <c r="M113" s="3">
        <v>1.0576289791437981</v>
      </c>
      <c r="O113" s="4">
        <v>2062</v>
      </c>
      <c r="P113" s="4">
        <v>2243</v>
      </c>
      <c r="Q113" s="4">
        <v>2948</v>
      </c>
      <c r="R113" s="1">
        <v>479.72358448506469</v>
      </c>
      <c r="S113" s="3">
        <v>1.0877788554801164</v>
      </c>
      <c r="U113" s="4">
        <v>2153</v>
      </c>
      <c r="V113" s="4">
        <v>2010</v>
      </c>
      <c r="W113" s="4">
        <v>3103</v>
      </c>
      <c r="X113" s="1">
        <v>563.48009950248752</v>
      </c>
      <c r="Y113" s="3">
        <v>0.93358104969809563</v>
      </c>
      <c r="AA113" s="4">
        <v>2096</v>
      </c>
      <c r="AB113" s="4">
        <v>2116</v>
      </c>
      <c r="AC113" s="4">
        <v>3075</v>
      </c>
      <c r="AD113" s="1">
        <v>530.4229678638942</v>
      </c>
      <c r="AE113" s="3">
        <v>1.0095419847328244</v>
      </c>
      <c r="AG113" s="4">
        <v>2134</v>
      </c>
      <c r="AH113" s="4">
        <v>1971</v>
      </c>
      <c r="AI113" s="4">
        <v>3217</v>
      </c>
      <c r="AJ113" s="1">
        <v>597.3729071537291</v>
      </c>
      <c r="AK113" s="3">
        <v>0.92361761949390819</v>
      </c>
      <c r="AM113" s="4">
        <v>2282</v>
      </c>
      <c r="AN113" s="4">
        <v>2576</v>
      </c>
      <c r="AO113" s="4">
        <v>2965</v>
      </c>
      <c r="AP113" s="1">
        <v>420.11840062111798</v>
      </c>
      <c r="AQ113" s="3">
        <v>1.1288343558282208</v>
      </c>
    </row>
    <row r="114" spans="1:43" x14ac:dyDescent="0.25">
      <c r="A114" t="s">
        <v>43</v>
      </c>
      <c r="B114" t="s">
        <v>43</v>
      </c>
      <c r="C114" s="4">
        <v>90747</v>
      </c>
      <c r="D114" s="4">
        <v>91987</v>
      </c>
      <c r="E114" s="4">
        <v>124240</v>
      </c>
      <c r="F114" s="1">
        <v>492.97835563720963</v>
      </c>
      <c r="G114" s="3">
        <v>1.0136643635602278</v>
      </c>
      <c r="I114" s="4">
        <v>71863</v>
      </c>
      <c r="J114" s="4">
        <v>71930</v>
      </c>
      <c r="K114" s="4">
        <v>123803</v>
      </c>
      <c r="L114" s="1">
        <v>628.22320311413876</v>
      </c>
      <c r="M114" s="3">
        <v>1.0009323295715458</v>
      </c>
      <c r="O114" s="4">
        <v>80756</v>
      </c>
      <c r="P114" s="4">
        <v>88115</v>
      </c>
      <c r="Q114" s="4">
        <v>116011</v>
      </c>
      <c r="R114" s="1">
        <v>480.55399194234809</v>
      </c>
      <c r="S114" s="3">
        <v>1.0911263559364011</v>
      </c>
      <c r="U114" s="4">
        <v>85533</v>
      </c>
      <c r="V114" s="4">
        <v>86708</v>
      </c>
      <c r="W114" s="4">
        <v>115067</v>
      </c>
      <c r="X114" s="1">
        <v>484.37808506712179</v>
      </c>
      <c r="Y114" s="3">
        <v>1.0137373879087603</v>
      </c>
      <c r="AA114" s="4">
        <v>71578</v>
      </c>
      <c r="AB114" s="4">
        <v>94562</v>
      </c>
      <c r="AC114" s="4">
        <v>98720</v>
      </c>
      <c r="AD114" s="1">
        <v>381.04947018887077</v>
      </c>
      <c r="AE114" s="3">
        <v>1.3211042499091901</v>
      </c>
      <c r="AG114" s="4">
        <v>79583</v>
      </c>
      <c r="AH114" s="4">
        <v>84071</v>
      </c>
      <c r="AI114" s="4">
        <v>94518</v>
      </c>
      <c r="AJ114" s="1">
        <v>411.48062946794971</v>
      </c>
      <c r="AK114" s="3">
        <v>1.0563939534825277</v>
      </c>
      <c r="AM114" s="4">
        <v>80105</v>
      </c>
      <c r="AN114" s="4">
        <v>87561</v>
      </c>
      <c r="AO114" s="4">
        <v>88331</v>
      </c>
      <c r="AP114" s="1">
        <v>368.2097623371136</v>
      </c>
      <c r="AQ114" s="3">
        <v>1.0930778353411148</v>
      </c>
    </row>
    <row r="115" spans="1:43" x14ac:dyDescent="0.25">
      <c r="A115" t="s">
        <v>43</v>
      </c>
      <c r="B115" t="s">
        <v>45</v>
      </c>
      <c r="C115" s="4">
        <v>8235</v>
      </c>
      <c r="D115" s="4">
        <v>7678</v>
      </c>
      <c r="E115" s="4">
        <v>13602</v>
      </c>
      <c r="F115" s="1">
        <v>646.61760875227924</v>
      </c>
      <c r="G115" s="3">
        <v>0.93236187006678806</v>
      </c>
      <c r="I115" s="4">
        <v>6584</v>
      </c>
      <c r="J115" s="4">
        <v>7271</v>
      </c>
      <c r="K115" s="4">
        <v>12916</v>
      </c>
      <c r="L115" s="1">
        <v>648.37573923806906</v>
      </c>
      <c r="M115" s="3">
        <v>1.1043438639125152</v>
      </c>
      <c r="O115" s="4">
        <v>7048</v>
      </c>
      <c r="P115" s="4">
        <v>8028</v>
      </c>
      <c r="Q115" s="4">
        <v>11965</v>
      </c>
      <c r="R115" s="1">
        <v>543.99912805181862</v>
      </c>
      <c r="S115" s="3">
        <v>1.1390465380249717</v>
      </c>
      <c r="U115" s="4">
        <v>8981</v>
      </c>
      <c r="V115" s="4">
        <v>8573</v>
      </c>
      <c r="W115" s="4">
        <v>12301</v>
      </c>
      <c r="X115" s="1">
        <v>523.72156771258608</v>
      </c>
      <c r="Y115" s="3">
        <v>0.95457076049437706</v>
      </c>
      <c r="AA115" s="4">
        <v>9141</v>
      </c>
      <c r="AB115" s="4">
        <v>9223</v>
      </c>
      <c r="AC115" s="4">
        <v>12255</v>
      </c>
      <c r="AD115" s="1">
        <v>484.99132603274421</v>
      </c>
      <c r="AE115" s="3">
        <v>1.0089705721474675</v>
      </c>
      <c r="AG115" s="4">
        <v>9879</v>
      </c>
      <c r="AH115" s="4">
        <v>8666</v>
      </c>
      <c r="AI115" s="4">
        <v>13479</v>
      </c>
      <c r="AJ115" s="1">
        <v>569.27232864066468</v>
      </c>
      <c r="AK115" s="3">
        <v>0.87721429294463005</v>
      </c>
      <c r="AM115" s="4">
        <v>9613</v>
      </c>
      <c r="AN115" s="4">
        <v>11412</v>
      </c>
      <c r="AO115" s="4">
        <v>11706</v>
      </c>
      <c r="AP115" s="1">
        <v>374.40325972660361</v>
      </c>
      <c r="AQ115" s="3">
        <v>1.1871424113180069</v>
      </c>
    </row>
    <row r="116" spans="1:43" x14ac:dyDescent="0.25">
      <c r="A116" t="s">
        <v>43</v>
      </c>
      <c r="B116" t="s">
        <v>44</v>
      </c>
      <c r="C116" s="4">
        <v>10876</v>
      </c>
      <c r="D116" s="4">
        <v>10198</v>
      </c>
      <c r="E116" s="4">
        <v>15361</v>
      </c>
      <c r="F116" s="1">
        <v>549.79064522455383</v>
      </c>
      <c r="G116" s="3">
        <v>0.93766090474439134</v>
      </c>
      <c r="I116" s="4">
        <v>7741</v>
      </c>
      <c r="J116" s="4">
        <v>7842</v>
      </c>
      <c r="K116" s="4">
        <v>15269</v>
      </c>
      <c r="L116" s="1">
        <v>710.68413669982147</v>
      </c>
      <c r="M116" s="3">
        <v>1.0130474098953623</v>
      </c>
      <c r="O116" s="4">
        <v>9140</v>
      </c>
      <c r="P116" s="4">
        <v>10676</v>
      </c>
      <c r="Q116" s="4">
        <v>13739</v>
      </c>
      <c r="R116" s="1">
        <v>469.72040089921319</v>
      </c>
      <c r="S116" s="3">
        <v>1.1680525164113786</v>
      </c>
      <c r="U116" s="4">
        <v>10052</v>
      </c>
      <c r="V116" s="4">
        <v>9020</v>
      </c>
      <c r="W116" s="4">
        <v>14791</v>
      </c>
      <c r="X116" s="1">
        <v>598.52716186252769</v>
      </c>
      <c r="Y116" s="3">
        <v>0.89733386390768011</v>
      </c>
      <c r="AA116" s="4">
        <v>9809</v>
      </c>
      <c r="AB116" s="4">
        <v>9623</v>
      </c>
      <c r="AC116" s="4">
        <v>14934</v>
      </c>
      <c r="AD116" s="1">
        <v>566.44601475631293</v>
      </c>
      <c r="AE116" s="3">
        <v>0.98103782240799264</v>
      </c>
      <c r="AG116" s="4">
        <v>11252</v>
      </c>
      <c r="AH116" s="4">
        <v>9396</v>
      </c>
      <c r="AI116" s="4">
        <v>16741</v>
      </c>
      <c r="AJ116" s="1">
        <v>652.10791826309071</v>
      </c>
      <c r="AK116" s="3">
        <v>0.83505154639175261</v>
      </c>
      <c r="AM116" s="4">
        <v>11039</v>
      </c>
      <c r="AN116" s="4">
        <v>11810</v>
      </c>
      <c r="AO116" s="4">
        <v>15987</v>
      </c>
      <c r="AP116" s="1">
        <v>494.09441151566472</v>
      </c>
      <c r="AQ116" s="3">
        <v>1.0698432829060602</v>
      </c>
    </row>
    <row r="117" spans="1:43" x14ac:dyDescent="0.25">
      <c r="A117" t="s">
        <v>43</v>
      </c>
      <c r="B117" t="s">
        <v>42</v>
      </c>
      <c r="C117" s="4">
        <v>3642</v>
      </c>
      <c r="D117" s="4">
        <v>4271</v>
      </c>
      <c r="E117" s="4">
        <v>5051</v>
      </c>
      <c r="F117" s="1">
        <v>431.6588620931866</v>
      </c>
      <c r="G117" s="3">
        <v>1.172707303679297</v>
      </c>
      <c r="I117" s="4">
        <v>3212</v>
      </c>
      <c r="J117" s="4">
        <v>3666</v>
      </c>
      <c r="K117" s="4">
        <v>4616</v>
      </c>
      <c r="L117" s="1">
        <v>459.58537915984726</v>
      </c>
      <c r="M117" s="3">
        <v>1.1413449564134495</v>
      </c>
      <c r="O117" s="4">
        <v>3214</v>
      </c>
      <c r="P117" s="4">
        <v>3621</v>
      </c>
      <c r="Q117" s="4">
        <v>4202</v>
      </c>
      <c r="R117" s="1">
        <v>423.56531344932336</v>
      </c>
      <c r="S117" s="3">
        <v>1.1266334785314249</v>
      </c>
      <c r="U117" s="4">
        <v>2975</v>
      </c>
      <c r="V117" s="4">
        <v>3577</v>
      </c>
      <c r="W117" s="4">
        <v>3611</v>
      </c>
      <c r="X117" s="1">
        <v>368.46938775510205</v>
      </c>
      <c r="Y117" s="3">
        <v>1.2023529411764706</v>
      </c>
      <c r="AA117" s="4">
        <v>3187</v>
      </c>
      <c r="AB117" s="4">
        <v>3033</v>
      </c>
      <c r="AC117" s="4">
        <v>3765</v>
      </c>
      <c r="AD117" s="1">
        <v>453.0909990108803</v>
      </c>
      <c r="AE117" s="3">
        <v>0.95167869469720745</v>
      </c>
      <c r="AG117" s="4">
        <v>3299</v>
      </c>
      <c r="AH117" s="4">
        <v>3837</v>
      </c>
      <c r="AI117" s="4">
        <v>3315</v>
      </c>
      <c r="AJ117" s="1">
        <v>316.20797498045346</v>
      </c>
      <c r="AK117" s="3">
        <v>1.1630797211276145</v>
      </c>
      <c r="AM117" s="4">
        <v>3381</v>
      </c>
      <c r="AN117" s="4">
        <v>3473</v>
      </c>
      <c r="AO117" s="4">
        <v>3321</v>
      </c>
      <c r="AP117" s="1">
        <v>349.0253383242154</v>
      </c>
      <c r="AQ117" s="3">
        <v>1.0272108843537415</v>
      </c>
    </row>
    <row r="118" spans="1:43" x14ac:dyDescent="0.25">
      <c r="A118" t="s">
        <v>40</v>
      </c>
      <c r="B118" t="s">
        <v>41</v>
      </c>
      <c r="C118" s="4">
        <v>10538</v>
      </c>
      <c r="D118" s="4">
        <v>9637</v>
      </c>
      <c r="E118" s="4">
        <v>22396</v>
      </c>
      <c r="F118" s="1">
        <v>848.24530455535955</v>
      </c>
      <c r="G118" s="3">
        <v>0.91449990510533308</v>
      </c>
      <c r="I118" s="4">
        <v>7907</v>
      </c>
      <c r="J118" s="4">
        <v>7482</v>
      </c>
      <c r="K118" s="4">
        <v>22728</v>
      </c>
      <c r="L118" s="1">
        <v>1108.757016840417</v>
      </c>
      <c r="M118" s="3">
        <v>0.94625015808777035</v>
      </c>
      <c r="O118" s="4">
        <v>9103</v>
      </c>
      <c r="P118" s="4">
        <v>8283</v>
      </c>
      <c r="Q118" s="4">
        <v>23307</v>
      </c>
      <c r="R118" s="1">
        <v>1027.0499818906194</v>
      </c>
      <c r="S118" s="3">
        <v>0.909919806657146</v>
      </c>
      <c r="U118" s="4">
        <v>9437</v>
      </c>
      <c r="V118" s="4">
        <v>10094</v>
      </c>
      <c r="W118" s="4">
        <v>22418</v>
      </c>
      <c r="X118" s="1">
        <v>810.63701208638804</v>
      </c>
      <c r="Y118" s="3">
        <v>1.0696195824944368</v>
      </c>
      <c r="AA118" s="4">
        <v>9205</v>
      </c>
      <c r="AB118" s="4">
        <v>11475</v>
      </c>
      <c r="AC118" s="4">
        <v>20104</v>
      </c>
      <c r="AD118" s="1">
        <v>639.47363834422663</v>
      </c>
      <c r="AE118" s="3">
        <v>1.2466051059206953</v>
      </c>
      <c r="AG118" s="4">
        <v>9069</v>
      </c>
      <c r="AH118" s="4">
        <v>10924</v>
      </c>
      <c r="AI118" s="4">
        <v>18239</v>
      </c>
      <c r="AJ118" s="1">
        <v>611.08330281947997</v>
      </c>
      <c r="AK118" s="3">
        <v>1.2045429485058992</v>
      </c>
      <c r="AM118" s="4">
        <v>8732</v>
      </c>
      <c r="AN118" s="4">
        <v>13447</v>
      </c>
      <c r="AO118" s="4">
        <v>13677</v>
      </c>
      <c r="AP118" s="1">
        <v>371.24302818472523</v>
      </c>
      <c r="AQ118" s="3">
        <v>1.5399679340357306</v>
      </c>
    </row>
    <row r="119" spans="1:43" x14ac:dyDescent="0.25">
      <c r="A119" t="s">
        <v>40</v>
      </c>
      <c r="B119" t="s">
        <v>40</v>
      </c>
      <c r="C119" s="4">
        <v>17119</v>
      </c>
      <c r="D119" s="4">
        <v>17712</v>
      </c>
      <c r="E119" s="4">
        <v>36783</v>
      </c>
      <c r="F119" s="1">
        <v>758.00558943089425</v>
      </c>
      <c r="G119" s="3">
        <v>1.0346398738244056</v>
      </c>
      <c r="I119" s="4">
        <v>11674</v>
      </c>
      <c r="J119" s="4">
        <v>13582</v>
      </c>
      <c r="K119" s="4">
        <v>34765</v>
      </c>
      <c r="L119" s="1">
        <v>934.26778088646745</v>
      </c>
      <c r="M119" s="3">
        <v>1.1634401233510365</v>
      </c>
      <c r="O119" s="4">
        <v>13547</v>
      </c>
      <c r="P119" s="4">
        <v>15788</v>
      </c>
      <c r="Q119" s="4">
        <v>32582</v>
      </c>
      <c r="R119" s="1">
        <v>753.25753737015452</v>
      </c>
      <c r="S119" s="3">
        <v>1.165424079131911</v>
      </c>
      <c r="U119" s="4">
        <v>15064</v>
      </c>
      <c r="V119" s="4">
        <v>17470</v>
      </c>
      <c r="W119" s="4">
        <v>30182</v>
      </c>
      <c r="X119" s="1">
        <v>630.59129937034913</v>
      </c>
      <c r="Y119" s="3">
        <v>1.1597185342538503</v>
      </c>
      <c r="AA119" s="4">
        <v>13170</v>
      </c>
      <c r="AB119" s="4">
        <v>16843</v>
      </c>
      <c r="AC119" s="4">
        <v>26189</v>
      </c>
      <c r="AD119" s="1">
        <v>567.53458410021972</v>
      </c>
      <c r="AE119" s="3">
        <v>1.2788914198936978</v>
      </c>
      <c r="AG119" s="4">
        <v>14133</v>
      </c>
      <c r="AH119" s="4">
        <v>16485</v>
      </c>
      <c r="AI119" s="4">
        <v>23203</v>
      </c>
      <c r="AJ119" s="1">
        <v>515.15304822565975</v>
      </c>
      <c r="AK119" s="3">
        <v>1.1664190193164934</v>
      </c>
      <c r="AM119" s="4">
        <v>13516</v>
      </c>
      <c r="AN119" s="4">
        <v>16753</v>
      </c>
      <c r="AO119" s="4">
        <v>19998</v>
      </c>
      <c r="AP119" s="1">
        <v>435.69927774130008</v>
      </c>
      <c r="AQ119" s="3">
        <v>1.2394939331163066</v>
      </c>
    </row>
    <row r="120" spans="1:43" x14ac:dyDescent="0.25">
      <c r="A120" t="s">
        <v>40</v>
      </c>
      <c r="B120" t="s">
        <v>39</v>
      </c>
      <c r="C120" s="4">
        <v>3602</v>
      </c>
      <c r="D120" s="4">
        <v>3220</v>
      </c>
      <c r="E120" s="4">
        <v>11896</v>
      </c>
      <c r="F120" s="1">
        <v>1348.4596273291927</v>
      </c>
      <c r="G120" s="3">
        <v>0.89394780677401442</v>
      </c>
      <c r="I120" s="4">
        <v>2285</v>
      </c>
      <c r="J120" s="4">
        <v>1513</v>
      </c>
      <c r="K120" s="4">
        <v>12593</v>
      </c>
      <c r="L120" s="1">
        <v>3037.9676140118968</v>
      </c>
      <c r="M120" s="3">
        <v>0.66214442013129104</v>
      </c>
      <c r="O120" s="4">
        <v>2856</v>
      </c>
      <c r="P120" s="4">
        <v>2589</v>
      </c>
      <c r="Q120" s="4">
        <v>13016</v>
      </c>
      <c r="R120" s="1">
        <v>1835.0096562379299</v>
      </c>
      <c r="S120" s="3">
        <v>0.90651260504201681</v>
      </c>
      <c r="U120" s="4">
        <v>2852</v>
      </c>
      <c r="V120" s="4">
        <v>3061</v>
      </c>
      <c r="W120" s="4">
        <v>12727</v>
      </c>
      <c r="X120" s="1">
        <v>1517.593923554394</v>
      </c>
      <c r="Y120" s="3">
        <v>1.0732819074333801</v>
      </c>
      <c r="AA120" s="4">
        <v>2689</v>
      </c>
      <c r="AB120" s="4">
        <v>3457</v>
      </c>
      <c r="AC120" s="4">
        <v>11460</v>
      </c>
      <c r="AD120" s="1">
        <v>1209.9797512293896</v>
      </c>
      <c r="AE120" s="3">
        <v>1.2856080327259205</v>
      </c>
      <c r="AG120" s="4">
        <v>2639</v>
      </c>
      <c r="AH120" s="4">
        <v>4110</v>
      </c>
      <c r="AI120" s="4">
        <v>9784</v>
      </c>
      <c r="AJ120" s="1">
        <v>871.27591240875915</v>
      </c>
      <c r="AK120" s="3">
        <v>1.5574081091322471</v>
      </c>
      <c r="AM120" s="4">
        <v>2657</v>
      </c>
      <c r="AN120" s="4">
        <v>3082</v>
      </c>
      <c r="AO120" s="4">
        <v>9362</v>
      </c>
      <c r="AP120" s="1">
        <v>1108.7378325762493</v>
      </c>
      <c r="AQ120" s="3">
        <v>1.1599548362815204</v>
      </c>
    </row>
    <row r="121" spans="1:43" x14ac:dyDescent="0.25">
      <c r="A121" t="s">
        <v>30</v>
      </c>
      <c r="B121" t="s">
        <v>38</v>
      </c>
      <c r="C121" s="4">
        <v>3124</v>
      </c>
      <c r="D121" s="4">
        <v>3156</v>
      </c>
      <c r="E121" s="4">
        <v>3571</v>
      </c>
      <c r="F121" s="1">
        <v>412.99588086185042</v>
      </c>
      <c r="G121" s="3">
        <v>1.0102432778489117</v>
      </c>
      <c r="I121" s="4">
        <v>2518</v>
      </c>
      <c r="J121" s="4">
        <v>2503</v>
      </c>
      <c r="K121" s="4">
        <v>3681</v>
      </c>
      <c r="L121" s="1">
        <v>536.78186176588088</v>
      </c>
      <c r="M121" s="3">
        <v>0.99404289118347899</v>
      </c>
      <c r="O121" s="4">
        <v>2489</v>
      </c>
      <c r="P121" s="4">
        <v>2981</v>
      </c>
      <c r="Q121" s="4">
        <v>3228</v>
      </c>
      <c r="R121" s="1">
        <v>395.24320697752432</v>
      </c>
      <c r="S121" s="3">
        <v>1.1976697468862998</v>
      </c>
      <c r="U121" s="4">
        <v>2858</v>
      </c>
      <c r="V121" s="4">
        <v>3099</v>
      </c>
      <c r="W121" s="4">
        <v>3009</v>
      </c>
      <c r="X121" s="1">
        <v>354.39980638915779</v>
      </c>
      <c r="Y121" s="3">
        <v>1.0843247025892233</v>
      </c>
      <c r="AA121" s="4">
        <v>2261</v>
      </c>
      <c r="AB121" s="4">
        <v>3044</v>
      </c>
      <c r="AC121" s="4">
        <v>2271</v>
      </c>
      <c r="AD121" s="1">
        <v>272.31110381077531</v>
      </c>
      <c r="AE121" s="3">
        <v>1.3463069438301636</v>
      </c>
      <c r="AG121" s="4">
        <v>2517</v>
      </c>
      <c r="AH121" s="4">
        <v>2664</v>
      </c>
      <c r="AI121" s="4">
        <v>2155</v>
      </c>
      <c r="AJ121" s="1">
        <v>296.06981981981983</v>
      </c>
      <c r="AK121" s="3">
        <v>1.0584028605482718</v>
      </c>
      <c r="AM121" s="4">
        <v>2472</v>
      </c>
      <c r="AN121" s="4">
        <v>2573</v>
      </c>
      <c r="AO121" s="4">
        <v>2092</v>
      </c>
      <c r="AP121" s="1">
        <v>296.76642052079285</v>
      </c>
      <c r="AQ121" s="3">
        <v>1.0408576051779934</v>
      </c>
    </row>
    <row r="122" spans="1:43" x14ac:dyDescent="0.25">
      <c r="A122" t="s">
        <v>30</v>
      </c>
      <c r="B122" t="s">
        <v>37</v>
      </c>
      <c r="C122" s="4">
        <v>962</v>
      </c>
      <c r="D122" s="4">
        <v>995</v>
      </c>
      <c r="E122" s="4">
        <v>756</v>
      </c>
      <c r="F122" s="1">
        <v>277.32663316582915</v>
      </c>
      <c r="G122" s="3">
        <v>1.0343035343035343</v>
      </c>
      <c r="I122" s="4">
        <v>881</v>
      </c>
      <c r="J122" s="4">
        <v>820</v>
      </c>
      <c r="K122" s="4">
        <v>817</v>
      </c>
      <c r="L122" s="1">
        <v>363.66463414634148</v>
      </c>
      <c r="M122" s="3">
        <v>0.93076049943246308</v>
      </c>
      <c r="O122" s="4">
        <v>960</v>
      </c>
      <c r="P122" s="4">
        <v>1094</v>
      </c>
      <c r="Q122" s="4">
        <v>684</v>
      </c>
      <c r="R122" s="1">
        <v>228.20840950639854</v>
      </c>
      <c r="S122" s="3">
        <v>1.1395833333333334</v>
      </c>
      <c r="U122" s="4">
        <v>872</v>
      </c>
      <c r="V122" s="4">
        <v>1098</v>
      </c>
      <c r="W122" s="4">
        <v>634</v>
      </c>
      <c r="X122" s="1">
        <v>210.75591985428053</v>
      </c>
      <c r="Y122" s="3">
        <v>1.2591743119266054</v>
      </c>
      <c r="AA122" s="4">
        <v>738</v>
      </c>
      <c r="AB122" s="4">
        <v>817</v>
      </c>
      <c r="AC122" s="4">
        <v>538</v>
      </c>
      <c r="AD122" s="1">
        <v>240.35495716034271</v>
      </c>
      <c r="AE122" s="3">
        <v>1.1070460704607046</v>
      </c>
      <c r="AG122" s="4">
        <v>764</v>
      </c>
      <c r="AH122" s="4">
        <v>622</v>
      </c>
      <c r="AI122" s="4">
        <v>685</v>
      </c>
      <c r="AJ122" s="1">
        <v>403.07073954983923</v>
      </c>
      <c r="AK122" s="3">
        <v>0.81413612565445026</v>
      </c>
      <c r="AM122" s="4">
        <v>674</v>
      </c>
      <c r="AN122" s="4">
        <v>665</v>
      </c>
      <c r="AO122" s="4">
        <v>699</v>
      </c>
      <c r="AP122" s="1">
        <v>383.66165413533838</v>
      </c>
      <c r="AQ122" s="3">
        <v>0.98664688427299707</v>
      </c>
    </row>
    <row r="123" spans="1:43" x14ac:dyDescent="0.25">
      <c r="A123" t="s">
        <v>30</v>
      </c>
      <c r="B123" t="s">
        <v>36</v>
      </c>
      <c r="C123" s="4">
        <v>2831</v>
      </c>
      <c r="D123" s="4">
        <v>3069</v>
      </c>
      <c r="E123" s="4">
        <v>2415</v>
      </c>
      <c r="F123" s="1">
        <v>287.21896383186703</v>
      </c>
      <c r="G123" s="3">
        <v>1.0840692334864006</v>
      </c>
      <c r="I123" s="4">
        <v>2421</v>
      </c>
      <c r="J123" s="4">
        <v>2251</v>
      </c>
      <c r="K123" s="4">
        <v>2603</v>
      </c>
      <c r="L123" s="1">
        <v>422.07685473123058</v>
      </c>
      <c r="M123" s="3">
        <v>0.92978108219743905</v>
      </c>
      <c r="O123" s="4">
        <v>2655</v>
      </c>
      <c r="P123" s="4">
        <v>3061</v>
      </c>
      <c r="Q123" s="4">
        <v>2221</v>
      </c>
      <c r="R123" s="1">
        <v>264.83665468801047</v>
      </c>
      <c r="S123" s="3">
        <v>1.1529190207156308</v>
      </c>
      <c r="U123" s="4">
        <v>2672</v>
      </c>
      <c r="V123" s="4">
        <v>2710</v>
      </c>
      <c r="W123" s="4">
        <v>2211</v>
      </c>
      <c r="X123" s="1">
        <v>297.79151291512915</v>
      </c>
      <c r="Y123" s="3">
        <v>1.0142215568862276</v>
      </c>
      <c r="AA123" s="4">
        <v>2433</v>
      </c>
      <c r="AB123" s="4">
        <v>2489</v>
      </c>
      <c r="AC123" s="4">
        <v>2102</v>
      </c>
      <c r="AD123" s="1">
        <v>308.24829248694255</v>
      </c>
      <c r="AE123" s="3">
        <v>1.0230168516235101</v>
      </c>
      <c r="AG123" s="4">
        <v>2572</v>
      </c>
      <c r="AH123" s="4">
        <v>2641</v>
      </c>
      <c r="AI123" s="4">
        <v>2072</v>
      </c>
      <c r="AJ123" s="1">
        <v>287.14577811435061</v>
      </c>
      <c r="AK123" s="3">
        <v>1.0268273716951788</v>
      </c>
      <c r="AM123" s="4">
        <v>2586</v>
      </c>
      <c r="AN123" s="4">
        <v>2479</v>
      </c>
      <c r="AO123" s="4">
        <v>2201</v>
      </c>
      <c r="AP123" s="1">
        <v>324.06817265026217</v>
      </c>
      <c r="AQ123" s="3">
        <v>0.95862335653518949</v>
      </c>
    </row>
    <row r="124" spans="1:43" x14ac:dyDescent="0.25">
      <c r="A124" t="s">
        <v>30</v>
      </c>
      <c r="B124" t="s">
        <v>35</v>
      </c>
      <c r="C124" s="4">
        <v>1136</v>
      </c>
      <c r="D124" s="4">
        <v>1310</v>
      </c>
      <c r="E124" s="4">
        <v>1919</v>
      </c>
      <c r="F124" s="1">
        <v>534.68320610687022</v>
      </c>
      <c r="G124" s="3">
        <v>1.153169014084507</v>
      </c>
      <c r="I124" s="4">
        <v>885</v>
      </c>
      <c r="J124" s="4">
        <v>900</v>
      </c>
      <c r="K124" s="4">
        <v>1920</v>
      </c>
      <c r="L124" s="1">
        <v>778.66666666666663</v>
      </c>
      <c r="M124" s="3">
        <v>1.0169491525423728</v>
      </c>
      <c r="O124" s="4">
        <v>887</v>
      </c>
      <c r="P124" s="4">
        <v>1134</v>
      </c>
      <c r="Q124" s="4">
        <v>1690</v>
      </c>
      <c r="R124" s="1">
        <v>543.95943562610228</v>
      </c>
      <c r="S124" s="3">
        <v>1.2784667418263811</v>
      </c>
      <c r="U124" s="4">
        <v>929</v>
      </c>
      <c r="V124" s="4">
        <v>1267</v>
      </c>
      <c r="W124" s="4">
        <v>1415</v>
      </c>
      <c r="X124" s="1">
        <v>407.63614838200471</v>
      </c>
      <c r="Y124" s="3">
        <v>1.3638320775026911</v>
      </c>
      <c r="AA124" s="4">
        <v>939</v>
      </c>
      <c r="AB124" s="4">
        <v>1252</v>
      </c>
      <c r="AC124" s="4">
        <v>1158</v>
      </c>
      <c r="AD124" s="1">
        <v>337.59584664536737</v>
      </c>
      <c r="AE124" s="3">
        <v>1.3333333333333333</v>
      </c>
      <c r="AG124" s="4">
        <v>1094</v>
      </c>
      <c r="AH124" s="4">
        <v>1094</v>
      </c>
      <c r="AI124" s="4">
        <v>1183</v>
      </c>
      <c r="AJ124" s="1">
        <v>395.77513711151738</v>
      </c>
      <c r="AK124" s="3">
        <v>1</v>
      </c>
      <c r="AM124" s="4">
        <v>1147</v>
      </c>
      <c r="AN124" s="4">
        <v>1053</v>
      </c>
      <c r="AO124" s="4">
        <v>1382</v>
      </c>
      <c r="AP124" s="1">
        <v>479.04083570750231</v>
      </c>
      <c r="AQ124" s="3">
        <v>0.91804707933740193</v>
      </c>
    </row>
    <row r="125" spans="1:43" x14ac:dyDescent="0.25">
      <c r="A125" t="s">
        <v>30</v>
      </c>
      <c r="B125" t="s">
        <v>34</v>
      </c>
      <c r="C125" s="4">
        <v>2609</v>
      </c>
      <c r="D125" s="4">
        <v>2789</v>
      </c>
      <c r="E125" s="4">
        <v>2942</v>
      </c>
      <c r="F125" s="1">
        <v>385.02330584438869</v>
      </c>
      <c r="G125" s="3">
        <v>1.0689919509390571</v>
      </c>
      <c r="I125" s="4">
        <v>2243</v>
      </c>
      <c r="J125" s="4">
        <v>2003</v>
      </c>
      <c r="K125" s="4">
        <v>3187</v>
      </c>
      <c r="L125" s="1">
        <v>580.75636545182226</v>
      </c>
      <c r="M125" s="3">
        <v>0.89300044583147575</v>
      </c>
      <c r="O125" s="4">
        <v>2084</v>
      </c>
      <c r="P125" s="4">
        <v>2439</v>
      </c>
      <c r="Q125" s="4">
        <v>2839</v>
      </c>
      <c r="R125" s="1">
        <v>424.86059860598607</v>
      </c>
      <c r="S125" s="3">
        <v>1.170345489443378</v>
      </c>
      <c r="U125" s="4">
        <v>2182</v>
      </c>
      <c r="V125" s="4">
        <v>2541</v>
      </c>
      <c r="W125" s="4">
        <v>2478</v>
      </c>
      <c r="X125" s="1">
        <v>355.95041322314046</v>
      </c>
      <c r="Y125" s="3">
        <v>1.1645279560036663</v>
      </c>
      <c r="AA125" s="4">
        <v>2170</v>
      </c>
      <c r="AB125" s="4">
        <v>2406</v>
      </c>
      <c r="AC125" s="4">
        <v>2238</v>
      </c>
      <c r="AD125" s="1">
        <v>339.5137157107232</v>
      </c>
      <c r="AE125" s="3">
        <v>1.1087557603686635</v>
      </c>
      <c r="AG125" s="4">
        <v>2567</v>
      </c>
      <c r="AH125" s="4">
        <v>2479</v>
      </c>
      <c r="AI125" s="4">
        <v>2339</v>
      </c>
      <c r="AJ125" s="1">
        <v>345.33037515127069</v>
      </c>
      <c r="AK125" s="3">
        <v>0.96571873782625628</v>
      </c>
      <c r="AM125" s="4">
        <v>2682</v>
      </c>
      <c r="AN125" s="4">
        <v>2823</v>
      </c>
      <c r="AO125" s="4">
        <v>2202</v>
      </c>
      <c r="AP125" s="1">
        <v>284.70775770456959</v>
      </c>
      <c r="AQ125" s="3">
        <v>1.0525727069351229</v>
      </c>
    </row>
    <row r="126" spans="1:43" x14ac:dyDescent="0.25">
      <c r="A126" t="s">
        <v>30</v>
      </c>
      <c r="B126" t="s">
        <v>33</v>
      </c>
      <c r="C126" s="4">
        <v>3309</v>
      </c>
      <c r="D126" s="4">
        <v>3325</v>
      </c>
      <c r="E126" s="4">
        <v>2959</v>
      </c>
      <c r="F126" s="1">
        <v>324.82255639097747</v>
      </c>
      <c r="G126" s="3">
        <v>1.0048352976730131</v>
      </c>
      <c r="I126" s="4">
        <v>2772</v>
      </c>
      <c r="J126" s="4">
        <v>2764</v>
      </c>
      <c r="K126" s="4">
        <v>2980</v>
      </c>
      <c r="L126" s="1">
        <v>393.52387843704776</v>
      </c>
      <c r="M126" s="3">
        <v>0.99711399711399706</v>
      </c>
      <c r="O126" s="4">
        <v>2975</v>
      </c>
      <c r="P126" s="4">
        <v>3284</v>
      </c>
      <c r="Q126" s="4">
        <v>2678</v>
      </c>
      <c r="R126" s="1">
        <v>297.64616321559072</v>
      </c>
      <c r="S126" s="3">
        <v>1.1038655462184874</v>
      </c>
      <c r="U126" s="4">
        <v>2906</v>
      </c>
      <c r="V126" s="4">
        <v>2863</v>
      </c>
      <c r="W126" s="4">
        <v>2721</v>
      </c>
      <c r="X126" s="1">
        <v>346.89661194551172</v>
      </c>
      <c r="Y126" s="3">
        <v>0.98520302821748107</v>
      </c>
      <c r="AA126" s="4">
        <v>2927</v>
      </c>
      <c r="AB126" s="4">
        <v>3256</v>
      </c>
      <c r="AC126" s="4">
        <v>2369</v>
      </c>
      <c r="AD126" s="1">
        <v>265.56664619164621</v>
      </c>
      <c r="AE126" s="3">
        <v>1.1124017765630339</v>
      </c>
      <c r="AG126" s="4">
        <v>3488</v>
      </c>
      <c r="AH126" s="4">
        <v>3087</v>
      </c>
      <c r="AI126" s="4">
        <v>2776</v>
      </c>
      <c r="AJ126" s="1">
        <v>329.12730806608357</v>
      </c>
      <c r="AK126" s="3">
        <v>0.88503440366972475</v>
      </c>
      <c r="AM126" s="4">
        <v>3549</v>
      </c>
      <c r="AN126" s="4">
        <v>3200</v>
      </c>
      <c r="AO126" s="4">
        <v>3134</v>
      </c>
      <c r="AP126" s="1">
        <v>357.47187500000001</v>
      </c>
      <c r="AQ126" s="3">
        <v>0.90166244012397856</v>
      </c>
    </row>
    <row r="127" spans="1:43" x14ac:dyDescent="0.25">
      <c r="A127" t="s">
        <v>30</v>
      </c>
      <c r="B127" t="s">
        <v>32</v>
      </c>
      <c r="C127" s="4">
        <v>2180</v>
      </c>
      <c r="D127" s="4">
        <v>2593</v>
      </c>
      <c r="E127" s="4">
        <v>2718</v>
      </c>
      <c r="F127" s="1">
        <v>382.59544928654066</v>
      </c>
      <c r="G127" s="3">
        <v>1.1894495412844037</v>
      </c>
      <c r="I127" s="4">
        <v>1725</v>
      </c>
      <c r="J127" s="4">
        <v>1569</v>
      </c>
      <c r="K127" s="4">
        <v>2914</v>
      </c>
      <c r="L127" s="1">
        <v>677.89037603569147</v>
      </c>
      <c r="M127" s="3">
        <v>0.90956521739130436</v>
      </c>
      <c r="O127" s="4">
        <v>1838</v>
      </c>
      <c r="P127" s="4">
        <v>2256</v>
      </c>
      <c r="Q127" s="4">
        <v>2538</v>
      </c>
      <c r="R127" s="1">
        <v>410.625</v>
      </c>
      <c r="S127" s="3">
        <v>1.2274211099020675</v>
      </c>
      <c r="U127" s="4">
        <v>1912</v>
      </c>
      <c r="V127" s="4">
        <v>1906</v>
      </c>
      <c r="W127" s="4">
        <v>2547</v>
      </c>
      <c r="X127" s="1">
        <v>487.75183630640083</v>
      </c>
      <c r="Y127" s="3">
        <v>0.9968619246861925</v>
      </c>
      <c r="AA127" s="4">
        <v>2051</v>
      </c>
      <c r="AB127" s="4">
        <v>2173</v>
      </c>
      <c r="AC127" s="4">
        <v>2403</v>
      </c>
      <c r="AD127" s="1">
        <v>403.63322595490104</v>
      </c>
      <c r="AE127" s="3">
        <v>1.0594831789371038</v>
      </c>
      <c r="AG127" s="4">
        <v>2362</v>
      </c>
      <c r="AH127" s="4">
        <v>2112</v>
      </c>
      <c r="AI127" s="4">
        <v>2700</v>
      </c>
      <c r="AJ127" s="1">
        <v>467.89772727272725</v>
      </c>
      <c r="AK127" s="3">
        <v>0.89415749364944963</v>
      </c>
      <c r="AM127" s="4">
        <v>2270</v>
      </c>
      <c r="AN127" s="4">
        <v>2203</v>
      </c>
      <c r="AO127" s="4">
        <v>2799</v>
      </c>
      <c r="AP127" s="1">
        <v>463.74716295960053</v>
      </c>
      <c r="AQ127" s="3">
        <v>0.97048458149779737</v>
      </c>
    </row>
    <row r="128" spans="1:43" x14ac:dyDescent="0.25">
      <c r="A128" t="s">
        <v>30</v>
      </c>
      <c r="B128" t="s">
        <v>30</v>
      </c>
      <c r="C128" s="4">
        <v>22369</v>
      </c>
      <c r="D128" s="4">
        <v>20719</v>
      </c>
      <c r="E128" s="4">
        <v>20211</v>
      </c>
      <c r="F128" s="1">
        <v>356.0507263864086</v>
      </c>
      <c r="G128" s="3">
        <v>0.9262372032723859</v>
      </c>
      <c r="I128" s="4">
        <v>17066</v>
      </c>
      <c r="J128" s="4">
        <v>15594</v>
      </c>
      <c r="K128" s="4">
        <v>21685</v>
      </c>
      <c r="L128" s="1">
        <v>507.56861613441072</v>
      </c>
      <c r="M128" s="3">
        <v>0.91374663072776285</v>
      </c>
      <c r="O128" s="4">
        <v>16923</v>
      </c>
      <c r="P128" s="4">
        <v>19259</v>
      </c>
      <c r="Q128" s="4">
        <v>19330</v>
      </c>
      <c r="R128" s="1">
        <v>366.34560465237035</v>
      </c>
      <c r="S128" s="3">
        <v>1.1380369910772321</v>
      </c>
      <c r="U128" s="4">
        <v>18098</v>
      </c>
      <c r="V128" s="4">
        <v>18217</v>
      </c>
      <c r="W128" s="4">
        <v>19219</v>
      </c>
      <c r="X128" s="1">
        <v>385.07630235494321</v>
      </c>
      <c r="Y128" s="3">
        <v>1.0065753121891923</v>
      </c>
      <c r="AA128" s="4">
        <v>19039</v>
      </c>
      <c r="AB128" s="4">
        <v>19288</v>
      </c>
      <c r="AC128" s="4">
        <v>18956</v>
      </c>
      <c r="AD128" s="1">
        <v>358.71733720447946</v>
      </c>
      <c r="AE128" s="3">
        <v>1.0130784179841379</v>
      </c>
      <c r="AG128" s="4">
        <v>24344</v>
      </c>
      <c r="AH128" s="4">
        <v>20991</v>
      </c>
      <c r="AI128" s="4">
        <v>22326</v>
      </c>
      <c r="AJ128" s="1">
        <v>389.27711876518504</v>
      </c>
      <c r="AK128" s="3">
        <v>0.86226585606309558</v>
      </c>
      <c r="AM128" s="4">
        <v>24893</v>
      </c>
      <c r="AN128" s="4">
        <v>20711</v>
      </c>
      <c r="AO128" s="4">
        <v>26580</v>
      </c>
      <c r="AP128" s="1">
        <v>468.43223407850894</v>
      </c>
      <c r="AQ128" s="3">
        <v>0.8320009641264613</v>
      </c>
    </row>
    <row r="129" spans="1:43" x14ac:dyDescent="0.25">
      <c r="A129" t="s">
        <v>30</v>
      </c>
      <c r="B129" t="s">
        <v>31</v>
      </c>
      <c r="C129" s="4">
        <v>1305</v>
      </c>
      <c r="D129" s="4">
        <v>1340</v>
      </c>
      <c r="E129" s="4">
        <v>1356</v>
      </c>
      <c r="F129" s="1">
        <v>369.35820895522386</v>
      </c>
      <c r="G129" s="3">
        <v>1.0268199233716475</v>
      </c>
      <c r="I129" s="4">
        <v>1015</v>
      </c>
      <c r="J129" s="4">
        <v>1278</v>
      </c>
      <c r="K129" s="4">
        <v>1104</v>
      </c>
      <c r="L129" s="1">
        <v>315.30516431924883</v>
      </c>
      <c r="M129" s="3">
        <v>1.2591133004926109</v>
      </c>
      <c r="O129" s="4">
        <v>1005</v>
      </c>
      <c r="P129" s="4">
        <v>1141</v>
      </c>
      <c r="Q129" s="4">
        <v>973</v>
      </c>
      <c r="R129" s="1">
        <v>311.25766871165644</v>
      </c>
      <c r="S129" s="3">
        <v>1.135323383084577</v>
      </c>
      <c r="U129" s="4">
        <v>1056</v>
      </c>
      <c r="V129" s="4">
        <v>1030</v>
      </c>
      <c r="W129" s="4">
        <v>1004</v>
      </c>
      <c r="X129" s="1">
        <v>355.78640776699029</v>
      </c>
      <c r="Y129" s="3">
        <v>0.97537878787878785</v>
      </c>
      <c r="AA129" s="4">
        <v>1023</v>
      </c>
      <c r="AB129" s="4">
        <v>939</v>
      </c>
      <c r="AC129" s="4">
        <v>1087</v>
      </c>
      <c r="AD129" s="1">
        <v>422.52928647497339</v>
      </c>
      <c r="AE129" s="3">
        <v>0.91788856304985333</v>
      </c>
      <c r="AG129" s="4">
        <v>1156</v>
      </c>
      <c r="AH129" s="4">
        <v>1215</v>
      </c>
      <c r="AI129" s="4">
        <v>1030</v>
      </c>
      <c r="AJ129" s="1">
        <v>310.27160493827159</v>
      </c>
      <c r="AK129" s="3">
        <v>1.051038062283737</v>
      </c>
      <c r="AM129" s="4">
        <v>1175</v>
      </c>
      <c r="AN129" s="4">
        <v>1132</v>
      </c>
      <c r="AO129" s="4">
        <v>1080</v>
      </c>
      <c r="AP129" s="1">
        <v>348.2332155477032</v>
      </c>
      <c r="AQ129" s="3">
        <v>0.96340425531914897</v>
      </c>
    </row>
    <row r="130" spans="1:43" x14ac:dyDescent="0.25">
      <c r="A130" t="s">
        <v>30</v>
      </c>
      <c r="B130" t="s">
        <v>29</v>
      </c>
      <c r="C130" s="4">
        <v>1760</v>
      </c>
      <c r="D130" s="4">
        <v>1989</v>
      </c>
      <c r="E130" s="4">
        <v>1578</v>
      </c>
      <c r="F130" s="1">
        <v>289.57767722473602</v>
      </c>
      <c r="G130" s="3">
        <v>1.1301136363636364</v>
      </c>
      <c r="I130" s="4">
        <v>1279</v>
      </c>
      <c r="J130" s="4">
        <v>1508</v>
      </c>
      <c r="K130" s="4">
        <v>1410</v>
      </c>
      <c r="L130" s="1">
        <v>341.27984084880637</v>
      </c>
      <c r="M130" s="3">
        <v>1.1790461297888977</v>
      </c>
      <c r="O130" s="4">
        <v>1264</v>
      </c>
      <c r="P130" s="4">
        <v>1443</v>
      </c>
      <c r="Q130" s="4">
        <v>1234</v>
      </c>
      <c r="R130" s="1">
        <v>312.13444213444211</v>
      </c>
      <c r="S130" s="3">
        <v>1.1416139240506329</v>
      </c>
      <c r="U130" s="4">
        <v>1396</v>
      </c>
      <c r="V130" s="4">
        <v>1631</v>
      </c>
      <c r="W130" s="4">
        <v>1010</v>
      </c>
      <c r="X130" s="1">
        <v>226.02697731453097</v>
      </c>
      <c r="Y130" s="3">
        <v>1.1683381088825215</v>
      </c>
      <c r="AA130" s="4">
        <v>1571</v>
      </c>
      <c r="AB130" s="4">
        <v>1695</v>
      </c>
      <c r="AC130" s="4">
        <v>894</v>
      </c>
      <c r="AD130" s="1">
        <v>192.51327433628319</v>
      </c>
      <c r="AE130" s="3">
        <v>1.0789306174411204</v>
      </c>
      <c r="AG130" s="4">
        <v>1604</v>
      </c>
      <c r="AH130" s="4">
        <v>1745</v>
      </c>
      <c r="AI130" s="4">
        <v>790</v>
      </c>
      <c r="AJ130" s="1">
        <v>165.69627507163324</v>
      </c>
      <c r="AK130" s="3">
        <v>1.0879052369077307</v>
      </c>
      <c r="AM130" s="4">
        <v>1657</v>
      </c>
      <c r="AN130" s="4">
        <v>1604</v>
      </c>
      <c r="AO130" s="4">
        <v>857</v>
      </c>
      <c r="AP130" s="1">
        <v>195.0155860349127</v>
      </c>
      <c r="AQ130" s="3">
        <v>0.96801448400724199</v>
      </c>
    </row>
    <row r="131" spans="1:43" x14ac:dyDescent="0.25">
      <c r="A131" t="s">
        <v>26</v>
      </c>
      <c r="B131" t="s">
        <v>28</v>
      </c>
      <c r="C131" s="4">
        <v>2814</v>
      </c>
      <c r="D131" s="4">
        <v>3080</v>
      </c>
      <c r="E131" s="4">
        <v>2799</v>
      </c>
      <c r="F131" s="1">
        <v>331.69967532467535</v>
      </c>
      <c r="G131" s="3">
        <v>1.0945273631840795</v>
      </c>
      <c r="I131" s="4">
        <v>2282</v>
      </c>
      <c r="J131" s="4">
        <v>2401</v>
      </c>
      <c r="K131" s="4">
        <v>2676</v>
      </c>
      <c r="L131" s="1">
        <v>406.80549770928781</v>
      </c>
      <c r="M131" s="3">
        <v>1.0521472392638036</v>
      </c>
      <c r="O131" s="4">
        <v>2442</v>
      </c>
      <c r="P131" s="4">
        <v>2664</v>
      </c>
      <c r="Q131" s="4">
        <v>2445</v>
      </c>
      <c r="R131" s="1">
        <v>334.99436936936939</v>
      </c>
      <c r="S131" s="3">
        <v>1.0909090909090908</v>
      </c>
      <c r="U131" s="4">
        <v>2278</v>
      </c>
      <c r="V131" s="4">
        <v>2473</v>
      </c>
      <c r="W131" s="4">
        <v>2249</v>
      </c>
      <c r="X131" s="1">
        <v>331.93894055802667</v>
      </c>
      <c r="Y131" s="3">
        <v>1.085601404741001</v>
      </c>
      <c r="AA131" s="4">
        <v>2248</v>
      </c>
      <c r="AB131" s="4">
        <v>2297</v>
      </c>
      <c r="AC131" s="4">
        <v>2186</v>
      </c>
      <c r="AD131" s="1">
        <v>347.36177622986503</v>
      </c>
      <c r="AE131" s="3">
        <v>1.021797153024911</v>
      </c>
      <c r="AG131" s="4">
        <v>2556</v>
      </c>
      <c r="AH131" s="4">
        <v>2469</v>
      </c>
      <c r="AI131" s="4">
        <v>2290</v>
      </c>
      <c r="AJ131" s="1">
        <v>339.46537059538275</v>
      </c>
      <c r="AK131" s="3">
        <v>0.965962441314554</v>
      </c>
      <c r="AM131" s="4">
        <v>2431</v>
      </c>
      <c r="AN131" s="4">
        <v>2600</v>
      </c>
      <c r="AO131" s="4">
        <v>2146</v>
      </c>
      <c r="AP131" s="1">
        <v>301.26538461538462</v>
      </c>
      <c r="AQ131" s="3">
        <v>1.0695187165775402</v>
      </c>
    </row>
    <row r="132" spans="1:43" x14ac:dyDescent="0.25">
      <c r="A132" t="s">
        <v>26</v>
      </c>
      <c r="B132" t="s">
        <v>27</v>
      </c>
      <c r="C132" s="4">
        <v>751</v>
      </c>
      <c r="D132" s="4">
        <v>713</v>
      </c>
      <c r="E132" s="4">
        <v>602</v>
      </c>
      <c r="F132" s="1">
        <v>308.17671809256666</v>
      </c>
      <c r="G132" s="3">
        <v>0.94940079893475371</v>
      </c>
      <c r="I132" s="4">
        <v>641</v>
      </c>
      <c r="J132" s="4">
        <v>612</v>
      </c>
      <c r="K132" s="4">
        <v>626</v>
      </c>
      <c r="L132" s="1">
        <v>373.34967320261433</v>
      </c>
      <c r="M132" s="3">
        <v>0.95475819032761311</v>
      </c>
      <c r="O132" s="4">
        <v>664</v>
      </c>
      <c r="P132" s="4">
        <v>753</v>
      </c>
      <c r="Q132" s="4">
        <v>544</v>
      </c>
      <c r="R132" s="1">
        <v>263.69189907038515</v>
      </c>
      <c r="S132" s="3">
        <v>1.1340361445783131</v>
      </c>
      <c r="U132" s="4">
        <v>653</v>
      </c>
      <c r="V132" s="4">
        <v>700</v>
      </c>
      <c r="W132" s="4">
        <v>523</v>
      </c>
      <c r="X132" s="1">
        <v>272.70714285714286</v>
      </c>
      <c r="Y132" s="3">
        <v>1.0719754977029097</v>
      </c>
      <c r="AA132" s="4">
        <v>528</v>
      </c>
      <c r="AB132" s="4">
        <v>643</v>
      </c>
      <c r="AC132" s="4">
        <v>408</v>
      </c>
      <c r="AD132" s="1">
        <v>231.60186625194399</v>
      </c>
      <c r="AE132" s="3">
        <v>1.2178030303030303</v>
      </c>
      <c r="AG132" s="4">
        <v>603</v>
      </c>
      <c r="AH132" s="4">
        <v>601</v>
      </c>
      <c r="AI132" s="4">
        <v>424</v>
      </c>
      <c r="AJ132" s="1">
        <v>258.20965058236277</v>
      </c>
      <c r="AK132" s="3">
        <v>0.99668325041459371</v>
      </c>
      <c r="AM132" s="4">
        <v>564</v>
      </c>
      <c r="AN132" s="4">
        <v>581</v>
      </c>
      <c r="AO132" s="4">
        <v>420</v>
      </c>
      <c r="AP132" s="1">
        <v>263.85542168674698</v>
      </c>
      <c r="AQ132" s="3">
        <v>1.0301418439716312</v>
      </c>
    </row>
    <row r="133" spans="1:43" x14ac:dyDescent="0.25">
      <c r="A133" t="s">
        <v>26</v>
      </c>
      <c r="B133" t="s">
        <v>26</v>
      </c>
      <c r="C133" s="4">
        <v>3340</v>
      </c>
      <c r="D133" s="4">
        <v>3122</v>
      </c>
      <c r="E133" s="4">
        <v>4004</v>
      </c>
      <c r="F133" s="1">
        <v>468.11659192825107</v>
      </c>
      <c r="G133" s="3">
        <v>0.93473053892215574</v>
      </c>
      <c r="I133" s="4">
        <v>2301</v>
      </c>
      <c r="J133" s="4">
        <v>2319</v>
      </c>
      <c r="K133" s="4">
        <v>3982</v>
      </c>
      <c r="L133" s="1">
        <v>626.74859853385078</v>
      </c>
      <c r="M133" s="3">
        <v>1.0078226857887875</v>
      </c>
      <c r="O133" s="4">
        <v>2168</v>
      </c>
      <c r="P133" s="4">
        <v>2371</v>
      </c>
      <c r="Q133" s="4">
        <v>3781</v>
      </c>
      <c r="R133" s="1">
        <v>582.06031210459719</v>
      </c>
      <c r="S133" s="3">
        <v>1.0936346863468636</v>
      </c>
      <c r="U133" s="4">
        <v>2140</v>
      </c>
      <c r="V133" s="4">
        <v>2553</v>
      </c>
      <c r="W133" s="4">
        <v>3380</v>
      </c>
      <c r="X133" s="1">
        <v>483.23540932236585</v>
      </c>
      <c r="Y133" s="3">
        <v>1.1929906542056075</v>
      </c>
      <c r="AA133" s="4">
        <v>2077</v>
      </c>
      <c r="AB133" s="4">
        <v>2316</v>
      </c>
      <c r="AC133" s="4">
        <v>3124</v>
      </c>
      <c r="AD133" s="1">
        <v>492.34024179620036</v>
      </c>
      <c r="AE133" s="3">
        <v>1.1150698122291767</v>
      </c>
      <c r="AG133" s="4">
        <v>2259</v>
      </c>
      <c r="AH133" s="4">
        <v>2269</v>
      </c>
      <c r="AI133" s="4">
        <v>3112</v>
      </c>
      <c r="AJ133" s="1">
        <v>501.97972675187305</v>
      </c>
      <c r="AK133" s="3">
        <v>1.0044267374944666</v>
      </c>
      <c r="AM133" s="4">
        <v>2269</v>
      </c>
      <c r="AN133" s="4">
        <v>2292</v>
      </c>
      <c r="AO133" s="4">
        <v>3082</v>
      </c>
      <c r="AP133" s="1">
        <v>490.80715532286212</v>
      </c>
      <c r="AQ133" s="3">
        <v>1.0101366240634642</v>
      </c>
    </row>
    <row r="134" spans="1:43" x14ac:dyDescent="0.25">
      <c r="A134" t="s">
        <v>23</v>
      </c>
      <c r="B134" t="s">
        <v>25</v>
      </c>
      <c r="C134" s="4">
        <v>1165</v>
      </c>
      <c r="D134" s="4">
        <v>1210</v>
      </c>
      <c r="E134" s="4">
        <v>1069</v>
      </c>
      <c r="F134" s="1">
        <v>322.46694214876032</v>
      </c>
      <c r="G134" s="3">
        <v>1.03862660944206</v>
      </c>
      <c r="I134" s="4">
        <v>1034</v>
      </c>
      <c r="J134" s="4">
        <v>1052</v>
      </c>
      <c r="K134" s="4">
        <v>1062</v>
      </c>
      <c r="L134" s="1">
        <v>368.46958174904938</v>
      </c>
      <c r="M134" s="3">
        <v>1.0174081237911026</v>
      </c>
      <c r="O134" s="4">
        <v>845</v>
      </c>
      <c r="P134" s="4">
        <v>1143</v>
      </c>
      <c r="Q134" s="4">
        <v>793</v>
      </c>
      <c r="R134" s="1">
        <v>253.23272090988627</v>
      </c>
      <c r="S134" s="3">
        <v>1.352662721893491</v>
      </c>
      <c r="U134" s="4">
        <v>882</v>
      </c>
      <c r="V134" s="4">
        <v>843</v>
      </c>
      <c r="W134" s="4">
        <v>829</v>
      </c>
      <c r="X134" s="1">
        <v>358.93831553973905</v>
      </c>
      <c r="Y134" s="3">
        <v>0.95578231292517002</v>
      </c>
      <c r="AA134" s="4">
        <v>796</v>
      </c>
      <c r="AB134" s="4">
        <v>985</v>
      </c>
      <c r="AC134" s="4">
        <v>639</v>
      </c>
      <c r="AD134" s="1">
        <v>236.78680203045684</v>
      </c>
      <c r="AE134" s="3">
        <v>1.2374371859296482</v>
      </c>
      <c r="AG134" s="4">
        <v>1046</v>
      </c>
      <c r="AH134" s="4">
        <v>968</v>
      </c>
      <c r="AI134" s="4">
        <v>715</v>
      </c>
      <c r="AJ134" s="1">
        <v>270.34090909090912</v>
      </c>
      <c r="AK134" s="3">
        <v>0.9254302103250478</v>
      </c>
      <c r="AM134" s="4">
        <v>962</v>
      </c>
      <c r="AN134" s="4">
        <v>940</v>
      </c>
      <c r="AO134" s="4">
        <v>733</v>
      </c>
      <c r="AP134" s="1">
        <v>284.62234042553195</v>
      </c>
      <c r="AQ134" s="3">
        <v>0.97713097713097719</v>
      </c>
    </row>
    <row r="135" spans="1:43" x14ac:dyDescent="0.25">
      <c r="A135" t="s">
        <v>23</v>
      </c>
      <c r="B135" t="s">
        <v>24</v>
      </c>
      <c r="C135" s="4">
        <v>2042</v>
      </c>
      <c r="D135" s="4">
        <v>2433</v>
      </c>
      <c r="E135" s="4">
        <v>2241</v>
      </c>
      <c r="F135" s="1">
        <v>336.19605425400744</v>
      </c>
      <c r="G135" s="3">
        <v>1.1914789422135161</v>
      </c>
      <c r="I135" s="4">
        <v>1717</v>
      </c>
      <c r="J135" s="4">
        <v>1790</v>
      </c>
      <c r="K135" s="4">
        <v>2174</v>
      </c>
      <c r="L135" s="1">
        <v>443.30167597765364</v>
      </c>
      <c r="M135" s="3">
        <v>1.0425160163075131</v>
      </c>
      <c r="O135" s="4">
        <v>1682</v>
      </c>
      <c r="P135" s="4">
        <v>2046</v>
      </c>
      <c r="Q135" s="4">
        <v>1818</v>
      </c>
      <c r="R135" s="1">
        <v>324.32551319648093</v>
      </c>
      <c r="S135" s="3">
        <v>1.21640903686088</v>
      </c>
      <c r="U135" s="4">
        <v>1816</v>
      </c>
      <c r="V135" s="4">
        <v>1816</v>
      </c>
      <c r="W135" s="4">
        <v>1823</v>
      </c>
      <c r="X135" s="1">
        <v>366.40693832599123</v>
      </c>
      <c r="Y135" s="3">
        <v>1</v>
      </c>
      <c r="AA135" s="4">
        <v>1684</v>
      </c>
      <c r="AB135" s="4">
        <v>1661</v>
      </c>
      <c r="AC135" s="4">
        <v>1846</v>
      </c>
      <c r="AD135" s="1">
        <v>405.65322095123418</v>
      </c>
      <c r="AE135" s="3">
        <v>0.98634204275534443</v>
      </c>
      <c r="AG135" s="4">
        <v>1720</v>
      </c>
      <c r="AH135" s="4">
        <v>1552</v>
      </c>
      <c r="AI135" s="4">
        <v>2018</v>
      </c>
      <c r="AJ135" s="1">
        <v>475.89432989690721</v>
      </c>
      <c r="AK135" s="3">
        <v>0.9023255813953488</v>
      </c>
      <c r="AM135" s="4">
        <v>1730</v>
      </c>
      <c r="AN135" s="4">
        <v>1688</v>
      </c>
      <c r="AO135" s="4">
        <v>2057</v>
      </c>
      <c r="AP135" s="1">
        <v>444.78969194312799</v>
      </c>
      <c r="AQ135" s="3">
        <v>0.97572254335260111</v>
      </c>
    </row>
    <row r="136" spans="1:43" x14ac:dyDescent="0.25">
      <c r="A136" t="s">
        <v>23</v>
      </c>
      <c r="B136" t="s">
        <v>23</v>
      </c>
      <c r="C136" s="4">
        <v>4483</v>
      </c>
      <c r="D136" s="4">
        <v>2572</v>
      </c>
      <c r="E136" s="4">
        <v>5636</v>
      </c>
      <c r="F136" s="1">
        <v>799.82115085536543</v>
      </c>
      <c r="G136" s="3">
        <v>0.57372295337943346</v>
      </c>
      <c r="I136" s="4">
        <v>3102</v>
      </c>
      <c r="J136" s="4">
        <v>2398</v>
      </c>
      <c r="K136" s="4">
        <v>6354</v>
      </c>
      <c r="L136" s="1">
        <v>967.14345287739775</v>
      </c>
      <c r="M136" s="3">
        <v>0.77304964539007093</v>
      </c>
      <c r="O136" s="4">
        <v>2686</v>
      </c>
      <c r="P136" s="4">
        <v>2763</v>
      </c>
      <c r="Q136" s="4">
        <v>6279</v>
      </c>
      <c r="R136" s="1">
        <v>829.47339847991316</v>
      </c>
      <c r="S136" s="3">
        <v>1.0286671630677588</v>
      </c>
      <c r="U136" s="4">
        <v>3294</v>
      </c>
      <c r="V136" s="4">
        <v>3154</v>
      </c>
      <c r="W136" s="4">
        <v>6447</v>
      </c>
      <c r="X136" s="1">
        <v>746.08592263792002</v>
      </c>
      <c r="Y136" s="3">
        <v>0.95749848208864607</v>
      </c>
      <c r="AA136" s="4">
        <v>4751</v>
      </c>
      <c r="AB136" s="4">
        <v>3122</v>
      </c>
      <c r="AC136" s="4">
        <v>8044</v>
      </c>
      <c r="AD136" s="1">
        <v>940.44202434336967</v>
      </c>
      <c r="AE136" s="3">
        <v>0.65712481582824667</v>
      </c>
      <c r="AG136" s="4">
        <v>7408</v>
      </c>
      <c r="AH136" s="4">
        <v>3576</v>
      </c>
      <c r="AI136" s="4">
        <v>11794</v>
      </c>
      <c r="AJ136" s="1">
        <v>1207.1040268456375</v>
      </c>
      <c r="AK136" s="3">
        <v>0.48272138228941686</v>
      </c>
      <c r="AM136" s="4">
        <v>5636</v>
      </c>
      <c r="AN136" s="4">
        <v>3252</v>
      </c>
      <c r="AO136" s="4">
        <v>14173</v>
      </c>
      <c r="AP136" s="1">
        <v>1590.7579950799509</v>
      </c>
      <c r="AQ136" s="3">
        <v>0.5770049680624556</v>
      </c>
    </row>
    <row r="137" spans="1:43" x14ac:dyDescent="0.25">
      <c r="A137" t="s">
        <v>23</v>
      </c>
      <c r="B137" t="s">
        <v>22</v>
      </c>
      <c r="C137" s="4">
        <v>2733</v>
      </c>
      <c r="D137" s="4">
        <v>3124</v>
      </c>
      <c r="E137" s="4">
        <v>2468</v>
      </c>
      <c r="F137" s="1">
        <v>288.35467349551857</v>
      </c>
      <c r="G137" s="3">
        <v>1.1430662275887304</v>
      </c>
      <c r="I137" s="4">
        <v>2410</v>
      </c>
      <c r="J137" s="4">
        <v>2435</v>
      </c>
      <c r="K137" s="4">
        <v>2446</v>
      </c>
      <c r="L137" s="1">
        <v>366.64887063655033</v>
      </c>
      <c r="M137" s="3">
        <v>1.0103734439834025</v>
      </c>
      <c r="O137" s="4">
        <v>2336</v>
      </c>
      <c r="P137" s="4">
        <v>2564</v>
      </c>
      <c r="Q137" s="4">
        <v>2215</v>
      </c>
      <c r="R137" s="1">
        <v>315.31786271450858</v>
      </c>
      <c r="S137" s="3">
        <v>1.0976027397260273</v>
      </c>
      <c r="U137" s="4">
        <v>2479</v>
      </c>
      <c r="V137" s="4">
        <v>2429</v>
      </c>
      <c r="W137" s="4">
        <v>2244</v>
      </c>
      <c r="X137" s="1">
        <v>337.20049403046522</v>
      </c>
      <c r="Y137" s="3">
        <v>0.97983057684550223</v>
      </c>
      <c r="AA137" s="4">
        <v>2353</v>
      </c>
      <c r="AB137" s="4">
        <v>2527</v>
      </c>
      <c r="AC137" s="4">
        <v>2053</v>
      </c>
      <c r="AD137" s="1">
        <v>296.53541749109615</v>
      </c>
      <c r="AE137" s="3">
        <v>1.0739481512962177</v>
      </c>
      <c r="AG137" s="4">
        <v>2529</v>
      </c>
      <c r="AH137" s="4">
        <v>2487</v>
      </c>
      <c r="AI137" s="4">
        <v>2056</v>
      </c>
      <c r="AJ137" s="1">
        <v>302.57177322074784</v>
      </c>
      <c r="AK137" s="3">
        <v>0.98339264531435355</v>
      </c>
      <c r="AM137" s="4">
        <v>2465</v>
      </c>
      <c r="AN137" s="4">
        <v>2546</v>
      </c>
      <c r="AO137" s="4">
        <v>2000</v>
      </c>
      <c r="AP137" s="1">
        <v>286.72427336999215</v>
      </c>
      <c r="AQ137" s="3">
        <v>1.0328600405679513</v>
      </c>
    </row>
    <row r="138" spans="1:43" x14ac:dyDescent="0.25">
      <c r="A138" t="s">
        <v>16</v>
      </c>
      <c r="B138" t="s">
        <v>21</v>
      </c>
      <c r="C138" s="4">
        <v>945</v>
      </c>
      <c r="D138" s="4">
        <v>1134</v>
      </c>
      <c r="E138" s="4">
        <v>1173</v>
      </c>
      <c r="F138" s="1">
        <v>377.55291005291008</v>
      </c>
      <c r="G138" s="3">
        <v>1.2</v>
      </c>
      <c r="I138" s="4">
        <v>772</v>
      </c>
      <c r="J138" s="4">
        <v>1067</v>
      </c>
      <c r="K138" s="4">
        <v>1243</v>
      </c>
      <c r="L138" s="1">
        <v>425.20618556701032</v>
      </c>
      <c r="M138" s="3">
        <v>1.3821243523316062</v>
      </c>
      <c r="O138" s="4">
        <v>722</v>
      </c>
      <c r="P138" s="4">
        <v>860</v>
      </c>
      <c r="Q138" s="4">
        <v>1136</v>
      </c>
      <c r="R138" s="1">
        <v>482.13953488372096</v>
      </c>
      <c r="S138" s="3">
        <v>1.1911357340720221</v>
      </c>
      <c r="U138" s="4">
        <v>719</v>
      </c>
      <c r="V138" s="4">
        <v>817</v>
      </c>
      <c r="W138" s="4">
        <v>1029</v>
      </c>
      <c r="X138" s="1">
        <v>459.71236230110156</v>
      </c>
      <c r="Y138" s="3">
        <v>1.1363004172461753</v>
      </c>
      <c r="AA138" s="4">
        <v>634</v>
      </c>
      <c r="AB138" s="4">
        <v>637</v>
      </c>
      <c r="AC138" s="4">
        <v>1033</v>
      </c>
      <c r="AD138" s="1">
        <v>591.90737833594983</v>
      </c>
      <c r="AE138" s="3">
        <v>1.0047318611987381</v>
      </c>
      <c r="AG138" s="4">
        <v>691</v>
      </c>
      <c r="AH138" s="4">
        <v>625</v>
      </c>
      <c r="AI138" s="4">
        <v>1100</v>
      </c>
      <c r="AJ138" s="1">
        <v>644.16</v>
      </c>
      <c r="AK138" s="3">
        <v>0.90448625180897246</v>
      </c>
      <c r="AM138" s="4">
        <v>761</v>
      </c>
      <c r="AN138" s="4">
        <v>834</v>
      </c>
      <c r="AO138" s="4">
        <v>1037</v>
      </c>
      <c r="AP138" s="1">
        <v>453.84292565947243</v>
      </c>
      <c r="AQ138" s="3">
        <v>1.0959264126149804</v>
      </c>
    </row>
    <row r="139" spans="1:43" x14ac:dyDescent="0.25">
      <c r="A139" t="s">
        <v>16</v>
      </c>
      <c r="B139" t="s">
        <v>20</v>
      </c>
      <c r="C139" s="4">
        <v>6641</v>
      </c>
      <c r="D139" s="4">
        <v>7376</v>
      </c>
      <c r="E139" s="4">
        <v>7607</v>
      </c>
      <c r="F139" s="1">
        <v>376.43099240780913</v>
      </c>
      <c r="G139" s="3">
        <v>1.1106761029965366</v>
      </c>
      <c r="I139" s="4">
        <v>5704</v>
      </c>
      <c r="J139" s="4">
        <v>5838</v>
      </c>
      <c r="K139" s="4">
        <v>7461</v>
      </c>
      <c r="L139" s="1">
        <v>466.47225077081185</v>
      </c>
      <c r="M139" s="3">
        <v>1.0234922861150071</v>
      </c>
      <c r="O139" s="4">
        <v>5696</v>
      </c>
      <c r="P139" s="4">
        <v>6690</v>
      </c>
      <c r="Q139" s="4">
        <v>6506</v>
      </c>
      <c r="R139" s="1">
        <v>354.96113602391631</v>
      </c>
      <c r="S139" s="3">
        <v>1.1745084269662922</v>
      </c>
      <c r="U139" s="4">
        <v>5469</v>
      </c>
      <c r="V139" s="4">
        <v>6202</v>
      </c>
      <c r="W139" s="4">
        <v>5810</v>
      </c>
      <c r="X139" s="1">
        <v>341.93002257336343</v>
      </c>
      <c r="Y139" s="3">
        <v>1.1340281587127445</v>
      </c>
      <c r="AA139" s="4">
        <v>5363</v>
      </c>
      <c r="AB139" s="4">
        <v>5850</v>
      </c>
      <c r="AC139" s="4">
        <v>5333</v>
      </c>
      <c r="AD139" s="1">
        <v>332.74273504273503</v>
      </c>
      <c r="AE139" s="3">
        <v>1.0908073839269066</v>
      </c>
      <c r="AG139" s="4">
        <v>5911</v>
      </c>
      <c r="AH139" s="4">
        <v>6002</v>
      </c>
      <c r="AI139" s="4">
        <v>5275</v>
      </c>
      <c r="AJ139" s="1">
        <v>321.66777740753082</v>
      </c>
      <c r="AK139" s="3">
        <v>1.0153950262222975</v>
      </c>
      <c r="AM139" s="4">
        <v>5981</v>
      </c>
      <c r="AN139" s="4">
        <v>6248</v>
      </c>
      <c r="AO139" s="4">
        <v>5095</v>
      </c>
      <c r="AP139" s="1">
        <v>297.64324583866835</v>
      </c>
      <c r="AQ139" s="3">
        <v>1.0446413643203478</v>
      </c>
    </row>
    <row r="140" spans="1:43" x14ac:dyDescent="0.25">
      <c r="A140" t="s">
        <v>16</v>
      </c>
      <c r="B140" t="s">
        <v>19</v>
      </c>
      <c r="C140" s="4">
        <v>2356</v>
      </c>
      <c r="D140" s="4">
        <v>2653</v>
      </c>
      <c r="E140" s="4">
        <v>3178</v>
      </c>
      <c r="F140" s="1">
        <v>437.22955145118732</v>
      </c>
      <c r="G140" s="3">
        <v>1.1260611205432938</v>
      </c>
      <c r="I140" s="4">
        <v>1860</v>
      </c>
      <c r="J140" s="4">
        <v>2216</v>
      </c>
      <c r="K140" s="4">
        <v>2825</v>
      </c>
      <c r="L140" s="1">
        <v>465.30911552346566</v>
      </c>
      <c r="M140" s="3">
        <v>1.1913978494623656</v>
      </c>
      <c r="O140" s="4">
        <v>2120</v>
      </c>
      <c r="P140" s="4">
        <v>2579</v>
      </c>
      <c r="Q140" s="4">
        <v>2360</v>
      </c>
      <c r="R140" s="1">
        <v>334.00542846064366</v>
      </c>
      <c r="S140" s="3">
        <v>1.2165094339622642</v>
      </c>
      <c r="U140" s="4">
        <v>1947</v>
      </c>
      <c r="V140" s="4">
        <v>2359</v>
      </c>
      <c r="W140" s="4">
        <v>1951</v>
      </c>
      <c r="X140" s="1">
        <v>301.87155574395933</v>
      </c>
      <c r="Y140" s="3">
        <v>1.2116076014381099</v>
      </c>
      <c r="AA140" s="4">
        <v>1712</v>
      </c>
      <c r="AB140" s="4">
        <v>2083</v>
      </c>
      <c r="AC140" s="4">
        <v>1568</v>
      </c>
      <c r="AD140" s="1">
        <v>274.75756120979361</v>
      </c>
      <c r="AE140" s="3">
        <v>1.2167056074766356</v>
      </c>
      <c r="AG140" s="4">
        <v>1841</v>
      </c>
      <c r="AH140" s="4">
        <v>2021</v>
      </c>
      <c r="AI140" s="4">
        <v>1391</v>
      </c>
      <c r="AJ140" s="1">
        <v>251.90796635329048</v>
      </c>
      <c r="AK140" s="3">
        <v>1.0977729494839761</v>
      </c>
      <c r="AM140" s="4">
        <v>1690</v>
      </c>
      <c r="AN140" s="4">
        <v>1957</v>
      </c>
      <c r="AO140" s="4">
        <v>1198</v>
      </c>
      <c r="AP140" s="1">
        <v>223.43893714869697</v>
      </c>
      <c r="AQ140" s="3">
        <v>1.1579881656804734</v>
      </c>
    </row>
    <row r="141" spans="1:43" x14ac:dyDescent="0.25">
      <c r="A141" t="s">
        <v>16</v>
      </c>
      <c r="B141" t="s">
        <v>18</v>
      </c>
      <c r="C141" s="4">
        <v>5506</v>
      </c>
      <c r="D141" s="4">
        <v>6885</v>
      </c>
      <c r="E141" s="4">
        <v>6663</v>
      </c>
      <c r="F141" s="1">
        <v>353.23093681917209</v>
      </c>
      <c r="G141" s="3">
        <v>1.250454050127134</v>
      </c>
      <c r="I141" s="4">
        <v>4738</v>
      </c>
      <c r="J141" s="4">
        <v>4924</v>
      </c>
      <c r="K141" s="4">
        <v>6485</v>
      </c>
      <c r="L141" s="1">
        <v>480.71181965881397</v>
      </c>
      <c r="M141" s="3">
        <v>1.0392570704938793</v>
      </c>
      <c r="O141" s="4">
        <v>4643</v>
      </c>
      <c r="P141" s="4">
        <v>5183</v>
      </c>
      <c r="Q141" s="4">
        <v>5999</v>
      </c>
      <c r="R141" s="1">
        <v>422.46478873239437</v>
      </c>
      <c r="S141" s="3">
        <v>1.1163041137195779</v>
      </c>
      <c r="U141" s="4">
        <v>4487</v>
      </c>
      <c r="V141" s="4">
        <v>5000</v>
      </c>
      <c r="W141" s="4">
        <v>5462</v>
      </c>
      <c r="X141" s="1">
        <v>398.726</v>
      </c>
      <c r="Y141" s="3">
        <v>1.1143302874972141</v>
      </c>
      <c r="AA141" s="4">
        <v>4375</v>
      </c>
      <c r="AB141" s="4">
        <v>4756</v>
      </c>
      <c r="AC141" s="4">
        <v>5226</v>
      </c>
      <c r="AD141" s="1">
        <v>401.07022708158121</v>
      </c>
      <c r="AE141" s="3">
        <v>1.0870857142857142</v>
      </c>
      <c r="AG141" s="4">
        <v>4903</v>
      </c>
      <c r="AH141" s="4">
        <v>5241</v>
      </c>
      <c r="AI141" s="4">
        <v>5182</v>
      </c>
      <c r="AJ141" s="1">
        <v>361.87979393245564</v>
      </c>
      <c r="AK141" s="3">
        <v>1.0689373852743218</v>
      </c>
      <c r="AM141" s="4">
        <v>4912</v>
      </c>
      <c r="AN141" s="4">
        <v>4749</v>
      </c>
      <c r="AO141" s="4">
        <v>5433</v>
      </c>
      <c r="AP141" s="1">
        <v>417.57106759317747</v>
      </c>
      <c r="AQ141" s="3">
        <v>0.96681596091205213</v>
      </c>
    </row>
    <row r="142" spans="1:43" x14ac:dyDescent="0.25">
      <c r="A142" t="s">
        <v>16</v>
      </c>
      <c r="B142" t="s">
        <v>16</v>
      </c>
      <c r="C142" s="4">
        <v>11007</v>
      </c>
      <c r="D142" s="4">
        <v>10582</v>
      </c>
      <c r="E142" s="4">
        <v>15158</v>
      </c>
      <c r="F142" s="1">
        <v>522.83783783783781</v>
      </c>
      <c r="G142" s="3">
        <v>0.96138820750431542</v>
      </c>
      <c r="I142" s="4">
        <v>7531</v>
      </c>
      <c r="J142" s="4">
        <v>7387</v>
      </c>
      <c r="K142" s="4">
        <v>15337</v>
      </c>
      <c r="L142" s="1">
        <v>757.8184648707188</v>
      </c>
      <c r="M142" s="3">
        <v>0.98087903332890714</v>
      </c>
      <c r="O142" s="4">
        <v>7035</v>
      </c>
      <c r="P142" s="4">
        <v>9456</v>
      </c>
      <c r="Q142" s="4">
        <v>12936</v>
      </c>
      <c r="R142" s="1">
        <v>499.32741116751271</v>
      </c>
      <c r="S142" s="3">
        <v>1.3441364605543711</v>
      </c>
      <c r="U142" s="4">
        <v>9397</v>
      </c>
      <c r="V142" s="4">
        <v>8596</v>
      </c>
      <c r="W142" s="4">
        <v>13733</v>
      </c>
      <c r="X142" s="1">
        <v>583.12529083294555</v>
      </c>
      <c r="Y142" s="3">
        <v>0.91476002979674365</v>
      </c>
      <c r="AA142" s="4">
        <v>17909</v>
      </c>
      <c r="AB142" s="4">
        <v>10463</v>
      </c>
      <c r="AC142" s="4">
        <v>21178</v>
      </c>
      <c r="AD142" s="1">
        <v>738.79097773105229</v>
      </c>
      <c r="AE142" s="3">
        <v>0.58423139203752306</v>
      </c>
      <c r="AG142" s="4">
        <v>26648</v>
      </c>
      <c r="AH142" s="4">
        <v>11428</v>
      </c>
      <c r="AI142" s="4">
        <v>36446</v>
      </c>
      <c r="AJ142" s="1">
        <v>1167.2415120756036</v>
      </c>
      <c r="AK142" s="3">
        <v>0.42885019513659561</v>
      </c>
      <c r="AM142" s="4">
        <v>24126</v>
      </c>
      <c r="AN142" s="4">
        <v>11987</v>
      </c>
      <c r="AO142" s="4">
        <v>48899</v>
      </c>
      <c r="AP142" s="1">
        <v>1488.9576207558189</v>
      </c>
      <c r="AQ142" s="3">
        <v>0.49684987150791676</v>
      </c>
    </row>
    <row r="143" spans="1:43" x14ac:dyDescent="0.25">
      <c r="A143" t="s">
        <v>16</v>
      </c>
      <c r="B143" t="s">
        <v>17</v>
      </c>
      <c r="C143" s="4">
        <v>6789</v>
      </c>
      <c r="D143" s="4">
        <v>8078</v>
      </c>
      <c r="E143" s="4">
        <v>7733</v>
      </c>
      <c r="F143" s="1">
        <v>349.41136419905916</v>
      </c>
      <c r="G143" s="3">
        <v>1.1898659596405952</v>
      </c>
      <c r="I143" s="4">
        <v>6212</v>
      </c>
      <c r="J143" s="4">
        <v>6308</v>
      </c>
      <c r="K143" s="4">
        <v>7723</v>
      </c>
      <c r="L143" s="1">
        <v>446.87618896639191</v>
      </c>
      <c r="M143" s="3">
        <v>1.0154539600772698</v>
      </c>
      <c r="O143" s="4">
        <v>6370</v>
      </c>
      <c r="P143" s="4">
        <v>7016</v>
      </c>
      <c r="Q143" s="4">
        <v>7174</v>
      </c>
      <c r="R143" s="1">
        <v>373.21978335233757</v>
      </c>
      <c r="S143" s="3">
        <v>1.1014128728414443</v>
      </c>
      <c r="U143" s="4">
        <v>5663</v>
      </c>
      <c r="V143" s="4">
        <v>6326</v>
      </c>
      <c r="W143" s="4">
        <v>6594</v>
      </c>
      <c r="X143" s="1">
        <v>380.46316787859627</v>
      </c>
      <c r="Y143" s="3">
        <v>1.1170757549002295</v>
      </c>
      <c r="AA143" s="4">
        <v>5413</v>
      </c>
      <c r="AB143" s="4">
        <v>6299</v>
      </c>
      <c r="AC143" s="4">
        <v>5753</v>
      </c>
      <c r="AD143" s="1">
        <v>333.36164470550881</v>
      </c>
      <c r="AE143" s="3">
        <v>1.1636800295584704</v>
      </c>
      <c r="AG143" s="4">
        <v>6368</v>
      </c>
      <c r="AH143" s="4">
        <v>6325</v>
      </c>
      <c r="AI143" s="4">
        <v>5894</v>
      </c>
      <c r="AJ143" s="1">
        <v>341.05992094861659</v>
      </c>
      <c r="AK143" s="3">
        <v>0.99324748743718594</v>
      </c>
      <c r="AM143" s="4">
        <v>5842</v>
      </c>
      <c r="AN143" s="4">
        <v>6275</v>
      </c>
      <c r="AO143" s="4">
        <v>5621</v>
      </c>
      <c r="AP143" s="1">
        <v>326.9585657370518</v>
      </c>
      <c r="AQ143" s="3">
        <v>1.0741184525847312</v>
      </c>
    </row>
    <row r="144" spans="1:43" x14ac:dyDescent="0.25">
      <c r="A144" t="s">
        <v>16</v>
      </c>
      <c r="B144" t="s">
        <v>15</v>
      </c>
      <c r="C144" s="4">
        <v>5109</v>
      </c>
      <c r="D144" s="4">
        <v>6910</v>
      </c>
      <c r="E144" s="4">
        <v>7700</v>
      </c>
      <c r="F144" s="1">
        <v>406.72937771345875</v>
      </c>
      <c r="G144" s="3">
        <v>1.3525151693090625</v>
      </c>
      <c r="I144" s="4">
        <v>4841</v>
      </c>
      <c r="J144" s="4">
        <v>5348</v>
      </c>
      <c r="K144" s="4">
        <v>7318</v>
      </c>
      <c r="L144" s="1">
        <v>499.45213163799554</v>
      </c>
      <c r="M144" s="3">
        <v>1.1047304275976038</v>
      </c>
      <c r="O144" s="4">
        <v>4321</v>
      </c>
      <c r="P144" s="4">
        <v>5402</v>
      </c>
      <c r="Q144" s="4">
        <v>6340</v>
      </c>
      <c r="R144" s="1">
        <v>428.37837837837839</v>
      </c>
      <c r="S144" s="3">
        <v>1.2501735709326545</v>
      </c>
      <c r="U144" s="4">
        <v>4025</v>
      </c>
      <c r="V144" s="4">
        <v>5022</v>
      </c>
      <c r="W144" s="4">
        <v>5368</v>
      </c>
      <c r="X144" s="1">
        <v>390.14735165272793</v>
      </c>
      <c r="Y144" s="3">
        <v>1.2477018633540373</v>
      </c>
      <c r="AA144" s="4">
        <v>4230</v>
      </c>
      <c r="AB144" s="4">
        <v>4996</v>
      </c>
      <c r="AC144" s="4">
        <v>4596</v>
      </c>
      <c r="AD144" s="1">
        <v>335.77662129703765</v>
      </c>
      <c r="AE144" s="3">
        <v>1.1810874704491725</v>
      </c>
      <c r="AG144" s="4">
        <v>4639</v>
      </c>
      <c r="AH144" s="4">
        <v>4716</v>
      </c>
      <c r="AI144" s="4">
        <v>4522</v>
      </c>
      <c r="AJ144" s="1">
        <v>350.94402035623409</v>
      </c>
      <c r="AK144" s="3">
        <v>1.016598404828627</v>
      </c>
      <c r="AM144" s="4">
        <v>4695</v>
      </c>
      <c r="AN144" s="4">
        <v>4860</v>
      </c>
      <c r="AO144" s="4">
        <v>4433</v>
      </c>
      <c r="AP144" s="1">
        <v>332.93106995884773</v>
      </c>
      <c r="AQ144" s="3">
        <v>1.035143769968051</v>
      </c>
    </row>
    <row r="145" spans="1:43" x14ac:dyDescent="0.25">
      <c r="A145" s="16"/>
      <c r="B145" s="16" t="s">
        <v>14</v>
      </c>
      <c r="C145" s="15">
        <v>950242</v>
      </c>
      <c r="D145" s="15">
        <v>1009125</v>
      </c>
      <c r="E145" s="15">
        <v>1536496</v>
      </c>
      <c r="F145" s="14">
        <v>555.74982286634452</v>
      </c>
      <c r="G145" s="13">
        <v>1.0619663201584439</v>
      </c>
      <c r="H145" s="16"/>
      <c r="I145" s="15">
        <v>746550</v>
      </c>
      <c r="J145" s="15">
        <v>769440</v>
      </c>
      <c r="K145" s="15">
        <v>1515736</v>
      </c>
      <c r="L145" s="14">
        <v>719.02115824495741</v>
      </c>
      <c r="M145" s="13">
        <v>1.0306610407876231</v>
      </c>
      <c r="N145" s="16"/>
      <c r="O145" s="15">
        <v>795252</v>
      </c>
      <c r="P145" s="15">
        <v>905235</v>
      </c>
      <c r="Q145" s="15">
        <v>1403857</v>
      </c>
      <c r="R145" s="14">
        <v>566.04948438803183</v>
      </c>
      <c r="S145" s="13">
        <v>1.138299557875994</v>
      </c>
      <c r="T145" s="16"/>
      <c r="U145" s="15">
        <v>827812</v>
      </c>
      <c r="V145" s="15">
        <v>908193</v>
      </c>
      <c r="W145" s="15">
        <v>1324233</v>
      </c>
      <c r="X145" s="14">
        <v>532.20520858451891</v>
      </c>
      <c r="Y145" s="13">
        <v>1.0971005494001054</v>
      </c>
      <c r="Z145" s="16"/>
      <c r="AA145" s="15">
        <v>822399</v>
      </c>
      <c r="AB145" s="15">
        <v>923063</v>
      </c>
      <c r="AC145" s="15">
        <v>1228664</v>
      </c>
      <c r="AD145" s="14">
        <v>485.84155144340093</v>
      </c>
      <c r="AE145" s="13">
        <v>1.1224028725715862</v>
      </c>
      <c r="AF145" s="16"/>
      <c r="AG145" s="15">
        <v>924712</v>
      </c>
      <c r="AH145" s="15">
        <v>924222</v>
      </c>
      <c r="AI145" s="15">
        <v>1231791</v>
      </c>
      <c r="AJ145" s="14">
        <v>487.80001558067221</v>
      </c>
      <c r="AK145" s="13">
        <v>0.99947010528683522</v>
      </c>
      <c r="AL145" s="16"/>
      <c r="AM145" s="15">
        <v>920848</v>
      </c>
      <c r="AN145" s="15">
        <v>986202</v>
      </c>
      <c r="AO145" s="15">
        <v>1174728</v>
      </c>
      <c r="AP145" s="14">
        <v>434.77474188857866</v>
      </c>
      <c r="AQ145" s="13">
        <v>1.0709715392768404</v>
      </c>
    </row>
    <row r="146" spans="1:43" x14ac:dyDescent="0.25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</row>
  </sheetData>
  <mergeCells count="10">
    <mergeCell ref="AM3:AQ3"/>
    <mergeCell ref="A3:A4"/>
    <mergeCell ref="B3:B4"/>
    <mergeCell ref="I3:M3"/>
    <mergeCell ref="A2:R2"/>
    <mergeCell ref="C3:G3"/>
    <mergeCell ref="O3:S3"/>
    <mergeCell ref="U3:Y3"/>
    <mergeCell ref="AA3:AE3"/>
    <mergeCell ref="AG3:AK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C1-93A0-421B-8C10-C8ADF98CB497}">
  <sheetPr>
    <tabColor theme="0"/>
  </sheetPr>
  <dimension ref="A2:AR35"/>
  <sheetViews>
    <sheetView workbookViewId="0">
      <selection activeCell="A2" sqref="A2:R2"/>
    </sheetView>
  </sheetViews>
  <sheetFormatPr defaultRowHeight="15" x14ac:dyDescent="0.25"/>
  <cols>
    <col min="1" max="1" width="14.7109375" bestFit="1" customWidth="1"/>
    <col min="2" max="2" width="34.42578125" bestFit="1" customWidth="1"/>
    <col min="3" max="3" width="14.7109375" bestFit="1" customWidth="1"/>
    <col min="9" max="9" width="5.28515625" customWidth="1"/>
  </cols>
  <sheetData>
    <row r="2" spans="1:44" x14ac:dyDescent="0.25">
      <c r="A2" s="52" t="s">
        <v>207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44" x14ac:dyDescent="0.25">
      <c r="A3" s="58" t="s">
        <v>159</v>
      </c>
      <c r="B3" s="58" t="s">
        <v>193</v>
      </c>
      <c r="C3" s="58" t="s">
        <v>192</v>
      </c>
      <c r="D3" s="57">
        <v>2019</v>
      </c>
      <c r="E3" s="57"/>
      <c r="F3" s="57"/>
      <c r="G3" s="57"/>
      <c r="H3" s="57"/>
      <c r="I3" s="25"/>
      <c r="J3" s="57">
        <v>2020</v>
      </c>
      <c r="K3" s="57"/>
      <c r="L3" s="57"/>
      <c r="M3" s="57"/>
      <c r="N3" s="57"/>
      <c r="O3" s="25"/>
      <c r="P3" s="57">
        <v>2021</v>
      </c>
      <c r="Q3" s="57"/>
      <c r="R3" s="57"/>
      <c r="S3" s="57"/>
      <c r="T3" s="57"/>
      <c r="U3" s="25"/>
      <c r="V3" s="57">
        <v>2022</v>
      </c>
      <c r="W3" s="57"/>
      <c r="X3" s="57"/>
      <c r="Y3" s="57"/>
      <c r="Z3" s="57"/>
      <c r="AA3" s="25"/>
      <c r="AB3" s="57">
        <v>2023</v>
      </c>
      <c r="AC3" s="57"/>
      <c r="AD3" s="57"/>
      <c r="AE3" s="57"/>
      <c r="AF3" s="57"/>
      <c r="AG3" s="25"/>
      <c r="AH3" s="57">
        <v>2024</v>
      </c>
      <c r="AI3" s="57"/>
      <c r="AJ3" s="57"/>
      <c r="AK3" s="57"/>
      <c r="AL3" s="57"/>
      <c r="AM3" s="25"/>
      <c r="AN3" s="57">
        <v>2025</v>
      </c>
      <c r="AO3" s="57"/>
      <c r="AP3" s="57"/>
      <c r="AQ3" s="57"/>
      <c r="AR3" s="57"/>
    </row>
    <row r="4" spans="1:44" s="17" customFormat="1" ht="27.75" customHeight="1" x14ac:dyDescent="0.25">
      <c r="A4" s="59"/>
      <c r="B4" s="59"/>
      <c r="C4" s="59"/>
      <c r="D4" s="18" t="s">
        <v>157</v>
      </c>
      <c r="E4" s="18" t="s">
        <v>156</v>
      </c>
      <c r="F4" s="18" t="s">
        <v>155</v>
      </c>
      <c r="G4" s="18" t="s">
        <v>7</v>
      </c>
      <c r="H4" s="18" t="s">
        <v>3</v>
      </c>
      <c r="I4" s="24"/>
      <c r="J4" s="18" t="s">
        <v>157</v>
      </c>
      <c r="K4" s="18" t="s">
        <v>156</v>
      </c>
      <c r="L4" s="18" t="s">
        <v>155</v>
      </c>
      <c r="M4" s="18" t="s">
        <v>7</v>
      </c>
      <c r="N4" s="18" t="s">
        <v>3</v>
      </c>
      <c r="O4" s="24"/>
      <c r="P4" s="18" t="s">
        <v>157</v>
      </c>
      <c r="Q4" s="18" t="s">
        <v>156</v>
      </c>
      <c r="R4" s="18" t="s">
        <v>155</v>
      </c>
      <c r="S4" s="18" t="s">
        <v>7</v>
      </c>
      <c r="T4" s="18" t="s">
        <v>3</v>
      </c>
      <c r="U4" s="24"/>
      <c r="V4" s="18" t="s">
        <v>157</v>
      </c>
      <c r="W4" s="18" t="s">
        <v>156</v>
      </c>
      <c r="X4" s="18" t="s">
        <v>155</v>
      </c>
      <c r="Y4" s="18" t="s">
        <v>7</v>
      </c>
      <c r="Z4" s="18" t="s">
        <v>3</v>
      </c>
      <c r="AA4" s="24"/>
      <c r="AB4" s="18" t="s">
        <v>157</v>
      </c>
      <c r="AC4" s="18" t="s">
        <v>156</v>
      </c>
      <c r="AD4" s="18" t="s">
        <v>155</v>
      </c>
      <c r="AE4" s="18" t="s">
        <v>7</v>
      </c>
      <c r="AF4" s="18" t="s">
        <v>3</v>
      </c>
      <c r="AG4" s="24"/>
      <c r="AH4" s="18" t="s">
        <v>157</v>
      </c>
      <c r="AI4" s="18" t="s">
        <v>156</v>
      </c>
      <c r="AJ4" s="18" t="s">
        <v>155</v>
      </c>
      <c r="AK4" s="18" t="s">
        <v>7</v>
      </c>
      <c r="AL4" s="18" t="s">
        <v>3</v>
      </c>
      <c r="AM4" s="24"/>
      <c r="AN4" s="18" t="s">
        <v>157</v>
      </c>
      <c r="AO4" s="18" t="s">
        <v>156</v>
      </c>
      <c r="AP4" s="18" t="s">
        <v>155</v>
      </c>
      <c r="AQ4" s="18" t="s">
        <v>7</v>
      </c>
      <c r="AR4" s="18" t="s">
        <v>3</v>
      </c>
    </row>
    <row r="5" spans="1:44" x14ac:dyDescent="0.25">
      <c r="S5" s="17"/>
      <c r="T5" s="17"/>
      <c r="V5" s="17"/>
      <c r="W5" s="17"/>
      <c r="X5" s="17"/>
      <c r="Y5" s="17"/>
      <c r="Z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x14ac:dyDescent="0.25">
      <c r="A6" t="s">
        <v>191</v>
      </c>
      <c r="B6" t="s">
        <v>162</v>
      </c>
      <c r="C6" t="s">
        <v>191</v>
      </c>
      <c r="D6" s="4">
        <v>3000</v>
      </c>
      <c r="E6" s="4">
        <v>3506</v>
      </c>
      <c r="F6" s="4">
        <v>6378</v>
      </c>
      <c r="G6" s="1">
        <v>663.99600684540781</v>
      </c>
      <c r="H6" s="3">
        <v>1.1686666666666667</v>
      </c>
      <c r="J6" s="4">
        <v>2489</v>
      </c>
      <c r="K6" s="4">
        <v>2989</v>
      </c>
      <c r="L6" s="4">
        <v>5882</v>
      </c>
      <c r="M6" s="1">
        <v>718.2770157243225</v>
      </c>
      <c r="N6" s="3">
        <v>1.2008838891120932</v>
      </c>
      <c r="P6" s="4">
        <v>2752</v>
      </c>
      <c r="Q6" s="4">
        <v>3295</v>
      </c>
      <c r="R6" s="4">
        <v>5339</v>
      </c>
      <c r="S6" s="1">
        <v>591.24241504854365</v>
      </c>
      <c r="T6" s="3">
        <v>1.1973110465116279</v>
      </c>
      <c r="V6" s="4">
        <v>2501</v>
      </c>
      <c r="W6" s="4">
        <v>3287</v>
      </c>
      <c r="X6" s="4">
        <v>4558</v>
      </c>
      <c r="Y6" s="1">
        <v>506.1362944934591</v>
      </c>
      <c r="Z6" s="3">
        <v>1.3142742902838864</v>
      </c>
      <c r="AB6" s="4">
        <v>2301</v>
      </c>
      <c r="AC6" s="4">
        <v>3342</v>
      </c>
      <c r="AD6" s="4">
        <v>3505</v>
      </c>
      <c r="AE6" s="1">
        <v>382.80221424296832</v>
      </c>
      <c r="AF6" s="3">
        <v>1.4524119947848761</v>
      </c>
      <c r="AH6" s="4">
        <v>2473</v>
      </c>
      <c r="AI6" s="4">
        <v>3242</v>
      </c>
      <c r="AJ6" s="4">
        <v>2744</v>
      </c>
      <c r="AK6" s="1">
        <v>309.77914867365826</v>
      </c>
      <c r="AL6" s="3">
        <v>1.3109583501819653</v>
      </c>
      <c r="AN6" s="4">
        <v>2216</v>
      </c>
      <c r="AO6" s="4">
        <v>3044</v>
      </c>
      <c r="AP6" s="4">
        <v>1920</v>
      </c>
      <c r="AQ6" s="1">
        <v>230.22339027595268</v>
      </c>
      <c r="AR6" s="3">
        <v>1.3736462093862816</v>
      </c>
    </row>
    <row r="7" spans="1:44" x14ac:dyDescent="0.25">
      <c r="A7" t="s">
        <v>190</v>
      </c>
      <c r="B7" t="s">
        <v>162</v>
      </c>
      <c r="C7" t="s">
        <v>190</v>
      </c>
      <c r="D7" s="4">
        <v>6061</v>
      </c>
      <c r="E7" s="4">
        <v>7961</v>
      </c>
      <c r="F7" s="4">
        <v>12751</v>
      </c>
      <c r="G7" s="1">
        <v>584.61437005401331</v>
      </c>
      <c r="H7" s="3">
        <v>1.3134796238244515</v>
      </c>
      <c r="J7" s="4">
        <v>4672</v>
      </c>
      <c r="K7" s="4">
        <v>6107</v>
      </c>
      <c r="L7" s="4">
        <v>11345</v>
      </c>
      <c r="M7" s="1">
        <v>678.06205993122649</v>
      </c>
      <c r="N7" s="3">
        <v>1.3071489726027397</v>
      </c>
      <c r="P7" s="4">
        <v>5434</v>
      </c>
      <c r="Q7" s="4">
        <v>6896</v>
      </c>
      <c r="R7" s="4">
        <v>9922</v>
      </c>
      <c r="S7" s="1">
        <v>525.08771929824559</v>
      </c>
      <c r="T7" s="3">
        <v>1.2690467427309533</v>
      </c>
      <c r="V7" s="4">
        <v>5304</v>
      </c>
      <c r="W7" s="4">
        <v>6768</v>
      </c>
      <c r="X7" s="4">
        <v>8539</v>
      </c>
      <c r="Y7" s="1">
        <v>460.51049054373522</v>
      </c>
      <c r="Z7" s="3">
        <v>1.2760180995475112</v>
      </c>
      <c r="AB7" s="4">
        <v>4723</v>
      </c>
      <c r="AC7" s="4">
        <v>6548</v>
      </c>
      <c r="AD7" s="4">
        <v>6709</v>
      </c>
      <c r="AE7" s="1">
        <v>373.97449602932193</v>
      </c>
      <c r="AF7" s="3">
        <v>1.3864069447385137</v>
      </c>
      <c r="AH7" s="4">
        <v>4280</v>
      </c>
      <c r="AI7" s="4">
        <v>5119</v>
      </c>
      <c r="AJ7" s="4">
        <v>5874</v>
      </c>
      <c r="AK7" s="1">
        <v>419.98124633717521</v>
      </c>
      <c r="AL7" s="3">
        <v>1.1960280373831775</v>
      </c>
      <c r="AN7" s="4">
        <v>4697</v>
      </c>
      <c r="AO7" s="4">
        <v>5557</v>
      </c>
      <c r="AP7" s="4">
        <v>5024</v>
      </c>
      <c r="AQ7" s="1">
        <v>329.99100233939174</v>
      </c>
      <c r="AR7" s="3">
        <v>1.1830955929316584</v>
      </c>
    </row>
    <row r="8" spans="1:44" x14ac:dyDescent="0.25">
      <c r="A8" t="s">
        <v>189</v>
      </c>
      <c r="B8" t="s">
        <v>162</v>
      </c>
      <c r="C8" t="s">
        <v>189</v>
      </c>
      <c r="D8" s="4">
        <v>4592</v>
      </c>
      <c r="E8" s="4">
        <v>6307</v>
      </c>
      <c r="F8" s="4">
        <v>12143</v>
      </c>
      <c r="G8" s="1">
        <v>702.74219121610906</v>
      </c>
      <c r="H8" s="3">
        <v>1.3734756097560976</v>
      </c>
      <c r="J8" s="4">
        <v>3641</v>
      </c>
      <c r="K8" s="4">
        <v>5348</v>
      </c>
      <c r="L8" s="4">
        <v>10429</v>
      </c>
      <c r="M8" s="1">
        <v>711.77729992520574</v>
      </c>
      <c r="N8" s="3">
        <v>1.4688272452622906</v>
      </c>
      <c r="P8" s="4">
        <v>4217</v>
      </c>
      <c r="Q8" s="4">
        <v>6174</v>
      </c>
      <c r="R8" s="4">
        <v>8455</v>
      </c>
      <c r="S8" s="1">
        <v>499.76923076923077</v>
      </c>
      <c r="T8" s="3">
        <v>1.4640739862461465</v>
      </c>
      <c r="V8" s="4">
        <v>3568</v>
      </c>
      <c r="W8" s="4">
        <v>4941</v>
      </c>
      <c r="X8" s="4">
        <v>7173</v>
      </c>
      <c r="Y8" s="1">
        <v>529.88160291438976</v>
      </c>
      <c r="Z8" s="3">
        <v>1.3848094170403586</v>
      </c>
      <c r="AB8" s="4">
        <v>3531</v>
      </c>
      <c r="AC8" s="4">
        <v>4462</v>
      </c>
      <c r="AD8" s="4">
        <v>6254</v>
      </c>
      <c r="AE8" s="1">
        <v>511.58897355445987</v>
      </c>
      <c r="AF8" s="3">
        <v>1.263664684225432</v>
      </c>
      <c r="AH8" s="4">
        <v>3698</v>
      </c>
      <c r="AI8" s="4">
        <v>4448</v>
      </c>
      <c r="AJ8" s="4">
        <v>5482</v>
      </c>
      <c r="AK8" s="1">
        <v>451.0818345323741</v>
      </c>
      <c r="AL8" s="3">
        <v>1.2028123309897241</v>
      </c>
      <c r="AN8" s="4">
        <v>3711</v>
      </c>
      <c r="AO8" s="4">
        <v>4162</v>
      </c>
      <c r="AP8" s="4">
        <v>5227</v>
      </c>
      <c r="AQ8" s="1">
        <v>458.39860643921196</v>
      </c>
      <c r="AR8" s="3">
        <v>1.1215305847480463</v>
      </c>
    </row>
    <row r="9" spans="1:44" x14ac:dyDescent="0.25">
      <c r="A9" t="s">
        <v>188</v>
      </c>
      <c r="B9" t="s">
        <v>162</v>
      </c>
      <c r="C9" t="s">
        <v>188</v>
      </c>
      <c r="D9" s="4">
        <v>2130</v>
      </c>
      <c r="E9" s="4">
        <v>2821</v>
      </c>
      <c r="F9" s="4">
        <v>5057</v>
      </c>
      <c r="G9" s="1">
        <v>654.30875576036863</v>
      </c>
      <c r="H9" s="3">
        <v>1.3244131455399062</v>
      </c>
      <c r="J9" s="4">
        <v>1645</v>
      </c>
      <c r="K9" s="4">
        <v>2092</v>
      </c>
      <c r="L9" s="4">
        <v>4637</v>
      </c>
      <c r="M9" s="1">
        <v>809.0368068833651</v>
      </c>
      <c r="N9" s="3">
        <v>1.2717325227963525</v>
      </c>
      <c r="P9" s="4">
        <v>1789</v>
      </c>
      <c r="Q9" s="4">
        <v>2613</v>
      </c>
      <c r="R9" s="4">
        <v>3834</v>
      </c>
      <c r="S9" s="1">
        <v>535.35195103289971</v>
      </c>
      <c r="T9" s="3">
        <v>1.4605925097820012</v>
      </c>
      <c r="V9" s="4">
        <v>1766</v>
      </c>
      <c r="W9" s="4">
        <v>2290</v>
      </c>
      <c r="X9" s="4">
        <v>3414</v>
      </c>
      <c r="Y9" s="1">
        <v>544.15283842794759</v>
      </c>
      <c r="Z9" s="3">
        <v>1.2967157417893544</v>
      </c>
      <c r="AB9" s="4">
        <v>1846</v>
      </c>
      <c r="AC9" s="4">
        <v>2773</v>
      </c>
      <c r="AD9" s="4">
        <v>2942</v>
      </c>
      <c r="AE9" s="1">
        <v>387.24486116119726</v>
      </c>
      <c r="AF9" s="3">
        <v>1.5021668472372698</v>
      </c>
      <c r="AH9" s="4">
        <v>2014</v>
      </c>
      <c r="AI9" s="4">
        <v>2121</v>
      </c>
      <c r="AJ9" s="4">
        <v>2911</v>
      </c>
      <c r="AK9" s="1">
        <v>502.3224893917963</v>
      </c>
      <c r="AL9" s="3">
        <v>1.0531281032770605</v>
      </c>
      <c r="AN9" s="4">
        <v>1971</v>
      </c>
      <c r="AO9" s="4">
        <v>2443</v>
      </c>
      <c r="AP9" s="4">
        <v>2461</v>
      </c>
      <c r="AQ9" s="1">
        <v>367.68931641424479</v>
      </c>
      <c r="AR9" s="3">
        <v>1.2394723490613901</v>
      </c>
    </row>
    <row r="10" spans="1:44" x14ac:dyDescent="0.25">
      <c r="A10" t="s">
        <v>187</v>
      </c>
      <c r="B10" t="s">
        <v>162</v>
      </c>
      <c r="C10" t="s">
        <v>187</v>
      </c>
      <c r="D10" s="4">
        <v>1182</v>
      </c>
      <c r="E10" s="4">
        <v>1674</v>
      </c>
      <c r="F10" s="4">
        <v>2399</v>
      </c>
      <c r="G10" s="1">
        <v>523.07945041816004</v>
      </c>
      <c r="H10" s="3">
        <v>1.4162436548223349</v>
      </c>
      <c r="J10" s="4">
        <v>938</v>
      </c>
      <c r="K10" s="4">
        <v>1164</v>
      </c>
      <c r="L10" s="4">
        <v>2177</v>
      </c>
      <c r="M10" s="1">
        <v>682.65034364261169</v>
      </c>
      <c r="N10" s="3">
        <v>1.2409381663113006</v>
      </c>
      <c r="P10" s="4">
        <v>1096</v>
      </c>
      <c r="Q10" s="4">
        <v>1300</v>
      </c>
      <c r="R10" s="4">
        <v>1969</v>
      </c>
      <c r="S10" s="1">
        <v>552.40968485780161</v>
      </c>
      <c r="T10" s="3">
        <v>1.1861313868613139</v>
      </c>
      <c r="V10" s="4">
        <v>1085</v>
      </c>
      <c r="W10" s="4">
        <v>1097</v>
      </c>
      <c r="X10" s="4">
        <v>1950</v>
      </c>
      <c r="Y10" s="1">
        <v>648.81494986326345</v>
      </c>
      <c r="Z10" s="3">
        <v>1.0110599078341014</v>
      </c>
      <c r="AB10" s="4">
        <v>1130</v>
      </c>
      <c r="AC10" s="4">
        <v>945</v>
      </c>
      <c r="AD10" s="4">
        <v>2074</v>
      </c>
      <c r="AE10" s="1">
        <v>801.06878306878298</v>
      </c>
      <c r="AF10" s="3">
        <v>0.83628318584070793</v>
      </c>
      <c r="AH10" s="4">
        <v>1065</v>
      </c>
      <c r="AI10" s="4">
        <v>1084</v>
      </c>
      <c r="AJ10" s="4">
        <v>2041</v>
      </c>
      <c r="AK10" s="1">
        <v>689.11992619926195</v>
      </c>
      <c r="AL10" s="3">
        <v>1.0178403755868544</v>
      </c>
      <c r="AN10" s="4">
        <v>961</v>
      </c>
      <c r="AO10" s="4">
        <v>1306</v>
      </c>
      <c r="AP10" s="4">
        <v>1679</v>
      </c>
      <c r="AQ10" s="1">
        <v>469.24578866768763</v>
      </c>
      <c r="AR10" s="3">
        <v>1.3590010405827264</v>
      </c>
    </row>
    <row r="11" spans="1:44" x14ac:dyDescent="0.25">
      <c r="A11" t="s">
        <v>187</v>
      </c>
      <c r="B11" t="s">
        <v>165</v>
      </c>
      <c r="C11" t="s">
        <v>186</v>
      </c>
      <c r="D11" s="4">
        <v>871</v>
      </c>
      <c r="E11" s="4">
        <v>1106</v>
      </c>
      <c r="F11" s="4">
        <v>1521</v>
      </c>
      <c r="G11" s="1">
        <v>501.95750452079568</v>
      </c>
      <c r="H11" s="3">
        <v>1.269804822043628</v>
      </c>
      <c r="J11" s="4">
        <v>691</v>
      </c>
      <c r="K11" s="4">
        <v>812</v>
      </c>
      <c r="L11" s="4">
        <v>1399</v>
      </c>
      <c r="M11" s="1">
        <v>628.86083743842369</v>
      </c>
      <c r="N11" s="3">
        <v>1.1751085383502171</v>
      </c>
      <c r="P11" s="4">
        <v>1018</v>
      </c>
      <c r="Q11" s="4">
        <v>1020</v>
      </c>
      <c r="R11" s="4">
        <v>1404</v>
      </c>
      <c r="S11" s="1">
        <v>501.91968658178257</v>
      </c>
      <c r="T11" s="3">
        <v>1.0019646365422397</v>
      </c>
      <c r="V11" s="4">
        <v>1028</v>
      </c>
      <c r="W11" s="4">
        <v>943</v>
      </c>
      <c r="X11" s="4">
        <v>1485</v>
      </c>
      <c r="Y11" s="1">
        <v>574.78791092258746</v>
      </c>
      <c r="Z11" s="3">
        <v>0.91731517509727623</v>
      </c>
      <c r="AB11" s="4">
        <v>1142</v>
      </c>
      <c r="AC11" s="4">
        <v>1324</v>
      </c>
      <c r="AD11" s="4">
        <v>1295</v>
      </c>
      <c r="AE11" s="1">
        <v>357.00528700906347</v>
      </c>
      <c r="AF11" s="3">
        <v>1.159369527145359</v>
      </c>
      <c r="AH11" s="4">
        <v>791</v>
      </c>
      <c r="AI11" s="4">
        <v>905</v>
      </c>
      <c r="AJ11" s="4">
        <v>1180</v>
      </c>
      <c r="AK11" s="1">
        <v>477.21546961325964</v>
      </c>
      <c r="AL11" s="3">
        <v>1.1441213653603035</v>
      </c>
      <c r="AN11" s="4">
        <v>884</v>
      </c>
      <c r="AO11" s="4">
        <v>984</v>
      </c>
      <c r="AP11" s="4">
        <v>1075</v>
      </c>
      <c r="AQ11" s="1">
        <v>398.755081300813</v>
      </c>
      <c r="AR11" s="3">
        <v>1.1131221719457014</v>
      </c>
    </row>
    <row r="12" spans="1:44" x14ac:dyDescent="0.25">
      <c r="A12" t="s">
        <v>185</v>
      </c>
      <c r="B12" t="s">
        <v>162</v>
      </c>
      <c r="C12" t="s">
        <v>185</v>
      </c>
      <c r="D12" s="4">
        <v>1037</v>
      </c>
      <c r="E12" s="4">
        <v>1618</v>
      </c>
      <c r="F12" s="4">
        <v>3348</v>
      </c>
      <c r="G12" s="1">
        <v>755.26576019777508</v>
      </c>
      <c r="H12" s="3">
        <v>1.5602700096432016</v>
      </c>
      <c r="J12" s="4">
        <v>702</v>
      </c>
      <c r="K12" s="4">
        <v>1571</v>
      </c>
      <c r="L12" s="4">
        <v>2480</v>
      </c>
      <c r="M12" s="1">
        <v>576.19350732017824</v>
      </c>
      <c r="N12" s="3">
        <v>2.2378917378917378</v>
      </c>
      <c r="P12" s="4">
        <v>848</v>
      </c>
      <c r="Q12" s="4">
        <v>1164</v>
      </c>
      <c r="R12" s="4">
        <v>2196</v>
      </c>
      <c r="S12" s="1">
        <v>688.01716738197422</v>
      </c>
      <c r="T12" s="3">
        <v>1.3726415094339623</v>
      </c>
      <c r="V12" s="4">
        <v>833</v>
      </c>
      <c r="W12" s="4">
        <v>1155</v>
      </c>
      <c r="X12" s="4">
        <v>1893</v>
      </c>
      <c r="Y12" s="1">
        <v>598.22077922077926</v>
      </c>
      <c r="Z12" s="3">
        <v>1.3865546218487395</v>
      </c>
      <c r="AB12" s="4">
        <v>841</v>
      </c>
      <c r="AC12" s="4">
        <v>1025</v>
      </c>
      <c r="AD12" s="4">
        <v>1707</v>
      </c>
      <c r="AE12" s="1">
        <v>607.85853658536587</v>
      </c>
      <c r="AF12" s="3">
        <v>1.2187871581450653</v>
      </c>
      <c r="AH12" s="4">
        <v>768</v>
      </c>
      <c r="AI12" s="4">
        <v>958</v>
      </c>
      <c r="AJ12" s="4">
        <v>1514</v>
      </c>
      <c r="AK12" s="1">
        <v>578.41753653444675</v>
      </c>
      <c r="AL12" s="3">
        <v>1.2473958333333333</v>
      </c>
      <c r="AN12" s="4">
        <v>1078</v>
      </c>
      <c r="AO12" s="4">
        <v>1096</v>
      </c>
      <c r="AP12" s="4">
        <v>1483</v>
      </c>
      <c r="AQ12" s="1">
        <v>493.88229927007296</v>
      </c>
      <c r="AR12" s="3">
        <v>1.0166975881261595</v>
      </c>
    </row>
    <row r="13" spans="1:44" x14ac:dyDescent="0.25">
      <c r="A13" t="s">
        <v>184</v>
      </c>
      <c r="B13" t="s">
        <v>162</v>
      </c>
      <c r="C13" t="s">
        <v>184</v>
      </c>
      <c r="D13" s="4">
        <v>801</v>
      </c>
      <c r="E13" s="4">
        <v>991</v>
      </c>
      <c r="F13" s="4">
        <v>1777</v>
      </c>
      <c r="G13" s="1">
        <v>654.49545913218969</v>
      </c>
      <c r="H13" s="3">
        <v>1.2372034956304618</v>
      </c>
      <c r="J13" s="4">
        <v>764</v>
      </c>
      <c r="K13" s="4">
        <v>828</v>
      </c>
      <c r="L13" s="4">
        <v>1711</v>
      </c>
      <c r="M13" s="1">
        <v>754.24516908212559</v>
      </c>
      <c r="N13" s="3">
        <v>1.0837696335078535</v>
      </c>
      <c r="P13" s="4">
        <v>854</v>
      </c>
      <c r="Q13" s="4">
        <v>1008</v>
      </c>
      <c r="R13" s="4">
        <v>1560</v>
      </c>
      <c r="S13" s="1">
        <v>564.32111000991085</v>
      </c>
      <c r="T13" s="3">
        <v>1.180327868852459</v>
      </c>
      <c r="V13" s="4">
        <v>886</v>
      </c>
      <c r="W13" s="4">
        <v>947</v>
      </c>
      <c r="X13" s="4">
        <v>1498</v>
      </c>
      <c r="Y13" s="1">
        <v>577.37064413938754</v>
      </c>
      <c r="Z13" s="3">
        <v>1.0688487584650113</v>
      </c>
      <c r="AB13" s="4">
        <v>846</v>
      </c>
      <c r="AC13" s="4">
        <v>769</v>
      </c>
      <c r="AD13" s="4">
        <v>1573</v>
      </c>
      <c r="AE13" s="1">
        <v>746.61248374512354</v>
      </c>
      <c r="AF13" s="3">
        <v>0.90898345153664306</v>
      </c>
      <c r="AH13" s="4">
        <v>876</v>
      </c>
      <c r="AI13" s="4">
        <v>762</v>
      </c>
      <c r="AJ13" s="4">
        <v>1684</v>
      </c>
      <c r="AK13" s="1">
        <v>808.85039370078744</v>
      </c>
      <c r="AL13" s="3">
        <v>0.86986301369863017</v>
      </c>
      <c r="AN13" s="4">
        <v>870</v>
      </c>
      <c r="AO13" s="4">
        <v>1137</v>
      </c>
      <c r="AP13" s="4">
        <v>1475</v>
      </c>
      <c r="AQ13" s="1">
        <v>473.50483729111698</v>
      </c>
      <c r="AR13" s="3">
        <v>1.306896551724138</v>
      </c>
    </row>
    <row r="14" spans="1:44" x14ac:dyDescent="0.25">
      <c r="A14" t="s">
        <v>183</v>
      </c>
      <c r="B14" t="s">
        <v>162</v>
      </c>
      <c r="C14" t="s">
        <v>183</v>
      </c>
      <c r="D14" s="4">
        <v>4925</v>
      </c>
      <c r="E14" s="4">
        <v>5468</v>
      </c>
      <c r="F14" s="4">
        <v>8731</v>
      </c>
      <c r="G14" s="1">
        <v>582.81181419166057</v>
      </c>
      <c r="H14" s="3">
        <v>1.110253807106599</v>
      </c>
      <c r="J14" s="4">
        <v>4148</v>
      </c>
      <c r="K14" s="4">
        <v>4123</v>
      </c>
      <c r="L14" s="4">
        <v>8759</v>
      </c>
      <c r="M14" s="1">
        <v>775.41474654377885</v>
      </c>
      <c r="N14" s="3">
        <v>0.99397299903567982</v>
      </c>
      <c r="P14" s="4">
        <v>4461</v>
      </c>
      <c r="Q14" s="4">
        <v>4905</v>
      </c>
      <c r="R14" s="4">
        <v>8300</v>
      </c>
      <c r="S14" s="1">
        <v>617.50917244190794</v>
      </c>
      <c r="T14" s="3">
        <v>1.0995292535305985</v>
      </c>
      <c r="V14" s="4">
        <v>4171</v>
      </c>
      <c r="W14" s="4">
        <v>5240</v>
      </c>
      <c r="X14" s="4">
        <v>7199</v>
      </c>
      <c r="Y14" s="1">
        <v>501.45706106870227</v>
      </c>
      <c r="Z14" s="3">
        <v>1.2562934548070006</v>
      </c>
      <c r="AB14" s="4">
        <v>3831</v>
      </c>
      <c r="AC14" s="4">
        <v>4843</v>
      </c>
      <c r="AD14" s="4">
        <v>6156</v>
      </c>
      <c r="AE14" s="1">
        <v>463.95622548007435</v>
      </c>
      <c r="AF14" s="3">
        <v>1.2641607935264945</v>
      </c>
      <c r="AH14" s="4">
        <v>3579</v>
      </c>
      <c r="AI14" s="4">
        <v>4235</v>
      </c>
      <c r="AJ14" s="4">
        <v>5493</v>
      </c>
      <c r="AK14" s="1">
        <v>474.71971664698941</v>
      </c>
      <c r="AL14" s="3">
        <v>1.183291422184968</v>
      </c>
      <c r="AN14" s="4">
        <v>3655</v>
      </c>
      <c r="AO14" s="4">
        <v>4163</v>
      </c>
      <c r="AP14" s="4">
        <v>5002</v>
      </c>
      <c r="AQ14" s="1">
        <v>438.561133797742</v>
      </c>
      <c r="AR14" s="3">
        <v>1.1389876880984953</v>
      </c>
    </row>
    <row r="15" spans="1:44" x14ac:dyDescent="0.25">
      <c r="A15" t="s">
        <v>182</v>
      </c>
      <c r="B15" t="s">
        <v>162</v>
      </c>
      <c r="C15" t="s">
        <v>182</v>
      </c>
      <c r="D15" s="4">
        <v>5725</v>
      </c>
      <c r="E15" s="4">
        <v>6392</v>
      </c>
      <c r="F15" s="4">
        <v>9281</v>
      </c>
      <c r="G15" s="1">
        <v>529.96949311639548</v>
      </c>
      <c r="H15" s="3">
        <v>1.1165065502183407</v>
      </c>
      <c r="J15" s="4">
        <v>4506</v>
      </c>
      <c r="K15" s="4">
        <v>4478</v>
      </c>
      <c r="L15" s="4">
        <v>9345</v>
      </c>
      <c r="M15" s="1">
        <v>761.70723537293429</v>
      </c>
      <c r="N15" s="3">
        <v>0.99378606302707506</v>
      </c>
      <c r="P15" s="4">
        <v>4736</v>
      </c>
      <c r="Q15" s="4">
        <v>4482</v>
      </c>
      <c r="R15" s="4">
        <v>9603</v>
      </c>
      <c r="S15" s="1">
        <v>781.86370733883564</v>
      </c>
      <c r="T15" s="3">
        <v>0.9463682432432432</v>
      </c>
      <c r="V15" s="4">
        <v>4544</v>
      </c>
      <c r="W15" s="4">
        <v>4561</v>
      </c>
      <c r="X15" s="4">
        <v>9623</v>
      </c>
      <c r="Y15" s="1">
        <v>770.09318131988596</v>
      </c>
      <c r="Z15" s="3">
        <v>1.0037411971830985</v>
      </c>
      <c r="AB15" s="4">
        <v>4656</v>
      </c>
      <c r="AC15" s="4">
        <v>4513</v>
      </c>
      <c r="AD15" s="4">
        <v>9791</v>
      </c>
      <c r="AE15" s="1">
        <v>791.87126080212727</v>
      </c>
      <c r="AF15" s="3">
        <v>0.96928694158075601</v>
      </c>
      <c r="AH15" s="4">
        <v>4634</v>
      </c>
      <c r="AI15" s="4">
        <v>4573</v>
      </c>
      <c r="AJ15" s="4">
        <v>9841</v>
      </c>
      <c r="AK15" s="1">
        <v>787.62431664115456</v>
      </c>
      <c r="AL15" s="3">
        <v>0.98683642641346569</v>
      </c>
      <c r="AN15" s="4">
        <v>5451</v>
      </c>
      <c r="AO15" s="4">
        <v>5085</v>
      </c>
      <c r="AP15" s="4">
        <v>10281</v>
      </c>
      <c r="AQ15" s="1">
        <v>737.96755162241891</v>
      </c>
      <c r="AR15" s="3">
        <v>0.93285635663181066</v>
      </c>
    </row>
    <row r="16" spans="1:44" x14ac:dyDescent="0.25">
      <c r="A16" t="s">
        <v>181</v>
      </c>
      <c r="B16" t="s">
        <v>162</v>
      </c>
      <c r="C16" t="s">
        <v>181</v>
      </c>
      <c r="D16" s="4">
        <v>4230</v>
      </c>
      <c r="E16" s="4">
        <v>5530</v>
      </c>
      <c r="F16" s="4">
        <v>10326</v>
      </c>
      <c r="G16" s="1">
        <v>681.55334538878844</v>
      </c>
      <c r="H16" s="3">
        <v>1.3073286052009456</v>
      </c>
      <c r="J16" s="4">
        <v>3741</v>
      </c>
      <c r="K16" s="4">
        <v>4329</v>
      </c>
      <c r="L16" s="4">
        <v>9754</v>
      </c>
      <c r="M16" s="1">
        <v>822.40933240933236</v>
      </c>
      <c r="N16" s="3">
        <v>1.1571772253408179</v>
      </c>
      <c r="P16" s="4">
        <v>3809</v>
      </c>
      <c r="Q16" s="4">
        <v>4773</v>
      </c>
      <c r="R16" s="4">
        <v>8784</v>
      </c>
      <c r="S16" s="1">
        <v>671.58776707163804</v>
      </c>
      <c r="T16" s="3">
        <v>1.2530847991598846</v>
      </c>
      <c r="V16" s="4">
        <v>3853</v>
      </c>
      <c r="W16" s="4">
        <v>5053</v>
      </c>
      <c r="X16" s="4">
        <v>7598</v>
      </c>
      <c r="Y16" s="1">
        <v>548.83633485058385</v>
      </c>
      <c r="Z16" s="3">
        <v>1.311445626784324</v>
      </c>
      <c r="AB16" s="4">
        <v>3863</v>
      </c>
      <c r="AC16" s="4">
        <v>4473</v>
      </c>
      <c r="AD16" s="4">
        <v>6957</v>
      </c>
      <c r="AE16" s="1">
        <v>567.69617706237432</v>
      </c>
      <c r="AF16" s="3">
        <v>1.1579083613771679</v>
      </c>
      <c r="AH16" s="4">
        <v>4004</v>
      </c>
      <c r="AI16" s="4">
        <v>4197</v>
      </c>
      <c r="AJ16" s="4">
        <v>6787</v>
      </c>
      <c r="AK16" s="1">
        <v>591.86132952108653</v>
      </c>
      <c r="AL16" s="3">
        <v>1.0482017982017982</v>
      </c>
      <c r="AN16" s="4">
        <v>4058</v>
      </c>
      <c r="AO16" s="4">
        <v>4292</v>
      </c>
      <c r="AP16" s="4">
        <v>6621</v>
      </c>
      <c r="AQ16" s="1">
        <v>563.06267474370929</v>
      </c>
      <c r="AR16" s="3">
        <v>1.0576638738294726</v>
      </c>
    </row>
    <row r="17" spans="1:44" x14ac:dyDescent="0.25">
      <c r="A17" t="s">
        <v>180</v>
      </c>
      <c r="B17" t="s">
        <v>162</v>
      </c>
      <c r="C17" t="s">
        <v>180</v>
      </c>
      <c r="D17" s="4">
        <v>1903</v>
      </c>
      <c r="E17" s="4">
        <v>2750</v>
      </c>
      <c r="F17" s="4">
        <v>3897</v>
      </c>
      <c r="G17" s="1">
        <v>517.23818181818183</v>
      </c>
      <c r="H17" s="3">
        <v>1.4450867052023122</v>
      </c>
      <c r="J17" s="4">
        <v>1511</v>
      </c>
      <c r="K17" s="4">
        <v>1838</v>
      </c>
      <c r="L17" s="4">
        <v>3569</v>
      </c>
      <c r="M17" s="1">
        <v>708.75136017410227</v>
      </c>
      <c r="N17" s="3">
        <v>1.2164129715420251</v>
      </c>
      <c r="P17" s="4">
        <v>1631</v>
      </c>
      <c r="Q17" s="4">
        <v>2150</v>
      </c>
      <c r="R17" s="4">
        <v>3059</v>
      </c>
      <c r="S17" s="1">
        <v>519.07717340771728</v>
      </c>
      <c r="T17" s="3">
        <v>1.3182096873083997</v>
      </c>
      <c r="V17" s="4">
        <v>1842</v>
      </c>
      <c r="W17" s="4">
        <v>1941</v>
      </c>
      <c r="X17" s="4">
        <v>2962</v>
      </c>
      <c r="Y17" s="1">
        <v>556.9963936115405</v>
      </c>
      <c r="Z17" s="3">
        <v>1.0537459283387622</v>
      </c>
      <c r="AB17" s="4">
        <v>1759</v>
      </c>
      <c r="AC17" s="4">
        <v>2031</v>
      </c>
      <c r="AD17" s="4">
        <v>2672</v>
      </c>
      <c r="AE17" s="1">
        <v>480.1969473165928</v>
      </c>
      <c r="AF17" s="3">
        <v>1.1546333143831722</v>
      </c>
      <c r="AH17" s="4">
        <v>1711</v>
      </c>
      <c r="AI17" s="4">
        <v>2265</v>
      </c>
      <c r="AJ17" s="4">
        <v>2130</v>
      </c>
      <c r="AK17" s="1">
        <v>344.18543046357615</v>
      </c>
      <c r="AL17" s="3">
        <v>1.3237872589129165</v>
      </c>
      <c r="AN17" s="4">
        <v>1655</v>
      </c>
      <c r="AO17" s="4">
        <v>2156</v>
      </c>
      <c r="AP17" s="4">
        <v>1622</v>
      </c>
      <c r="AQ17" s="1">
        <v>274.59647495361781</v>
      </c>
      <c r="AR17" s="3">
        <v>1.3027190332326284</v>
      </c>
    </row>
    <row r="18" spans="1:44" x14ac:dyDescent="0.25">
      <c r="A18" t="s">
        <v>179</v>
      </c>
      <c r="B18" t="s">
        <v>162</v>
      </c>
      <c r="C18" t="s">
        <v>179</v>
      </c>
      <c r="D18" s="4">
        <v>2422</v>
      </c>
      <c r="E18" s="4">
        <v>3379</v>
      </c>
      <c r="F18" s="4">
        <v>5648</v>
      </c>
      <c r="G18" s="1">
        <v>610.09766203018648</v>
      </c>
      <c r="H18" s="3">
        <v>1.3951279933938894</v>
      </c>
      <c r="J18" s="4">
        <v>2225</v>
      </c>
      <c r="K18" s="4">
        <v>3041</v>
      </c>
      <c r="L18" s="4">
        <v>4844</v>
      </c>
      <c r="M18" s="1">
        <v>581.40743176586648</v>
      </c>
      <c r="N18" s="3">
        <v>1.3667415730337078</v>
      </c>
      <c r="P18" s="4">
        <v>2190</v>
      </c>
      <c r="Q18" s="4">
        <v>3051</v>
      </c>
      <c r="R18" s="4">
        <v>3986</v>
      </c>
      <c r="S18" s="1">
        <v>476.70052424639579</v>
      </c>
      <c r="T18" s="3">
        <v>1.393150684931507</v>
      </c>
      <c r="V18" s="4">
        <v>2129</v>
      </c>
      <c r="W18" s="4">
        <v>2613</v>
      </c>
      <c r="X18" s="4">
        <v>3504</v>
      </c>
      <c r="Y18" s="1">
        <v>489.46039035591269</v>
      </c>
      <c r="Z18" s="3">
        <v>1.2273367778299671</v>
      </c>
      <c r="AB18" s="4">
        <v>2065</v>
      </c>
      <c r="AC18" s="4">
        <v>2695</v>
      </c>
      <c r="AD18" s="4">
        <v>2868</v>
      </c>
      <c r="AE18" s="1">
        <v>388.43042671614097</v>
      </c>
      <c r="AF18" s="3">
        <v>1.3050847457627119</v>
      </c>
      <c r="AH18" s="4">
        <v>2128</v>
      </c>
      <c r="AI18" s="4">
        <v>2561</v>
      </c>
      <c r="AJ18" s="4">
        <v>2444</v>
      </c>
      <c r="AK18" s="1">
        <v>349.2791878172589</v>
      </c>
      <c r="AL18" s="3">
        <v>1.2034774436090225</v>
      </c>
      <c r="AN18" s="4">
        <v>2154</v>
      </c>
      <c r="AO18" s="4">
        <v>2381</v>
      </c>
      <c r="AP18" s="4">
        <v>2224</v>
      </c>
      <c r="AQ18" s="1">
        <v>340.93238135237294</v>
      </c>
      <c r="AR18" s="3">
        <v>1.1053853296193128</v>
      </c>
    </row>
    <row r="19" spans="1:44" x14ac:dyDescent="0.25">
      <c r="A19" t="s">
        <v>178</v>
      </c>
      <c r="B19" t="s">
        <v>162</v>
      </c>
      <c r="C19" t="s">
        <v>178</v>
      </c>
      <c r="D19" s="4">
        <v>2913</v>
      </c>
      <c r="E19" s="4">
        <v>3844</v>
      </c>
      <c r="F19" s="4">
        <v>6802</v>
      </c>
      <c r="G19" s="1">
        <v>645.87148803329865</v>
      </c>
      <c r="H19" s="3">
        <v>1.3196017851012702</v>
      </c>
      <c r="J19" s="4">
        <v>2780</v>
      </c>
      <c r="K19" s="4">
        <v>2982</v>
      </c>
      <c r="L19" s="4">
        <v>6601</v>
      </c>
      <c r="M19" s="1">
        <v>807.96948356807513</v>
      </c>
      <c r="N19" s="3">
        <v>1.0726618705035971</v>
      </c>
      <c r="P19" s="4">
        <v>2838</v>
      </c>
      <c r="Q19" s="4">
        <v>3632</v>
      </c>
      <c r="R19" s="4">
        <v>5792</v>
      </c>
      <c r="S19" s="1">
        <v>581.91026699697215</v>
      </c>
      <c r="T19" s="3">
        <v>1.2797744890768146</v>
      </c>
      <c r="V19" s="4">
        <v>2248</v>
      </c>
      <c r="W19" s="4">
        <v>3216</v>
      </c>
      <c r="X19" s="4">
        <v>4828</v>
      </c>
      <c r="Y19" s="1">
        <v>547.95398009950247</v>
      </c>
      <c r="Z19" s="3">
        <v>1.4306049822064058</v>
      </c>
      <c r="AB19" s="4">
        <v>2416</v>
      </c>
      <c r="AC19" s="4">
        <v>2804</v>
      </c>
      <c r="AD19" s="4">
        <v>4411</v>
      </c>
      <c r="AE19" s="1">
        <v>574.18509272467907</v>
      </c>
      <c r="AF19" s="3">
        <v>1.1605960264900663</v>
      </c>
      <c r="AH19" s="4">
        <v>2399</v>
      </c>
      <c r="AI19" s="4">
        <v>2473</v>
      </c>
      <c r="AJ19" s="4">
        <v>4328</v>
      </c>
      <c r="AK19" s="1">
        <v>640.53699959563289</v>
      </c>
      <c r="AL19" s="3">
        <v>1.0308461859107962</v>
      </c>
      <c r="AN19" s="4">
        <v>2573</v>
      </c>
      <c r="AO19" s="4">
        <v>2924</v>
      </c>
      <c r="AP19" s="4">
        <v>4242</v>
      </c>
      <c r="AQ19" s="1">
        <v>529.5246238030096</v>
      </c>
      <c r="AR19" s="3">
        <v>1.1364166342790516</v>
      </c>
    </row>
    <row r="20" spans="1:44" x14ac:dyDescent="0.25">
      <c r="A20" t="s">
        <v>178</v>
      </c>
      <c r="B20" t="s">
        <v>165</v>
      </c>
      <c r="C20" t="s">
        <v>177</v>
      </c>
      <c r="D20" s="4">
        <v>1060</v>
      </c>
      <c r="E20" s="4">
        <v>1369</v>
      </c>
      <c r="F20" s="4">
        <v>4034</v>
      </c>
      <c r="G20" s="1">
        <v>1075.5368882395908</v>
      </c>
      <c r="H20" s="3">
        <v>1.2915094339622641</v>
      </c>
      <c r="J20" s="4">
        <v>979</v>
      </c>
      <c r="K20" s="4">
        <v>1239</v>
      </c>
      <c r="L20" s="4">
        <v>3764</v>
      </c>
      <c r="M20" s="1">
        <v>1108.8458434221147</v>
      </c>
      <c r="N20" s="3">
        <v>1.2655771195097039</v>
      </c>
      <c r="P20" s="4">
        <v>926</v>
      </c>
      <c r="Q20" s="4">
        <v>1276</v>
      </c>
      <c r="R20" s="4">
        <v>3415</v>
      </c>
      <c r="S20" s="1">
        <v>976.09631949882532</v>
      </c>
      <c r="T20" s="3">
        <v>1.3779697624190064</v>
      </c>
      <c r="V20" s="4">
        <v>976</v>
      </c>
      <c r="W20" s="4">
        <v>1550</v>
      </c>
      <c r="X20" s="4">
        <v>2962</v>
      </c>
      <c r="Y20" s="1">
        <v>697.50322580645161</v>
      </c>
      <c r="Z20" s="3">
        <v>1.5881147540983607</v>
      </c>
      <c r="AB20" s="4">
        <v>726</v>
      </c>
      <c r="AC20" s="4">
        <v>1198</v>
      </c>
      <c r="AD20" s="4">
        <v>2489</v>
      </c>
      <c r="AE20" s="1">
        <v>758.33472454090145</v>
      </c>
      <c r="AF20" s="3">
        <v>1.6501377410468319</v>
      </c>
      <c r="AH20" s="4">
        <v>846</v>
      </c>
      <c r="AI20" s="4">
        <v>1053</v>
      </c>
      <c r="AJ20" s="4">
        <v>2277</v>
      </c>
      <c r="AK20" s="1">
        <v>791.43589743589735</v>
      </c>
      <c r="AL20" s="3">
        <v>1.2446808510638299</v>
      </c>
      <c r="AN20" s="4">
        <v>788</v>
      </c>
      <c r="AO20" s="4">
        <v>883</v>
      </c>
      <c r="AP20" s="4">
        <v>2176</v>
      </c>
      <c r="AQ20" s="1">
        <v>899.47904869762181</v>
      </c>
      <c r="AR20" s="3">
        <v>1.1205583756345177</v>
      </c>
    </row>
    <row r="21" spans="1:44" x14ac:dyDescent="0.25">
      <c r="A21" t="s">
        <v>176</v>
      </c>
      <c r="B21" t="s">
        <v>162</v>
      </c>
      <c r="C21" t="s">
        <v>176</v>
      </c>
      <c r="D21" s="4">
        <v>2980</v>
      </c>
      <c r="E21" s="4">
        <v>3394</v>
      </c>
      <c r="F21" s="4">
        <v>4130</v>
      </c>
      <c r="G21" s="1">
        <v>444.15144372421923</v>
      </c>
      <c r="H21" s="3">
        <v>1.1389261744966444</v>
      </c>
      <c r="J21" s="4">
        <v>2686</v>
      </c>
      <c r="K21" s="4">
        <v>2241</v>
      </c>
      <c r="L21" s="4">
        <v>4581</v>
      </c>
      <c r="M21" s="1">
        <v>746.12449799196793</v>
      </c>
      <c r="N21" s="3">
        <v>0.83432613551749812</v>
      </c>
      <c r="P21" s="4">
        <v>3165</v>
      </c>
      <c r="Q21" s="4">
        <v>2839</v>
      </c>
      <c r="R21" s="4">
        <v>4904</v>
      </c>
      <c r="S21" s="1">
        <v>630.26760563380276</v>
      </c>
      <c r="T21" s="3">
        <v>0.89699842022116905</v>
      </c>
      <c r="V21" s="4">
        <v>3357</v>
      </c>
      <c r="W21" s="4">
        <v>3390</v>
      </c>
      <c r="X21" s="4">
        <v>4891</v>
      </c>
      <c r="Y21" s="1">
        <v>526.61209439528022</v>
      </c>
      <c r="Z21" s="3">
        <v>1.0098302055406614</v>
      </c>
      <c r="AB21" s="4">
        <v>3309</v>
      </c>
      <c r="AC21" s="4">
        <v>3499</v>
      </c>
      <c r="AD21" s="4">
        <v>4677</v>
      </c>
      <c r="AE21" s="1">
        <v>487.88368105172907</v>
      </c>
      <c r="AF21" s="3">
        <v>1.0574191598670293</v>
      </c>
      <c r="AH21" s="4">
        <v>3014</v>
      </c>
      <c r="AI21" s="4">
        <v>3511</v>
      </c>
      <c r="AJ21" s="4">
        <v>4186</v>
      </c>
      <c r="AK21" s="1">
        <v>436.36456849900316</v>
      </c>
      <c r="AL21" s="3">
        <v>1.1648971466489715</v>
      </c>
      <c r="AN21" s="4">
        <v>3061</v>
      </c>
      <c r="AO21" s="4">
        <v>3608</v>
      </c>
      <c r="AP21" s="4">
        <v>3642</v>
      </c>
      <c r="AQ21" s="1">
        <v>368.43957871396901</v>
      </c>
      <c r="AR21" s="3">
        <v>1.1786997713165632</v>
      </c>
    </row>
    <row r="22" spans="1:44" x14ac:dyDescent="0.25">
      <c r="A22" t="s">
        <v>175</v>
      </c>
      <c r="B22" t="s">
        <v>162</v>
      </c>
      <c r="C22" t="s">
        <v>175</v>
      </c>
      <c r="D22" s="4">
        <v>6457</v>
      </c>
      <c r="E22" s="4">
        <v>8672</v>
      </c>
      <c r="F22" s="4">
        <v>7865</v>
      </c>
      <c r="G22" s="1">
        <v>331.03378690036902</v>
      </c>
      <c r="H22" s="3">
        <v>1.3430385628000618</v>
      </c>
      <c r="J22" s="4">
        <v>5026</v>
      </c>
      <c r="K22" s="4">
        <v>5957</v>
      </c>
      <c r="L22" s="4">
        <v>6955</v>
      </c>
      <c r="M22" s="1">
        <v>426.14990767164682</v>
      </c>
      <c r="N22" s="3">
        <v>1.1852367688022285</v>
      </c>
      <c r="P22" s="4">
        <v>6113</v>
      </c>
      <c r="Q22" s="4">
        <v>6548</v>
      </c>
      <c r="R22" s="4">
        <v>6073</v>
      </c>
      <c r="S22" s="1">
        <v>338.47075889448769</v>
      </c>
      <c r="T22" s="3">
        <v>1.0711598233273352</v>
      </c>
      <c r="V22" s="4">
        <v>5802</v>
      </c>
      <c r="W22" s="4">
        <v>6562</v>
      </c>
      <c r="X22" s="4">
        <v>5378</v>
      </c>
      <c r="Y22" s="1">
        <v>299.14202986894242</v>
      </c>
      <c r="Z22" s="3">
        <v>1.130989314029645</v>
      </c>
      <c r="AB22" s="4">
        <v>6010</v>
      </c>
      <c r="AC22" s="4">
        <v>6446</v>
      </c>
      <c r="AD22" s="4">
        <v>4948</v>
      </c>
      <c r="AE22" s="1">
        <v>280.1768538628607</v>
      </c>
      <c r="AF22" s="3">
        <v>1.0725457570715473</v>
      </c>
      <c r="AH22" s="4">
        <v>5796</v>
      </c>
      <c r="AI22" s="4">
        <v>6239</v>
      </c>
      <c r="AJ22" s="4">
        <v>4492</v>
      </c>
      <c r="AK22" s="1">
        <v>263.51530694021477</v>
      </c>
      <c r="AL22" s="3">
        <v>1.0764320220841961</v>
      </c>
      <c r="AN22" s="4">
        <v>5843</v>
      </c>
      <c r="AO22" s="4">
        <v>6354</v>
      </c>
      <c r="AP22" s="4">
        <v>4005</v>
      </c>
      <c r="AQ22" s="1">
        <v>230.06373937677051</v>
      </c>
      <c r="AR22" s="3">
        <v>1.0874550744480576</v>
      </c>
    </row>
    <row r="23" spans="1:44" x14ac:dyDescent="0.25">
      <c r="A23" t="s">
        <v>174</v>
      </c>
      <c r="B23" t="s">
        <v>162</v>
      </c>
      <c r="C23" t="s">
        <v>174</v>
      </c>
      <c r="D23" s="4">
        <v>12303</v>
      </c>
      <c r="E23" s="4">
        <v>17457</v>
      </c>
      <c r="F23" s="4">
        <v>38031</v>
      </c>
      <c r="G23" s="1">
        <v>795.17185083347658</v>
      </c>
      <c r="H23" s="3">
        <v>1.4189222140941233</v>
      </c>
      <c r="J23" s="4">
        <v>10477</v>
      </c>
      <c r="K23" s="4">
        <v>12504</v>
      </c>
      <c r="L23" s="4">
        <v>36032</v>
      </c>
      <c r="M23" s="1">
        <v>1051.7978246960972</v>
      </c>
      <c r="N23" s="3">
        <v>1.1934714135725877</v>
      </c>
      <c r="P23" s="4">
        <v>11597</v>
      </c>
      <c r="Q23" s="4">
        <v>14827</v>
      </c>
      <c r="R23" s="4">
        <v>32836</v>
      </c>
      <c r="S23" s="1">
        <v>808.22307640434281</v>
      </c>
      <c r="T23" s="3">
        <v>1.2785203069759421</v>
      </c>
      <c r="V23" s="4">
        <v>11348</v>
      </c>
      <c r="W23" s="4">
        <v>13949</v>
      </c>
      <c r="X23" s="4">
        <v>30259</v>
      </c>
      <c r="Y23" s="1">
        <v>791.77969746935264</v>
      </c>
      <c r="Z23" s="3">
        <v>1.2292033838561862</v>
      </c>
      <c r="AB23" s="4">
        <v>11532</v>
      </c>
      <c r="AC23" s="4">
        <v>13818</v>
      </c>
      <c r="AD23" s="4">
        <v>27977</v>
      </c>
      <c r="AE23" s="1">
        <v>739.00745404544784</v>
      </c>
      <c r="AF23" s="3">
        <v>1.1982310093652446</v>
      </c>
      <c r="AH23" s="4">
        <v>12896</v>
      </c>
      <c r="AI23" s="4">
        <v>14199</v>
      </c>
      <c r="AJ23" s="4">
        <v>26698</v>
      </c>
      <c r="AK23" s="1">
        <v>688.1800126769491</v>
      </c>
      <c r="AL23" s="3">
        <v>1.101039081885856</v>
      </c>
      <c r="AN23" s="4">
        <v>12531</v>
      </c>
      <c r="AO23" s="4">
        <v>15834</v>
      </c>
      <c r="AP23" s="4">
        <v>23631</v>
      </c>
      <c r="AQ23" s="1">
        <v>544.73380068207655</v>
      </c>
      <c r="AR23" s="3">
        <v>1.2635863059612162</v>
      </c>
    </row>
    <row r="24" spans="1:44" x14ac:dyDescent="0.25">
      <c r="A24" t="s">
        <v>173</v>
      </c>
      <c r="B24" t="s">
        <v>162</v>
      </c>
      <c r="C24" t="s">
        <v>173</v>
      </c>
      <c r="D24" s="4">
        <v>4457</v>
      </c>
      <c r="E24" s="4">
        <v>4780</v>
      </c>
      <c r="F24" s="4">
        <v>11681</v>
      </c>
      <c r="G24" s="1">
        <v>891.95920502092042</v>
      </c>
      <c r="H24" s="3">
        <v>1.0724702714830603</v>
      </c>
      <c r="J24" s="4">
        <v>3662</v>
      </c>
      <c r="K24" s="4">
        <v>3843</v>
      </c>
      <c r="L24" s="4">
        <v>11466</v>
      </c>
      <c r="M24" s="1">
        <v>1089.016393442623</v>
      </c>
      <c r="N24" s="3">
        <v>1.0494265428727472</v>
      </c>
      <c r="P24" s="4">
        <v>4153</v>
      </c>
      <c r="Q24" s="4">
        <v>4389</v>
      </c>
      <c r="R24" s="4">
        <v>11212</v>
      </c>
      <c r="S24" s="1">
        <v>932.2050113895217</v>
      </c>
      <c r="T24" s="3">
        <v>1.0568263905610402</v>
      </c>
      <c r="V24" s="4">
        <v>3965</v>
      </c>
      <c r="W24" s="4">
        <v>4319</v>
      </c>
      <c r="X24" s="4">
        <v>10845</v>
      </c>
      <c r="Y24" s="1">
        <v>916.51423940727022</v>
      </c>
      <c r="Z24" s="3">
        <v>1.0892812105926859</v>
      </c>
      <c r="AB24" s="4">
        <v>3978</v>
      </c>
      <c r="AC24" s="4">
        <v>4283</v>
      </c>
      <c r="AD24" s="4">
        <v>10504</v>
      </c>
      <c r="AE24" s="1">
        <v>895.15759981321503</v>
      </c>
      <c r="AF24" s="3">
        <v>1.0766716943187531</v>
      </c>
      <c r="AH24" s="4">
        <v>4184</v>
      </c>
      <c r="AI24" s="4">
        <v>4072</v>
      </c>
      <c r="AJ24" s="4">
        <v>10584</v>
      </c>
      <c r="AK24" s="1">
        <v>951.31237721021614</v>
      </c>
      <c r="AL24" s="3">
        <v>0.97323135755258128</v>
      </c>
      <c r="AN24" s="4">
        <v>4235</v>
      </c>
      <c r="AO24" s="4">
        <v>4410</v>
      </c>
      <c r="AP24" s="4">
        <v>10384</v>
      </c>
      <c r="AQ24" s="1">
        <v>859.4467120181406</v>
      </c>
      <c r="AR24" s="3">
        <v>1.0413223140495869</v>
      </c>
    </row>
    <row r="25" spans="1:44" x14ac:dyDescent="0.25">
      <c r="A25" t="s">
        <v>172</v>
      </c>
      <c r="B25" t="s">
        <v>162</v>
      </c>
      <c r="C25" t="s">
        <v>172</v>
      </c>
      <c r="D25" s="4">
        <v>2401</v>
      </c>
      <c r="E25" s="4">
        <v>2380</v>
      </c>
      <c r="F25" s="4">
        <v>2618</v>
      </c>
      <c r="G25" s="1">
        <v>401.50000000000006</v>
      </c>
      <c r="H25" s="3">
        <v>0.99125364431486884</v>
      </c>
      <c r="J25" s="4">
        <v>1753</v>
      </c>
      <c r="K25" s="4">
        <v>1680</v>
      </c>
      <c r="L25" s="4">
        <v>2698</v>
      </c>
      <c r="M25" s="1">
        <v>586.17261904761904</v>
      </c>
      <c r="N25" s="3">
        <v>0.95835710211066738</v>
      </c>
      <c r="P25" s="4">
        <v>1537</v>
      </c>
      <c r="Q25" s="4">
        <v>1916</v>
      </c>
      <c r="R25" s="4">
        <v>2321</v>
      </c>
      <c r="S25" s="1">
        <v>441.92227438706311</v>
      </c>
      <c r="T25" s="3">
        <v>1.2465842550422901</v>
      </c>
      <c r="V25" s="4">
        <v>1411</v>
      </c>
      <c r="W25" s="4">
        <v>1671</v>
      </c>
      <c r="X25" s="4">
        <v>2062</v>
      </c>
      <c r="Y25" s="1">
        <v>450.4069419509276</v>
      </c>
      <c r="Z25" s="3">
        <v>1.1842664776754075</v>
      </c>
      <c r="AB25" s="4">
        <v>1445</v>
      </c>
      <c r="AC25" s="4">
        <v>1693</v>
      </c>
      <c r="AD25" s="4">
        <v>1820</v>
      </c>
      <c r="AE25" s="1">
        <v>392.3803898405198</v>
      </c>
      <c r="AF25" s="3">
        <v>1.1716262975778546</v>
      </c>
      <c r="AH25" s="4">
        <v>1547</v>
      </c>
      <c r="AI25" s="4">
        <v>1854</v>
      </c>
      <c r="AJ25" s="4">
        <v>1637</v>
      </c>
      <c r="AK25" s="1">
        <v>323.16181229773463</v>
      </c>
      <c r="AL25" s="3">
        <v>1.1984486102133161</v>
      </c>
      <c r="AN25" s="4">
        <v>1507</v>
      </c>
      <c r="AO25" s="4">
        <v>1723</v>
      </c>
      <c r="AP25" s="4">
        <v>1472</v>
      </c>
      <c r="AQ25" s="1">
        <v>311.8282066163668</v>
      </c>
      <c r="AR25" s="3">
        <v>1.1433311214333113</v>
      </c>
    </row>
    <row r="26" spans="1:44" x14ac:dyDescent="0.25">
      <c r="A26" t="s">
        <v>171</v>
      </c>
      <c r="B26" t="s">
        <v>162</v>
      </c>
      <c r="C26" t="s">
        <v>171</v>
      </c>
      <c r="D26" s="4">
        <v>1667</v>
      </c>
      <c r="E26" s="4">
        <v>1921</v>
      </c>
      <c r="F26" s="4">
        <v>3710</v>
      </c>
      <c r="G26" s="1">
        <v>704.91931285788655</v>
      </c>
      <c r="H26" s="3">
        <v>1.152369526094781</v>
      </c>
      <c r="J26" s="4">
        <v>1298</v>
      </c>
      <c r="K26" s="4">
        <v>1394</v>
      </c>
      <c r="L26" s="4">
        <v>3649</v>
      </c>
      <c r="M26" s="1">
        <v>955.44117647058829</v>
      </c>
      <c r="N26" s="3">
        <v>1.073959938366718</v>
      </c>
      <c r="P26" s="4">
        <v>1651</v>
      </c>
      <c r="Q26" s="4">
        <v>1849</v>
      </c>
      <c r="R26" s="4">
        <v>3467</v>
      </c>
      <c r="S26" s="1">
        <v>684.02972972972975</v>
      </c>
      <c r="T26" s="3">
        <v>1.1199273167777104</v>
      </c>
      <c r="V26" s="4">
        <v>1216</v>
      </c>
      <c r="W26" s="4">
        <v>1548</v>
      </c>
      <c r="X26" s="4">
        <v>3157</v>
      </c>
      <c r="Y26" s="1">
        <v>744.38307493540049</v>
      </c>
      <c r="Z26" s="3">
        <v>1.2730263157894737</v>
      </c>
      <c r="AB26" s="4">
        <v>1256</v>
      </c>
      <c r="AC26" s="4">
        <v>1377</v>
      </c>
      <c r="AD26" s="4">
        <v>3058</v>
      </c>
      <c r="AE26" s="1">
        <v>810.58097312999269</v>
      </c>
      <c r="AF26" s="3">
        <v>1.0963375796178343</v>
      </c>
      <c r="AH26" s="4">
        <v>1478</v>
      </c>
      <c r="AI26" s="4">
        <v>1518</v>
      </c>
      <c r="AJ26" s="4">
        <v>3028</v>
      </c>
      <c r="AK26" s="1">
        <v>730.07114624505925</v>
      </c>
      <c r="AL26" s="3">
        <v>1.027063599458728</v>
      </c>
      <c r="AN26" s="4">
        <v>2149</v>
      </c>
      <c r="AO26" s="4">
        <v>1938</v>
      </c>
      <c r="AP26" s="4">
        <v>3260</v>
      </c>
      <c r="AQ26" s="1">
        <v>613.98348813209498</v>
      </c>
      <c r="AR26" s="3">
        <v>0.90181479758026994</v>
      </c>
    </row>
    <row r="27" spans="1:44" x14ac:dyDescent="0.25">
      <c r="A27" t="s">
        <v>170</v>
      </c>
      <c r="B27" t="s">
        <v>162</v>
      </c>
      <c r="C27" t="s">
        <v>170</v>
      </c>
      <c r="D27" s="4">
        <v>2882</v>
      </c>
      <c r="E27" s="4">
        <v>3351</v>
      </c>
      <c r="F27" s="4">
        <v>6654</v>
      </c>
      <c r="G27" s="1">
        <v>724.77170993733216</v>
      </c>
      <c r="H27" s="3">
        <v>1.162734212352533</v>
      </c>
      <c r="J27" s="4">
        <v>1879</v>
      </c>
      <c r="K27" s="4">
        <v>2302</v>
      </c>
      <c r="L27" s="4">
        <v>6243</v>
      </c>
      <c r="M27" s="1">
        <v>989.87619461337965</v>
      </c>
      <c r="N27" s="3">
        <v>1.2251197445449706</v>
      </c>
      <c r="P27" s="4">
        <v>2282</v>
      </c>
      <c r="Q27" s="4">
        <v>2219</v>
      </c>
      <c r="R27" s="4">
        <v>6331</v>
      </c>
      <c r="S27" s="1">
        <v>1040.9076576576576</v>
      </c>
      <c r="T27" s="3">
        <v>0.97239263803680986</v>
      </c>
      <c r="V27" s="4">
        <v>2295</v>
      </c>
      <c r="W27" s="4">
        <v>2538</v>
      </c>
      <c r="X27" s="4">
        <v>6097</v>
      </c>
      <c r="Y27" s="1">
        <v>876.83412135539788</v>
      </c>
      <c r="Z27" s="3">
        <v>1.1058823529411765</v>
      </c>
      <c r="AB27" s="4">
        <v>1901</v>
      </c>
      <c r="AC27" s="4">
        <v>2420</v>
      </c>
      <c r="AD27" s="4">
        <v>5622</v>
      </c>
      <c r="AE27" s="1">
        <v>847.94628099173553</v>
      </c>
      <c r="AF27" s="3">
        <v>1.2730142030510259</v>
      </c>
      <c r="AH27" s="4">
        <v>2000</v>
      </c>
      <c r="AI27" s="4">
        <v>2510</v>
      </c>
      <c r="AJ27" s="4">
        <v>5122</v>
      </c>
      <c r="AK27" s="1">
        <v>746.87330677290834</v>
      </c>
      <c r="AL27" s="3">
        <v>1.2549999999999999</v>
      </c>
      <c r="AN27" s="4">
        <v>2022</v>
      </c>
      <c r="AO27" s="4">
        <v>2803</v>
      </c>
      <c r="AP27" s="4">
        <v>4446</v>
      </c>
      <c r="AQ27" s="1">
        <v>578.94755618979661</v>
      </c>
      <c r="AR27" s="3">
        <v>1.3862512363996045</v>
      </c>
    </row>
    <row r="28" spans="1:44" x14ac:dyDescent="0.25">
      <c r="A28" t="s">
        <v>169</v>
      </c>
      <c r="B28" t="s">
        <v>162</v>
      </c>
      <c r="C28" t="s">
        <v>169</v>
      </c>
      <c r="D28" s="4">
        <v>15227</v>
      </c>
      <c r="E28" s="4">
        <v>16742</v>
      </c>
      <c r="F28" s="4">
        <v>44908</v>
      </c>
      <c r="G28" s="1">
        <v>979.05984948034882</v>
      </c>
      <c r="H28" s="3">
        <v>1.0994943193012412</v>
      </c>
      <c r="J28" s="4">
        <v>12421</v>
      </c>
      <c r="K28" s="4">
        <v>12302</v>
      </c>
      <c r="L28" s="4">
        <v>45060</v>
      </c>
      <c r="M28" s="1">
        <v>1336.9289546415216</v>
      </c>
      <c r="N28" s="3">
        <v>0.99041945092987682</v>
      </c>
      <c r="P28" s="4">
        <v>13796</v>
      </c>
      <c r="Q28" s="4">
        <v>16374</v>
      </c>
      <c r="R28" s="4">
        <v>42509</v>
      </c>
      <c r="S28" s="1">
        <v>947.47099413776255</v>
      </c>
      <c r="T28" s="3">
        <v>1.18686575819078</v>
      </c>
      <c r="V28" s="4">
        <v>12064</v>
      </c>
      <c r="W28" s="4">
        <v>16474</v>
      </c>
      <c r="X28" s="4">
        <v>38078</v>
      </c>
      <c r="Y28" s="1">
        <v>843.66092023795068</v>
      </c>
      <c r="Z28" s="3">
        <v>1.3655503978779842</v>
      </c>
      <c r="AB28" s="4">
        <v>11355</v>
      </c>
      <c r="AC28" s="4">
        <v>15446</v>
      </c>
      <c r="AD28" s="4">
        <v>33903</v>
      </c>
      <c r="AE28" s="1">
        <v>801.15207820795035</v>
      </c>
      <c r="AF28" s="3">
        <v>1.3602818141787758</v>
      </c>
      <c r="AH28" s="4">
        <v>11774</v>
      </c>
      <c r="AI28" s="4">
        <v>14795</v>
      </c>
      <c r="AJ28" s="4">
        <v>30808</v>
      </c>
      <c r="AK28" s="1">
        <v>762.13099019939159</v>
      </c>
      <c r="AL28" s="3">
        <v>1.2565822999830134</v>
      </c>
      <c r="AN28" s="4">
        <v>11823</v>
      </c>
      <c r="AO28" s="4">
        <v>15230</v>
      </c>
      <c r="AP28" s="4">
        <v>27697</v>
      </c>
      <c r="AQ28" s="1">
        <v>663.78233749179253</v>
      </c>
      <c r="AR28" s="3">
        <v>1.2881671318616257</v>
      </c>
    </row>
    <row r="29" spans="1:44" x14ac:dyDescent="0.25">
      <c r="A29" t="s">
        <v>168</v>
      </c>
      <c r="B29" t="s">
        <v>162</v>
      </c>
      <c r="C29" t="s">
        <v>168</v>
      </c>
      <c r="D29" s="4">
        <v>3470</v>
      </c>
      <c r="E29" s="4">
        <v>4276</v>
      </c>
      <c r="F29" s="4">
        <v>7123</v>
      </c>
      <c r="G29" s="1">
        <v>608.02034611786712</v>
      </c>
      <c r="H29" s="3">
        <v>1.2322766570605188</v>
      </c>
      <c r="J29" s="4">
        <v>2599</v>
      </c>
      <c r="K29" s="4">
        <v>3319</v>
      </c>
      <c r="L29" s="4">
        <v>6410</v>
      </c>
      <c r="M29" s="1">
        <v>704.92618258511595</v>
      </c>
      <c r="N29" s="3">
        <v>1.2770296267795307</v>
      </c>
      <c r="P29" s="4">
        <v>2715</v>
      </c>
      <c r="Q29" s="4">
        <v>3973</v>
      </c>
      <c r="R29" s="4">
        <v>5153</v>
      </c>
      <c r="S29" s="1">
        <v>473.28761952692503</v>
      </c>
      <c r="T29" s="3">
        <v>1.4633517495395949</v>
      </c>
      <c r="V29" s="4">
        <v>2756</v>
      </c>
      <c r="W29" s="4">
        <v>3932</v>
      </c>
      <c r="X29" s="4">
        <v>3993</v>
      </c>
      <c r="Y29" s="1">
        <v>370.662512716175</v>
      </c>
      <c r="Z29" s="3">
        <v>1.4267053701015966</v>
      </c>
      <c r="AB29" s="4">
        <v>3079</v>
      </c>
      <c r="AC29" s="4">
        <v>3396</v>
      </c>
      <c r="AD29" s="4">
        <v>3666</v>
      </c>
      <c r="AE29" s="1">
        <v>394.0194346289752</v>
      </c>
      <c r="AF29" s="3">
        <v>1.102955505034102</v>
      </c>
      <c r="AH29" s="4">
        <v>3111</v>
      </c>
      <c r="AI29" s="4">
        <v>2789</v>
      </c>
      <c r="AJ29" s="4">
        <v>3989</v>
      </c>
      <c r="AK29" s="1">
        <v>523.47579777698104</v>
      </c>
      <c r="AL29" s="3">
        <v>0.89649630343940856</v>
      </c>
      <c r="AN29" s="4">
        <v>3407</v>
      </c>
      <c r="AO29" s="4">
        <v>3089</v>
      </c>
      <c r="AP29" s="4">
        <v>4298</v>
      </c>
      <c r="AQ29" s="1">
        <v>507.85691162188414</v>
      </c>
      <c r="AR29" s="3">
        <v>0.90666275315526856</v>
      </c>
    </row>
    <row r="30" spans="1:44" x14ac:dyDescent="0.25">
      <c r="A30" t="s">
        <v>167</v>
      </c>
      <c r="B30" t="s">
        <v>162</v>
      </c>
      <c r="C30" t="s">
        <v>167</v>
      </c>
      <c r="D30" s="4">
        <v>2994</v>
      </c>
      <c r="E30" s="4">
        <v>3895</v>
      </c>
      <c r="F30" s="4">
        <v>2986</v>
      </c>
      <c r="G30" s="1">
        <v>279.81771501925544</v>
      </c>
      <c r="H30" s="3">
        <v>1.3009352037408151</v>
      </c>
      <c r="J30" s="4">
        <v>2147</v>
      </c>
      <c r="K30" s="4">
        <v>2383</v>
      </c>
      <c r="L30" s="4">
        <v>2746</v>
      </c>
      <c r="M30" s="1">
        <v>420.60008392782203</v>
      </c>
      <c r="N30" s="3">
        <v>1.1099208197484862</v>
      </c>
      <c r="P30" s="4">
        <v>2496</v>
      </c>
      <c r="Q30" s="4">
        <v>2644</v>
      </c>
      <c r="R30" s="4">
        <v>2588</v>
      </c>
      <c r="S30" s="1">
        <v>357.13421550094517</v>
      </c>
      <c r="T30" s="3">
        <v>1.0592948717948718</v>
      </c>
      <c r="V30" s="4">
        <v>2505</v>
      </c>
      <c r="W30" s="4">
        <v>2536</v>
      </c>
      <c r="X30" s="4">
        <v>2544</v>
      </c>
      <c r="Y30" s="1">
        <v>366.15141955835963</v>
      </c>
      <c r="Z30" s="3">
        <v>1.0123752495009981</v>
      </c>
      <c r="AB30" s="4">
        <v>2435</v>
      </c>
      <c r="AC30" s="4">
        <v>2345</v>
      </c>
      <c r="AD30" s="4">
        <v>2614</v>
      </c>
      <c r="AE30" s="1">
        <v>406.86993603411514</v>
      </c>
      <c r="AF30" s="3">
        <v>0.96303901437371664</v>
      </c>
      <c r="AH30" s="4">
        <v>2258</v>
      </c>
      <c r="AI30" s="4">
        <v>2039</v>
      </c>
      <c r="AJ30" s="4">
        <v>2812</v>
      </c>
      <c r="AK30" s="1">
        <v>504.75331044629723</v>
      </c>
      <c r="AL30" s="3">
        <v>0.9030115146147033</v>
      </c>
      <c r="AN30" s="4">
        <v>2695</v>
      </c>
      <c r="AO30" s="4">
        <v>2655</v>
      </c>
      <c r="AP30" s="4">
        <v>2821</v>
      </c>
      <c r="AQ30" s="1">
        <v>387.82109227871945</v>
      </c>
      <c r="AR30" s="3">
        <v>0.98515769944341369</v>
      </c>
    </row>
    <row r="31" spans="1:44" x14ac:dyDescent="0.25">
      <c r="A31" t="s">
        <v>166</v>
      </c>
      <c r="B31" t="s">
        <v>162</v>
      </c>
      <c r="C31" t="s">
        <v>166</v>
      </c>
      <c r="D31" s="4">
        <v>443</v>
      </c>
      <c r="E31" s="4">
        <v>524</v>
      </c>
      <c r="F31" s="4">
        <v>413</v>
      </c>
      <c r="G31" s="1">
        <v>287.68129770992363</v>
      </c>
      <c r="H31" s="3">
        <v>1.182844243792325</v>
      </c>
      <c r="J31" s="4">
        <v>328</v>
      </c>
      <c r="K31" s="4">
        <v>373</v>
      </c>
      <c r="L31" s="4">
        <v>367</v>
      </c>
      <c r="M31" s="1">
        <v>359.12868632707773</v>
      </c>
      <c r="N31" s="3">
        <v>1.1371951219512195</v>
      </c>
      <c r="P31" s="4">
        <v>358</v>
      </c>
      <c r="Q31" s="4">
        <v>467</v>
      </c>
      <c r="R31" s="4">
        <v>253</v>
      </c>
      <c r="S31" s="1">
        <v>197.31837606837607</v>
      </c>
      <c r="T31" s="3">
        <v>1.3044692737430168</v>
      </c>
      <c r="V31" s="4">
        <v>326</v>
      </c>
      <c r="W31" s="4">
        <v>323</v>
      </c>
      <c r="X31" s="4">
        <v>253</v>
      </c>
      <c r="Y31" s="1">
        <v>285.89783281733747</v>
      </c>
      <c r="Z31" s="3">
        <v>0.99079754601226999</v>
      </c>
      <c r="AB31" s="4">
        <v>375</v>
      </c>
      <c r="AC31" s="4">
        <v>263</v>
      </c>
      <c r="AD31" s="4">
        <v>358</v>
      </c>
      <c r="AE31" s="1">
        <v>496.84410646387835</v>
      </c>
      <c r="AF31" s="3">
        <v>0.70133333333333336</v>
      </c>
      <c r="AH31" s="4">
        <v>378</v>
      </c>
      <c r="AI31" s="4">
        <v>379</v>
      </c>
      <c r="AJ31" s="4">
        <v>359</v>
      </c>
      <c r="AK31" s="1">
        <v>346.68601583113457</v>
      </c>
      <c r="AL31" s="3">
        <v>1.0026455026455026</v>
      </c>
      <c r="AN31" s="4">
        <v>440</v>
      </c>
      <c r="AO31" s="4">
        <v>489</v>
      </c>
      <c r="AP31" s="4">
        <v>300</v>
      </c>
      <c r="AQ31" s="1">
        <v>223.92638036809817</v>
      </c>
      <c r="AR31" s="3">
        <v>1.1113636363636363</v>
      </c>
    </row>
    <row r="32" spans="1:44" x14ac:dyDescent="0.25">
      <c r="A32" t="s">
        <v>166</v>
      </c>
      <c r="B32" t="s">
        <v>165</v>
      </c>
      <c r="C32" t="s">
        <v>164</v>
      </c>
      <c r="D32" s="4">
        <v>290</v>
      </c>
      <c r="E32" s="4">
        <v>360</v>
      </c>
      <c r="F32" s="4">
        <v>513</v>
      </c>
      <c r="G32" s="1">
        <v>520.125</v>
      </c>
      <c r="H32" s="3">
        <v>1.2413793103448276</v>
      </c>
      <c r="J32" s="4">
        <v>242</v>
      </c>
      <c r="K32" s="4">
        <v>227</v>
      </c>
      <c r="L32" s="4">
        <v>526</v>
      </c>
      <c r="M32" s="1">
        <v>845.77092511013211</v>
      </c>
      <c r="N32" s="3">
        <v>0.93801652892561982</v>
      </c>
      <c r="P32" s="4">
        <v>222</v>
      </c>
      <c r="Q32" s="4">
        <v>290</v>
      </c>
      <c r="R32" s="4">
        <v>458</v>
      </c>
      <c r="S32" s="1">
        <v>574.46735395189</v>
      </c>
      <c r="T32" s="3">
        <v>1.3063063063063063</v>
      </c>
      <c r="V32" s="4">
        <v>268</v>
      </c>
      <c r="W32" s="4">
        <v>316</v>
      </c>
      <c r="X32" s="4">
        <v>411</v>
      </c>
      <c r="Y32" s="1">
        <v>474.73101265822788</v>
      </c>
      <c r="Z32" s="3">
        <v>1.1791044776119404</v>
      </c>
      <c r="AB32" s="4">
        <v>270</v>
      </c>
      <c r="AC32" s="4">
        <v>246</v>
      </c>
      <c r="AD32" s="4">
        <v>430</v>
      </c>
      <c r="AE32" s="1">
        <v>638.00813008130081</v>
      </c>
      <c r="AF32" s="3">
        <v>0.91111111111111109</v>
      </c>
      <c r="AH32" s="4">
        <v>265</v>
      </c>
      <c r="AI32" s="4">
        <v>263</v>
      </c>
      <c r="AJ32" s="4">
        <v>433</v>
      </c>
      <c r="AK32" s="1">
        <v>602.57794676806088</v>
      </c>
      <c r="AL32" s="3">
        <v>0.99245283018867925</v>
      </c>
      <c r="AN32" s="4">
        <v>247</v>
      </c>
      <c r="AO32" s="4">
        <v>281</v>
      </c>
      <c r="AP32" s="4">
        <v>401</v>
      </c>
      <c r="AQ32" s="1">
        <v>520.87188612099646</v>
      </c>
      <c r="AR32" s="3">
        <v>1.1376518218623481</v>
      </c>
    </row>
    <row r="33" spans="1:44" x14ac:dyDescent="0.25">
      <c r="A33" t="s">
        <v>163</v>
      </c>
      <c r="B33" t="s">
        <v>162</v>
      </c>
      <c r="C33" t="s">
        <v>163</v>
      </c>
      <c r="D33" s="4">
        <v>861</v>
      </c>
      <c r="E33" s="4">
        <v>1185</v>
      </c>
      <c r="F33" s="4">
        <v>1112</v>
      </c>
      <c r="G33" s="1">
        <v>342.51476793248946</v>
      </c>
      <c r="H33" s="3">
        <v>1.3763066202090593</v>
      </c>
      <c r="J33" s="4">
        <v>721</v>
      </c>
      <c r="K33" s="4">
        <v>845</v>
      </c>
      <c r="L33" s="4">
        <v>990</v>
      </c>
      <c r="M33" s="1">
        <v>427.63313609467457</v>
      </c>
      <c r="N33" s="3">
        <v>1.1719833564493758</v>
      </c>
      <c r="P33" s="4">
        <v>894</v>
      </c>
      <c r="Q33" s="4">
        <v>749</v>
      </c>
      <c r="R33" s="4">
        <v>1135</v>
      </c>
      <c r="S33" s="1">
        <v>552.36666666666667</v>
      </c>
      <c r="T33" s="3">
        <v>0.8378076062639821</v>
      </c>
      <c r="V33" s="4">
        <v>763</v>
      </c>
      <c r="W33" s="4">
        <v>945</v>
      </c>
      <c r="X33" s="4">
        <v>956</v>
      </c>
      <c r="Y33" s="1">
        <v>369.24867724867727</v>
      </c>
      <c r="Z33" s="3">
        <v>1.238532110091743</v>
      </c>
      <c r="AB33" s="4">
        <v>799</v>
      </c>
      <c r="AC33" s="4">
        <v>922</v>
      </c>
      <c r="AD33" s="4">
        <v>833</v>
      </c>
      <c r="AE33" s="1">
        <v>329.76681127982647</v>
      </c>
      <c r="AF33" s="3">
        <v>1.1539424280350439</v>
      </c>
      <c r="AH33" s="4">
        <v>691</v>
      </c>
      <c r="AI33" s="4">
        <v>904</v>
      </c>
      <c r="AJ33" s="4">
        <v>623</v>
      </c>
      <c r="AK33" s="1">
        <v>252.23230088495578</v>
      </c>
      <c r="AL33" s="3">
        <v>1.3082489146164977</v>
      </c>
      <c r="AN33" s="4">
        <v>971</v>
      </c>
      <c r="AO33" s="4">
        <v>970</v>
      </c>
      <c r="AP33" s="4">
        <v>618</v>
      </c>
      <c r="AQ33" s="1">
        <v>232.54639175257731</v>
      </c>
      <c r="AR33" s="3">
        <v>0.99897013388259526</v>
      </c>
    </row>
    <row r="34" spans="1:44" x14ac:dyDescent="0.25">
      <c r="A34" t="s">
        <v>161</v>
      </c>
      <c r="B34" t="s">
        <v>162</v>
      </c>
      <c r="C34" t="s">
        <v>161</v>
      </c>
      <c r="D34" s="4">
        <v>4993</v>
      </c>
      <c r="E34" s="4">
        <v>8225</v>
      </c>
      <c r="F34" s="4">
        <v>10298</v>
      </c>
      <c r="G34" s="1">
        <v>456.99331306990877</v>
      </c>
      <c r="H34" s="3">
        <v>1.6473062287202083</v>
      </c>
      <c r="J34" s="4">
        <v>3919</v>
      </c>
      <c r="K34" s="4">
        <v>5249</v>
      </c>
      <c r="L34" s="4">
        <v>8961</v>
      </c>
      <c r="M34" s="1">
        <v>623.12154696132598</v>
      </c>
      <c r="N34" s="3">
        <v>1.3393722888491961</v>
      </c>
      <c r="P34" s="4">
        <v>4143</v>
      </c>
      <c r="Q34" s="4">
        <v>5615</v>
      </c>
      <c r="R34" s="4">
        <v>7497</v>
      </c>
      <c r="S34" s="1">
        <v>487.25160256410254</v>
      </c>
      <c r="T34" s="3">
        <v>1.3552980931692011</v>
      </c>
      <c r="V34" s="4">
        <v>3926</v>
      </c>
      <c r="W34" s="4">
        <v>4669</v>
      </c>
      <c r="X34" s="4">
        <v>6767</v>
      </c>
      <c r="Y34" s="1">
        <v>529.01156564574853</v>
      </c>
      <c r="Z34" s="3">
        <v>1.1892511462047886</v>
      </c>
      <c r="AB34" s="4">
        <v>3534</v>
      </c>
      <c r="AC34" s="4">
        <v>4506</v>
      </c>
      <c r="AD34" s="4">
        <v>5792</v>
      </c>
      <c r="AE34" s="1">
        <v>469.16999556147357</v>
      </c>
      <c r="AF34" s="3">
        <v>1.2750424448217317</v>
      </c>
      <c r="AH34" s="4">
        <v>3352</v>
      </c>
      <c r="AI34" s="4">
        <v>4266</v>
      </c>
      <c r="AJ34" s="4">
        <v>4925</v>
      </c>
      <c r="AK34" s="1">
        <v>422.53867791842475</v>
      </c>
      <c r="AL34" s="3">
        <v>1.2726730310262531</v>
      </c>
      <c r="AN34" s="4">
        <v>3549</v>
      </c>
      <c r="AO34" s="4">
        <v>5675</v>
      </c>
      <c r="AP34" s="4">
        <v>4204</v>
      </c>
      <c r="AQ34" s="1">
        <v>270.38942731277535</v>
      </c>
      <c r="AR34" s="3">
        <v>1.5990419836573684</v>
      </c>
    </row>
    <row r="35" spans="1:44" s="20" customFormat="1" x14ac:dyDescent="0.25">
      <c r="C35" s="20" t="s">
        <v>14</v>
      </c>
      <c r="D35" s="23">
        <v>104277</v>
      </c>
      <c r="E35" s="23">
        <v>131878</v>
      </c>
      <c r="F35" s="23">
        <v>236135</v>
      </c>
      <c r="G35" s="22">
        <v>653.55309452675965</v>
      </c>
      <c r="H35" s="21">
        <v>1.2646892411557678</v>
      </c>
      <c r="J35" s="23">
        <v>84590</v>
      </c>
      <c r="K35" s="23">
        <v>97560</v>
      </c>
      <c r="L35" s="23">
        <v>223380</v>
      </c>
      <c r="M35" s="22">
        <v>835.72878228782281</v>
      </c>
      <c r="N35" s="21">
        <v>1.1533278165267762</v>
      </c>
      <c r="P35" s="23">
        <v>93721</v>
      </c>
      <c r="Q35" s="23">
        <v>112438</v>
      </c>
      <c r="R35" s="23">
        <v>204355</v>
      </c>
      <c r="S35" s="22">
        <v>663.20119321768664</v>
      </c>
      <c r="T35" s="21">
        <v>1.199709776890985</v>
      </c>
      <c r="V35" s="23">
        <v>88736</v>
      </c>
      <c r="W35" s="23">
        <v>108774</v>
      </c>
      <c r="X35" s="23">
        <v>184877</v>
      </c>
      <c r="Y35" s="22">
        <v>620.36980344567633</v>
      </c>
      <c r="Z35" s="21">
        <v>1.2258159033537686</v>
      </c>
      <c r="AB35" s="23">
        <v>86954</v>
      </c>
      <c r="AC35" s="23">
        <v>104405</v>
      </c>
      <c r="AD35" s="23">
        <v>167605</v>
      </c>
      <c r="AE35" s="22">
        <v>585.94727264019923</v>
      </c>
      <c r="AF35" s="21">
        <v>1.2006923200772823</v>
      </c>
      <c r="AH35" s="23">
        <v>88010</v>
      </c>
      <c r="AI35" s="23">
        <v>99334</v>
      </c>
      <c r="AJ35" s="23">
        <v>156426</v>
      </c>
      <c r="AK35" s="22">
        <v>576.35770229730008</v>
      </c>
      <c r="AL35" s="21">
        <v>1.1286671969094422</v>
      </c>
      <c r="AN35" s="23">
        <v>91202</v>
      </c>
      <c r="AO35" s="23">
        <v>106672</v>
      </c>
      <c r="AP35" s="23">
        <v>143691</v>
      </c>
      <c r="AQ35" s="22">
        <v>491.66805722213888</v>
      </c>
      <c r="AR35" s="21">
        <v>1.1696234731694481</v>
      </c>
    </row>
  </sheetData>
  <mergeCells count="11">
    <mergeCell ref="A2:R2"/>
    <mergeCell ref="D3:H3"/>
    <mergeCell ref="J3:N3"/>
    <mergeCell ref="P3:T3"/>
    <mergeCell ref="V3:Z3"/>
    <mergeCell ref="AN3:AR3"/>
    <mergeCell ref="A3:A4"/>
    <mergeCell ref="B3:B4"/>
    <mergeCell ref="C3:C4"/>
    <mergeCell ref="AB3:AF3"/>
    <mergeCell ref="AH3:A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8B83A-0FEE-46BF-80FF-46C422E15A69}">
  <sheetPr>
    <tabColor theme="0"/>
  </sheetPr>
  <dimension ref="A1:X14"/>
  <sheetViews>
    <sheetView workbookViewId="0">
      <selection activeCell="I21" sqref="I21"/>
    </sheetView>
  </sheetViews>
  <sheetFormatPr defaultRowHeight="15" x14ac:dyDescent="0.25"/>
  <cols>
    <col min="1" max="1" width="13.140625" bestFit="1" customWidth="1"/>
    <col min="3" max="3" width="10.5703125" bestFit="1" customWidth="1"/>
    <col min="4" max="4" width="9.85546875" bestFit="1" customWidth="1"/>
    <col min="7" max="7" width="5" customWidth="1"/>
    <col min="13" max="13" width="5.42578125" customWidth="1"/>
  </cols>
  <sheetData>
    <row r="1" spans="1:24" ht="30.75" customHeight="1" x14ac:dyDescent="0.25">
      <c r="A1" s="60" t="s">
        <v>195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24" x14ac:dyDescent="0.25">
      <c r="A2" s="55" t="s">
        <v>8</v>
      </c>
      <c r="B2" s="55" t="s">
        <v>12</v>
      </c>
      <c r="C2" s="55"/>
      <c r="D2" s="55"/>
      <c r="E2" s="55"/>
      <c r="F2" s="55"/>
      <c r="G2" s="9"/>
      <c r="H2" s="55" t="s">
        <v>11</v>
      </c>
      <c r="I2" s="55"/>
      <c r="J2" s="55"/>
      <c r="K2" s="55"/>
      <c r="L2" s="55"/>
      <c r="M2" s="29"/>
      <c r="N2" s="55" t="s">
        <v>10</v>
      </c>
      <c r="O2" s="55"/>
      <c r="P2" s="55"/>
      <c r="Q2" s="55"/>
      <c r="R2" s="55"/>
      <c r="S2" s="28"/>
      <c r="T2" s="55" t="s">
        <v>9</v>
      </c>
      <c r="U2" s="55"/>
      <c r="V2" s="55"/>
      <c r="W2" s="55"/>
      <c r="X2" s="55"/>
    </row>
    <row r="3" spans="1:24" x14ac:dyDescent="0.25">
      <c r="A3" s="56"/>
      <c r="B3" s="16" t="s">
        <v>157</v>
      </c>
      <c r="C3" s="16" t="s">
        <v>156</v>
      </c>
      <c r="D3" s="16" t="s">
        <v>155</v>
      </c>
      <c r="E3" s="27" t="s">
        <v>3</v>
      </c>
      <c r="F3" s="27" t="s">
        <v>7</v>
      </c>
      <c r="G3" s="27"/>
      <c r="H3" s="16" t="s">
        <v>157</v>
      </c>
      <c r="I3" s="16" t="s">
        <v>156</v>
      </c>
      <c r="J3" s="16" t="s">
        <v>155</v>
      </c>
      <c r="K3" s="27" t="s">
        <v>3</v>
      </c>
      <c r="L3" s="27" t="s">
        <v>7</v>
      </c>
      <c r="M3" s="16"/>
      <c r="N3" s="16" t="s">
        <v>157</v>
      </c>
      <c r="O3" s="16" t="s">
        <v>156</v>
      </c>
      <c r="P3" s="16" t="s">
        <v>155</v>
      </c>
      <c r="Q3" s="27" t="s">
        <v>3</v>
      </c>
      <c r="R3" s="27" t="s">
        <v>7</v>
      </c>
      <c r="S3" s="2"/>
      <c r="T3" s="16" t="s">
        <v>157</v>
      </c>
      <c r="U3" s="16" t="s">
        <v>156</v>
      </c>
      <c r="V3" s="16" t="s">
        <v>155</v>
      </c>
      <c r="W3" s="27" t="s">
        <v>3</v>
      </c>
      <c r="X3" s="27" t="s">
        <v>2</v>
      </c>
    </row>
    <row r="4" spans="1:24" x14ac:dyDescent="0.25">
      <c r="A4" s="17"/>
      <c r="B4" s="20"/>
      <c r="C4" s="20"/>
      <c r="D4" s="20"/>
      <c r="E4" s="26"/>
      <c r="F4" s="26"/>
      <c r="G4" s="26"/>
      <c r="H4" s="20"/>
      <c r="I4" s="20"/>
      <c r="J4" s="20"/>
      <c r="K4" s="26"/>
      <c r="L4" s="26"/>
      <c r="M4" s="20"/>
      <c r="N4" s="20"/>
      <c r="O4" s="20"/>
      <c r="P4" s="20"/>
      <c r="Q4" s="26"/>
      <c r="R4" s="26"/>
    </row>
    <row r="5" spans="1:24" x14ac:dyDescent="0.25">
      <c r="A5" t="s">
        <v>1</v>
      </c>
      <c r="B5" s="4">
        <v>1113926</v>
      </c>
      <c r="C5" s="4">
        <v>1074164</v>
      </c>
      <c r="D5" s="4">
        <v>1152240</v>
      </c>
      <c r="E5" s="3">
        <f t="shared" ref="E5:E11" si="0">C5/B5</f>
        <v>0.96430463064871452</v>
      </c>
      <c r="F5" s="1">
        <f>D5/C5*365</f>
        <v>391.53015740613171</v>
      </c>
      <c r="H5" s="4">
        <v>112686</v>
      </c>
      <c r="I5" s="4">
        <v>115130</v>
      </c>
      <c r="J5" s="4">
        <v>263319</v>
      </c>
      <c r="K5" s="3">
        <f t="shared" ref="K5:K11" si="1">I5/H5</f>
        <v>1.0216885859822871</v>
      </c>
      <c r="L5" s="1">
        <f>J5/I5*365</f>
        <v>834.80791279423261</v>
      </c>
      <c r="N5" s="4">
        <v>50801</v>
      </c>
      <c r="O5" s="4">
        <v>51828</v>
      </c>
      <c r="P5" s="4">
        <v>23583</v>
      </c>
      <c r="Q5" s="3">
        <f t="shared" ref="Q5:Q11" si="2">O5/N5</f>
        <v>1.0202161374776086</v>
      </c>
      <c r="R5" s="1">
        <f>P5/O5*365</f>
        <v>166.08387358184766</v>
      </c>
      <c r="T5" s="4">
        <f t="shared" ref="T5:V11" si="3">N5+H5+B5</f>
        <v>1277413</v>
      </c>
      <c r="U5" s="4">
        <f t="shared" si="3"/>
        <v>1241122</v>
      </c>
      <c r="V5" s="4">
        <f t="shared" si="3"/>
        <v>1439142</v>
      </c>
      <c r="W5" s="3">
        <f t="shared" ref="W5:W11" si="4">U5/T5</f>
        <v>0.97159023745648432</v>
      </c>
      <c r="X5" s="1">
        <f t="shared" ref="X5:X11" si="5">R5+L5+F5</f>
        <v>1392.4219437822121</v>
      </c>
    </row>
    <row r="6" spans="1:24" x14ac:dyDescent="0.25">
      <c r="A6">
        <v>2020</v>
      </c>
      <c r="B6" s="4">
        <v>924867</v>
      </c>
      <c r="C6" s="4">
        <v>838157</v>
      </c>
      <c r="D6" s="4">
        <v>1185957</v>
      </c>
      <c r="E6" s="3">
        <f t="shared" si="0"/>
        <v>0.90624597915159688</v>
      </c>
      <c r="F6" s="1">
        <f>D6/C6*366</f>
        <v>517.87464878298454</v>
      </c>
      <c r="H6" s="4">
        <v>90015</v>
      </c>
      <c r="I6" s="4">
        <v>83463</v>
      </c>
      <c r="J6" s="4">
        <v>271640</v>
      </c>
      <c r="K6" s="3">
        <f t="shared" si="1"/>
        <v>0.92721213131144808</v>
      </c>
      <c r="L6" s="1">
        <f>J6/I6*366</f>
        <v>1191.1893893102333</v>
      </c>
      <c r="N6" s="4">
        <v>38508</v>
      </c>
      <c r="O6" s="4">
        <v>37614</v>
      </c>
      <c r="P6" s="4">
        <v>24478</v>
      </c>
      <c r="Q6" s="3">
        <f t="shared" si="2"/>
        <v>0.97678404487379245</v>
      </c>
      <c r="R6" s="1">
        <f>P6/O6*366</f>
        <v>238.18120912426227</v>
      </c>
      <c r="T6" s="4">
        <f t="shared" si="3"/>
        <v>1053390</v>
      </c>
      <c r="U6" s="4">
        <f t="shared" si="3"/>
        <v>959234</v>
      </c>
      <c r="V6" s="4">
        <f t="shared" si="3"/>
        <v>1482075</v>
      </c>
      <c r="W6" s="3">
        <f t="shared" si="4"/>
        <v>0.9106162010271599</v>
      </c>
      <c r="X6" s="1">
        <f t="shared" si="5"/>
        <v>1947.24524721748</v>
      </c>
    </row>
    <row r="7" spans="1:24" x14ac:dyDescent="0.25">
      <c r="A7">
        <v>2021</v>
      </c>
      <c r="B7" s="4">
        <v>1009109</v>
      </c>
      <c r="C7" s="4">
        <v>1005658</v>
      </c>
      <c r="D7" s="4">
        <v>1139491</v>
      </c>
      <c r="E7" s="3">
        <f t="shared" si="0"/>
        <v>0.99658015140088929</v>
      </c>
      <c r="F7" s="1">
        <f>D7/C7*365</f>
        <v>413.57421210789352</v>
      </c>
      <c r="H7" s="4">
        <v>98672</v>
      </c>
      <c r="I7" s="4">
        <v>105843</v>
      </c>
      <c r="J7" s="4">
        <v>262761</v>
      </c>
      <c r="K7" s="3">
        <f t="shared" si="1"/>
        <v>1.0726751256688827</v>
      </c>
      <c r="L7" s="1">
        <f>J7/I7*365</f>
        <v>906.13233751877783</v>
      </c>
      <c r="N7" s="4">
        <v>46298</v>
      </c>
      <c r="O7" s="4">
        <v>47040</v>
      </c>
      <c r="P7" s="4">
        <v>23736</v>
      </c>
      <c r="Q7" s="3">
        <f t="shared" si="2"/>
        <v>1.0160266102207438</v>
      </c>
      <c r="R7" s="1">
        <f>P7/O7*365</f>
        <v>184.17602040816325</v>
      </c>
      <c r="T7" s="4">
        <f t="shared" si="3"/>
        <v>1154079</v>
      </c>
      <c r="U7" s="4">
        <f t="shared" si="3"/>
        <v>1158541</v>
      </c>
      <c r="V7" s="4">
        <f t="shared" si="3"/>
        <v>1425988</v>
      </c>
      <c r="W7" s="3">
        <f t="shared" si="4"/>
        <v>1.0038662864500612</v>
      </c>
      <c r="X7" s="1">
        <f t="shared" si="5"/>
        <v>1503.8825700348345</v>
      </c>
    </row>
    <row r="8" spans="1:24" x14ac:dyDescent="0.25">
      <c r="A8">
        <v>2022</v>
      </c>
      <c r="B8" s="4">
        <v>998520</v>
      </c>
      <c r="C8" s="4">
        <v>1035726</v>
      </c>
      <c r="D8" s="4">
        <v>1038004</v>
      </c>
      <c r="E8" s="3">
        <f t="shared" si="0"/>
        <v>1.0372611464968153</v>
      </c>
      <c r="F8" s="1">
        <f>D8/C8*365</f>
        <v>365.8027895408631</v>
      </c>
      <c r="H8" s="4">
        <v>106845</v>
      </c>
      <c r="I8" s="4">
        <v>120656</v>
      </c>
      <c r="J8" s="4">
        <v>249579</v>
      </c>
      <c r="K8" s="3">
        <f t="shared" si="1"/>
        <v>1.1292620150685573</v>
      </c>
      <c r="L8" s="1">
        <f>J8/I8*365</f>
        <v>755.00874386686121</v>
      </c>
      <c r="N8" s="4">
        <v>45363</v>
      </c>
      <c r="O8" s="4">
        <v>50775</v>
      </c>
      <c r="P8" s="4">
        <v>18323</v>
      </c>
      <c r="Q8" s="3">
        <f t="shared" si="2"/>
        <v>1.1193042788175385</v>
      </c>
      <c r="R8" s="1">
        <f>P8/O8*365</f>
        <v>131.71629739044806</v>
      </c>
      <c r="T8" s="4">
        <f t="shared" si="3"/>
        <v>1150728</v>
      </c>
      <c r="U8" s="4">
        <f t="shared" si="3"/>
        <v>1207157</v>
      </c>
      <c r="V8" s="4">
        <f t="shared" si="3"/>
        <v>1305906</v>
      </c>
      <c r="W8" s="3">
        <f t="shared" si="4"/>
        <v>1.0490376526859519</v>
      </c>
      <c r="X8" s="1">
        <f t="shared" si="5"/>
        <v>1252.5278307981723</v>
      </c>
    </row>
    <row r="9" spans="1:24" x14ac:dyDescent="0.25">
      <c r="A9">
        <v>2023</v>
      </c>
      <c r="B9" s="4">
        <v>1003393</v>
      </c>
      <c r="C9" s="4">
        <v>1114441</v>
      </c>
      <c r="D9" s="4">
        <v>872734</v>
      </c>
      <c r="E9" s="3">
        <f t="shared" si="0"/>
        <v>1.1106724882473766</v>
      </c>
      <c r="F9" s="1">
        <f>D9/C9*365</f>
        <v>285.83649560631744</v>
      </c>
      <c r="H9" s="4">
        <v>97186</v>
      </c>
      <c r="I9" s="4">
        <v>124436</v>
      </c>
      <c r="J9" s="4">
        <v>221303</v>
      </c>
      <c r="K9" s="3">
        <f t="shared" si="1"/>
        <v>1.2803901796555059</v>
      </c>
      <c r="L9" s="1">
        <f>J9/I9*365</f>
        <v>649.13365103346291</v>
      </c>
      <c r="N9" s="4">
        <v>47157</v>
      </c>
      <c r="O9" s="4">
        <v>50350</v>
      </c>
      <c r="P9" s="4">
        <v>15125</v>
      </c>
      <c r="Q9" s="3">
        <f t="shared" si="2"/>
        <v>1.0677099900332931</v>
      </c>
      <c r="R9" s="1">
        <f>P9/O9*365</f>
        <v>109.64498510427012</v>
      </c>
      <c r="T9" s="4">
        <f t="shared" si="3"/>
        <v>1147736</v>
      </c>
      <c r="U9" s="4">
        <f t="shared" si="3"/>
        <v>1289227</v>
      </c>
      <c r="V9" s="4">
        <f t="shared" si="3"/>
        <v>1109162</v>
      </c>
      <c r="W9" s="3">
        <f t="shared" si="4"/>
        <v>1.1232783497250238</v>
      </c>
      <c r="X9" s="1">
        <f t="shared" si="5"/>
        <v>1044.6151317440504</v>
      </c>
    </row>
    <row r="10" spans="1:24" x14ac:dyDescent="0.25">
      <c r="A10">
        <v>2024</v>
      </c>
      <c r="B10" s="4">
        <v>976119</v>
      </c>
      <c r="C10" s="4">
        <v>970909</v>
      </c>
      <c r="D10" s="4">
        <v>837504</v>
      </c>
      <c r="E10" s="3">
        <f t="shared" si="0"/>
        <v>0.99466253602275956</v>
      </c>
      <c r="F10" s="1">
        <f>D10/C10*366</f>
        <v>315.7108070890269</v>
      </c>
      <c r="H10" s="4">
        <v>83548</v>
      </c>
      <c r="I10" s="4">
        <v>114498</v>
      </c>
      <c r="J10" s="4">
        <v>189796</v>
      </c>
      <c r="K10" s="3">
        <f t="shared" si="1"/>
        <v>1.3704457317948964</v>
      </c>
      <c r="L10" s="1">
        <f>J10/I10*366</f>
        <v>606.69475449352831</v>
      </c>
      <c r="N10" s="4">
        <v>43109</v>
      </c>
      <c r="O10" s="4">
        <v>47659</v>
      </c>
      <c r="P10" s="4">
        <v>10488</v>
      </c>
      <c r="Q10" s="3">
        <f t="shared" si="2"/>
        <v>1.1055464056229558</v>
      </c>
      <c r="R10" s="1">
        <f>P10/O10*366</f>
        <v>80.54319226169244</v>
      </c>
      <c r="T10" s="4">
        <f t="shared" si="3"/>
        <v>1102776</v>
      </c>
      <c r="U10" s="4">
        <f t="shared" si="3"/>
        <v>1133066</v>
      </c>
      <c r="V10" s="4">
        <f t="shared" si="3"/>
        <v>1037788</v>
      </c>
      <c r="W10" s="3">
        <f t="shared" si="4"/>
        <v>1.0274670467982618</v>
      </c>
      <c r="X10" s="1">
        <f t="shared" si="5"/>
        <v>1002.9487538442477</v>
      </c>
    </row>
    <row r="11" spans="1:24" x14ac:dyDescent="0.25">
      <c r="A11">
        <v>2025</v>
      </c>
      <c r="B11" s="4">
        <v>944190</v>
      </c>
      <c r="C11" s="4">
        <v>948739</v>
      </c>
      <c r="D11" s="4">
        <v>810463</v>
      </c>
      <c r="E11" s="3">
        <f t="shared" si="0"/>
        <v>1.0048178862305257</v>
      </c>
      <c r="F11" s="1">
        <f>D11/C11*365</f>
        <v>311.80229230589237</v>
      </c>
      <c r="H11" s="4">
        <v>80662</v>
      </c>
      <c r="I11" s="4">
        <v>110967</v>
      </c>
      <c r="J11" s="4">
        <v>159312</v>
      </c>
      <c r="K11" s="3">
        <f t="shared" si="1"/>
        <v>1.3757035530981132</v>
      </c>
      <c r="L11" s="1">
        <f>J11/I11*365</f>
        <v>524.01957338668251</v>
      </c>
      <c r="N11" s="4">
        <v>43904</v>
      </c>
      <c r="O11" s="4">
        <v>40815</v>
      </c>
      <c r="P11" s="4">
        <v>13619</v>
      </c>
      <c r="Q11" s="3">
        <f t="shared" si="2"/>
        <v>0.92964194606413997</v>
      </c>
      <c r="R11" s="1">
        <f>P11/O11*365</f>
        <v>121.79186573563641</v>
      </c>
      <c r="T11" s="4">
        <f t="shared" si="3"/>
        <v>1068756</v>
      </c>
      <c r="U11" s="4">
        <f t="shared" si="3"/>
        <v>1100521</v>
      </c>
      <c r="V11" s="4">
        <f t="shared" si="3"/>
        <v>983394</v>
      </c>
      <c r="W11" s="3">
        <f t="shared" si="4"/>
        <v>1.0297214705695219</v>
      </c>
      <c r="X11" s="1">
        <f t="shared" si="5"/>
        <v>957.61373142821128</v>
      </c>
    </row>
    <row r="12" spans="1:2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4" spans="1:24" x14ac:dyDescent="0.25">
      <c r="A14" t="s">
        <v>0</v>
      </c>
    </row>
  </sheetData>
  <mergeCells count="6">
    <mergeCell ref="T2:X2"/>
    <mergeCell ref="A1:R1"/>
    <mergeCell ref="B2:F2"/>
    <mergeCell ref="H2:L2"/>
    <mergeCell ref="N2:R2"/>
    <mergeCell ref="A2:A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C3EE7-27A8-43D3-8AB8-AC0997C6548F}">
  <sheetPr>
    <tabColor theme="0"/>
  </sheetPr>
  <dimension ref="A2:AK736"/>
  <sheetViews>
    <sheetView tabSelected="1" topLeftCell="C579" workbookViewId="0">
      <selection activeCell="E600" sqref="E600"/>
    </sheetView>
  </sheetViews>
  <sheetFormatPr defaultRowHeight="15" x14ac:dyDescent="0.25"/>
  <cols>
    <col min="1" max="1" width="17" bestFit="1" customWidth="1"/>
    <col min="2" max="2" width="30.5703125" customWidth="1"/>
    <col min="3" max="3" width="2" bestFit="1" customWidth="1"/>
    <col min="4" max="4" width="16.28515625" bestFit="1" customWidth="1"/>
    <col min="5" max="5" width="31.7109375" customWidth="1"/>
    <col min="6" max="6" width="19.140625" bestFit="1" customWidth="1"/>
    <col min="7" max="7" width="16.5703125" bestFit="1" customWidth="1"/>
    <col min="8" max="8" width="4.5703125" customWidth="1"/>
    <col min="9" max="9" width="16.28515625" bestFit="1" customWidth="1"/>
    <col min="10" max="10" width="41.42578125" bestFit="1" customWidth="1"/>
    <col min="11" max="11" width="19.140625" bestFit="1" customWidth="1"/>
    <col min="12" max="12" width="16.5703125" bestFit="1" customWidth="1"/>
    <col min="13" max="13" width="8.140625" customWidth="1"/>
    <col min="14" max="14" width="16.28515625" bestFit="1" customWidth="1"/>
    <col min="15" max="15" width="34.5703125" customWidth="1"/>
    <col min="16" max="16" width="19.140625" bestFit="1" customWidth="1"/>
    <col min="17" max="17" width="16.5703125" bestFit="1" customWidth="1"/>
    <col min="18" max="18" width="5.7109375" customWidth="1"/>
    <col min="19" max="19" width="17.5703125" bestFit="1" customWidth="1"/>
    <col min="20" max="20" width="33.140625" customWidth="1"/>
    <col min="21" max="21" width="19.140625" bestFit="1" customWidth="1"/>
    <col min="22" max="22" width="16.5703125" bestFit="1" customWidth="1"/>
    <col min="23" max="23" width="5.42578125" customWidth="1"/>
    <col min="24" max="24" width="17.5703125" bestFit="1" customWidth="1"/>
    <col min="25" max="25" width="33.7109375" customWidth="1"/>
    <col min="26" max="26" width="19.140625" bestFit="1" customWidth="1"/>
    <col min="27" max="27" width="16.5703125" bestFit="1" customWidth="1"/>
    <col min="28" max="28" width="4.7109375" customWidth="1"/>
    <col min="29" max="29" width="17.5703125" bestFit="1" customWidth="1"/>
    <col min="30" max="30" width="34" customWidth="1"/>
    <col min="31" max="31" width="19.140625" bestFit="1" customWidth="1"/>
    <col min="32" max="32" width="16.5703125" bestFit="1" customWidth="1"/>
    <col min="33" max="33" width="6.140625" customWidth="1"/>
    <col min="34" max="34" width="16.28515625" bestFit="1" customWidth="1"/>
    <col min="35" max="35" width="33.28515625" customWidth="1"/>
    <col min="36" max="36" width="19.140625" bestFit="1" customWidth="1"/>
    <col min="37" max="37" width="16.5703125" bestFit="1" customWidth="1"/>
  </cols>
  <sheetData>
    <row r="2" spans="1:37" s="38" customFormat="1" ht="22.5" customHeight="1" x14ac:dyDescent="0.25">
      <c r="A2" s="61" t="s">
        <v>199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37" x14ac:dyDescent="0.25">
      <c r="A3" s="62" t="s">
        <v>159</v>
      </c>
      <c r="B3" s="62" t="s">
        <v>158</v>
      </c>
      <c r="C3" s="28"/>
      <c r="D3" s="54">
        <v>2019</v>
      </c>
      <c r="E3" s="54"/>
      <c r="F3" s="54"/>
      <c r="G3" s="54"/>
      <c r="H3" s="44"/>
      <c r="I3" s="54">
        <v>2020</v>
      </c>
      <c r="J3" s="54"/>
      <c r="K3" s="54"/>
      <c r="L3" s="54"/>
      <c r="M3" s="35"/>
      <c r="N3" s="54">
        <v>2021</v>
      </c>
      <c r="O3" s="54"/>
      <c r="P3" s="54"/>
      <c r="Q3" s="54"/>
      <c r="R3" s="35"/>
      <c r="S3" s="54">
        <v>2022</v>
      </c>
      <c r="T3" s="54"/>
      <c r="U3" s="54"/>
      <c r="V3" s="54"/>
      <c r="W3" s="35"/>
      <c r="X3" s="54">
        <v>2023</v>
      </c>
      <c r="Y3" s="54"/>
      <c r="Z3" s="54"/>
      <c r="AA3" s="54"/>
      <c r="AB3" s="35"/>
      <c r="AC3" s="54">
        <v>2024</v>
      </c>
      <c r="AD3" s="54"/>
      <c r="AE3" s="54"/>
      <c r="AF3" s="54"/>
      <c r="AG3" s="35"/>
      <c r="AH3" s="54">
        <v>2025</v>
      </c>
      <c r="AI3" s="54"/>
      <c r="AJ3" s="54"/>
      <c r="AK3" s="54"/>
    </row>
    <row r="4" spans="1:37" ht="45" x14ac:dyDescent="0.25">
      <c r="A4" s="63"/>
      <c r="B4" s="63"/>
      <c r="C4" s="36"/>
      <c r="D4" s="32" t="s">
        <v>9</v>
      </c>
      <c r="E4" s="33" t="s">
        <v>198</v>
      </c>
      <c r="F4" s="32" t="s">
        <v>197</v>
      </c>
      <c r="G4" s="32" t="s">
        <v>196</v>
      </c>
      <c r="H4" s="2"/>
      <c r="I4" s="32" t="s">
        <v>9</v>
      </c>
      <c r="J4" s="33" t="s">
        <v>198</v>
      </c>
      <c r="K4" s="32" t="s">
        <v>197</v>
      </c>
      <c r="L4" s="32" t="s">
        <v>196</v>
      </c>
      <c r="M4" s="34"/>
      <c r="N4" s="32" t="s">
        <v>9</v>
      </c>
      <c r="O4" s="33" t="s">
        <v>198</v>
      </c>
      <c r="P4" s="32" t="s">
        <v>197</v>
      </c>
      <c r="Q4" s="32" t="s">
        <v>196</v>
      </c>
      <c r="R4" s="34"/>
      <c r="S4" s="32" t="s">
        <v>9</v>
      </c>
      <c r="T4" s="33" t="s">
        <v>198</v>
      </c>
      <c r="U4" s="32" t="s">
        <v>197</v>
      </c>
      <c r="V4" s="32" t="s">
        <v>196</v>
      </c>
      <c r="W4" s="34"/>
      <c r="X4" s="32" t="s">
        <v>9</v>
      </c>
      <c r="Y4" s="33" t="s">
        <v>198</v>
      </c>
      <c r="Z4" s="32" t="s">
        <v>197</v>
      </c>
      <c r="AA4" s="32" t="s">
        <v>196</v>
      </c>
      <c r="AB4" s="34"/>
      <c r="AC4" s="32" t="s">
        <v>9</v>
      </c>
      <c r="AD4" s="33" t="s">
        <v>198</v>
      </c>
      <c r="AE4" s="32" t="s">
        <v>197</v>
      </c>
      <c r="AF4" s="32" t="s">
        <v>196</v>
      </c>
      <c r="AG4" s="34"/>
      <c r="AH4" s="32" t="s">
        <v>9</v>
      </c>
      <c r="AI4" s="33" t="s">
        <v>198</v>
      </c>
      <c r="AJ4" s="32" t="s">
        <v>197</v>
      </c>
      <c r="AK4" s="32" t="s">
        <v>196</v>
      </c>
    </row>
    <row r="5" spans="1:37" x14ac:dyDescent="0.25">
      <c r="D5" s="30"/>
      <c r="E5" s="31"/>
      <c r="F5" s="30"/>
      <c r="G5" s="30"/>
      <c r="I5" s="30"/>
      <c r="J5" s="31"/>
      <c r="K5" s="30"/>
      <c r="L5" s="30"/>
      <c r="M5" s="30"/>
      <c r="N5" s="30"/>
      <c r="O5" s="31"/>
      <c r="P5" s="30"/>
      <c r="Q5" s="30"/>
      <c r="R5" s="30"/>
      <c r="S5" s="30"/>
      <c r="T5" s="31"/>
      <c r="U5" s="30"/>
      <c r="V5" s="30"/>
      <c r="W5" s="30"/>
      <c r="X5" s="30"/>
      <c r="Y5" s="31"/>
      <c r="Z5" s="30"/>
      <c r="AA5" s="30"/>
      <c r="AB5" s="30"/>
      <c r="AC5" s="30"/>
      <c r="AD5" s="31"/>
      <c r="AE5" s="30"/>
      <c r="AF5" s="30"/>
      <c r="AG5" s="30"/>
      <c r="AH5" s="30"/>
      <c r="AI5" s="31"/>
      <c r="AJ5" s="30"/>
      <c r="AK5" s="30"/>
    </row>
    <row r="6" spans="1:37" x14ac:dyDescent="0.25">
      <c r="A6" t="s">
        <v>150</v>
      </c>
      <c r="B6" t="s">
        <v>150</v>
      </c>
      <c r="D6" s="4">
        <v>7373</v>
      </c>
      <c r="E6" s="4">
        <v>81</v>
      </c>
      <c r="F6" s="4">
        <v>2172</v>
      </c>
      <c r="G6" s="4">
        <v>5120</v>
      </c>
      <c r="H6" s="4"/>
      <c r="I6" s="4">
        <v>5208</v>
      </c>
      <c r="J6" s="4">
        <v>70</v>
      </c>
      <c r="K6" s="4">
        <v>1380</v>
      </c>
      <c r="L6" s="4">
        <v>3758</v>
      </c>
      <c r="M6" s="4"/>
      <c r="N6" s="4">
        <v>6574</v>
      </c>
      <c r="O6" s="4">
        <v>119</v>
      </c>
      <c r="P6" s="4">
        <v>1813</v>
      </c>
      <c r="Q6" s="4">
        <v>4642</v>
      </c>
      <c r="R6" s="4"/>
      <c r="S6" s="4">
        <v>7390</v>
      </c>
      <c r="T6" s="4">
        <v>126</v>
      </c>
      <c r="U6" s="4">
        <v>2271</v>
      </c>
      <c r="V6" s="4">
        <v>4993</v>
      </c>
      <c r="W6" s="4"/>
      <c r="X6" s="4">
        <v>8269</v>
      </c>
      <c r="Y6" s="4">
        <v>107</v>
      </c>
      <c r="Z6" s="4">
        <v>3152</v>
      </c>
      <c r="AA6" s="4">
        <v>5010</v>
      </c>
      <c r="AB6" s="4"/>
      <c r="AC6" s="4">
        <v>7447</v>
      </c>
      <c r="AD6" s="4">
        <v>90</v>
      </c>
      <c r="AE6" s="4">
        <v>2524</v>
      </c>
      <c r="AF6" s="4">
        <v>4833</v>
      </c>
      <c r="AG6" s="4"/>
      <c r="AH6" s="4">
        <v>6661</v>
      </c>
      <c r="AI6" s="4">
        <v>74</v>
      </c>
      <c r="AJ6" s="4">
        <v>2039</v>
      </c>
      <c r="AK6" s="4">
        <v>4548</v>
      </c>
    </row>
    <row r="7" spans="1:37" x14ac:dyDescent="0.25">
      <c r="A7" t="s">
        <v>150</v>
      </c>
      <c r="B7" t="s">
        <v>154</v>
      </c>
      <c r="D7" s="4">
        <v>3571</v>
      </c>
      <c r="E7" s="4">
        <v>29</v>
      </c>
      <c r="F7" s="4">
        <v>1134</v>
      </c>
      <c r="G7" s="4">
        <v>2408</v>
      </c>
      <c r="H7" s="4"/>
      <c r="I7" s="4">
        <v>3051</v>
      </c>
      <c r="J7" s="4">
        <v>22</v>
      </c>
      <c r="K7" s="4">
        <v>788</v>
      </c>
      <c r="L7" s="4">
        <v>2241</v>
      </c>
      <c r="M7" s="4"/>
      <c r="N7" s="4">
        <v>3222</v>
      </c>
      <c r="O7" s="4">
        <v>53</v>
      </c>
      <c r="P7" s="4">
        <v>1154</v>
      </c>
      <c r="Q7" s="4">
        <v>2015</v>
      </c>
      <c r="R7" s="4"/>
      <c r="S7" s="4">
        <v>2990</v>
      </c>
      <c r="T7" s="4">
        <v>28</v>
      </c>
      <c r="U7" s="4">
        <v>802</v>
      </c>
      <c r="V7" s="4">
        <v>2160</v>
      </c>
      <c r="W7" s="4"/>
      <c r="X7" s="4">
        <v>3104</v>
      </c>
      <c r="Y7" s="4">
        <v>21</v>
      </c>
      <c r="Z7" s="4">
        <v>839</v>
      </c>
      <c r="AA7" s="4">
        <v>2244</v>
      </c>
      <c r="AB7" s="4"/>
      <c r="AC7" s="4">
        <v>3321</v>
      </c>
      <c r="AD7" s="4">
        <v>54</v>
      </c>
      <c r="AE7" s="4">
        <v>957</v>
      </c>
      <c r="AF7" s="4">
        <v>2310</v>
      </c>
      <c r="AG7" s="4"/>
      <c r="AH7" s="4">
        <v>3292</v>
      </c>
      <c r="AI7" s="4">
        <v>31</v>
      </c>
      <c r="AJ7" s="4">
        <v>870</v>
      </c>
      <c r="AK7" s="4">
        <v>2391</v>
      </c>
    </row>
    <row r="8" spans="1:37" x14ac:dyDescent="0.25">
      <c r="A8" t="s">
        <v>150</v>
      </c>
      <c r="B8" t="s">
        <v>153</v>
      </c>
      <c r="D8" s="4">
        <v>2737</v>
      </c>
      <c r="E8" s="4">
        <v>45</v>
      </c>
      <c r="F8" s="4">
        <v>724</v>
      </c>
      <c r="G8" s="4">
        <v>1968</v>
      </c>
      <c r="H8" s="4"/>
      <c r="I8" s="4">
        <v>2191</v>
      </c>
      <c r="J8" s="4">
        <v>25</v>
      </c>
      <c r="K8" s="4">
        <v>479</v>
      </c>
      <c r="L8" s="4">
        <v>1687</v>
      </c>
      <c r="M8" s="4"/>
      <c r="N8" s="4">
        <v>2505</v>
      </c>
      <c r="O8" s="4">
        <v>50</v>
      </c>
      <c r="P8" s="4">
        <v>460</v>
      </c>
      <c r="Q8" s="4">
        <v>1995</v>
      </c>
      <c r="R8" s="4"/>
      <c r="S8" s="4">
        <v>2762</v>
      </c>
      <c r="T8" s="4">
        <v>51</v>
      </c>
      <c r="U8" s="4">
        <v>657</v>
      </c>
      <c r="V8" s="4">
        <v>2054</v>
      </c>
      <c r="W8" s="4"/>
      <c r="X8" s="4">
        <v>2948</v>
      </c>
      <c r="Y8" s="4">
        <v>49</v>
      </c>
      <c r="Z8" s="4">
        <v>684</v>
      </c>
      <c r="AA8" s="4">
        <v>2215</v>
      </c>
      <c r="AB8" s="4"/>
      <c r="AC8" s="4">
        <v>2858</v>
      </c>
      <c r="AD8" s="4">
        <v>38</v>
      </c>
      <c r="AE8" s="4">
        <v>655</v>
      </c>
      <c r="AF8" s="4">
        <v>2165</v>
      </c>
      <c r="AG8" s="4"/>
      <c r="AH8" s="4">
        <v>2596</v>
      </c>
      <c r="AI8" s="4">
        <v>16</v>
      </c>
      <c r="AJ8" s="4">
        <v>490</v>
      </c>
      <c r="AK8" s="4">
        <v>2090</v>
      </c>
    </row>
    <row r="9" spans="1:37" x14ac:dyDescent="0.25">
      <c r="A9" t="s">
        <v>150</v>
      </c>
      <c r="B9" t="s">
        <v>152</v>
      </c>
      <c r="D9" s="4">
        <v>5837</v>
      </c>
      <c r="E9" s="4">
        <v>60</v>
      </c>
      <c r="F9" s="4">
        <v>1364</v>
      </c>
      <c r="G9" s="4">
        <v>4413</v>
      </c>
      <c r="H9" s="4"/>
      <c r="I9" s="4">
        <v>5227</v>
      </c>
      <c r="J9" s="4">
        <v>127</v>
      </c>
      <c r="K9" s="4">
        <v>1828</v>
      </c>
      <c r="L9" s="4">
        <v>3272</v>
      </c>
      <c r="M9" s="4"/>
      <c r="N9" s="4">
        <v>5407</v>
      </c>
      <c r="O9" s="4">
        <v>87</v>
      </c>
      <c r="P9" s="4">
        <v>1603</v>
      </c>
      <c r="Q9" s="4">
        <v>3717</v>
      </c>
      <c r="R9" s="4"/>
      <c r="S9" s="4">
        <v>5029</v>
      </c>
      <c r="T9" s="4">
        <v>105</v>
      </c>
      <c r="U9" s="4">
        <v>983</v>
      </c>
      <c r="V9" s="4">
        <v>3941</v>
      </c>
      <c r="W9" s="4"/>
      <c r="X9" s="4">
        <v>5830</v>
      </c>
      <c r="Y9" s="4">
        <v>96</v>
      </c>
      <c r="Z9" s="4">
        <v>1710</v>
      </c>
      <c r="AA9" s="4">
        <v>4024</v>
      </c>
      <c r="AB9" s="4"/>
      <c r="AC9" s="4">
        <v>5636</v>
      </c>
      <c r="AD9" s="4">
        <v>93</v>
      </c>
      <c r="AE9" s="4">
        <v>1746</v>
      </c>
      <c r="AF9" s="4">
        <v>3797</v>
      </c>
      <c r="AG9" s="4"/>
      <c r="AH9" s="4">
        <v>4920</v>
      </c>
      <c r="AI9" s="4">
        <v>82</v>
      </c>
      <c r="AJ9" s="4">
        <v>1944</v>
      </c>
      <c r="AK9" s="4">
        <v>2894</v>
      </c>
    </row>
    <row r="10" spans="1:37" x14ac:dyDescent="0.25">
      <c r="A10" t="s">
        <v>150</v>
      </c>
      <c r="B10" t="s">
        <v>151</v>
      </c>
      <c r="D10" s="4">
        <v>3483</v>
      </c>
      <c r="E10" s="4">
        <v>62</v>
      </c>
      <c r="F10" s="4">
        <v>1184</v>
      </c>
      <c r="G10" s="4">
        <v>2237</v>
      </c>
      <c r="H10" s="4"/>
      <c r="I10" s="4">
        <v>3002</v>
      </c>
      <c r="J10" s="4">
        <v>23</v>
      </c>
      <c r="K10" s="4">
        <v>939</v>
      </c>
      <c r="L10" s="4">
        <v>2040</v>
      </c>
      <c r="M10" s="4"/>
      <c r="N10" s="4">
        <v>3073</v>
      </c>
      <c r="O10" s="4">
        <v>40</v>
      </c>
      <c r="P10" s="4">
        <v>1015</v>
      </c>
      <c r="Q10" s="4">
        <v>2018</v>
      </c>
      <c r="R10" s="4"/>
      <c r="S10" s="4">
        <v>3174</v>
      </c>
      <c r="T10" s="4">
        <v>47</v>
      </c>
      <c r="U10" s="4">
        <v>912</v>
      </c>
      <c r="V10" s="4">
        <v>2215</v>
      </c>
      <c r="W10" s="4"/>
      <c r="X10" s="4">
        <v>3252</v>
      </c>
      <c r="Y10" s="4">
        <v>32</v>
      </c>
      <c r="Z10" s="4">
        <v>595</v>
      </c>
      <c r="AA10" s="4">
        <v>2625</v>
      </c>
      <c r="AB10" s="4"/>
      <c r="AC10" s="4">
        <v>3780</v>
      </c>
      <c r="AD10" s="4">
        <v>42</v>
      </c>
      <c r="AE10" s="4">
        <v>804</v>
      </c>
      <c r="AF10" s="4">
        <v>2934</v>
      </c>
      <c r="AG10" s="4"/>
      <c r="AH10" s="4">
        <v>3786</v>
      </c>
      <c r="AI10" s="4">
        <v>47</v>
      </c>
      <c r="AJ10" s="4">
        <v>817</v>
      </c>
      <c r="AK10" s="4">
        <v>2922</v>
      </c>
    </row>
    <row r="11" spans="1:37" x14ac:dyDescent="0.25">
      <c r="A11" t="s">
        <v>150</v>
      </c>
      <c r="B11" t="s">
        <v>149</v>
      </c>
      <c r="D11" s="4">
        <v>1363</v>
      </c>
      <c r="E11" s="4">
        <v>13</v>
      </c>
      <c r="F11" s="4">
        <v>329</v>
      </c>
      <c r="G11" s="4">
        <v>1021</v>
      </c>
      <c r="H11" s="4"/>
      <c r="I11" s="4">
        <v>1160</v>
      </c>
      <c r="J11" s="4">
        <v>9</v>
      </c>
      <c r="K11" s="4">
        <v>210</v>
      </c>
      <c r="L11" s="4">
        <v>941</v>
      </c>
      <c r="M11" s="4"/>
      <c r="N11" s="4">
        <v>1282</v>
      </c>
      <c r="O11" s="4">
        <v>14</v>
      </c>
      <c r="P11" s="4">
        <v>224</v>
      </c>
      <c r="Q11" s="4">
        <v>1044</v>
      </c>
      <c r="R11" s="4"/>
      <c r="S11" s="4">
        <v>1641</v>
      </c>
      <c r="T11" s="4">
        <v>12</v>
      </c>
      <c r="U11" s="4">
        <v>305</v>
      </c>
      <c r="V11" s="4">
        <v>1324</v>
      </c>
      <c r="W11" s="4"/>
      <c r="X11" s="4">
        <v>1273</v>
      </c>
      <c r="Y11" s="4">
        <v>10</v>
      </c>
      <c r="Z11" s="4">
        <v>157</v>
      </c>
      <c r="AA11" s="4">
        <v>1106</v>
      </c>
      <c r="AB11" s="4"/>
      <c r="AC11" s="4">
        <v>1125</v>
      </c>
      <c r="AD11" s="4">
        <v>13</v>
      </c>
      <c r="AE11" s="4">
        <v>264</v>
      </c>
      <c r="AF11" s="4">
        <v>848</v>
      </c>
      <c r="AG11" s="4"/>
      <c r="AH11" s="4">
        <v>1108</v>
      </c>
      <c r="AI11" s="4">
        <v>18</v>
      </c>
      <c r="AJ11" s="4">
        <v>242</v>
      </c>
      <c r="AK11" s="4">
        <v>848</v>
      </c>
    </row>
    <row r="12" spans="1:37" x14ac:dyDescent="0.25">
      <c r="A12" t="s">
        <v>147</v>
      </c>
      <c r="B12" t="s">
        <v>147</v>
      </c>
      <c r="D12" s="4">
        <v>18852</v>
      </c>
      <c r="E12" s="4">
        <v>254</v>
      </c>
      <c r="F12" s="4">
        <v>5148</v>
      </c>
      <c r="G12" s="4">
        <v>13450</v>
      </c>
      <c r="H12" s="4"/>
      <c r="I12" s="4">
        <v>17861</v>
      </c>
      <c r="J12" s="4">
        <v>206</v>
      </c>
      <c r="K12" s="4">
        <v>5792</v>
      </c>
      <c r="L12" s="4">
        <v>11863</v>
      </c>
      <c r="M12" s="4"/>
      <c r="N12" s="4">
        <v>16915</v>
      </c>
      <c r="O12" s="4">
        <v>231</v>
      </c>
      <c r="P12" s="4">
        <v>5010</v>
      </c>
      <c r="Q12" s="4">
        <v>11674</v>
      </c>
      <c r="R12" s="4"/>
      <c r="S12" s="4">
        <v>17821</v>
      </c>
      <c r="T12" s="4">
        <v>398</v>
      </c>
      <c r="U12" s="4">
        <v>5859</v>
      </c>
      <c r="V12" s="4">
        <v>11564</v>
      </c>
      <c r="W12" s="4"/>
      <c r="X12" s="4">
        <v>18050</v>
      </c>
      <c r="Y12" s="4">
        <v>389</v>
      </c>
      <c r="Z12" s="4">
        <v>6604</v>
      </c>
      <c r="AA12" s="4">
        <v>11057</v>
      </c>
      <c r="AB12" s="4"/>
      <c r="AC12" s="4">
        <v>16332</v>
      </c>
      <c r="AD12" s="4">
        <v>420</v>
      </c>
      <c r="AE12" s="4">
        <v>4669</v>
      </c>
      <c r="AF12" s="4">
        <v>11243</v>
      </c>
      <c r="AG12" s="4"/>
      <c r="AH12" s="4">
        <v>17477</v>
      </c>
      <c r="AI12" s="4">
        <v>363</v>
      </c>
      <c r="AJ12" s="4">
        <v>4348</v>
      </c>
      <c r="AK12" s="4">
        <v>12766</v>
      </c>
    </row>
    <row r="13" spans="1:37" x14ac:dyDescent="0.25">
      <c r="A13" t="s">
        <v>147</v>
      </c>
      <c r="B13" t="s">
        <v>148</v>
      </c>
      <c r="D13" s="4">
        <v>16253</v>
      </c>
      <c r="E13" s="4">
        <v>207</v>
      </c>
      <c r="F13" s="4">
        <v>5169</v>
      </c>
      <c r="G13" s="4">
        <v>10877</v>
      </c>
      <c r="H13" s="4"/>
      <c r="I13" s="4">
        <v>12080</v>
      </c>
      <c r="J13" s="4">
        <v>144</v>
      </c>
      <c r="K13" s="4">
        <v>2876</v>
      </c>
      <c r="L13" s="4">
        <v>9060</v>
      </c>
      <c r="M13" s="4"/>
      <c r="N13" s="4">
        <v>13953</v>
      </c>
      <c r="O13" s="4">
        <v>224</v>
      </c>
      <c r="P13" s="4">
        <v>3901</v>
      </c>
      <c r="Q13" s="4">
        <v>9828</v>
      </c>
      <c r="R13" s="4"/>
      <c r="S13" s="4">
        <v>14439</v>
      </c>
      <c r="T13" s="4">
        <v>258</v>
      </c>
      <c r="U13" s="4">
        <v>3985</v>
      </c>
      <c r="V13" s="4">
        <v>10196</v>
      </c>
      <c r="W13" s="4"/>
      <c r="X13" s="4">
        <v>13002</v>
      </c>
      <c r="Y13" s="4">
        <v>235</v>
      </c>
      <c r="Z13" s="4">
        <v>3217</v>
      </c>
      <c r="AA13" s="4">
        <v>9550</v>
      </c>
      <c r="AB13" s="4"/>
      <c r="AC13" s="4">
        <v>12982</v>
      </c>
      <c r="AD13" s="4">
        <v>229</v>
      </c>
      <c r="AE13" s="4">
        <v>4091</v>
      </c>
      <c r="AF13" s="4">
        <v>8662</v>
      </c>
      <c r="AG13" s="4"/>
      <c r="AH13" s="4">
        <v>11581</v>
      </c>
      <c r="AI13" s="4">
        <v>190</v>
      </c>
      <c r="AJ13" s="4">
        <v>3270</v>
      </c>
      <c r="AK13" s="4">
        <v>8121</v>
      </c>
    </row>
    <row r="14" spans="1:37" x14ac:dyDescent="0.25">
      <c r="A14" t="s">
        <v>147</v>
      </c>
      <c r="B14" t="s">
        <v>146</v>
      </c>
      <c r="D14" s="4">
        <v>7015</v>
      </c>
      <c r="E14" s="4">
        <v>113</v>
      </c>
      <c r="F14" s="4">
        <v>2609</v>
      </c>
      <c r="G14" s="4">
        <v>4293</v>
      </c>
      <c r="H14" s="4"/>
      <c r="I14" s="4">
        <v>5627</v>
      </c>
      <c r="J14" s="4">
        <v>119</v>
      </c>
      <c r="K14" s="4">
        <v>2135</v>
      </c>
      <c r="L14" s="4">
        <v>3373</v>
      </c>
      <c r="M14" s="4"/>
      <c r="N14" s="4">
        <v>6981</v>
      </c>
      <c r="O14" s="4">
        <v>149</v>
      </c>
      <c r="P14" s="4">
        <v>2138</v>
      </c>
      <c r="Q14" s="4">
        <v>4694</v>
      </c>
      <c r="R14" s="4"/>
      <c r="S14" s="4">
        <v>8597</v>
      </c>
      <c r="T14" s="4">
        <v>189</v>
      </c>
      <c r="U14" s="4">
        <v>2843</v>
      </c>
      <c r="V14" s="4">
        <v>5565</v>
      </c>
      <c r="W14" s="4"/>
      <c r="X14" s="4">
        <v>8281</v>
      </c>
      <c r="Y14" s="4">
        <v>181</v>
      </c>
      <c r="Z14" s="4">
        <v>2710</v>
      </c>
      <c r="AA14" s="4">
        <v>5390</v>
      </c>
      <c r="AB14" s="4"/>
      <c r="AC14" s="4">
        <v>9343</v>
      </c>
      <c r="AD14" s="4">
        <v>207</v>
      </c>
      <c r="AE14" s="4">
        <v>3766</v>
      </c>
      <c r="AF14" s="4">
        <v>5370</v>
      </c>
      <c r="AG14" s="4"/>
      <c r="AH14" s="4">
        <v>8740</v>
      </c>
      <c r="AI14" s="4">
        <v>177</v>
      </c>
      <c r="AJ14" s="4">
        <v>2546</v>
      </c>
      <c r="AK14" s="4">
        <v>6017</v>
      </c>
    </row>
    <row r="15" spans="1:37" x14ac:dyDescent="0.25">
      <c r="A15" t="s">
        <v>138</v>
      </c>
      <c r="B15" t="s">
        <v>138</v>
      </c>
      <c r="D15" s="4">
        <v>20534</v>
      </c>
      <c r="E15" s="4">
        <v>297</v>
      </c>
      <c r="F15" s="4">
        <v>7962</v>
      </c>
      <c r="G15" s="4">
        <v>12275</v>
      </c>
      <c r="H15" s="4"/>
      <c r="I15" s="4">
        <v>16051</v>
      </c>
      <c r="J15" s="4">
        <v>184</v>
      </c>
      <c r="K15" s="4">
        <v>4313</v>
      </c>
      <c r="L15" s="4">
        <v>11554</v>
      </c>
      <c r="M15" s="4"/>
      <c r="N15" s="4">
        <v>17060</v>
      </c>
      <c r="O15" s="4">
        <v>255</v>
      </c>
      <c r="P15" s="4">
        <v>4264</v>
      </c>
      <c r="Q15" s="4">
        <v>12541</v>
      </c>
      <c r="R15" s="4"/>
      <c r="S15" s="4">
        <v>17112</v>
      </c>
      <c r="T15" s="4">
        <v>308</v>
      </c>
      <c r="U15" s="4">
        <v>4473</v>
      </c>
      <c r="V15" s="4">
        <v>12331</v>
      </c>
      <c r="W15" s="4"/>
      <c r="X15" s="4">
        <v>18875</v>
      </c>
      <c r="Y15" s="4">
        <v>286</v>
      </c>
      <c r="Z15" s="4">
        <v>5793</v>
      </c>
      <c r="AA15" s="4">
        <v>12796</v>
      </c>
      <c r="AB15" s="4"/>
      <c r="AC15" s="4">
        <v>18275</v>
      </c>
      <c r="AD15" s="4">
        <v>293</v>
      </c>
      <c r="AE15" s="4">
        <v>5152</v>
      </c>
      <c r="AF15" s="4">
        <v>12830</v>
      </c>
      <c r="AG15" s="4"/>
      <c r="AH15" s="4">
        <v>14736</v>
      </c>
      <c r="AI15" s="4">
        <v>237</v>
      </c>
      <c r="AJ15" s="4">
        <v>3705</v>
      </c>
      <c r="AK15" s="4">
        <v>10794</v>
      </c>
    </row>
    <row r="16" spans="1:37" x14ac:dyDescent="0.25">
      <c r="A16" t="s">
        <v>138</v>
      </c>
      <c r="B16" t="s">
        <v>145</v>
      </c>
      <c r="D16" s="4">
        <v>5110</v>
      </c>
      <c r="E16" s="4">
        <v>49</v>
      </c>
      <c r="F16" s="4">
        <v>2069</v>
      </c>
      <c r="G16" s="4">
        <v>2992</v>
      </c>
      <c r="H16" s="4"/>
      <c r="I16" s="4">
        <v>5131</v>
      </c>
      <c r="J16" s="4">
        <v>44</v>
      </c>
      <c r="K16" s="4">
        <v>1530</v>
      </c>
      <c r="L16" s="4">
        <v>3557</v>
      </c>
      <c r="M16" s="4"/>
      <c r="N16" s="4">
        <v>4945</v>
      </c>
      <c r="O16" s="4">
        <v>65</v>
      </c>
      <c r="P16" s="4">
        <v>1516</v>
      </c>
      <c r="Q16" s="4">
        <v>3364</v>
      </c>
      <c r="R16" s="4"/>
      <c r="S16" s="4">
        <v>5852</v>
      </c>
      <c r="T16" s="4">
        <v>43</v>
      </c>
      <c r="U16" s="4">
        <v>1818</v>
      </c>
      <c r="V16" s="4">
        <v>3991</v>
      </c>
      <c r="W16" s="4"/>
      <c r="X16" s="4">
        <v>5482</v>
      </c>
      <c r="Y16" s="4">
        <v>45</v>
      </c>
      <c r="Z16" s="4">
        <v>1094</v>
      </c>
      <c r="AA16" s="4">
        <v>4343</v>
      </c>
      <c r="AB16" s="4"/>
      <c r="AC16" s="4">
        <v>6333</v>
      </c>
      <c r="AD16" s="4">
        <v>68</v>
      </c>
      <c r="AE16" s="4">
        <v>2426</v>
      </c>
      <c r="AF16" s="4">
        <v>3839</v>
      </c>
      <c r="AG16" s="4"/>
      <c r="AH16" s="4">
        <v>5512</v>
      </c>
      <c r="AI16" s="4">
        <v>49</v>
      </c>
      <c r="AJ16" s="4">
        <v>1425</v>
      </c>
      <c r="AK16" s="4">
        <v>4038</v>
      </c>
    </row>
    <row r="17" spans="1:37" x14ac:dyDescent="0.25">
      <c r="A17" t="s">
        <v>138</v>
      </c>
      <c r="B17" t="s">
        <v>144</v>
      </c>
      <c r="D17" s="4">
        <v>6512</v>
      </c>
      <c r="E17" s="4">
        <v>79</v>
      </c>
      <c r="F17" s="4">
        <v>1243</v>
      </c>
      <c r="G17" s="4">
        <v>5190</v>
      </c>
      <c r="H17" s="4"/>
      <c r="I17" s="4">
        <v>5592</v>
      </c>
      <c r="J17" s="4">
        <v>52</v>
      </c>
      <c r="K17" s="4">
        <v>1016</v>
      </c>
      <c r="L17" s="4">
        <v>4524</v>
      </c>
      <c r="M17" s="4"/>
      <c r="N17" s="4">
        <v>5521</v>
      </c>
      <c r="O17" s="4">
        <v>103</v>
      </c>
      <c r="P17" s="4">
        <v>1355</v>
      </c>
      <c r="Q17" s="4">
        <v>4063</v>
      </c>
      <c r="R17" s="4"/>
      <c r="S17" s="4">
        <v>5669</v>
      </c>
      <c r="T17" s="4">
        <v>51</v>
      </c>
      <c r="U17" s="4">
        <v>1092</v>
      </c>
      <c r="V17" s="4">
        <v>4526</v>
      </c>
      <c r="W17" s="4"/>
      <c r="X17" s="4">
        <v>4895</v>
      </c>
      <c r="Y17" s="4">
        <v>60</v>
      </c>
      <c r="Z17" s="4">
        <v>861</v>
      </c>
      <c r="AA17" s="4">
        <v>3974</v>
      </c>
      <c r="AB17" s="4"/>
      <c r="AC17" s="4">
        <v>3789</v>
      </c>
      <c r="AD17" s="4">
        <v>55</v>
      </c>
      <c r="AE17" s="4">
        <v>916</v>
      </c>
      <c r="AF17" s="4">
        <v>2818</v>
      </c>
      <c r="AG17" s="4"/>
      <c r="AH17" s="4">
        <v>6464</v>
      </c>
      <c r="AI17" s="4">
        <v>50</v>
      </c>
      <c r="AJ17" s="4">
        <v>843</v>
      </c>
      <c r="AK17" s="4">
        <v>5571</v>
      </c>
    </row>
    <row r="18" spans="1:37" x14ac:dyDescent="0.25">
      <c r="A18" t="s">
        <v>138</v>
      </c>
      <c r="B18" t="s">
        <v>143</v>
      </c>
      <c r="D18" s="4">
        <v>10501</v>
      </c>
      <c r="E18" s="4">
        <v>132</v>
      </c>
      <c r="F18" s="4">
        <v>3068</v>
      </c>
      <c r="G18" s="4">
        <v>7301</v>
      </c>
      <c r="H18" s="4"/>
      <c r="I18" s="4">
        <v>8251</v>
      </c>
      <c r="J18" s="4">
        <v>98</v>
      </c>
      <c r="K18" s="4">
        <v>1898</v>
      </c>
      <c r="L18" s="4">
        <v>6255</v>
      </c>
      <c r="M18" s="4"/>
      <c r="N18" s="4">
        <v>7963</v>
      </c>
      <c r="O18" s="4">
        <v>137</v>
      </c>
      <c r="P18" s="4">
        <v>1755</v>
      </c>
      <c r="Q18" s="4">
        <v>6071</v>
      </c>
      <c r="R18" s="4"/>
      <c r="S18" s="4">
        <v>8199</v>
      </c>
      <c r="T18" s="4">
        <v>137</v>
      </c>
      <c r="U18" s="4">
        <v>2107</v>
      </c>
      <c r="V18" s="4">
        <v>5955</v>
      </c>
      <c r="W18" s="4"/>
      <c r="X18" s="4">
        <v>7818</v>
      </c>
      <c r="Y18" s="4">
        <v>161</v>
      </c>
      <c r="Z18" s="4">
        <v>2340</v>
      </c>
      <c r="AA18" s="4">
        <v>5317</v>
      </c>
      <c r="AB18" s="4"/>
      <c r="AC18" s="4">
        <v>8238</v>
      </c>
      <c r="AD18" s="4">
        <v>161</v>
      </c>
      <c r="AE18" s="4">
        <v>1872</v>
      </c>
      <c r="AF18" s="4">
        <v>6205</v>
      </c>
      <c r="AG18" s="4"/>
      <c r="AH18" s="4">
        <v>7737</v>
      </c>
      <c r="AI18" s="4">
        <v>152</v>
      </c>
      <c r="AJ18" s="4">
        <v>1614</v>
      </c>
      <c r="AK18" s="4">
        <v>5971</v>
      </c>
    </row>
    <row r="19" spans="1:37" x14ac:dyDescent="0.25">
      <c r="A19" t="s">
        <v>138</v>
      </c>
      <c r="B19" t="s">
        <v>142</v>
      </c>
      <c r="D19" s="4">
        <v>7691</v>
      </c>
      <c r="E19" s="4">
        <v>86</v>
      </c>
      <c r="F19" s="4">
        <v>1798</v>
      </c>
      <c r="G19" s="4">
        <v>5807</v>
      </c>
      <c r="H19" s="4"/>
      <c r="I19" s="4">
        <v>7090</v>
      </c>
      <c r="J19" s="4">
        <v>52</v>
      </c>
      <c r="K19" s="4">
        <v>1661</v>
      </c>
      <c r="L19" s="4">
        <v>5377</v>
      </c>
      <c r="M19" s="4"/>
      <c r="N19" s="4">
        <v>7025</v>
      </c>
      <c r="O19" s="4">
        <v>150</v>
      </c>
      <c r="P19" s="4">
        <v>1778</v>
      </c>
      <c r="Q19" s="4">
        <v>5097</v>
      </c>
      <c r="R19" s="4"/>
      <c r="S19" s="4">
        <v>6395</v>
      </c>
      <c r="T19" s="4">
        <v>106</v>
      </c>
      <c r="U19" s="4">
        <v>1706</v>
      </c>
      <c r="V19" s="4">
        <v>4583</v>
      </c>
      <c r="W19" s="4"/>
      <c r="X19" s="4">
        <v>5475</v>
      </c>
      <c r="Y19" s="4">
        <v>140</v>
      </c>
      <c r="Z19" s="4">
        <v>1679</v>
      </c>
      <c r="AA19" s="4">
        <v>3656</v>
      </c>
      <c r="AB19" s="4"/>
      <c r="AC19" s="4">
        <v>5565</v>
      </c>
      <c r="AD19" s="4">
        <v>81</v>
      </c>
      <c r="AE19" s="4">
        <v>1614</v>
      </c>
      <c r="AF19" s="4">
        <v>3870</v>
      </c>
      <c r="AG19" s="4"/>
      <c r="AH19" s="4">
        <v>5611</v>
      </c>
      <c r="AI19" s="4">
        <v>73</v>
      </c>
      <c r="AJ19" s="4">
        <v>1167</v>
      </c>
      <c r="AK19" s="4">
        <v>4371</v>
      </c>
    </row>
    <row r="20" spans="1:37" x14ac:dyDescent="0.25">
      <c r="A20" t="s">
        <v>138</v>
      </c>
      <c r="B20" t="s">
        <v>141</v>
      </c>
      <c r="D20" s="4">
        <v>4982</v>
      </c>
      <c r="E20" s="4">
        <v>46</v>
      </c>
      <c r="F20" s="4">
        <v>1477</v>
      </c>
      <c r="G20" s="4">
        <v>3459</v>
      </c>
      <c r="H20" s="4"/>
      <c r="I20" s="4">
        <v>4991</v>
      </c>
      <c r="J20" s="4">
        <v>39</v>
      </c>
      <c r="K20" s="4">
        <v>1227</v>
      </c>
      <c r="L20" s="4">
        <v>3725</v>
      </c>
      <c r="M20" s="4"/>
      <c r="N20" s="4">
        <v>5003</v>
      </c>
      <c r="O20" s="4">
        <v>71</v>
      </c>
      <c r="P20" s="4">
        <v>956</v>
      </c>
      <c r="Q20" s="4">
        <v>3976</v>
      </c>
      <c r="R20" s="4"/>
      <c r="S20" s="4">
        <v>4847</v>
      </c>
      <c r="T20" s="4">
        <v>44</v>
      </c>
      <c r="U20" s="4">
        <v>1174</v>
      </c>
      <c r="V20" s="4">
        <v>3629</v>
      </c>
      <c r="W20" s="4"/>
      <c r="X20" s="4">
        <v>3656</v>
      </c>
      <c r="Y20" s="4">
        <v>64</v>
      </c>
      <c r="Z20" s="4">
        <v>752</v>
      </c>
      <c r="AA20" s="4">
        <v>2840</v>
      </c>
      <c r="AB20" s="4"/>
      <c r="AC20" s="4">
        <v>4642</v>
      </c>
      <c r="AD20" s="4">
        <v>83</v>
      </c>
      <c r="AE20" s="4">
        <v>1516</v>
      </c>
      <c r="AF20" s="4">
        <v>3043</v>
      </c>
      <c r="AG20" s="4"/>
      <c r="AH20" s="4">
        <v>5033</v>
      </c>
      <c r="AI20" s="4">
        <v>75</v>
      </c>
      <c r="AJ20" s="4">
        <v>1587</v>
      </c>
      <c r="AK20" s="4">
        <v>3371</v>
      </c>
    </row>
    <row r="21" spans="1:37" x14ac:dyDescent="0.25">
      <c r="A21" t="s">
        <v>138</v>
      </c>
      <c r="B21" t="s">
        <v>140</v>
      </c>
      <c r="D21" s="4">
        <v>8692</v>
      </c>
      <c r="E21" s="4">
        <v>124</v>
      </c>
      <c r="F21" s="4">
        <v>3477</v>
      </c>
      <c r="G21" s="4">
        <v>5091</v>
      </c>
      <c r="H21" s="4"/>
      <c r="I21" s="4">
        <v>6701</v>
      </c>
      <c r="J21" s="4">
        <v>56</v>
      </c>
      <c r="K21" s="4">
        <v>2162</v>
      </c>
      <c r="L21" s="4">
        <v>4483</v>
      </c>
      <c r="M21" s="4"/>
      <c r="N21" s="4">
        <v>6707</v>
      </c>
      <c r="O21" s="4">
        <v>71</v>
      </c>
      <c r="P21" s="4">
        <v>1929</v>
      </c>
      <c r="Q21" s="4">
        <v>4707</v>
      </c>
      <c r="R21" s="4"/>
      <c r="S21" s="4">
        <v>6618</v>
      </c>
      <c r="T21" s="4">
        <v>77</v>
      </c>
      <c r="U21" s="4">
        <v>1777</v>
      </c>
      <c r="V21" s="4">
        <v>4764</v>
      </c>
      <c r="W21" s="4"/>
      <c r="X21" s="4">
        <v>6688</v>
      </c>
      <c r="Y21" s="4">
        <v>72</v>
      </c>
      <c r="Z21" s="4">
        <v>1543</v>
      </c>
      <c r="AA21" s="4">
        <v>5073</v>
      </c>
      <c r="AB21" s="4"/>
      <c r="AC21" s="4">
        <v>7980</v>
      </c>
      <c r="AD21" s="4">
        <v>74</v>
      </c>
      <c r="AE21" s="4">
        <v>1835</v>
      </c>
      <c r="AF21" s="4">
        <v>6071</v>
      </c>
      <c r="AG21" s="4"/>
      <c r="AH21" s="4">
        <v>6361</v>
      </c>
      <c r="AI21" s="4">
        <v>77</v>
      </c>
      <c r="AJ21" s="4">
        <v>1272</v>
      </c>
      <c r="AK21" s="4">
        <v>5012</v>
      </c>
    </row>
    <row r="22" spans="1:37" x14ac:dyDescent="0.25">
      <c r="A22" t="s">
        <v>138</v>
      </c>
      <c r="B22" t="s">
        <v>139</v>
      </c>
      <c r="D22" s="4">
        <v>8296</v>
      </c>
      <c r="E22" s="4">
        <v>96</v>
      </c>
      <c r="F22" s="4">
        <v>2523</v>
      </c>
      <c r="G22" s="4">
        <v>5677</v>
      </c>
      <c r="H22" s="4"/>
      <c r="I22" s="4">
        <v>5545</v>
      </c>
      <c r="J22" s="4">
        <v>83</v>
      </c>
      <c r="K22" s="4">
        <v>1600</v>
      </c>
      <c r="L22" s="4">
        <v>3862</v>
      </c>
      <c r="M22" s="4"/>
      <c r="N22" s="4">
        <v>6291</v>
      </c>
      <c r="O22" s="4">
        <v>80</v>
      </c>
      <c r="P22" s="4">
        <v>1931</v>
      </c>
      <c r="Q22" s="4">
        <v>4280</v>
      </c>
      <c r="R22" s="4"/>
      <c r="S22" s="4">
        <v>5626</v>
      </c>
      <c r="T22" s="4">
        <v>123</v>
      </c>
      <c r="U22" s="4">
        <v>1554</v>
      </c>
      <c r="V22" s="4">
        <v>3949</v>
      </c>
      <c r="W22" s="4"/>
      <c r="X22" s="4">
        <v>5644</v>
      </c>
      <c r="Y22" s="4">
        <v>94</v>
      </c>
      <c r="Z22" s="4">
        <v>2113</v>
      </c>
      <c r="AA22" s="4">
        <v>3437</v>
      </c>
      <c r="AB22" s="4"/>
      <c r="AC22" s="4">
        <v>6837</v>
      </c>
      <c r="AD22" s="4">
        <v>91</v>
      </c>
      <c r="AE22" s="4">
        <v>2071</v>
      </c>
      <c r="AF22" s="4">
        <v>4675</v>
      </c>
      <c r="AG22" s="4"/>
      <c r="AH22" s="4">
        <v>5479</v>
      </c>
      <c r="AI22" s="4">
        <v>67</v>
      </c>
      <c r="AJ22" s="4">
        <v>1636</v>
      </c>
      <c r="AK22" s="4">
        <v>3776</v>
      </c>
    </row>
    <row r="23" spans="1:37" x14ac:dyDescent="0.25">
      <c r="A23" t="s">
        <v>138</v>
      </c>
      <c r="B23" t="s">
        <v>137</v>
      </c>
      <c r="D23" s="4">
        <v>8266</v>
      </c>
      <c r="E23" s="4">
        <v>126</v>
      </c>
      <c r="F23" s="4">
        <v>2427</v>
      </c>
      <c r="G23" s="4">
        <v>5713</v>
      </c>
      <c r="H23" s="4"/>
      <c r="I23" s="4">
        <v>6920</v>
      </c>
      <c r="J23" s="4">
        <v>85</v>
      </c>
      <c r="K23" s="4">
        <v>1679</v>
      </c>
      <c r="L23" s="4">
        <v>5156</v>
      </c>
      <c r="M23" s="4"/>
      <c r="N23" s="4">
        <v>7418</v>
      </c>
      <c r="O23" s="4">
        <v>141</v>
      </c>
      <c r="P23" s="4">
        <v>2545</v>
      </c>
      <c r="Q23" s="4">
        <v>4732</v>
      </c>
      <c r="R23" s="4"/>
      <c r="S23" s="4">
        <v>7135</v>
      </c>
      <c r="T23" s="4">
        <v>161</v>
      </c>
      <c r="U23" s="4">
        <v>1910</v>
      </c>
      <c r="V23" s="4">
        <v>5064</v>
      </c>
      <c r="W23" s="4"/>
      <c r="X23" s="4">
        <v>6721</v>
      </c>
      <c r="Y23" s="4">
        <v>108</v>
      </c>
      <c r="Z23" s="4">
        <v>1417</v>
      </c>
      <c r="AA23" s="4">
        <v>5196</v>
      </c>
      <c r="AB23" s="4"/>
      <c r="AC23" s="4">
        <v>6585</v>
      </c>
      <c r="AD23" s="4">
        <v>103</v>
      </c>
      <c r="AE23" s="4">
        <v>1465</v>
      </c>
      <c r="AF23" s="4">
        <v>5017</v>
      </c>
      <c r="AG23" s="4"/>
      <c r="AH23" s="4">
        <v>6667</v>
      </c>
      <c r="AI23" s="4">
        <v>97</v>
      </c>
      <c r="AJ23" s="4">
        <v>1641</v>
      </c>
      <c r="AK23" s="4">
        <v>4929</v>
      </c>
    </row>
    <row r="24" spans="1:37" x14ac:dyDescent="0.25">
      <c r="A24" t="s">
        <v>134</v>
      </c>
      <c r="B24" t="s">
        <v>136</v>
      </c>
      <c r="D24" s="4">
        <v>14603</v>
      </c>
      <c r="E24" s="4">
        <v>183</v>
      </c>
      <c r="F24" s="4">
        <v>2930</v>
      </c>
      <c r="G24" s="4">
        <v>11490</v>
      </c>
      <c r="H24" s="4"/>
      <c r="I24" s="4">
        <v>14295</v>
      </c>
      <c r="J24" s="4">
        <v>187</v>
      </c>
      <c r="K24" s="4">
        <v>2741</v>
      </c>
      <c r="L24" s="4">
        <v>11367</v>
      </c>
      <c r="M24" s="4"/>
      <c r="N24" s="4">
        <v>14739</v>
      </c>
      <c r="O24" s="4">
        <v>179</v>
      </c>
      <c r="P24" s="4">
        <v>3472</v>
      </c>
      <c r="Q24" s="4">
        <v>11088</v>
      </c>
      <c r="R24" s="4"/>
      <c r="S24" s="4">
        <v>12930</v>
      </c>
      <c r="T24" s="4">
        <v>224</v>
      </c>
      <c r="U24" s="4">
        <v>3046</v>
      </c>
      <c r="V24" s="4">
        <v>9660</v>
      </c>
      <c r="W24" s="4"/>
      <c r="X24" s="4">
        <v>13279</v>
      </c>
      <c r="Y24" s="4">
        <v>175</v>
      </c>
      <c r="Z24" s="4">
        <v>2925</v>
      </c>
      <c r="AA24" s="4">
        <v>10179</v>
      </c>
      <c r="AB24" s="4"/>
      <c r="AC24" s="4">
        <v>15266</v>
      </c>
      <c r="AD24" s="4">
        <v>174</v>
      </c>
      <c r="AE24" s="4">
        <v>3451</v>
      </c>
      <c r="AF24" s="4">
        <v>11641</v>
      </c>
      <c r="AG24" s="4"/>
      <c r="AH24" s="4">
        <v>14592</v>
      </c>
      <c r="AI24" s="4">
        <v>214</v>
      </c>
      <c r="AJ24" s="4">
        <v>2735</v>
      </c>
      <c r="AK24" s="4">
        <v>11643</v>
      </c>
    </row>
    <row r="25" spans="1:37" x14ac:dyDescent="0.25">
      <c r="A25" t="s">
        <v>134</v>
      </c>
      <c r="B25" t="s">
        <v>134</v>
      </c>
      <c r="D25" s="4">
        <v>25577</v>
      </c>
      <c r="E25" s="4">
        <v>203</v>
      </c>
      <c r="F25" s="4">
        <v>5009</v>
      </c>
      <c r="G25" s="4">
        <v>20365</v>
      </c>
      <c r="H25" s="4"/>
      <c r="I25" s="4">
        <v>25223</v>
      </c>
      <c r="J25" s="4">
        <v>170</v>
      </c>
      <c r="K25" s="4">
        <v>3686</v>
      </c>
      <c r="L25" s="4">
        <v>21367</v>
      </c>
      <c r="M25" s="4"/>
      <c r="N25" s="4">
        <v>19955</v>
      </c>
      <c r="O25" s="4">
        <v>239</v>
      </c>
      <c r="P25" s="4">
        <v>3897</v>
      </c>
      <c r="Q25" s="4">
        <v>15819</v>
      </c>
      <c r="R25" s="4"/>
      <c r="S25" s="4">
        <v>19247</v>
      </c>
      <c r="T25" s="4">
        <v>247</v>
      </c>
      <c r="U25" s="4">
        <v>4676</v>
      </c>
      <c r="V25" s="4">
        <v>14324</v>
      </c>
      <c r="W25" s="4"/>
      <c r="X25" s="4">
        <v>21260</v>
      </c>
      <c r="Y25" s="4">
        <v>212</v>
      </c>
      <c r="Z25" s="4">
        <v>4680</v>
      </c>
      <c r="AA25" s="4">
        <v>16368</v>
      </c>
      <c r="AB25" s="4"/>
      <c r="AC25" s="4">
        <v>17312</v>
      </c>
      <c r="AD25" s="4">
        <v>185</v>
      </c>
      <c r="AE25" s="4">
        <v>3582</v>
      </c>
      <c r="AF25" s="4">
        <v>13545</v>
      </c>
      <c r="AG25" s="4"/>
      <c r="AH25" s="4">
        <v>16742</v>
      </c>
      <c r="AI25" s="4">
        <v>171</v>
      </c>
      <c r="AJ25" s="4">
        <v>2761</v>
      </c>
      <c r="AK25" s="4">
        <v>13810</v>
      </c>
    </row>
    <row r="26" spans="1:37" x14ac:dyDescent="0.25">
      <c r="A26" t="s">
        <v>134</v>
      </c>
      <c r="B26" t="s">
        <v>135</v>
      </c>
      <c r="D26" s="4">
        <v>5514</v>
      </c>
      <c r="E26" s="4">
        <v>35</v>
      </c>
      <c r="F26" s="4">
        <v>956</v>
      </c>
      <c r="G26" s="4">
        <v>4523</v>
      </c>
      <c r="H26" s="4"/>
      <c r="I26" s="4">
        <v>4230</v>
      </c>
      <c r="J26" s="4">
        <v>52</v>
      </c>
      <c r="K26" s="4">
        <v>766</v>
      </c>
      <c r="L26" s="4">
        <v>3412</v>
      </c>
      <c r="M26" s="4"/>
      <c r="N26" s="4">
        <v>4137</v>
      </c>
      <c r="O26" s="4">
        <v>62</v>
      </c>
      <c r="P26" s="4">
        <v>1102</v>
      </c>
      <c r="Q26" s="4">
        <v>2973</v>
      </c>
      <c r="R26" s="4"/>
      <c r="S26" s="4">
        <v>4337</v>
      </c>
      <c r="T26" s="4">
        <v>51</v>
      </c>
      <c r="U26" s="4">
        <v>1617</v>
      </c>
      <c r="V26" s="4">
        <v>2669</v>
      </c>
      <c r="W26" s="4"/>
      <c r="X26" s="4">
        <v>4826</v>
      </c>
      <c r="Y26" s="4">
        <v>50</v>
      </c>
      <c r="Z26" s="4">
        <v>1785</v>
      </c>
      <c r="AA26" s="4">
        <v>2991</v>
      </c>
      <c r="AB26" s="4"/>
      <c r="AC26" s="4">
        <v>5173</v>
      </c>
      <c r="AD26" s="4">
        <v>70</v>
      </c>
      <c r="AE26" s="4">
        <v>1213</v>
      </c>
      <c r="AF26" s="4">
        <v>3890</v>
      </c>
      <c r="AG26" s="4"/>
      <c r="AH26" s="4">
        <v>5443</v>
      </c>
      <c r="AI26" s="4">
        <v>64</v>
      </c>
      <c r="AJ26" s="4">
        <v>1274</v>
      </c>
      <c r="AK26" s="4">
        <v>4105</v>
      </c>
    </row>
    <row r="27" spans="1:37" x14ac:dyDescent="0.25">
      <c r="A27" t="s">
        <v>134</v>
      </c>
      <c r="B27" t="s">
        <v>133</v>
      </c>
      <c r="D27" s="4">
        <v>5505</v>
      </c>
      <c r="E27" s="4">
        <v>53</v>
      </c>
      <c r="F27" s="4">
        <v>1634</v>
      </c>
      <c r="G27" s="4">
        <v>3818</v>
      </c>
      <c r="H27" s="4"/>
      <c r="I27" s="4">
        <v>5624</v>
      </c>
      <c r="J27" s="4">
        <v>53</v>
      </c>
      <c r="K27" s="4">
        <v>1490</v>
      </c>
      <c r="L27" s="4">
        <v>4081</v>
      </c>
      <c r="M27" s="4"/>
      <c r="N27" s="4">
        <v>5379</v>
      </c>
      <c r="O27" s="4">
        <v>84</v>
      </c>
      <c r="P27" s="4">
        <v>1474</v>
      </c>
      <c r="Q27" s="4">
        <v>3821</v>
      </c>
      <c r="R27" s="4"/>
      <c r="S27" s="4">
        <v>4268</v>
      </c>
      <c r="T27" s="4">
        <v>64</v>
      </c>
      <c r="U27" s="4">
        <v>1067</v>
      </c>
      <c r="V27" s="4">
        <v>3137</v>
      </c>
      <c r="W27" s="4"/>
      <c r="X27" s="4">
        <v>5962</v>
      </c>
      <c r="Y27" s="4">
        <v>77</v>
      </c>
      <c r="Z27" s="4">
        <v>1091</v>
      </c>
      <c r="AA27" s="4">
        <v>4794</v>
      </c>
      <c r="AB27" s="4"/>
      <c r="AC27" s="4">
        <v>3683</v>
      </c>
      <c r="AD27" s="4">
        <v>91</v>
      </c>
      <c r="AE27" s="4">
        <v>1038</v>
      </c>
      <c r="AF27" s="4">
        <v>2554</v>
      </c>
      <c r="AG27" s="4"/>
      <c r="AH27" s="4">
        <v>5404</v>
      </c>
      <c r="AI27" s="4">
        <v>93</v>
      </c>
      <c r="AJ27" s="4">
        <v>1434</v>
      </c>
      <c r="AK27" s="4">
        <v>3877</v>
      </c>
    </row>
    <row r="28" spans="1:37" x14ac:dyDescent="0.25">
      <c r="A28" t="s">
        <v>128</v>
      </c>
      <c r="B28" t="s">
        <v>128</v>
      </c>
      <c r="D28" s="4">
        <v>12453</v>
      </c>
      <c r="E28" s="4">
        <v>160</v>
      </c>
      <c r="F28" s="4">
        <v>3861</v>
      </c>
      <c r="G28" s="4">
        <v>8432</v>
      </c>
      <c r="H28" s="4"/>
      <c r="I28" s="4">
        <v>10617</v>
      </c>
      <c r="J28" s="4">
        <v>121</v>
      </c>
      <c r="K28" s="4">
        <v>3715</v>
      </c>
      <c r="L28" s="4">
        <v>6781</v>
      </c>
      <c r="M28" s="4"/>
      <c r="N28" s="4">
        <v>11010</v>
      </c>
      <c r="O28" s="4">
        <v>219</v>
      </c>
      <c r="P28" s="4">
        <v>4104</v>
      </c>
      <c r="Q28" s="4">
        <v>6687</v>
      </c>
      <c r="R28" s="4"/>
      <c r="S28" s="4">
        <v>11143</v>
      </c>
      <c r="T28" s="4">
        <v>287</v>
      </c>
      <c r="U28" s="4">
        <v>4828</v>
      </c>
      <c r="V28" s="4">
        <v>6028</v>
      </c>
      <c r="W28" s="4"/>
      <c r="X28" s="4">
        <v>12173</v>
      </c>
      <c r="Y28" s="4">
        <v>190</v>
      </c>
      <c r="Z28" s="4">
        <v>3184</v>
      </c>
      <c r="AA28" s="4">
        <v>8799</v>
      </c>
      <c r="AB28" s="4"/>
      <c r="AC28" s="4">
        <v>9413</v>
      </c>
      <c r="AD28" s="4">
        <v>145</v>
      </c>
      <c r="AE28" s="4">
        <v>3478</v>
      </c>
      <c r="AF28" s="4">
        <v>5790</v>
      </c>
      <c r="AG28" s="4"/>
      <c r="AH28" s="4">
        <v>10533</v>
      </c>
      <c r="AI28" s="4">
        <v>113</v>
      </c>
      <c r="AJ28" s="4">
        <v>2784</v>
      </c>
      <c r="AK28" s="4">
        <v>7636</v>
      </c>
    </row>
    <row r="29" spans="1:37" x14ac:dyDescent="0.25">
      <c r="A29" t="s">
        <v>128</v>
      </c>
      <c r="B29" t="s">
        <v>132</v>
      </c>
      <c r="D29" s="4">
        <v>784</v>
      </c>
      <c r="E29" s="4">
        <v>9</v>
      </c>
      <c r="F29" s="4">
        <v>188</v>
      </c>
      <c r="G29" s="4">
        <v>587</v>
      </c>
      <c r="H29" s="4"/>
      <c r="I29" s="4">
        <v>729</v>
      </c>
      <c r="J29" s="4">
        <v>3</v>
      </c>
      <c r="K29" s="4">
        <v>138</v>
      </c>
      <c r="L29" s="4">
        <v>588</v>
      </c>
      <c r="M29" s="4"/>
      <c r="N29" s="4">
        <v>846</v>
      </c>
      <c r="O29" s="4">
        <v>4</v>
      </c>
      <c r="P29" s="4">
        <v>226</v>
      </c>
      <c r="Q29" s="4">
        <v>616</v>
      </c>
      <c r="R29" s="4"/>
      <c r="S29" s="4">
        <v>628</v>
      </c>
      <c r="T29" s="4">
        <v>4</v>
      </c>
      <c r="U29" s="4">
        <v>117</v>
      </c>
      <c r="V29" s="4">
        <v>507</v>
      </c>
      <c r="W29" s="4"/>
      <c r="X29" s="4">
        <v>577</v>
      </c>
      <c r="Y29" s="4">
        <v>3</v>
      </c>
      <c r="Z29" s="4">
        <v>102</v>
      </c>
      <c r="AA29" s="4">
        <v>472</v>
      </c>
      <c r="AB29" s="4"/>
      <c r="AC29" s="4">
        <v>630</v>
      </c>
      <c r="AD29" s="4">
        <v>0</v>
      </c>
      <c r="AE29" s="4">
        <v>73</v>
      </c>
      <c r="AF29" s="4">
        <v>557</v>
      </c>
      <c r="AG29" s="4"/>
      <c r="AH29" s="4">
        <v>689</v>
      </c>
      <c r="AI29" s="4">
        <v>11</v>
      </c>
      <c r="AJ29" s="4">
        <v>142</v>
      </c>
      <c r="AK29" s="4">
        <v>536</v>
      </c>
    </row>
    <row r="30" spans="1:37" x14ac:dyDescent="0.25">
      <c r="A30" t="s">
        <v>128</v>
      </c>
      <c r="B30" t="s">
        <v>131</v>
      </c>
      <c r="D30" s="4">
        <v>2805</v>
      </c>
      <c r="E30" s="4">
        <v>29</v>
      </c>
      <c r="F30" s="4">
        <v>903</v>
      </c>
      <c r="G30" s="4">
        <v>1873</v>
      </c>
      <c r="H30" s="4"/>
      <c r="I30" s="4">
        <v>2260</v>
      </c>
      <c r="J30" s="4">
        <v>30</v>
      </c>
      <c r="K30" s="4">
        <v>429</v>
      </c>
      <c r="L30" s="4">
        <v>1801</v>
      </c>
      <c r="M30" s="4"/>
      <c r="N30" s="4">
        <v>2184</v>
      </c>
      <c r="O30" s="4">
        <v>30</v>
      </c>
      <c r="P30" s="4">
        <v>508</v>
      </c>
      <c r="Q30" s="4">
        <v>1646</v>
      </c>
      <c r="R30" s="4"/>
      <c r="S30" s="4">
        <v>2520</v>
      </c>
      <c r="T30" s="4">
        <v>25</v>
      </c>
      <c r="U30" s="4">
        <v>658</v>
      </c>
      <c r="V30" s="4">
        <v>1837</v>
      </c>
      <c r="W30" s="4"/>
      <c r="X30" s="4">
        <v>3054</v>
      </c>
      <c r="Y30" s="4">
        <v>30</v>
      </c>
      <c r="Z30" s="4">
        <v>650</v>
      </c>
      <c r="AA30" s="4">
        <v>2374</v>
      </c>
      <c r="AB30" s="4"/>
      <c r="AC30" s="4">
        <v>3415</v>
      </c>
      <c r="AD30" s="4">
        <v>28</v>
      </c>
      <c r="AE30" s="4">
        <v>704</v>
      </c>
      <c r="AF30" s="4">
        <v>2683</v>
      </c>
      <c r="AG30" s="4"/>
      <c r="AH30" s="4">
        <v>2541</v>
      </c>
      <c r="AI30" s="4">
        <v>16</v>
      </c>
      <c r="AJ30" s="4">
        <v>649</v>
      </c>
      <c r="AK30" s="4">
        <v>1876</v>
      </c>
    </row>
    <row r="31" spans="1:37" x14ac:dyDescent="0.25">
      <c r="A31" t="s">
        <v>128</v>
      </c>
      <c r="B31" t="s">
        <v>130</v>
      </c>
      <c r="D31" s="4">
        <v>3427</v>
      </c>
      <c r="E31" s="4">
        <v>31</v>
      </c>
      <c r="F31" s="4">
        <v>674</v>
      </c>
      <c r="G31" s="4">
        <v>2722</v>
      </c>
      <c r="H31" s="4"/>
      <c r="I31" s="4">
        <v>3206</v>
      </c>
      <c r="J31" s="4">
        <v>15</v>
      </c>
      <c r="K31" s="4">
        <v>398</v>
      </c>
      <c r="L31" s="4">
        <v>2793</v>
      </c>
      <c r="M31" s="4"/>
      <c r="N31" s="4">
        <v>3258</v>
      </c>
      <c r="O31" s="4">
        <v>32</v>
      </c>
      <c r="P31" s="4">
        <v>640</v>
      </c>
      <c r="Q31" s="4">
        <v>2586</v>
      </c>
      <c r="R31" s="4"/>
      <c r="S31" s="4">
        <v>3004</v>
      </c>
      <c r="T31" s="4">
        <v>30</v>
      </c>
      <c r="U31" s="4">
        <v>649</v>
      </c>
      <c r="V31" s="4">
        <v>2325</v>
      </c>
      <c r="W31" s="4"/>
      <c r="X31" s="4">
        <v>3020</v>
      </c>
      <c r="Y31" s="4">
        <v>31</v>
      </c>
      <c r="Z31" s="4">
        <v>830</v>
      </c>
      <c r="AA31" s="4">
        <v>2159</v>
      </c>
      <c r="AB31" s="4"/>
      <c r="AC31" s="4">
        <v>2706</v>
      </c>
      <c r="AD31" s="4">
        <v>21</v>
      </c>
      <c r="AE31" s="4">
        <v>461</v>
      </c>
      <c r="AF31" s="4">
        <v>2224</v>
      </c>
      <c r="AG31" s="4"/>
      <c r="AH31" s="4">
        <v>2815</v>
      </c>
      <c r="AI31" s="4">
        <v>17</v>
      </c>
      <c r="AJ31" s="4">
        <v>679</v>
      </c>
      <c r="AK31" s="4">
        <v>2119</v>
      </c>
    </row>
    <row r="32" spans="1:37" x14ac:dyDescent="0.25">
      <c r="A32" t="s">
        <v>128</v>
      </c>
      <c r="B32" t="s">
        <v>129</v>
      </c>
      <c r="D32" s="4">
        <v>6947</v>
      </c>
      <c r="E32" s="4">
        <v>62</v>
      </c>
      <c r="F32" s="4">
        <v>2561</v>
      </c>
      <c r="G32" s="4">
        <v>4324</v>
      </c>
      <c r="H32" s="4"/>
      <c r="I32" s="4">
        <v>5090</v>
      </c>
      <c r="J32" s="4">
        <v>55</v>
      </c>
      <c r="K32" s="4">
        <v>1779</v>
      </c>
      <c r="L32" s="4">
        <v>3256</v>
      </c>
      <c r="M32" s="4"/>
      <c r="N32" s="4">
        <v>5947</v>
      </c>
      <c r="O32" s="4">
        <v>100</v>
      </c>
      <c r="P32" s="4">
        <v>2196</v>
      </c>
      <c r="Q32" s="4">
        <v>3651</v>
      </c>
      <c r="R32" s="4"/>
      <c r="S32" s="4">
        <v>5304</v>
      </c>
      <c r="T32" s="4">
        <v>71</v>
      </c>
      <c r="U32" s="4">
        <v>1673</v>
      </c>
      <c r="V32" s="4">
        <v>3560</v>
      </c>
      <c r="W32" s="4"/>
      <c r="X32" s="4">
        <v>6409</v>
      </c>
      <c r="Y32" s="4">
        <v>80</v>
      </c>
      <c r="Z32" s="4">
        <v>2900</v>
      </c>
      <c r="AA32" s="4">
        <v>3429</v>
      </c>
      <c r="AB32" s="4"/>
      <c r="AC32" s="4">
        <v>5071</v>
      </c>
      <c r="AD32" s="4">
        <v>58</v>
      </c>
      <c r="AE32" s="4">
        <v>2132</v>
      </c>
      <c r="AF32" s="4">
        <v>2881</v>
      </c>
      <c r="AG32" s="4"/>
      <c r="AH32" s="4">
        <v>5521</v>
      </c>
      <c r="AI32" s="4">
        <v>71</v>
      </c>
      <c r="AJ32" s="4">
        <v>2167</v>
      </c>
      <c r="AK32" s="4">
        <v>3283</v>
      </c>
    </row>
    <row r="33" spans="1:37" x14ac:dyDescent="0.25">
      <c r="A33" t="s">
        <v>128</v>
      </c>
      <c r="B33" t="s">
        <v>127</v>
      </c>
      <c r="D33" s="4">
        <v>3932</v>
      </c>
      <c r="E33" s="4">
        <v>49</v>
      </c>
      <c r="F33" s="4">
        <v>697</v>
      </c>
      <c r="G33" s="4">
        <v>3186</v>
      </c>
      <c r="H33" s="4"/>
      <c r="I33" s="4">
        <v>3420</v>
      </c>
      <c r="J33" s="4">
        <v>39</v>
      </c>
      <c r="K33" s="4">
        <v>1109</v>
      </c>
      <c r="L33" s="4">
        <v>2272</v>
      </c>
      <c r="M33" s="4"/>
      <c r="N33" s="4">
        <v>3670</v>
      </c>
      <c r="O33" s="4">
        <v>47</v>
      </c>
      <c r="P33" s="4">
        <v>1095</v>
      </c>
      <c r="Q33" s="4">
        <v>2528</v>
      </c>
      <c r="R33" s="4"/>
      <c r="S33" s="4">
        <v>3969</v>
      </c>
      <c r="T33" s="4">
        <v>52</v>
      </c>
      <c r="U33" s="4">
        <v>1492</v>
      </c>
      <c r="V33" s="4">
        <v>2425</v>
      </c>
      <c r="W33" s="4"/>
      <c r="X33" s="4">
        <v>4076</v>
      </c>
      <c r="Y33" s="4">
        <v>47</v>
      </c>
      <c r="Z33" s="4">
        <v>1189</v>
      </c>
      <c r="AA33" s="4">
        <v>2840</v>
      </c>
      <c r="AB33" s="4"/>
      <c r="AC33" s="4">
        <v>3458</v>
      </c>
      <c r="AD33" s="4">
        <v>24</v>
      </c>
      <c r="AE33" s="4">
        <v>1315</v>
      </c>
      <c r="AF33" s="4">
        <v>2119</v>
      </c>
      <c r="AG33" s="4"/>
      <c r="AH33" s="4">
        <v>2736</v>
      </c>
      <c r="AI33" s="4">
        <v>35</v>
      </c>
      <c r="AJ33" s="4">
        <v>788</v>
      </c>
      <c r="AK33" s="4">
        <v>1913</v>
      </c>
    </row>
    <row r="34" spans="1:37" x14ac:dyDescent="0.25">
      <c r="A34" t="s">
        <v>125</v>
      </c>
      <c r="B34" t="s">
        <v>125</v>
      </c>
      <c r="D34" s="4">
        <v>2560</v>
      </c>
      <c r="E34" s="4">
        <v>35</v>
      </c>
      <c r="F34" s="4">
        <v>709</v>
      </c>
      <c r="G34" s="4">
        <v>1816</v>
      </c>
      <c r="H34" s="4"/>
      <c r="I34" s="4">
        <v>2502</v>
      </c>
      <c r="J34" s="4">
        <v>47</v>
      </c>
      <c r="K34" s="4">
        <v>615</v>
      </c>
      <c r="L34" s="4">
        <v>1840</v>
      </c>
      <c r="M34" s="4"/>
      <c r="N34" s="4">
        <v>3859</v>
      </c>
      <c r="O34" s="4">
        <v>71</v>
      </c>
      <c r="P34" s="4">
        <v>946</v>
      </c>
      <c r="Q34" s="4">
        <v>2842</v>
      </c>
      <c r="R34" s="4"/>
      <c r="S34" s="4">
        <v>3841</v>
      </c>
      <c r="T34" s="4">
        <v>73</v>
      </c>
      <c r="U34" s="4">
        <v>1211</v>
      </c>
      <c r="V34" s="4">
        <v>2557</v>
      </c>
      <c r="W34" s="4"/>
      <c r="X34" s="4">
        <v>3196</v>
      </c>
      <c r="Y34" s="4">
        <v>65</v>
      </c>
      <c r="Z34" s="4">
        <v>926</v>
      </c>
      <c r="AA34" s="4">
        <v>2205</v>
      </c>
      <c r="AB34" s="4"/>
      <c r="AC34" s="4">
        <v>3002</v>
      </c>
      <c r="AD34" s="4">
        <v>52</v>
      </c>
      <c r="AE34" s="4">
        <v>886</v>
      </c>
      <c r="AF34" s="4">
        <v>2064</v>
      </c>
      <c r="AG34" s="4"/>
      <c r="AH34" s="4">
        <v>2787</v>
      </c>
      <c r="AI34" s="4">
        <v>43</v>
      </c>
      <c r="AJ34" s="4">
        <v>804</v>
      </c>
      <c r="AK34" s="4">
        <v>1940</v>
      </c>
    </row>
    <row r="35" spans="1:37" x14ac:dyDescent="0.25">
      <c r="A35" t="s">
        <v>125</v>
      </c>
      <c r="B35" t="s">
        <v>126</v>
      </c>
      <c r="D35" s="4">
        <v>3658</v>
      </c>
      <c r="E35" s="4">
        <v>55</v>
      </c>
      <c r="F35" s="4">
        <v>1127</v>
      </c>
      <c r="G35" s="4">
        <v>2476</v>
      </c>
      <c r="H35" s="4"/>
      <c r="I35" s="4">
        <v>3531</v>
      </c>
      <c r="J35" s="4">
        <v>47</v>
      </c>
      <c r="K35" s="4">
        <v>829</v>
      </c>
      <c r="L35" s="4">
        <v>2655</v>
      </c>
      <c r="M35" s="4"/>
      <c r="N35" s="4">
        <v>3400</v>
      </c>
      <c r="O35" s="4">
        <v>67</v>
      </c>
      <c r="P35" s="4">
        <v>1024</v>
      </c>
      <c r="Q35" s="4">
        <v>2309</v>
      </c>
      <c r="R35" s="4"/>
      <c r="S35" s="4">
        <v>2773</v>
      </c>
      <c r="T35" s="4">
        <v>67</v>
      </c>
      <c r="U35" s="4">
        <v>843</v>
      </c>
      <c r="V35" s="4">
        <v>1863</v>
      </c>
      <c r="W35" s="4"/>
      <c r="X35" s="4">
        <v>3123</v>
      </c>
      <c r="Y35" s="4">
        <v>73</v>
      </c>
      <c r="Z35" s="4">
        <v>981</v>
      </c>
      <c r="AA35" s="4">
        <v>2069</v>
      </c>
      <c r="AB35" s="4"/>
      <c r="AC35" s="4">
        <v>2439</v>
      </c>
      <c r="AD35" s="4">
        <v>57</v>
      </c>
      <c r="AE35" s="4">
        <v>606</v>
      </c>
      <c r="AF35" s="4">
        <v>1776</v>
      </c>
      <c r="AG35" s="4"/>
      <c r="AH35" s="4">
        <v>2536</v>
      </c>
      <c r="AI35" s="4">
        <v>37</v>
      </c>
      <c r="AJ35" s="4">
        <v>425</v>
      </c>
      <c r="AK35" s="4">
        <v>2074</v>
      </c>
    </row>
    <row r="36" spans="1:37" x14ac:dyDescent="0.25">
      <c r="A36" t="s">
        <v>125</v>
      </c>
      <c r="B36" t="s">
        <v>124</v>
      </c>
      <c r="D36" s="4">
        <v>2486</v>
      </c>
      <c r="E36" s="4">
        <v>52</v>
      </c>
      <c r="F36" s="4">
        <v>1024</v>
      </c>
      <c r="G36" s="4">
        <v>1410</v>
      </c>
      <c r="H36" s="4"/>
      <c r="I36" s="4">
        <v>2301</v>
      </c>
      <c r="J36" s="4">
        <v>29</v>
      </c>
      <c r="K36" s="4">
        <v>661</v>
      </c>
      <c r="L36" s="4">
        <v>1611</v>
      </c>
      <c r="M36" s="4"/>
      <c r="N36" s="4">
        <v>2745</v>
      </c>
      <c r="O36" s="4">
        <v>43</v>
      </c>
      <c r="P36" s="4">
        <v>899</v>
      </c>
      <c r="Q36" s="4">
        <v>1803</v>
      </c>
      <c r="R36" s="4"/>
      <c r="S36" s="4">
        <v>2754</v>
      </c>
      <c r="T36" s="4">
        <v>96</v>
      </c>
      <c r="U36" s="4">
        <v>1121</v>
      </c>
      <c r="V36" s="4">
        <v>1537</v>
      </c>
      <c r="W36" s="4"/>
      <c r="X36" s="4">
        <v>2785</v>
      </c>
      <c r="Y36" s="4">
        <v>62</v>
      </c>
      <c r="Z36" s="4">
        <v>1091</v>
      </c>
      <c r="AA36" s="4">
        <v>1632</v>
      </c>
      <c r="AB36" s="4"/>
      <c r="AC36" s="4">
        <v>2453</v>
      </c>
      <c r="AD36" s="4">
        <v>75</v>
      </c>
      <c r="AE36" s="4">
        <v>849</v>
      </c>
      <c r="AF36" s="4">
        <v>1529</v>
      </c>
      <c r="AG36" s="4"/>
      <c r="AH36" s="4">
        <v>2399</v>
      </c>
      <c r="AI36" s="4">
        <v>51</v>
      </c>
      <c r="AJ36" s="4">
        <v>880</v>
      </c>
      <c r="AK36" s="4">
        <v>1468</v>
      </c>
    </row>
    <row r="37" spans="1:37" x14ac:dyDescent="0.25">
      <c r="A37" t="s">
        <v>122</v>
      </c>
      <c r="B37" t="s">
        <v>122</v>
      </c>
      <c r="D37" s="4">
        <v>2951</v>
      </c>
      <c r="E37" s="4">
        <v>23</v>
      </c>
      <c r="F37" s="4">
        <v>690</v>
      </c>
      <c r="G37" s="4">
        <v>2238</v>
      </c>
      <c r="H37" s="4"/>
      <c r="I37" s="4">
        <v>2696</v>
      </c>
      <c r="J37" s="4">
        <v>22</v>
      </c>
      <c r="K37" s="4">
        <v>550</v>
      </c>
      <c r="L37" s="4">
        <v>2124</v>
      </c>
      <c r="M37" s="4"/>
      <c r="N37" s="4">
        <v>3146</v>
      </c>
      <c r="O37" s="4">
        <v>37</v>
      </c>
      <c r="P37" s="4">
        <v>740</v>
      </c>
      <c r="Q37" s="4">
        <v>2369</v>
      </c>
      <c r="R37" s="4"/>
      <c r="S37" s="4">
        <v>2929</v>
      </c>
      <c r="T37" s="4">
        <v>44</v>
      </c>
      <c r="U37" s="4">
        <v>837</v>
      </c>
      <c r="V37" s="4">
        <v>2048</v>
      </c>
      <c r="W37" s="4"/>
      <c r="X37" s="4">
        <v>2222</v>
      </c>
      <c r="Y37" s="4">
        <v>35</v>
      </c>
      <c r="Z37" s="4">
        <v>511</v>
      </c>
      <c r="AA37" s="4">
        <v>1676</v>
      </c>
      <c r="AB37" s="4"/>
      <c r="AC37" s="4">
        <v>2189</v>
      </c>
      <c r="AD37" s="4">
        <v>33</v>
      </c>
      <c r="AE37" s="4">
        <v>414</v>
      </c>
      <c r="AF37" s="4">
        <v>1742</v>
      </c>
      <c r="AG37" s="4"/>
      <c r="AH37" s="4">
        <v>3047</v>
      </c>
      <c r="AI37" s="4">
        <v>28</v>
      </c>
      <c r="AJ37" s="4">
        <v>507</v>
      </c>
      <c r="AK37" s="4">
        <v>2512</v>
      </c>
    </row>
    <row r="38" spans="1:37" x14ac:dyDescent="0.25">
      <c r="A38" t="s">
        <v>122</v>
      </c>
      <c r="B38" t="s">
        <v>123</v>
      </c>
      <c r="D38" s="4">
        <v>2088</v>
      </c>
      <c r="E38" s="4">
        <v>14</v>
      </c>
      <c r="F38" s="4">
        <v>631</v>
      </c>
      <c r="G38" s="4">
        <v>1443</v>
      </c>
      <c r="H38" s="4"/>
      <c r="I38" s="4">
        <v>1875</v>
      </c>
      <c r="J38" s="4">
        <v>13</v>
      </c>
      <c r="K38" s="4">
        <v>461</v>
      </c>
      <c r="L38" s="4">
        <v>1401</v>
      </c>
      <c r="M38" s="4"/>
      <c r="N38" s="4">
        <v>2233</v>
      </c>
      <c r="O38" s="4">
        <v>19</v>
      </c>
      <c r="P38" s="4">
        <v>713</v>
      </c>
      <c r="Q38" s="4">
        <v>1501</v>
      </c>
      <c r="R38" s="4"/>
      <c r="S38" s="4">
        <v>2139</v>
      </c>
      <c r="T38" s="4">
        <v>30</v>
      </c>
      <c r="U38" s="4">
        <v>823</v>
      </c>
      <c r="V38" s="4">
        <v>1286</v>
      </c>
      <c r="W38" s="4"/>
      <c r="X38" s="4">
        <v>1757</v>
      </c>
      <c r="Y38" s="4">
        <v>33</v>
      </c>
      <c r="Z38" s="4">
        <v>572</v>
      </c>
      <c r="AA38" s="4">
        <v>1152</v>
      </c>
      <c r="AB38" s="4"/>
      <c r="AC38" s="4">
        <v>1939</v>
      </c>
      <c r="AD38" s="4">
        <v>30</v>
      </c>
      <c r="AE38" s="4">
        <v>734</v>
      </c>
      <c r="AF38" s="4">
        <v>1175</v>
      </c>
      <c r="AG38" s="4"/>
      <c r="AH38" s="4">
        <v>1710</v>
      </c>
      <c r="AI38" s="4">
        <v>29</v>
      </c>
      <c r="AJ38" s="4">
        <v>524</v>
      </c>
      <c r="AK38" s="4">
        <v>1157</v>
      </c>
    </row>
    <row r="39" spans="1:37" x14ac:dyDescent="0.25">
      <c r="A39" t="s">
        <v>122</v>
      </c>
      <c r="B39" t="s">
        <v>121</v>
      </c>
      <c r="D39" s="4">
        <v>2484</v>
      </c>
      <c r="E39" s="4">
        <v>37</v>
      </c>
      <c r="F39" s="4">
        <v>786</v>
      </c>
      <c r="G39" s="4">
        <v>1661</v>
      </c>
      <c r="H39" s="4"/>
      <c r="I39" s="4">
        <v>2396</v>
      </c>
      <c r="J39" s="4">
        <v>40</v>
      </c>
      <c r="K39" s="4">
        <v>654</v>
      </c>
      <c r="L39" s="4">
        <v>1702</v>
      </c>
      <c r="M39" s="4"/>
      <c r="N39" s="4">
        <v>2285</v>
      </c>
      <c r="O39" s="4">
        <v>42</v>
      </c>
      <c r="P39" s="4">
        <v>681</v>
      </c>
      <c r="Q39" s="4">
        <v>1562</v>
      </c>
      <c r="R39" s="4"/>
      <c r="S39" s="4">
        <v>2377</v>
      </c>
      <c r="T39" s="4">
        <v>33</v>
      </c>
      <c r="U39" s="4">
        <v>705</v>
      </c>
      <c r="V39" s="4">
        <v>1639</v>
      </c>
      <c r="W39" s="4"/>
      <c r="X39" s="4">
        <v>1596</v>
      </c>
      <c r="Y39" s="4">
        <v>38</v>
      </c>
      <c r="Z39" s="4">
        <v>590</v>
      </c>
      <c r="AA39" s="4">
        <v>968</v>
      </c>
      <c r="AB39" s="4"/>
      <c r="AC39" s="4">
        <v>1715</v>
      </c>
      <c r="AD39" s="4">
        <v>42</v>
      </c>
      <c r="AE39" s="4">
        <v>534</v>
      </c>
      <c r="AF39" s="4">
        <v>1139</v>
      </c>
      <c r="AG39" s="4"/>
      <c r="AH39" s="4">
        <v>1502</v>
      </c>
      <c r="AI39" s="4">
        <v>27</v>
      </c>
      <c r="AJ39" s="4">
        <v>602</v>
      </c>
      <c r="AK39" s="4">
        <v>873</v>
      </c>
    </row>
    <row r="40" spans="1:37" x14ac:dyDescent="0.25">
      <c r="A40" t="s">
        <v>118</v>
      </c>
      <c r="B40" t="s">
        <v>120</v>
      </c>
      <c r="D40" s="4">
        <v>3118</v>
      </c>
      <c r="E40" s="4">
        <v>69</v>
      </c>
      <c r="F40" s="4">
        <v>1623</v>
      </c>
      <c r="G40" s="4">
        <v>1426</v>
      </c>
      <c r="H40" s="4"/>
      <c r="I40" s="4">
        <v>2337</v>
      </c>
      <c r="J40" s="4">
        <v>44</v>
      </c>
      <c r="K40" s="4">
        <v>858</v>
      </c>
      <c r="L40" s="4">
        <v>1435</v>
      </c>
      <c r="M40" s="4"/>
      <c r="N40" s="4">
        <v>3131</v>
      </c>
      <c r="O40" s="4">
        <v>64</v>
      </c>
      <c r="P40" s="4">
        <v>1268</v>
      </c>
      <c r="Q40" s="4">
        <v>1799</v>
      </c>
      <c r="R40" s="4"/>
      <c r="S40" s="4">
        <v>2745</v>
      </c>
      <c r="T40" s="4">
        <v>45</v>
      </c>
      <c r="U40" s="4">
        <v>1017</v>
      </c>
      <c r="V40" s="4">
        <v>1683</v>
      </c>
      <c r="W40" s="4"/>
      <c r="X40" s="4">
        <v>2767</v>
      </c>
      <c r="Y40" s="4">
        <v>65</v>
      </c>
      <c r="Z40" s="4">
        <v>1256</v>
      </c>
      <c r="AA40" s="4">
        <v>1446</v>
      </c>
      <c r="AB40" s="4"/>
      <c r="AC40" s="4">
        <v>2401</v>
      </c>
      <c r="AD40" s="4">
        <v>57</v>
      </c>
      <c r="AE40" s="4">
        <v>962</v>
      </c>
      <c r="AF40" s="4">
        <v>1382</v>
      </c>
      <c r="AG40" s="4"/>
      <c r="AH40" s="4">
        <v>2481</v>
      </c>
      <c r="AI40" s="4">
        <v>39</v>
      </c>
      <c r="AJ40" s="4">
        <v>717</v>
      </c>
      <c r="AK40" s="4">
        <v>1725</v>
      </c>
    </row>
    <row r="41" spans="1:37" x14ac:dyDescent="0.25">
      <c r="A41" t="s">
        <v>118</v>
      </c>
      <c r="B41" t="s">
        <v>118</v>
      </c>
      <c r="D41" s="4">
        <v>18896</v>
      </c>
      <c r="E41" s="4">
        <v>377</v>
      </c>
      <c r="F41" s="4">
        <v>6770</v>
      </c>
      <c r="G41" s="4">
        <v>11749</v>
      </c>
      <c r="H41" s="4"/>
      <c r="I41" s="4">
        <v>16207</v>
      </c>
      <c r="J41" s="4">
        <v>317</v>
      </c>
      <c r="K41" s="4">
        <v>5803</v>
      </c>
      <c r="L41" s="4">
        <v>10087</v>
      </c>
      <c r="M41" s="4"/>
      <c r="N41" s="4">
        <v>16690</v>
      </c>
      <c r="O41" s="4">
        <v>413</v>
      </c>
      <c r="P41" s="4">
        <v>5917</v>
      </c>
      <c r="Q41" s="4">
        <v>10360</v>
      </c>
      <c r="R41" s="4"/>
      <c r="S41" s="4">
        <v>16825</v>
      </c>
      <c r="T41" s="4">
        <v>475</v>
      </c>
      <c r="U41" s="4">
        <v>5951</v>
      </c>
      <c r="V41" s="4">
        <v>10399</v>
      </c>
      <c r="W41" s="4"/>
      <c r="X41" s="4">
        <v>17316</v>
      </c>
      <c r="Y41" s="4">
        <v>470</v>
      </c>
      <c r="Z41" s="4">
        <v>7505</v>
      </c>
      <c r="AA41" s="4">
        <v>9341</v>
      </c>
      <c r="AB41" s="4"/>
      <c r="AC41" s="4">
        <v>16371</v>
      </c>
      <c r="AD41" s="4">
        <v>441</v>
      </c>
      <c r="AE41" s="4">
        <v>6713</v>
      </c>
      <c r="AF41" s="4">
        <v>9217</v>
      </c>
      <c r="AG41" s="4"/>
      <c r="AH41" s="4">
        <v>17745</v>
      </c>
      <c r="AI41" s="4">
        <v>417</v>
      </c>
      <c r="AJ41" s="4">
        <v>7305</v>
      </c>
      <c r="AK41" s="4">
        <v>10023</v>
      </c>
    </row>
    <row r="42" spans="1:37" x14ac:dyDescent="0.25">
      <c r="A42" t="s">
        <v>118</v>
      </c>
      <c r="B42" t="s">
        <v>119</v>
      </c>
      <c r="D42" s="4">
        <v>5582</v>
      </c>
      <c r="E42" s="4">
        <v>79</v>
      </c>
      <c r="F42" s="4">
        <v>1660</v>
      </c>
      <c r="G42" s="4">
        <v>3843</v>
      </c>
      <c r="H42" s="4"/>
      <c r="I42" s="4">
        <v>3933</v>
      </c>
      <c r="J42" s="4">
        <v>46</v>
      </c>
      <c r="K42" s="4">
        <v>932</v>
      </c>
      <c r="L42" s="4">
        <v>2955</v>
      </c>
      <c r="M42" s="4"/>
      <c r="N42" s="4">
        <v>4601</v>
      </c>
      <c r="O42" s="4">
        <v>48</v>
      </c>
      <c r="P42" s="4">
        <v>1463</v>
      </c>
      <c r="Q42" s="4">
        <v>3090</v>
      </c>
      <c r="R42" s="4"/>
      <c r="S42" s="4">
        <v>4762</v>
      </c>
      <c r="T42" s="4">
        <v>61</v>
      </c>
      <c r="U42" s="4">
        <v>1335</v>
      </c>
      <c r="V42" s="4">
        <v>3366</v>
      </c>
      <c r="W42" s="4"/>
      <c r="X42" s="4">
        <v>5244</v>
      </c>
      <c r="Y42" s="4">
        <v>54</v>
      </c>
      <c r="Z42" s="4">
        <v>1231</v>
      </c>
      <c r="AA42" s="4">
        <v>3959</v>
      </c>
      <c r="AB42" s="4"/>
      <c r="AC42" s="4">
        <v>5098</v>
      </c>
      <c r="AD42" s="4">
        <v>88</v>
      </c>
      <c r="AE42" s="4">
        <v>1264</v>
      </c>
      <c r="AF42" s="4">
        <v>3746</v>
      </c>
      <c r="AG42" s="4"/>
      <c r="AH42" s="4">
        <v>4866</v>
      </c>
      <c r="AI42" s="4">
        <v>132</v>
      </c>
      <c r="AJ42" s="4">
        <v>1470</v>
      </c>
      <c r="AK42" s="4">
        <v>3264</v>
      </c>
    </row>
    <row r="43" spans="1:37" x14ac:dyDescent="0.25">
      <c r="A43" t="s">
        <v>118</v>
      </c>
      <c r="B43" t="s">
        <v>117</v>
      </c>
      <c r="D43" s="4">
        <v>9455</v>
      </c>
      <c r="E43" s="4">
        <v>131</v>
      </c>
      <c r="F43" s="4">
        <v>2567</v>
      </c>
      <c r="G43" s="4">
        <v>6757</v>
      </c>
      <c r="H43" s="4"/>
      <c r="I43" s="4">
        <v>8791</v>
      </c>
      <c r="J43" s="4">
        <v>168</v>
      </c>
      <c r="K43" s="4">
        <v>3151</v>
      </c>
      <c r="L43" s="4">
        <v>5472</v>
      </c>
      <c r="M43" s="4"/>
      <c r="N43" s="4">
        <v>12384</v>
      </c>
      <c r="O43" s="4">
        <v>148</v>
      </c>
      <c r="P43" s="4">
        <v>4425</v>
      </c>
      <c r="Q43" s="4">
        <v>7811</v>
      </c>
      <c r="R43" s="4"/>
      <c r="S43" s="4">
        <v>9114</v>
      </c>
      <c r="T43" s="4">
        <v>174</v>
      </c>
      <c r="U43" s="4">
        <v>3672</v>
      </c>
      <c r="V43" s="4">
        <v>5268</v>
      </c>
      <c r="W43" s="4"/>
      <c r="X43" s="4">
        <v>8698</v>
      </c>
      <c r="Y43" s="4">
        <v>171</v>
      </c>
      <c r="Z43" s="4">
        <v>3136</v>
      </c>
      <c r="AA43" s="4">
        <v>5391</v>
      </c>
      <c r="AB43" s="4"/>
      <c r="AC43" s="4">
        <v>8647</v>
      </c>
      <c r="AD43" s="4">
        <v>136</v>
      </c>
      <c r="AE43" s="4">
        <v>3397</v>
      </c>
      <c r="AF43" s="4">
        <v>5114</v>
      </c>
      <c r="AG43" s="4"/>
      <c r="AH43" s="4">
        <v>9100</v>
      </c>
      <c r="AI43" s="4">
        <v>103</v>
      </c>
      <c r="AJ43" s="4">
        <v>1849</v>
      </c>
      <c r="AK43" s="4">
        <v>7148</v>
      </c>
    </row>
    <row r="44" spans="1:37" x14ac:dyDescent="0.25">
      <c r="A44" t="s">
        <v>111</v>
      </c>
      <c r="B44" t="s">
        <v>116</v>
      </c>
      <c r="D44" s="4">
        <v>5769</v>
      </c>
      <c r="E44" s="4">
        <v>90</v>
      </c>
      <c r="F44" s="4">
        <v>1813</v>
      </c>
      <c r="G44" s="4">
        <v>3866</v>
      </c>
      <c r="H44" s="4"/>
      <c r="I44" s="4">
        <v>4646</v>
      </c>
      <c r="J44" s="4">
        <v>56</v>
      </c>
      <c r="K44" s="4">
        <v>1358</v>
      </c>
      <c r="L44" s="4">
        <v>3232</v>
      </c>
      <c r="M44" s="4"/>
      <c r="N44" s="4">
        <v>4013</v>
      </c>
      <c r="O44" s="4">
        <v>67</v>
      </c>
      <c r="P44" s="4">
        <v>1129</v>
      </c>
      <c r="Q44" s="4">
        <v>2817</v>
      </c>
      <c r="R44" s="4"/>
      <c r="S44" s="4">
        <v>5386</v>
      </c>
      <c r="T44" s="4">
        <v>71</v>
      </c>
      <c r="U44" s="4">
        <v>1662</v>
      </c>
      <c r="V44" s="4">
        <v>3653</v>
      </c>
      <c r="W44" s="4"/>
      <c r="X44" s="4">
        <v>5782</v>
      </c>
      <c r="Y44" s="4">
        <v>94</v>
      </c>
      <c r="Z44" s="4">
        <v>1775</v>
      </c>
      <c r="AA44" s="4">
        <v>3913</v>
      </c>
      <c r="AB44" s="4"/>
      <c r="AC44" s="4">
        <v>6435</v>
      </c>
      <c r="AD44" s="4">
        <v>81</v>
      </c>
      <c r="AE44" s="4">
        <v>1862</v>
      </c>
      <c r="AF44" s="4">
        <v>4492</v>
      </c>
      <c r="AG44" s="4"/>
      <c r="AH44" s="4">
        <v>6120</v>
      </c>
      <c r="AI44" s="4">
        <v>76</v>
      </c>
      <c r="AJ44" s="4">
        <v>1946</v>
      </c>
      <c r="AK44" s="4">
        <v>4098</v>
      </c>
    </row>
    <row r="45" spans="1:37" x14ac:dyDescent="0.25">
      <c r="A45" t="s">
        <v>111</v>
      </c>
      <c r="B45" t="s">
        <v>111</v>
      </c>
      <c r="D45" s="4">
        <v>7155</v>
      </c>
      <c r="E45" s="4">
        <v>93</v>
      </c>
      <c r="F45" s="4">
        <v>2086</v>
      </c>
      <c r="G45" s="4">
        <v>4976</v>
      </c>
      <c r="H45" s="4"/>
      <c r="I45" s="4">
        <v>5569</v>
      </c>
      <c r="J45" s="4">
        <v>72</v>
      </c>
      <c r="K45" s="4">
        <v>1819</v>
      </c>
      <c r="L45" s="4">
        <v>3678</v>
      </c>
      <c r="M45" s="4"/>
      <c r="N45" s="4">
        <v>5324</v>
      </c>
      <c r="O45" s="4">
        <v>123</v>
      </c>
      <c r="P45" s="4">
        <v>1296</v>
      </c>
      <c r="Q45" s="4">
        <v>3905</v>
      </c>
      <c r="R45" s="4"/>
      <c r="S45" s="4">
        <v>5557</v>
      </c>
      <c r="T45" s="4">
        <v>142</v>
      </c>
      <c r="U45" s="4">
        <v>1650</v>
      </c>
      <c r="V45" s="4">
        <v>3765</v>
      </c>
      <c r="W45" s="4"/>
      <c r="X45" s="4">
        <v>6064</v>
      </c>
      <c r="Y45" s="4">
        <v>122</v>
      </c>
      <c r="Z45" s="4">
        <v>2066</v>
      </c>
      <c r="AA45" s="4">
        <v>3876</v>
      </c>
      <c r="AB45" s="4"/>
      <c r="AC45" s="4">
        <v>5573</v>
      </c>
      <c r="AD45" s="4">
        <v>102</v>
      </c>
      <c r="AE45" s="4">
        <v>1498</v>
      </c>
      <c r="AF45" s="4">
        <v>3973</v>
      </c>
      <c r="AG45" s="4"/>
      <c r="AH45" s="4">
        <v>5202</v>
      </c>
      <c r="AI45" s="4">
        <v>103</v>
      </c>
      <c r="AJ45" s="4">
        <v>1435</v>
      </c>
      <c r="AK45" s="4">
        <v>3664</v>
      </c>
    </row>
    <row r="46" spans="1:37" x14ac:dyDescent="0.25">
      <c r="A46" t="s">
        <v>111</v>
      </c>
      <c r="B46" t="s">
        <v>115</v>
      </c>
      <c r="D46" s="4">
        <v>6086</v>
      </c>
      <c r="E46" s="4">
        <v>60</v>
      </c>
      <c r="F46" s="4">
        <v>1844</v>
      </c>
      <c r="G46" s="4">
        <v>4182</v>
      </c>
      <c r="H46" s="4"/>
      <c r="I46" s="4">
        <v>4557</v>
      </c>
      <c r="J46" s="4">
        <v>53</v>
      </c>
      <c r="K46" s="4">
        <v>1232</v>
      </c>
      <c r="L46" s="4">
        <v>3272</v>
      </c>
      <c r="M46" s="4"/>
      <c r="N46" s="4">
        <v>5358</v>
      </c>
      <c r="O46" s="4">
        <v>66</v>
      </c>
      <c r="P46" s="4">
        <v>1580</v>
      </c>
      <c r="Q46" s="4">
        <v>3712</v>
      </c>
      <c r="R46" s="4"/>
      <c r="S46" s="4">
        <v>5969</v>
      </c>
      <c r="T46" s="4">
        <v>59</v>
      </c>
      <c r="U46" s="4">
        <v>2106</v>
      </c>
      <c r="V46" s="4">
        <v>3804</v>
      </c>
      <c r="W46" s="4"/>
      <c r="X46" s="4">
        <v>5834</v>
      </c>
      <c r="Y46" s="4">
        <v>67</v>
      </c>
      <c r="Z46" s="4">
        <v>1947</v>
      </c>
      <c r="AA46" s="4">
        <v>3820</v>
      </c>
      <c r="AB46" s="4"/>
      <c r="AC46" s="4">
        <v>5806</v>
      </c>
      <c r="AD46" s="4">
        <v>56</v>
      </c>
      <c r="AE46" s="4">
        <v>1718</v>
      </c>
      <c r="AF46" s="4">
        <v>4032</v>
      </c>
      <c r="AG46" s="4"/>
      <c r="AH46" s="4">
        <v>5105</v>
      </c>
      <c r="AI46" s="4">
        <v>103</v>
      </c>
      <c r="AJ46" s="4">
        <v>1378</v>
      </c>
      <c r="AK46" s="4">
        <v>3624</v>
      </c>
    </row>
    <row r="47" spans="1:37" x14ac:dyDescent="0.25">
      <c r="A47" t="s">
        <v>111</v>
      </c>
      <c r="B47" t="s">
        <v>114</v>
      </c>
      <c r="D47" s="4">
        <v>3180</v>
      </c>
      <c r="E47" s="4">
        <v>72</v>
      </c>
      <c r="F47" s="4">
        <v>1119</v>
      </c>
      <c r="G47" s="4">
        <v>1989</v>
      </c>
      <c r="H47" s="4"/>
      <c r="I47" s="4">
        <v>3231</v>
      </c>
      <c r="J47" s="4">
        <v>71</v>
      </c>
      <c r="K47" s="4">
        <v>862</v>
      </c>
      <c r="L47" s="4">
        <v>2298</v>
      </c>
      <c r="M47" s="4"/>
      <c r="N47" s="4">
        <v>3477</v>
      </c>
      <c r="O47" s="4">
        <v>83</v>
      </c>
      <c r="P47" s="4">
        <v>999</v>
      </c>
      <c r="Q47" s="4">
        <v>2395</v>
      </c>
      <c r="R47" s="4"/>
      <c r="S47" s="4">
        <v>4172</v>
      </c>
      <c r="T47" s="4">
        <v>81</v>
      </c>
      <c r="U47" s="4">
        <v>1233</v>
      </c>
      <c r="V47" s="4">
        <v>2858</v>
      </c>
      <c r="W47" s="4"/>
      <c r="X47" s="4">
        <v>4667</v>
      </c>
      <c r="Y47" s="4">
        <v>90</v>
      </c>
      <c r="Z47" s="4">
        <v>1372</v>
      </c>
      <c r="AA47" s="4">
        <v>3205</v>
      </c>
      <c r="AB47" s="4"/>
      <c r="AC47" s="4">
        <v>6105</v>
      </c>
      <c r="AD47" s="4">
        <v>111</v>
      </c>
      <c r="AE47" s="4">
        <v>1641</v>
      </c>
      <c r="AF47" s="4">
        <v>4353</v>
      </c>
      <c r="AG47" s="4"/>
      <c r="AH47" s="4">
        <v>4557</v>
      </c>
      <c r="AI47" s="4">
        <v>69</v>
      </c>
      <c r="AJ47" s="4">
        <v>1426</v>
      </c>
      <c r="AK47" s="4">
        <v>3062</v>
      </c>
    </row>
    <row r="48" spans="1:37" x14ac:dyDescent="0.25">
      <c r="A48" t="s">
        <v>111</v>
      </c>
      <c r="B48" t="s">
        <v>113</v>
      </c>
      <c r="D48" s="4">
        <v>2503</v>
      </c>
      <c r="E48" s="4">
        <v>53</v>
      </c>
      <c r="F48" s="4">
        <v>885</v>
      </c>
      <c r="G48" s="4">
        <v>1565</v>
      </c>
      <c r="H48" s="4"/>
      <c r="I48" s="4">
        <v>2754</v>
      </c>
      <c r="J48" s="4">
        <v>32</v>
      </c>
      <c r="K48" s="4">
        <v>845</v>
      </c>
      <c r="L48" s="4">
        <v>1877</v>
      </c>
      <c r="M48" s="4"/>
      <c r="N48" s="4">
        <v>3956</v>
      </c>
      <c r="O48" s="4">
        <v>54</v>
      </c>
      <c r="P48" s="4">
        <v>1363</v>
      </c>
      <c r="Q48" s="4">
        <v>2539</v>
      </c>
      <c r="R48" s="4"/>
      <c r="S48" s="4">
        <v>2589</v>
      </c>
      <c r="T48" s="4">
        <v>58</v>
      </c>
      <c r="U48" s="4">
        <v>752</v>
      </c>
      <c r="V48" s="4">
        <v>1779</v>
      </c>
      <c r="W48" s="4"/>
      <c r="X48" s="4">
        <v>3050</v>
      </c>
      <c r="Y48" s="4">
        <v>59</v>
      </c>
      <c r="Z48" s="4">
        <v>1325</v>
      </c>
      <c r="AA48" s="4">
        <v>1666</v>
      </c>
      <c r="AB48" s="4"/>
      <c r="AC48" s="4">
        <v>2595</v>
      </c>
      <c r="AD48" s="4">
        <v>29</v>
      </c>
      <c r="AE48" s="4">
        <v>873</v>
      </c>
      <c r="AF48" s="4">
        <v>1693</v>
      </c>
      <c r="AG48" s="4"/>
      <c r="AH48" s="4">
        <v>2121</v>
      </c>
      <c r="AI48" s="4">
        <v>37</v>
      </c>
      <c r="AJ48" s="4">
        <v>612</v>
      </c>
      <c r="AK48" s="4">
        <v>1472</v>
      </c>
    </row>
    <row r="49" spans="1:37" x14ac:dyDescent="0.25">
      <c r="A49" t="s">
        <v>111</v>
      </c>
      <c r="B49" t="s">
        <v>112</v>
      </c>
      <c r="D49" s="4">
        <v>2644</v>
      </c>
      <c r="E49" s="4">
        <v>33</v>
      </c>
      <c r="F49" s="4">
        <v>888</v>
      </c>
      <c r="G49" s="4">
        <v>1723</v>
      </c>
      <c r="H49" s="4"/>
      <c r="I49" s="4">
        <v>2402</v>
      </c>
      <c r="J49" s="4">
        <v>22</v>
      </c>
      <c r="K49" s="4">
        <v>882</v>
      </c>
      <c r="L49" s="4">
        <v>1498</v>
      </c>
      <c r="M49" s="4"/>
      <c r="N49" s="4">
        <v>2333</v>
      </c>
      <c r="O49" s="4">
        <v>59</v>
      </c>
      <c r="P49" s="4">
        <v>904</v>
      </c>
      <c r="Q49" s="4">
        <v>1370</v>
      </c>
      <c r="R49" s="4"/>
      <c r="S49" s="4">
        <v>1951</v>
      </c>
      <c r="T49" s="4">
        <v>47</v>
      </c>
      <c r="U49" s="4">
        <v>752</v>
      </c>
      <c r="V49" s="4">
        <v>1152</v>
      </c>
      <c r="W49" s="4"/>
      <c r="X49" s="4">
        <v>2125</v>
      </c>
      <c r="Y49" s="4">
        <v>23</v>
      </c>
      <c r="Z49" s="4">
        <v>495</v>
      </c>
      <c r="AA49" s="4">
        <v>1607</v>
      </c>
      <c r="AB49" s="4"/>
      <c r="AC49" s="4">
        <v>2988</v>
      </c>
      <c r="AD49" s="4">
        <v>31</v>
      </c>
      <c r="AE49" s="4">
        <v>742</v>
      </c>
      <c r="AF49" s="4">
        <v>2215</v>
      </c>
      <c r="AG49" s="4"/>
      <c r="AH49" s="4">
        <v>3256</v>
      </c>
      <c r="AI49" s="4">
        <v>34</v>
      </c>
      <c r="AJ49" s="4">
        <v>897</v>
      </c>
      <c r="AK49" s="4">
        <v>2325</v>
      </c>
    </row>
    <row r="50" spans="1:37" x14ac:dyDescent="0.25">
      <c r="A50" t="s">
        <v>111</v>
      </c>
      <c r="B50" t="s">
        <v>110</v>
      </c>
      <c r="D50" s="4">
        <v>3087</v>
      </c>
      <c r="E50" s="4">
        <v>39</v>
      </c>
      <c r="F50" s="4">
        <v>1391</v>
      </c>
      <c r="G50" s="4">
        <v>1657</v>
      </c>
      <c r="H50" s="4"/>
      <c r="I50" s="4">
        <v>2997</v>
      </c>
      <c r="J50" s="4">
        <v>36</v>
      </c>
      <c r="K50" s="4">
        <v>1171</v>
      </c>
      <c r="L50" s="4">
        <v>1790</v>
      </c>
      <c r="M50" s="4"/>
      <c r="N50" s="4">
        <v>3405</v>
      </c>
      <c r="O50" s="4">
        <v>85</v>
      </c>
      <c r="P50" s="4">
        <v>837</v>
      </c>
      <c r="Q50" s="4">
        <v>2483</v>
      </c>
      <c r="R50" s="4"/>
      <c r="S50" s="4">
        <v>6085</v>
      </c>
      <c r="T50" s="4">
        <v>50</v>
      </c>
      <c r="U50" s="4">
        <v>1198</v>
      </c>
      <c r="V50" s="4">
        <v>4837</v>
      </c>
      <c r="W50" s="4"/>
      <c r="X50" s="4">
        <v>4623</v>
      </c>
      <c r="Y50" s="4">
        <v>92</v>
      </c>
      <c r="Z50" s="4">
        <v>1464</v>
      </c>
      <c r="AA50" s="4">
        <v>3067</v>
      </c>
      <c r="AB50" s="4"/>
      <c r="AC50" s="4">
        <v>3258</v>
      </c>
      <c r="AD50" s="4">
        <v>64</v>
      </c>
      <c r="AE50" s="4">
        <v>790</v>
      </c>
      <c r="AF50" s="4">
        <v>2404</v>
      </c>
      <c r="AG50" s="4"/>
      <c r="AH50" s="4">
        <v>3483</v>
      </c>
      <c r="AI50" s="4">
        <v>54</v>
      </c>
      <c r="AJ50" s="4">
        <v>592</v>
      </c>
      <c r="AK50" s="4">
        <v>2837</v>
      </c>
    </row>
    <row r="51" spans="1:37" x14ac:dyDescent="0.25">
      <c r="A51" t="s">
        <v>102</v>
      </c>
      <c r="B51" t="s">
        <v>109</v>
      </c>
      <c r="D51" s="4">
        <v>7123</v>
      </c>
      <c r="E51" s="4">
        <v>90</v>
      </c>
      <c r="F51" s="4">
        <v>2730</v>
      </c>
      <c r="G51" s="4">
        <v>4303</v>
      </c>
      <c r="H51" s="4"/>
      <c r="I51" s="4">
        <v>5872</v>
      </c>
      <c r="J51" s="4">
        <v>58</v>
      </c>
      <c r="K51" s="4">
        <v>1687</v>
      </c>
      <c r="L51" s="4">
        <v>4127</v>
      </c>
      <c r="M51" s="4"/>
      <c r="N51" s="4">
        <v>6256</v>
      </c>
      <c r="O51" s="4">
        <v>71</v>
      </c>
      <c r="P51" s="4">
        <v>2395</v>
      </c>
      <c r="Q51" s="4">
        <v>3790</v>
      </c>
      <c r="R51" s="4"/>
      <c r="S51" s="4">
        <v>4709</v>
      </c>
      <c r="T51" s="4">
        <v>50</v>
      </c>
      <c r="U51" s="4">
        <v>1501</v>
      </c>
      <c r="V51" s="4">
        <v>3158</v>
      </c>
      <c r="W51" s="4"/>
      <c r="X51" s="4">
        <v>4356</v>
      </c>
      <c r="Y51" s="4">
        <v>35</v>
      </c>
      <c r="Z51" s="4">
        <v>1240</v>
      </c>
      <c r="AA51" s="4">
        <v>3081</v>
      </c>
      <c r="AB51" s="4"/>
      <c r="AC51" s="4">
        <v>5127</v>
      </c>
      <c r="AD51" s="4">
        <v>26</v>
      </c>
      <c r="AE51" s="4">
        <v>1409</v>
      </c>
      <c r="AF51" s="4">
        <v>3692</v>
      </c>
      <c r="AG51" s="4"/>
      <c r="AH51" s="4">
        <v>5153</v>
      </c>
      <c r="AI51" s="4">
        <v>39</v>
      </c>
      <c r="AJ51" s="4">
        <v>1243</v>
      </c>
      <c r="AK51" s="4">
        <v>3871</v>
      </c>
    </row>
    <row r="52" spans="1:37" x14ac:dyDescent="0.25">
      <c r="A52" t="s">
        <v>102</v>
      </c>
      <c r="B52" t="s">
        <v>102</v>
      </c>
      <c r="D52" s="4">
        <v>17564</v>
      </c>
      <c r="E52" s="4">
        <v>248</v>
      </c>
      <c r="F52" s="4">
        <v>5792</v>
      </c>
      <c r="G52" s="4">
        <v>11524</v>
      </c>
      <c r="H52" s="4"/>
      <c r="I52" s="4">
        <v>15928</v>
      </c>
      <c r="J52" s="4">
        <v>163</v>
      </c>
      <c r="K52" s="4">
        <v>6019</v>
      </c>
      <c r="L52" s="4">
        <v>9746</v>
      </c>
      <c r="M52" s="4"/>
      <c r="N52" s="4">
        <v>17207</v>
      </c>
      <c r="O52" s="4">
        <v>242</v>
      </c>
      <c r="P52" s="4">
        <v>6525</v>
      </c>
      <c r="Q52" s="4">
        <v>10440</v>
      </c>
      <c r="R52" s="4"/>
      <c r="S52" s="4">
        <v>14901</v>
      </c>
      <c r="T52" s="4">
        <v>200</v>
      </c>
      <c r="U52" s="4">
        <v>5511</v>
      </c>
      <c r="V52" s="4">
        <v>9190</v>
      </c>
      <c r="W52" s="4"/>
      <c r="X52" s="4">
        <v>15645</v>
      </c>
      <c r="Y52" s="4">
        <v>187</v>
      </c>
      <c r="Z52" s="4">
        <v>4898</v>
      </c>
      <c r="AA52" s="4">
        <v>10560</v>
      </c>
      <c r="AB52" s="4"/>
      <c r="AC52" s="4">
        <v>13193</v>
      </c>
      <c r="AD52" s="4">
        <v>223</v>
      </c>
      <c r="AE52" s="4">
        <v>3497</v>
      </c>
      <c r="AF52" s="4">
        <v>9473</v>
      </c>
      <c r="AG52" s="4"/>
      <c r="AH52" s="4">
        <v>16109</v>
      </c>
      <c r="AI52" s="4">
        <v>208</v>
      </c>
      <c r="AJ52" s="4">
        <v>3451</v>
      </c>
      <c r="AK52" s="4">
        <v>12450</v>
      </c>
    </row>
    <row r="53" spans="1:37" x14ac:dyDescent="0.25">
      <c r="A53" t="s">
        <v>102</v>
      </c>
      <c r="B53" t="s">
        <v>108</v>
      </c>
      <c r="D53" s="4">
        <v>4506</v>
      </c>
      <c r="E53" s="4">
        <v>38</v>
      </c>
      <c r="F53" s="4">
        <v>1309</v>
      </c>
      <c r="G53" s="4">
        <v>3159</v>
      </c>
      <c r="H53" s="4"/>
      <c r="I53" s="4">
        <v>4092</v>
      </c>
      <c r="J53" s="4">
        <v>20</v>
      </c>
      <c r="K53" s="4">
        <v>1045</v>
      </c>
      <c r="L53" s="4">
        <v>3027</v>
      </c>
      <c r="M53" s="4"/>
      <c r="N53" s="4">
        <v>4422</v>
      </c>
      <c r="O53" s="4">
        <v>41</v>
      </c>
      <c r="P53" s="4">
        <v>1378</v>
      </c>
      <c r="Q53" s="4">
        <v>3003</v>
      </c>
      <c r="R53" s="4"/>
      <c r="S53" s="4">
        <v>4548</v>
      </c>
      <c r="T53" s="4">
        <v>27</v>
      </c>
      <c r="U53" s="4">
        <v>1266</v>
      </c>
      <c r="V53" s="4">
        <v>3255</v>
      </c>
      <c r="W53" s="4"/>
      <c r="X53" s="4">
        <v>4305</v>
      </c>
      <c r="Y53" s="4">
        <v>24</v>
      </c>
      <c r="Z53" s="4">
        <v>1001</v>
      </c>
      <c r="AA53" s="4">
        <v>3280</v>
      </c>
      <c r="AB53" s="4"/>
      <c r="AC53" s="4">
        <v>4835</v>
      </c>
      <c r="AD53" s="4">
        <v>28</v>
      </c>
      <c r="AE53" s="4">
        <v>1165</v>
      </c>
      <c r="AF53" s="4">
        <v>3642</v>
      </c>
      <c r="AG53" s="4"/>
      <c r="AH53" s="4">
        <v>4168</v>
      </c>
      <c r="AI53" s="4">
        <v>23</v>
      </c>
      <c r="AJ53" s="4">
        <v>933</v>
      </c>
      <c r="AK53" s="4">
        <v>3212</v>
      </c>
    </row>
    <row r="54" spans="1:37" x14ac:dyDescent="0.25">
      <c r="A54" t="s">
        <v>102</v>
      </c>
      <c r="B54" t="s">
        <v>107</v>
      </c>
      <c r="D54" s="4">
        <v>6310</v>
      </c>
      <c r="E54" s="4">
        <v>48</v>
      </c>
      <c r="F54" s="4">
        <v>2127</v>
      </c>
      <c r="G54" s="4">
        <v>4135</v>
      </c>
      <c r="H54" s="4"/>
      <c r="I54" s="4">
        <v>4868</v>
      </c>
      <c r="J54" s="4">
        <v>48</v>
      </c>
      <c r="K54" s="4">
        <v>1171</v>
      </c>
      <c r="L54" s="4">
        <v>3649</v>
      </c>
      <c r="M54" s="4"/>
      <c r="N54" s="4">
        <v>5454</v>
      </c>
      <c r="O54" s="4">
        <v>73</v>
      </c>
      <c r="P54" s="4">
        <v>1457</v>
      </c>
      <c r="Q54" s="4">
        <v>3924</v>
      </c>
      <c r="R54" s="4"/>
      <c r="S54" s="4">
        <v>6916</v>
      </c>
      <c r="T54" s="4">
        <v>87</v>
      </c>
      <c r="U54" s="4">
        <v>2051</v>
      </c>
      <c r="V54" s="4">
        <v>4778</v>
      </c>
      <c r="W54" s="4"/>
      <c r="X54" s="4">
        <v>5896</v>
      </c>
      <c r="Y54" s="4">
        <v>65</v>
      </c>
      <c r="Z54" s="4">
        <v>1286</v>
      </c>
      <c r="AA54" s="4">
        <v>4545</v>
      </c>
      <c r="AB54" s="4"/>
      <c r="AC54" s="4">
        <v>5885</v>
      </c>
      <c r="AD54" s="4">
        <v>67</v>
      </c>
      <c r="AE54" s="4">
        <v>1583</v>
      </c>
      <c r="AF54" s="4">
        <v>4235</v>
      </c>
      <c r="AG54" s="4"/>
      <c r="AH54" s="4">
        <v>6769</v>
      </c>
      <c r="AI54" s="4">
        <v>79</v>
      </c>
      <c r="AJ54" s="4">
        <v>1120</v>
      </c>
      <c r="AK54" s="4">
        <v>5570</v>
      </c>
    </row>
    <row r="55" spans="1:37" x14ac:dyDescent="0.25">
      <c r="A55" t="s">
        <v>102</v>
      </c>
      <c r="B55" t="s">
        <v>106</v>
      </c>
      <c r="D55" s="4">
        <v>8168</v>
      </c>
      <c r="E55" s="4">
        <v>122</v>
      </c>
      <c r="F55" s="4">
        <v>2655</v>
      </c>
      <c r="G55" s="4">
        <v>5391</v>
      </c>
      <c r="H55" s="4"/>
      <c r="I55" s="4">
        <v>5755</v>
      </c>
      <c r="J55" s="4">
        <v>69</v>
      </c>
      <c r="K55" s="4">
        <v>1847</v>
      </c>
      <c r="L55" s="4">
        <v>3839</v>
      </c>
      <c r="M55" s="4"/>
      <c r="N55" s="4">
        <v>6156</v>
      </c>
      <c r="O55" s="4">
        <v>103</v>
      </c>
      <c r="P55" s="4">
        <v>1806</v>
      </c>
      <c r="Q55" s="4">
        <v>4247</v>
      </c>
      <c r="R55" s="4"/>
      <c r="S55" s="4">
        <v>5766</v>
      </c>
      <c r="T55" s="4">
        <v>92</v>
      </c>
      <c r="U55" s="4">
        <v>1486</v>
      </c>
      <c r="V55" s="4">
        <v>4188</v>
      </c>
      <c r="W55" s="4"/>
      <c r="X55" s="4">
        <v>5484</v>
      </c>
      <c r="Y55" s="4">
        <v>63</v>
      </c>
      <c r="Z55" s="4">
        <v>1540</v>
      </c>
      <c r="AA55" s="4">
        <v>3881</v>
      </c>
      <c r="AB55" s="4"/>
      <c r="AC55" s="4">
        <v>5245</v>
      </c>
      <c r="AD55" s="4">
        <v>117</v>
      </c>
      <c r="AE55" s="4">
        <v>1338</v>
      </c>
      <c r="AF55" s="4">
        <v>3790</v>
      </c>
      <c r="AG55" s="4"/>
      <c r="AH55" s="4">
        <v>5382</v>
      </c>
      <c r="AI55" s="4">
        <v>83</v>
      </c>
      <c r="AJ55" s="4">
        <v>1590</v>
      </c>
      <c r="AK55" s="4">
        <v>3709</v>
      </c>
    </row>
    <row r="56" spans="1:37" x14ac:dyDescent="0.25">
      <c r="A56" t="s">
        <v>102</v>
      </c>
      <c r="B56" t="s">
        <v>105</v>
      </c>
      <c r="D56" s="4">
        <v>9055</v>
      </c>
      <c r="E56" s="4">
        <v>94</v>
      </c>
      <c r="F56" s="4">
        <v>2655</v>
      </c>
      <c r="G56" s="4">
        <v>6306</v>
      </c>
      <c r="H56" s="4"/>
      <c r="I56" s="4">
        <v>7116</v>
      </c>
      <c r="J56" s="4">
        <v>79</v>
      </c>
      <c r="K56" s="4">
        <v>2350</v>
      </c>
      <c r="L56" s="4">
        <v>4687</v>
      </c>
      <c r="M56" s="4"/>
      <c r="N56" s="4">
        <v>8815</v>
      </c>
      <c r="O56" s="4">
        <v>94</v>
      </c>
      <c r="P56" s="4">
        <v>3723</v>
      </c>
      <c r="Q56" s="4">
        <v>4998</v>
      </c>
      <c r="R56" s="4"/>
      <c r="S56" s="4">
        <v>7444</v>
      </c>
      <c r="T56" s="4">
        <v>91</v>
      </c>
      <c r="U56" s="4">
        <v>2528</v>
      </c>
      <c r="V56" s="4">
        <v>4825</v>
      </c>
      <c r="W56" s="4"/>
      <c r="X56" s="4">
        <v>7374</v>
      </c>
      <c r="Y56" s="4">
        <v>67</v>
      </c>
      <c r="Z56" s="4">
        <v>2256</v>
      </c>
      <c r="AA56" s="4">
        <v>5051</v>
      </c>
      <c r="AB56" s="4"/>
      <c r="AC56" s="4">
        <v>7108</v>
      </c>
      <c r="AD56" s="4">
        <v>99</v>
      </c>
      <c r="AE56" s="4">
        <v>1799</v>
      </c>
      <c r="AF56" s="4">
        <v>5210</v>
      </c>
      <c r="AG56" s="4"/>
      <c r="AH56" s="4">
        <v>5955</v>
      </c>
      <c r="AI56" s="4">
        <v>76</v>
      </c>
      <c r="AJ56" s="4">
        <v>1648</v>
      </c>
      <c r="AK56" s="4">
        <v>4231</v>
      </c>
    </row>
    <row r="57" spans="1:37" x14ac:dyDescent="0.25">
      <c r="A57" t="s">
        <v>102</v>
      </c>
      <c r="B57" t="s">
        <v>104</v>
      </c>
      <c r="D57" s="4">
        <v>5407</v>
      </c>
      <c r="E57" s="4">
        <v>84</v>
      </c>
      <c r="F57" s="4">
        <v>1967</v>
      </c>
      <c r="G57" s="4">
        <v>3356</v>
      </c>
      <c r="H57" s="4"/>
      <c r="I57" s="4">
        <v>5346</v>
      </c>
      <c r="J57" s="4">
        <v>82</v>
      </c>
      <c r="K57" s="4">
        <v>1839</v>
      </c>
      <c r="L57" s="4">
        <v>3425</v>
      </c>
      <c r="M57" s="4"/>
      <c r="N57" s="4">
        <v>5700</v>
      </c>
      <c r="O57" s="4">
        <v>114</v>
      </c>
      <c r="P57" s="4">
        <v>1759</v>
      </c>
      <c r="Q57" s="4">
        <v>3827</v>
      </c>
      <c r="R57" s="4"/>
      <c r="S57" s="4">
        <v>5116</v>
      </c>
      <c r="T57" s="4">
        <v>112</v>
      </c>
      <c r="U57" s="4">
        <v>1591</v>
      </c>
      <c r="V57" s="4">
        <v>3413</v>
      </c>
      <c r="W57" s="4"/>
      <c r="X57" s="4">
        <v>5317</v>
      </c>
      <c r="Y57" s="4">
        <v>151</v>
      </c>
      <c r="Z57" s="4">
        <v>1827</v>
      </c>
      <c r="AA57" s="4">
        <v>3339</v>
      </c>
      <c r="AB57" s="4"/>
      <c r="AC57" s="4">
        <v>5239</v>
      </c>
      <c r="AD57" s="4">
        <v>124</v>
      </c>
      <c r="AE57" s="4">
        <v>1831</v>
      </c>
      <c r="AF57" s="4">
        <v>3284</v>
      </c>
      <c r="AG57" s="4"/>
      <c r="AH57" s="4">
        <v>4352</v>
      </c>
      <c r="AI57" s="4">
        <v>132</v>
      </c>
      <c r="AJ57" s="4">
        <v>1022</v>
      </c>
      <c r="AK57" s="4">
        <v>3198</v>
      </c>
    </row>
    <row r="58" spans="1:37" x14ac:dyDescent="0.25">
      <c r="A58" t="s">
        <v>102</v>
      </c>
      <c r="B58" t="s">
        <v>103</v>
      </c>
      <c r="D58" s="4">
        <v>6532</v>
      </c>
      <c r="E58" s="4">
        <v>74</v>
      </c>
      <c r="F58" s="4">
        <v>2535</v>
      </c>
      <c r="G58" s="4">
        <v>3923</v>
      </c>
      <c r="H58" s="4"/>
      <c r="I58" s="4">
        <v>5372</v>
      </c>
      <c r="J58" s="4">
        <v>41</v>
      </c>
      <c r="K58" s="4">
        <v>2037</v>
      </c>
      <c r="L58" s="4">
        <v>3294</v>
      </c>
      <c r="M58" s="4"/>
      <c r="N58" s="4">
        <v>5519</v>
      </c>
      <c r="O58" s="4">
        <v>70</v>
      </c>
      <c r="P58" s="4">
        <v>1955</v>
      </c>
      <c r="Q58" s="4">
        <v>3494</v>
      </c>
      <c r="R58" s="4"/>
      <c r="S58" s="4">
        <v>5295</v>
      </c>
      <c r="T58" s="4">
        <v>93</v>
      </c>
      <c r="U58" s="4">
        <v>1794</v>
      </c>
      <c r="V58" s="4">
        <v>3408</v>
      </c>
      <c r="W58" s="4"/>
      <c r="X58" s="4">
        <v>5761</v>
      </c>
      <c r="Y58" s="4">
        <v>80</v>
      </c>
      <c r="Z58" s="4">
        <v>2273</v>
      </c>
      <c r="AA58" s="4">
        <v>3408</v>
      </c>
      <c r="AB58" s="4"/>
      <c r="AC58" s="4">
        <v>5103</v>
      </c>
      <c r="AD58" s="4">
        <v>66</v>
      </c>
      <c r="AE58" s="4">
        <v>1557</v>
      </c>
      <c r="AF58" s="4">
        <v>3480</v>
      </c>
      <c r="AG58" s="4"/>
      <c r="AH58" s="4">
        <v>5256</v>
      </c>
      <c r="AI58" s="4">
        <v>59</v>
      </c>
      <c r="AJ58" s="4">
        <v>1264</v>
      </c>
      <c r="AK58" s="4">
        <v>3933</v>
      </c>
    </row>
    <row r="59" spans="1:37" x14ac:dyDescent="0.25">
      <c r="A59" t="s">
        <v>102</v>
      </c>
      <c r="B59" t="s">
        <v>101</v>
      </c>
      <c r="D59" s="4">
        <v>5005</v>
      </c>
      <c r="E59" s="4">
        <v>52</v>
      </c>
      <c r="F59" s="4">
        <v>1287</v>
      </c>
      <c r="G59" s="4">
        <v>3666</v>
      </c>
      <c r="H59" s="4"/>
      <c r="I59" s="4">
        <v>3740</v>
      </c>
      <c r="J59" s="4">
        <v>32</v>
      </c>
      <c r="K59" s="4">
        <v>803</v>
      </c>
      <c r="L59" s="4">
        <v>2905</v>
      </c>
      <c r="M59" s="4"/>
      <c r="N59" s="4">
        <v>3383</v>
      </c>
      <c r="O59" s="4">
        <v>38</v>
      </c>
      <c r="P59" s="4">
        <v>830</v>
      </c>
      <c r="Q59" s="4">
        <v>2515</v>
      </c>
      <c r="R59" s="4"/>
      <c r="S59" s="4">
        <v>3311</v>
      </c>
      <c r="T59" s="4">
        <v>40</v>
      </c>
      <c r="U59" s="4">
        <v>838</v>
      </c>
      <c r="V59" s="4">
        <v>2433</v>
      </c>
      <c r="W59" s="4"/>
      <c r="X59" s="4">
        <v>3757</v>
      </c>
      <c r="Y59" s="4">
        <v>26</v>
      </c>
      <c r="Z59" s="4">
        <v>433</v>
      </c>
      <c r="AA59" s="4">
        <v>3298</v>
      </c>
      <c r="AB59" s="4"/>
      <c r="AC59" s="4">
        <v>3733</v>
      </c>
      <c r="AD59" s="4">
        <v>27</v>
      </c>
      <c r="AE59" s="4">
        <v>529</v>
      </c>
      <c r="AF59" s="4">
        <v>3177</v>
      </c>
      <c r="AG59" s="4"/>
      <c r="AH59" s="4">
        <v>3578</v>
      </c>
      <c r="AI59" s="4">
        <v>37</v>
      </c>
      <c r="AJ59" s="4">
        <v>525</v>
      </c>
      <c r="AK59" s="4">
        <v>3016</v>
      </c>
    </row>
    <row r="60" spans="1:37" x14ac:dyDescent="0.25">
      <c r="A60" t="s">
        <v>97</v>
      </c>
      <c r="B60" t="s">
        <v>97</v>
      </c>
      <c r="D60" s="4">
        <v>17917</v>
      </c>
      <c r="E60" s="4">
        <v>146</v>
      </c>
      <c r="F60" s="4">
        <v>7493</v>
      </c>
      <c r="G60" s="4">
        <v>10278</v>
      </c>
      <c r="H60" s="4"/>
      <c r="I60" s="4">
        <v>12747</v>
      </c>
      <c r="J60" s="4">
        <v>98</v>
      </c>
      <c r="K60" s="4">
        <v>4270</v>
      </c>
      <c r="L60" s="4">
        <v>8379</v>
      </c>
      <c r="M60" s="4"/>
      <c r="N60" s="4">
        <v>14717</v>
      </c>
      <c r="O60" s="4">
        <v>168</v>
      </c>
      <c r="P60" s="4">
        <v>4835</v>
      </c>
      <c r="Q60" s="4">
        <v>9714</v>
      </c>
      <c r="R60" s="4"/>
      <c r="S60" s="4">
        <v>13768</v>
      </c>
      <c r="T60" s="4">
        <v>138</v>
      </c>
      <c r="U60" s="4">
        <v>4243</v>
      </c>
      <c r="V60" s="4">
        <v>9387</v>
      </c>
      <c r="W60" s="4"/>
      <c r="X60" s="4">
        <v>15216</v>
      </c>
      <c r="Y60" s="4">
        <v>90</v>
      </c>
      <c r="Z60" s="4">
        <v>4041</v>
      </c>
      <c r="AA60" s="4">
        <v>11085</v>
      </c>
      <c r="AB60" s="4"/>
      <c r="AC60" s="4">
        <v>15144</v>
      </c>
      <c r="AD60" s="4">
        <v>132</v>
      </c>
      <c r="AE60" s="4">
        <v>5108</v>
      </c>
      <c r="AF60" s="4">
        <v>9904</v>
      </c>
      <c r="AG60" s="4"/>
      <c r="AH60" s="4">
        <v>14080</v>
      </c>
      <c r="AI60" s="4">
        <v>96</v>
      </c>
      <c r="AJ60" s="4">
        <v>4113</v>
      </c>
      <c r="AK60" s="4">
        <v>9871</v>
      </c>
    </row>
    <row r="61" spans="1:37" x14ac:dyDescent="0.25">
      <c r="A61" t="s">
        <v>97</v>
      </c>
      <c r="B61" t="s">
        <v>100</v>
      </c>
      <c r="D61" s="4">
        <v>4249</v>
      </c>
      <c r="E61" s="4">
        <v>17</v>
      </c>
      <c r="F61" s="4">
        <v>1393</v>
      </c>
      <c r="G61" s="4">
        <v>2839</v>
      </c>
      <c r="H61" s="4"/>
      <c r="I61" s="4">
        <v>4253</v>
      </c>
      <c r="J61" s="4">
        <v>17</v>
      </c>
      <c r="K61" s="4">
        <v>1468</v>
      </c>
      <c r="L61" s="4">
        <v>2768</v>
      </c>
      <c r="M61" s="4"/>
      <c r="N61" s="4">
        <v>4261</v>
      </c>
      <c r="O61" s="4">
        <v>35</v>
      </c>
      <c r="P61" s="4">
        <v>1942</v>
      </c>
      <c r="Q61" s="4">
        <v>2284</v>
      </c>
      <c r="R61" s="4"/>
      <c r="S61" s="4">
        <v>4580</v>
      </c>
      <c r="T61" s="4">
        <v>40</v>
      </c>
      <c r="U61" s="4">
        <v>1690</v>
      </c>
      <c r="V61" s="4">
        <v>2850</v>
      </c>
      <c r="W61" s="4"/>
      <c r="X61" s="4">
        <v>5420</v>
      </c>
      <c r="Y61" s="4">
        <v>23</v>
      </c>
      <c r="Z61" s="4">
        <v>2011</v>
      </c>
      <c r="AA61" s="4">
        <v>3386</v>
      </c>
      <c r="AB61" s="4"/>
      <c r="AC61" s="4">
        <v>4638</v>
      </c>
      <c r="AD61" s="4">
        <v>19</v>
      </c>
      <c r="AE61" s="4">
        <v>1651</v>
      </c>
      <c r="AF61" s="4">
        <v>2968</v>
      </c>
      <c r="AG61" s="4"/>
      <c r="AH61" s="4">
        <v>4690</v>
      </c>
      <c r="AI61" s="4">
        <v>22</v>
      </c>
      <c r="AJ61" s="4">
        <v>1424</v>
      </c>
      <c r="AK61" s="4">
        <v>3244</v>
      </c>
    </row>
    <row r="62" spans="1:37" x14ac:dyDescent="0.25">
      <c r="A62" t="s">
        <v>97</v>
      </c>
      <c r="B62" t="s">
        <v>99</v>
      </c>
      <c r="D62" s="4">
        <v>4426</v>
      </c>
      <c r="E62" s="4">
        <v>36</v>
      </c>
      <c r="F62" s="4">
        <v>1318</v>
      </c>
      <c r="G62" s="4">
        <v>3072</v>
      </c>
      <c r="H62" s="4"/>
      <c r="I62" s="4">
        <v>4096</v>
      </c>
      <c r="J62" s="4">
        <v>29</v>
      </c>
      <c r="K62" s="4">
        <v>1528</v>
      </c>
      <c r="L62" s="4">
        <v>2539</v>
      </c>
      <c r="M62" s="4"/>
      <c r="N62" s="4">
        <v>4197</v>
      </c>
      <c r="O62" s="4">
        <v>41</v>
      </c>
      <c r="P62" s="4">
        <v>1243</v>
      </c>
      <c r="Q62" s="4">
        <v>2913</v>
      </c>
      <c r="R62" s="4"/>
      <c r="S62" s="4">
        <v>4434</v>
      </c>
      <c r="T62" s="4">
        <v>51</v>
      </c>
      <c r="U62" s="4">
        <v>1542</v>
      </c>
      <c r="V62" s="4">
        <v>2841</v>
      </c>
      <c r="W62" s="4"/>
      <c r="X62" s="4">
        <v>4165</v>
      </c>
      <c r="Y62" s="4">
        <v>40</v>
      </c>
      <c r="Z62" s="4">
        <v>1466</v>
      </c>
      <c r="AA62" s="4">
        <v>2659</v>
      </c>
      <c r="AB62" s="4"/>
      <c r="AC62" s="4">
        <v>4186</v>
      </c>
      <c r="AD62" s="4">
        <v>39</v>
      </c>
      <c r="AE62" s="4">
        <v>1432</v>
      </c>
      <c r="AF62" s="4">
        <v>2715</v>
      </c>
      <c r="AG62" s="4"/>
      <c r="AH62" s="4">
        <v>4232</v>
      </c>
      <c r="AI62" s="4">
        <v>43</v>
      </c>
      <c r="AJ62" s="4">
        <v>1355</v>
      </c>
      <c r="AK62" s="4">
        <v>2834</v>
      </c>
    </row>
    <row r="63" spans="1:37" x14ac:dyDescent="0.25">
      <c r="A63" t="s">
        <v>97</v>
      </c>
      <c r="B63" t="s">
        <v>98</v>
      </c>
      <c r="D63" s="4">
        <v>3739</v>
      </c>
      <c r="E63" s="4">
        <v>40</v>
      </c>
      <c r="F63" s="4">
        <v>1506</v>
      </c>
      <c r="G63" s="4">
        <v>2193</v>
      </c>
      <c r="H63" s="4"/>
      <c r="I63" s="4">
        <v>3288</v>
      </c>
      <c r="J63" s="4">
        <v>31</v>
      </c>
      <c r="K63" s="4">
        <v>765</v>
      </c>
      <c r="L63" s="4">
        <v>2492</v>
      </c>
      <c r="M63" s="4"/>
      <c r="N63" s="4">
        <v>4321</v>
      </c>
      <c r="O63" s="4">
        <v>36</v>
      </c>
      <c r="P63" s="4">
        <v>1162</v>
      </c>
      <c r="Q63" s="4">
        <v>3123</v>
      </c>
      <c r="R63" s="4"/>
      <c r="S63" s="4">
        <v>3894</v>
      </c>
      <c r="T63" s="4">
        <v>44</v>
      </c>
      <c r="U63" s="4">
        <v>858</v>
      </c>
      <c r="V63" s="4">
        <v>2992</v>
      </c>
      <c r="W63" s="4"/>
      <c r="X63" s="4">
        <v>4335</v>
      </c>
      <c r="Y63" s="4">
        <v>43</v>
      </c>
      <c r="Z63" s="4">
        <v>750</v>
      </c>
      <c r="AA63" s="4">
        <v>3542</v>
      </c>
      <c r="AB63" s="4"/>
      <c r="AC63" s="4">
        <v>3730</v>
      </c>
      <c r="AD63" s="4">
        <v>53</v>
      </c>
      <c r="AE63" s="4">
        <v>714</v>
      </c>
      <c r="AF63" s="4">
        <v>2963</v>
      </c>
      <c r="AG63" s="4"/>
      <c r="AH63" s="4">
        <v>3479</v>
      </c>
      <c r="AI63" s="4">
        <v>29</v>
      </c>
      <c r="AJ63" s="4">
        <v>741</v>
      </c>
      <c r="AK63" s="4">
        <v>2709</v>
      </c>
    </row>
    <row r="64" spans="1:37" x14ac:dyDescent="0.25">
      <c r="A64" t="s">
        <v>97</v>
      </c>
      <c r="B64" t="s">
        <v>96</v>
      </c>
      <c r="D64" s="4">
        <v>5258</v>
      </c>
      <c r="E64" s="4">
        <v>47</v>
      </c>
      <c r="F64" s="4">
        <v>1672</v>
      </c>
      <c r="G64" s="4">
        <v>3539</v>
      </c>
      <c r="H64" s="4"/>
      <c r="I64" s="4">
        <v>5009</v>
      </c>
      <c r="J64" s="4">
        <v>31</v>
      </c>
      <c r="K64" s="4">
        <v>1346</v>
      </c>
      <c r="L64" s="4">
        <v>3632</v>
      </c>
      <c r="M64" s="4"/>
      <c r="N64" s="4">
        <v>4677</v>
      </c>
      <c r="O64" s="4">
        <v>38</v>
      </c>
      <c r="P64" s="4">
        <v>1565</v>
      </c>
      <c r="Q64" s="4">
        <v>3074</v>
      </c>
      <c r="R64" s="4"/>
      <c r="S64" s="4">
        <v>4284</v>
      </c>
      <c r="T64" s="4">
        <v>39</v>
      </c>
      <c r="U64" s="4">
        <v>1285</v>
      </c>
      <c r="V64" s="4">
        <v>2960</v>
      </c>
      <c r="W64" s="4"/>
      <c r="X64" s="4">
        <v>5036</v>
      </c>
      <c r="Y64" s="4">
        <v>50</v>
      </c>
      <c r="Z64" s="4">
        <v>1570</v>
      </c>
      <c r="AA64" s="4">
        <v>3416</v>
      </c>
      <c r="AB64" s="4"/>
      <c r="AC64" s="4">
        <v>4889</v>
      </c>
      <c r="AD64" s="4">
        <v>34</v>
      </c>
      <c r="AE64" s="4">
        <v>1662</v>
      </c>
      <c r="AF64" s="4">
        <v>3193</v>
      </c>
      <c r="AG64" s="4"/>
      <c r="AH64" s="4">
        <v>5197</v>
      </c>
      <c r="AI64" s="4">
        <v>23</v>
      </c>
      <c r="AJ64" s="4">
        <v>1620</v>
      </c>
      <c r="AK64" s="4">
        <v>3554</v>
      </c>
    </row>
    <row r="65" spans="1:37" x14ac:dyDescent="0.25">
      <c r="A65" t="s">
        <v>89</v>
      </c>
      <c r="B65" t="s">
        <v>95</v>
      </c>
      <c r="D65" s="4">
        <v>2571</v>
      </c>
      <c r="E65" s="4">
        <v>38</v>
      </c>
      <c r="F65" s="4">
        <v>1093</v>
      </c>
      <c r="G65" s="4">
        <v>1440</v>
      </c>
      <c r="H65" s="4"/>
      <c r="I65" s="4">
        <v>2196</v>
      </c>
      <c r="J65" s="4">
        <v>28</v>
      </c>
      <c r="K65" s="4">
        <v>796</v>
      </c>
      <c r="L65" s="4">
        <v>1372</v>
      </c>
      <c r="M65" s="4"/>
      <c r="N65" s="4">
        <v>2483</v>
      </c>
      <c r="O65" s="4">
        <v>33</v>
      </c>
      <c r="P65" s="4">
        <v>737</v>
      </c>
      <c r="Q65" s="4">
        <v>1713</v>
      </c>
      <c r="R65" s="4"/>
      <c r="S65" s="4">
        <v>2239</v>
      </c>
      <c r="T65" s="4">
        <v>37</v>
      </c>
      <c r="U65" s="4">
        <v>826</v>
      </c>
      <c r="V65" s="4">
        <v>1376</v>
      </c>
      <c r="W65" s="4"/>
      <c r="X65" s="4">
        <v>2232</v>
      </c>
      <c r="Y65" s="4">
        <v>26</v>
      </c>
      <c r="Z65" s="4">
        <v>424</v>
      </c>
      <c r="AA65" s="4">
        <v>1782</v>
      </c>
      <c r="AB65" s="4"/>
      <c r="AC65" s="4">
        <v>2289</v>
      </c>
      <c r="AD65" s="4">
        <v>29</v>
      </c>
      <c r="AE65" s="4">
        <v>489</v>
      </c>
      <c r="AF65" s="4">
        <v>1771</v>
      </c>
      <c r="AG65" s="4"/>
      <c r="AH65" s="4">
        <v>2455</v>
      </c>
      <c r="AI65" s="4">
        <v>45</v>
      </c>
      <c r="AJ65" s="4">
        <v>570</v>
      </c>
      <c r="AK65" s="4">
        <v>1840</v>
      </c>
    </row>
    <row r="66" spans="1:37" x14ac:dyDescent="0.25">
      <c r="A66" t="s">
        <v>89</v>
      </c>
      <c r="B66" t="s">
        <v>94</v>
      </c>
      <c r="D66" s="4">
        <v>3216</v>
      </c>
      <c r="E66" s="4">
        <v>57</v>
      </c>
      <c r="F66" s="4">
        <v>986</v>
      </c>
      <c r="G66" s="4">
        <v>2173</v>
      </c>
      <c r="H66" s="4"/>
      <c r="I66" s="4">
        <v>2910</v>
      </c>
      <c r="J66" s="4">
        <v>37</v>
      </c>
      <c r="K66" s="4">
        <v>951</v>
      </c>
      <c r="L66" s="4">
        <v>1922</v>
      </c>
      <c r="M66" s="4"/>
      <c r="N66" s="4">
        <v>3139</v>
      </c>
      <c r="O66" s="4">
        <v>50</v>
      </c>
      <c r="P66" s="4">
        <v>1217</v>
      </c>
      <c r="Q66" s="4">
        <v>1872</v>
      </c>
      <c r="R66" s="4"/>
      <c r="S66" s="4">
        <v>3110</v>
      </c>
      <c r="T66" s="4">
        <v>43</v>
      </c>
      <c r="U66" s="4">
        <v>1118</v>
      </c>
      <c r="V66" s="4">
        <v>1949</v>
      </c>
      <c r="W66" s="4"/>
      <c r="X66" s="4">
        <v>3062</v>
      </c>
      <c r="Y66" s="4">
        <v>37</v>
      </c>
      <c r="Z66" s="4">
        <v>1237</v>
      </c>
      <c r="AA66" s="4">
        <v>1788</v>
      </c>
      <c r="AB66" s="4"/>
      <c r="AC66" s="4">
        <v>2838</v>
      </c>
      <c r="AD66" s="4">
        <v>29</v>
      </c>
      <c r="AE66" s="4">
        <v>1066</v>
      </c>
      <c r="AF66" s="4">
        <v>1743</v>
      </c>
      <c r="AG66" s="4"/>
      <c r="AH66" s="4">
        <v>2828</v>
      </c>
      <c r="AI66" s="4">
        <v>44</v>
      </c>
      <c r="AJ66" s="4">
        <v>918</v>
      </c>
      <c r="AK66" s="4">
        <v>1866</v>
      </c>
    </row>
    <row r="67" spans="1:37" x14ac:dyDescent="0.25">
      <c r="A67" t="s">
        <v>89</v>
      </c>
      <c r="B67" t="s">
        <v>93</v>
      </c>
      <c r="D67" s="4">
        <v>2128</v>
      </c>
      <c r="E67" s="4">
        <v>19</v>
      </c>
      <c r="F67" s="4">
        <v>615</v>
      </c>
      <c r="G67" s="4">
        <v>1494</v>
      </c>
      <c r="H67" s="4"/>
      <c r="I67" s="4">
        <v>1893</v>
      </c>
      <c r="J67" s="4">
        <v>17</v>
      </c>
      <c r="K67" s="4">
        <v>702</v>
      </c>
      <c r="L67" s="4">
        <v>1174</v>
      </c>
      <c r="M67" s="4"/>
      <c r="N67" s="4">
        <v>1842</v>
      </c>
      <c r="O67" s="4">
        <v>17</v>
      </c>
      <c r="P67" s="4">
        <v>769</v>
      </c>
      <c r="Q67" s="4">
        <v>1056</v>
      </c>
      <c r="R67" s="4"/>
      <c r="S67" s="4">
        <v>1511</v>
      </c>
      <c r="T67" s="4">
        <v>22</v>
      </c>
      <c r="U67" s="4">
        <v>489</v>
      </c>
      <c r="V67" s="4">
        <v>1000</v>
      </c>
      <c r="W67" s="4"/>
      <c r="X67" s="4">
        <v>1344</v>
      </c>
      <c r="Y67" s="4">
        <v>13</v>
      </c>
      <c r="Z67" s="4">
        <v>473</v>
      </c>
      <c r="AA67" s="4">
        <v>858</v>
      </c>
      <c r="AB67" s="4"/>
      <c r="AC67" s="4">
        <v>1456</v>
      </c>
      <c r="AD67" s="4">
        <v>16</v>
      </c>
      <c r="AE67" s="4">
        <v>499</v>
      </c>
      <c r="AF67" s="4">
        <v>941</v>
      </c>
      <c r="AG67" s="4"/>
      <c r="AH67" s="4">
        <v>1553</v>
      </c>
      <c r="AI67" s="4">
        <v>22</v>
      </c>
      <c r="AJ67" s="4">
        <v>396</v>
      </c>
      <c r="AK67" s="4">
        <v>1135</v>
      </c>
    </row>
    <row r="68" spans="1:37" x14ac:dyDescent="0.25">
      <c r="A68" t="s">
        <v>89</v>
      </c>
      <c r="B68" t="s">
        <v>89</v>
      </c>
      <c r="D68" s="4">
        <v>2888</v>
      </c>
      <c r="E68" s="4">
        <v>49</v>
      </c>
      <c r="F68" s="4">
        <v>575</v>
      </c>
      <c r="G68" s="4">
        <v>2264</v>
      </c>
      <c r="H68" s="4"/>
      <c r="I68" s="4">
        <v>2901</v>
      </c>
      <c r="J68" s="4">
        <v>28</v>
      </c>
      <c r="K68" s="4">
        <v>404</v>
      </c>
      <c r="L68" s="4">
        <v>2469</v>
      </c>
      <c r="M68" s="4"/>
      <c r="N68" s="4">
        <v>2822</v>
      </c>
      <c r="O68" s="4">
        <v>61</v>
      </c>
      <c r="P68" s="4">
        <v>962</v>
      </c>
      <c r="Q68" s="4">
        <v>1799</v>
      </c>
      <c r="R68" s="4"/>
      <c r="S68" s="4">
        <v>2502</v>
      </c>
      <c r="T68" s="4">
        <v>42</v>
      </c>
      <c r="U68" s="4">
        <v>684</v>
      </c>
      <c r="V68" s="4">
        <v>1776</v>
      </c>
      <c r="W68" s="4"/>
      <c r="X68" s="4">
        <v>2554</v>
      </c>
      <c r="Y68" s="4">
        <v>49</v>
      </c>
      <c r="Z68" s="4">
        <v>676</v>
      </c>
      <c r="AA68" s="4">
        <v>1829</v>
      </c>
      <c r="AB68" s="4"/>
      <c r="AC68" s="4">
        <v>2491</v>
      </c>
      <c r="AD68" s="4">
        <v>59</v>
      </c>
      <c r="AE68" s="4">
        <v>650</v>
      </c>
      <c r="AF68" s="4">
        <v>1782</v>
      </c>
      <c r="AG68" s="4"/>
      <c r="AH68" s="4">
        <v>2220</v>
      </c>
      <c r="AI68" s="4">
        <v>43</v>
      </c>
      <c r="AJ68" s="4">
        <v>519</v>
      </c>
      <c r="AK68" s="4">
        <v>1658</v>
      </c>
    </row>
    <row r="69" spans="1:37" x14ac:dyDescent="0.25">
      <c r="A69" t="s">
        <v>89</v>
      </c>
      <c r="B69" t="s">
        <v>92</v>
      </c>
      <c r="D69" s="4">
        <v>7817</v>
      </c>
      <c r="E69" s="4">
        <v>133</v>
      </c>
      <c r="F69" s="4">
        <v>3193</v>
      </c>
      <c r="G69" s="4">
        <v>4491</v>
      </c>
      <c r="H69" s="4"/>
      <c r="I69" s="4">
        <v>6453</v>
      </c>
      <c r="J69" s="4">
        <v>129</v>
      </c>
      <c r="K69" s="4">
        <v>2152</v>
      </c>
      <c r="L69" s="4">
        <v>4172</v>
      </c>
      <c r="M69" s="4"/>
      <c r="N69" s="4">
        <v>6624</v>
      </c>
      <c r="O69" s="4">
        <v>170</v>
      </c>
      <c r="P69" s="4">
        <v>2467</v>
      </c>
      <c r="Q69" s="4">
        <v>3987</v>
      </c>
      <c r="R69" s="4"/>
      <c r="S69" s="4">
        <v>5999</v>
      </c>
      <c r="T69" s="4">
        <v>132</v>
      </c>
      <c r="U69" s="4">
        <v>2003</v>
      </c>
      <c r="V69" s="4">
        <v>3864</v>
      </c>
      <c r="W69" s="4"/>
      <c r="X69" s="4">
        <v>6078</v>
      </c>
      <c r="Y69" s="4">
        <v>211</v>
      </c>
      <c r="Z69" s="4">
        <v>1687</v>
      </c>
      <c r="AA69" s="4">
        <v>4180</v>
      </c>
      <c r="AB69" s="4"/>
      <c r="AC69" s="4">
        <v>5882</v>
      </c>
      <c r="AD69" s="4">
        <v>146</v>
      </c>
      <c r="AE69" s="4">
        <v>1614</v>
      </c>
      <c r="AF69" s="4">
        <v>4122</v>
      </c>
      <c r="AG69" s="4"/>
      <c r="AH69" s="4">
        <v>6042</v>
      </c>
      <c r="AI69" s="4">
        <v>87</v>
      </c>
      <c r="AJ69" s="4">
        <v>1386</v>
      </c>
      <c r="AK69" s="4">
        <v>4569</v>
      </c>
    </row>
    <row r="70" spans="1:37" x14ac:dyDescent="0.25">
      <c r="A70" t="s">
        <v>89</v>
      </c>
      <c r="B70" t="s">
        <v>91</v>
      </c>
      <c r="D70" s="4">
        <v>1380</v>
      </c>
      <c r="E70" s="4">
        <v>18</v>
      </c>
      <c r="F70" s="4">
        <v>502</v>
      </c>
      <c r="G70" s="4">
        <v>860</v>
      </c>
      <c r="H70" s="4"/>
      <c r="I70" s="4">
        <v>1004</v>
      </c>
      <c r="J70" s="4">
        <v>15</v>
      </c>
      <c r="K70" s="4">
        <v>351</v>
      </c>
      <c r="L70" s="4">
        <v>638</v>
      </c>
      <c r="M70" s="4"/>
      <c r="N70" s="4">
        <v>984</v>
      </c>
      <c r="O70" s="4">
        <v>18</v>
      </c>
      <c r="P70" s="4">
        <v>429</v>
      </c>
      <c r="Q70" s="4">
        <v>537</v>
      </c>
      <c r="R70" s="4"/>
      <c r="S70" s="4">
        <v>938</v>
      </c>
      <c r="T70" s="4">
        <v>20</v>
      </c>
      <c r="U70" s="4">
        <v>308</v>
      </c>
      <c r="V70" s="4">
        <v>610</v>
      </c>
      <c r="W70" s="4"/>
      <c r="X70" s="4">
        <v>1460</v>
      </c>
      <c r="Y70" s="4">
        <v>24</v>
      </c>
      <c r="Z70" s="4">
        <v>532</v>
      </c>
      <c r="AA70" s="4">
        <v>904</v>
      </c>
      <c r="AB70" s="4"/>
      <c r="AC70" s="4">
        <v>1406</v>
      </c>
      <c r="AD70" s="4">
        <v>20</v>
      </c>
      <c r="AE70" s="4">
        <v>375</v>
      </c>
      <c r="AF70" s="4">
        <v>1011</v>
      </c>
      <c r="AG70" s="4"/>
      <c r="AH70" s="4">
        <v>1690</v>
      </c>
      <c r="AI70" s="4">
        <v>14</v>
      </c>
      <c r="AJ70" s="4">
        <v>469</v>
      </c>
      <c r="AK70" s="4">
        <v>1207</v>
      </c>
    </row>
    <row r="71" spans="1:37" x14ac:dyDescent="0.25">
      <c r="A71" t="s">
        <v>89</v>
      </c>
      <c r="B71" t="s">
        <v>90</v>
      </c>
      <c r="D71" s="4">
        <v>7159</v>
      </c>
      <c r="E71" s="4">
        <v>72</v>
      </c>
      <c r="F71" s="4">
        <v>2485</v>
      </c>
      <c r="G71" s="4">
        <v>4602</v>
      </c>
      <c r="H71" s="4"/>
      <c r="I71" s="4">
        <v>6492</v>
      </c>
      <c r="J71" s="4">
        <v>89</v>
      </c>
      <c r="K71" s="4">
        <v>2105</v>
      </c>
      <c r="L71" s="4">
        <v>4298</v>
      </c>
      <c r="M71" s="4"/>
      <c r="N71" s="4">
        <v>5860</v>
      </c>
      <c r="O71" s="4">
        <v>126</v>
      </c>
      <c r="P71" s="4">
        <v>1839</v>
      </c>
      <c r="Q71" s="4">
        <v>3895</v>
      </c>
      <c r="R71" s="4"/>
      <c r="S71" s="4">
        <v>5238</v>
      </c>
      <c r="T71" s="4">
        <v>116</v>
      </c>
      <c r="U71" s="4">
        <v>1723</v>
      </c>
      <c r="V71" s="4">
        <v>3399</v>
      </c>
      <c r="W71" s="4"/>
      <c r="X71" s="4">
        <v>5304</v>
      </c>
      <c r="Y71" s="4">
        <v>108</v>
      </c>
      <c r="Z71" s="4">
        <v>1669</v>
      </c>
      <c r="AA71" s="4">
        <v>3527</v>
      </c>
      <c r="AB71" s="4"/>
      <c r="AC71" s="4">
        <v>5548</v>
      </c>
      <c r="AD71" s="4">
        <v>131</v>
      </c>
      <c r="AE71" s="4">
        <v>2028</v>
      </c>
      <c r="AF71" s="4">
        <v>3389</v>
      </c>
      <c r="AG71" s="4"/>
      <c r="AH71" s="4">
        <v>5448</v>
      </c>
      <c r="AI71" s="4">
        <v>87</v>
      </c>
      <c r="AJ71" s="4">
        <v>1709</v>
      </c>
      <c r="AK71" s="4">
        <v>3652</v>
      </c>
    </row>
    <row r="72" spans="1:37" x14ac:dyDescent="0.25">
      <c r="A72" t="s">
        <v>89</v>
      </c>
      <c r="B72" t="s">
        <v>88</v>
      </c>
      <c r="D72" s="4">
        <v>1453</v>
      </c>
      <c r="E72" s="4">
        <v>27</v>
      </c>
      <c r="F72" s="4">
        <v>487</v>
      </c>
      <c r="G72" s="4">
        <v>939</v>
      </c>
      <c r="H72" s="4"/>
      <c r="I72" s="4">
        <v>1581</v>
      </c>
      <c r="J72" s="4">
        <v>31</v>
      </c>
      <c r="K72" s="4">
        <v>471</v>
      </c>
      <c r="L72" s="4">
        <v>1079</v>
      </c>
      <c r="M72" s="4"/>
      <c r="N72" s="4">
        <v>1373</v>
      </c>
      <c r="O72" s="4">
        <v>28</v>
      </c>
      <c r="P72" s="4">
        <v>440</v>
      </c>
      <c r="Q72" s="4">
        <v>905</v>
      </c>
      <c r="R72" s="4"/>
      <c r="S72" s="4">
        <v>1359</v>
      </c>
      <c r="T72" s="4">
        <v>20</v>
      </c>
      <c r="U72" s="4">
        <v>374</v>
      </c>
      <c r="V72" s="4">
        <v>965</v>
      </c>
      <c r="W72" s="4"/>
      <c r="X72" s="4">
        <v>1305</v>
      </c>
      <c r="Y72" s="4">
        <v>22</v>
      </c>
      <c r="Z72" s="4">
        <v>306</v>
      </c>
      <c r="AA72" s="4">
        <v>977</v>
      </c>
      <c r="AB72" s="4"/>
      <c r="AC72" s="4">
        <v>1799</v>
      </c>
      <c r="AD72" s="4">
        <v>38</v>
      </c>
      <c r="AE72" s="4">
        <v>507</v>
      </c>
      <c r="AF72" s="4">
        <v>1254</v>
      </c>
      <c r="AG72" s="4"/>
      <c r="AH72" s="4">
        <v>1798</v>
      </c>
      <c r="AI72" s="4">
        <v>29</v>
      </c>
      <c r="AJ72" s="4">
        <v>344</v>
      </c>
      <c r="AK72" s="4">
        <v>1425</v>
      </c>
    </row>
    <row r="73" spans="1:37" x14ac:dyDescent="0.25">
      <c r="A73" t="s">
        <v>86</v>
      </c>
      <c r="B73" t="s">
        <v>87</v>
      </c>
      <c r="D73" s="4">
        <v>7799</v>
      </c>
      <c r="E73" s="4">
        <v>138</v>
      </c>
      <c r="F73" s="4">
        <v>2547</v>
      </c>
      <c r="G73" s="4">
        <v>5114</v>
      </c>
      <c r="H73" s="4"/>
      <c r="I73" s="4">
        <v>5425</v>
      </c>
      <c r="J73" s="4">
        <v>73</v>
      </c>
      <c r="K73" s="4">
        <v>1657</v>
      </c>
      <c r="L73" s="4">
        <v>3695</v>
      </c>
      <c r="M73" s="4"/>
      <c r="N73" s="4">
        <v>6153</v>
      </c>
      <c r="O73" s="4">
        <v>111</v>
      </c>
      <c r="P73" s="4">
        <v>2064</v>
      </c>
      <c r="Q73" s="4">
        <v>3978</v>
      </c>
      <c r="R73" s="4"/>
      <c r="S73" s="4">
        <v>6040</v>
      </c>
      <c r="T73" s="4">
        <v>139</v>
      </c>
      <c r="U73" s="4">
        <v>1904</v>
      </c>
      <c r="V73" s="4">
        <v>3997</v>
      </c>
      <c r="W73" s="4"/>
      <c r="X73" s="4">
        <v>6512</v>
      </c>
      <c r="Y73" s="4">
        <v>145</v>
      </c>
      <c r="Z73" s="4">
        <v>2127</v>
      </c>
      <c r="AA73" s="4">
        <v>4240</v>
      </c>
      <c r="AB73" s="4"/>
      <c r="AC73" s="4">
        <v>6182</v>
      </c>
      <c r="AD73" s="4">
        <v>138</v>
      </c>
      <c r="AE73" s="4">
        <v>2077</v>
      </c>
      <c r="AF73" s="4">
        <v>3967</v>
      </c>
      <c r="AG73" s="4"/>
      <c r="AH73" s="4">
        <v>5347</v>
      </c>
      <c r="AI73" s="4">
        <v>151</v>
      </c>
      <c r="AJ73" s="4">
        <v>2093</v>
      </c>
      <c r="AK73" s="4">
        <v>3103</v>
      </c>
    </row>
    <row r="74" spans="1:37" x14ac:dyDescent="0.25">
      <c r="A74" t="s">
        <v>86</v>
      </c>
      <c r="B74" t="s">
        <v>86</v>
      </c>
      <c r="D74" s="4">
        <v>14761</v>
      </c>
      <c r="E74" s="4">
        <v>140</v>
      </c>
      <c r="F74" s="4">
        <v>4038</v>
      </c>
      <c r="G74" s="4">
        <v>10583</v>
      </c>
      <c r="H74" s="4"/>
      <c r="I74" s="4">
        <v>10841</v>
      </c>
      <c r="J74" s="4">
        <v>104</v>
      </c>
      <c r="K74" s="4">
        <v>2671</v>
      </c>
      <c r="L74" s="4">
        <v>8066</v>
      </c>
      <c r="M74" s="4"/>
      <c r="N74" s="4">
        <v>12102</v>
      </c>
      <c r="O74" s="4">
        <v>182</v>
      </c>
      <c r="P74" s="4">
        <v>3625</v>
      </c>
      <c r="Q74" s="4">
        <v>8295</v>
      </c>
      <c r="R74" s="4"/>
      <c r="S74" s="4">
        <v>12171</v>
      </c>
      <c r="T74" s="4">
        <v>135</v>
      </c>
      <c r="U74" s="4">
        <v>3919</v>
      </c>
      <c r="V74" s="4">
        <v>8117</v>
      </c>
      <c r="W74" s="4"/>
      <c r="X74" s="4">
        <v>9825</v>
      </c>
      <c r="Y74" s="4">
        <v>115</v>
      </c>
      <c r="Z74" s="4">
        <v>3514</v>
      </c>
      <c r="AA74" s="4">
        <v>6196</v>
      </c>
      <c r="AB74" s="4"/>
      <c r="AC74" s="4">
        <v>11121</v>
      </c>
      <c r="AD74" s="4">
        <v>165</v>
      </c>
      <c r="AE74" s="4">
        <v>2181</v>
      </c>
      <c r="AF74" s="4">
        <v>8775</v>
      </c>
      <c r="AG74" s="4"/>
      <c r="AH74" s="4">
        <v>11665</v>
      </c>
      <c r="AI74" s="4">
        <v>145</v>
      </c>
      <c r="AJ74" s="4">
        <v>2281</v>
      </c>
      <c r="AK74" s="4">
        <v>9239</v>
      </c>
    </row>
    <row r="75" spans="1:37" x14ac:dyDescent="0.25">
      <c r="A75" t="s">
        <v>86</v>
      </c>
      <c r="B75" t="s">
        <v>85</v>
      </c>
      <c r="D75" s="4">
        <v>10706</v>
      </c>
      <c r="E75" s="4">
        <v>171</v>
      </c>
      <c r="F75" s="4">
        <v>2857</v>
      </c>
      <c r="G75" s="4">
        <v>7678</v>
      </c>
      <c r="H75" s="4"/>
      <c r="I75" s="4">
        <v>8335</v>
      </c>
      <c r="J75" s="4">
        <v>137</v>
      </c>
      <c r="K75" s="4">
        <v>1925</v>
      </c>
      <c r="L75" s="4">
        <v>6273</v>
      </c>
      <c r="M75" s="4"/>
      <c r="N75" s="4">
        <v>8710</v>
      </c>
      <c r="O75" s="4">
        <v>179</v>
      </c>
      <c r="P75" s="4">
        <v>2255</v>
      </c>
      <c r="Q75" s="4">
        <v>6276</v>
      </c>
      <c r="R75" s="4"/>
      <c r="S75" s="4">
        <v>11211</v>
      </c>
      <c r="T75" s="4">
        <v>208</v>
      </c>
      <c r="U75" s="4">
        <v>3759</v>
      </c>
      <c r="V75" s="4">
        <v>7244</v>
      </c>
      <c r="W75" s="4"/>
      <c r="X75" s="4">
        <v>11693</v>
      </c>
      <c r="Y75" s="4">
        <v>206</v>
      </c>
      <c r="Z75" s="4">
        <v>3881</v>
      </c>
      <c r="AA75" s="4">
        <v>7606</v>
      </c>
      <c r="AB75" s="4"/>
      <c r="AC75" s="4">
        <v>10686</v>
      </c>
      <c r="AD75" s="4">
        <v>210</v>
      </c>
      <c r="AE75" s="4">
        <v>4089</v>
      </c>
      <c r="AF75" s="4">
        <v>6387</v>
      </c>
      <c r="AG75" s="4"/>
      <c r="AH75" s="4">
        <v>11077</v>
      </c>
      <c r="AI75" s="4">
        <v>176</v>
      </c>
      <c r="AJ75" s="4">
        <v>3376</v>
      </c>
      <c r="AK75" s="4">
        <v>7525</v>
      </c>
    </row>
    <row r="76" spans="1:37" x14ac:dyDescent="0.25">
      <c r="A76" t="s">
        <v>83</v>
      </c>
      <c r="B76" t="s">
        <v>84</v>
      </c>
      <c r="D76" s="4">
        <v>3325</v>
      </c>
      <c r="E76" s="4">
        <v>61</v>
      </c>
      <c r="F76" s="4">
        <v>1145</v>
      </c>
      <c r="G76" s="4">
        <v>2119</v>
      </c>
      <c r="H76" s="4"/>
      <c r="I76" s="4">
        <v>2436</v>
      </c>
      <c r="J76" s="4">
        <v>37</v>
      </c>
      <c r="K76" s="4">
        <v>776</v>
      </c>
      <c r="L76" s="4">
        <v>1623</v>
      </c>
      <c r="M76" s="4"/>
      <c r="N76" s="4">
        <v>2538</v>
      </c>
      <c r="O76" s="4">
        <v>38</v>
      </c>
      <c r="P76" s="4">
        <v>911</v>
      </c>
      <c r="Q76" s="4">
        <v>1589</v>
      </c>
      <c r="R76" s="4"/>
      <c r="S76" s="4">
        <v>3670</v>
      </c>
      <c r="T76" s="4">
        <v>83</v>
      </c>
      <c r="U76" s="4">
        <v>1093</v>
      </c>
      <c r="V76" s="4">
        <v>2494</v>
      </c>
      <c r="W76" s="4"/>
      <c r="X76" s="4">
        <v>3180</v>
      </c>
      <c r="Y76" s="4">
        <v>38</v>
      </c>
      <c r="Z76" s="4">
        <v>1215</v>
      </c>
      <c r="AA76" s="4">
        <v>1927</v>
      </c>
      <c r="AB76" s="4"/>
      <c r="AC76" s="4">
        <v>2920</v>
      </c>
      <c r="AD76" s="4">
        <v>45</v>
      </c>
      <c r="AE76" s="4">
        <v>886</v>
      </c>
      <c r="AF76" s="4">
        <v>1989</v>
      </c>
      <c r="AG76" s="4"/>
      <c r="AH76" s="4">
        <v>3096</v>
      </c>
      <c r="AI76" s="4">
        <v>43</v>
      </c>
      <c r="AJ76" s="4">
        <v>1161</v>
      </c>
      <c r="AK76" s="4">
        <v>1892</v>
      </c>
    </row>
    <row r="77" spans="1:37" x14ac:dyDescent="0.25">
      <c r="A77" t="s">
        <v>83</v>
      </c>
      <c r="B77" t="s">
        <v>83</v>
      </c>
      <c r="D77" s="4">
        <v>8722</v>
      </c>
      <c r="E77" s="4">
        <v>137</v>
      </c>
      <c r="F77" s="4">
        <v>2504</v>
      </c>
      <c r="G77" s="4">
        <v>6081</v>
      </c>
      <c r="H77" s="4"/>
      <c r="I77" s="4">
        <v>7211</v>
      </c>
      <c r="J77" s="4">
        <v>111</v>
      </c>
      <c r="K77" s="4">
        <v>2136</v>
      </c>
      <c r="L77" s="4">
        <v>4964</v>
      </c>
      <c r="M77" s="4"/>
      <c r="N77" s="4">
        <v>8894</v>
      </c>
      <c r="O77" s="4">
        <v>183</v>
      </c>
      <c r="P77" s="4">
        <v>2460</v>
      </c>
      <c r="Q77" s="4">
        <v>6251</v>
      </c>
      <c r="R77" s="4"/>
      <c r="S77" s="4">
        <v>8004</v>
      </c>
      <c r="T77" s="4">
        <v>167</v>
      </c>
      <c r="U77" s="4">
        <v>1957</v>
      </c>
      <c r="V77" s="4">
        <v>5880</v>
      </c>
      <c r="W77" s="4"/>
      <c r="X77" s="4">
        <v>7900</v>
      </c>
      <c r="Y77" s="4">
        <v>157</v>
      </c>
      <c r="Z77" s="4">
        <v>2360</v>
      </c>
      <c r="AA77" s="4">
        <v>5383</v>
      </c>
      <c r="AB77" s="4"/>
      <c r="AC77" s="4">
        <v>6261</v>
      </c>
      <c r="AD77" s="4">
        <v>89</v>
      </c>
      <c r="AE77" s="4">
        <v>1881</v>
      </c>
      <c r="AF77" s="4">
        <v>4291</v>
      </c>
      <c r="AG77" s="4"/>
      <c r="AH77" s="4">
        <v>6565</v>
      </c>
      <c r="AI77" s="4">
        <v>114</v>
      </c>
      <c r="AJ77" s="4">
        <v>2658</v>
      </c>
      <c r="AK77" s="4">
        <v>3793</v>
      </c>
    </row>
    <row r="78" spans="1:37" x14ac:dyDescent="0.25">
      <c r="A78" t="s">
        <v>83</v>
      </c>
      <c r="B78" t="s">
        <v>82</v>
      </c>
      <c r="D78" s="4">
        <v>3531</v>
      </c>
      <c r="E78" s="4">
        <v>39</v>
      </c>
      <c r="F78" s="4">
        <v>902</v>
      </c>
      <c r="G78" s="4">
        <v>2590</v>
      </c>
      <c r="H78" s="4"/>
      <c r="I78" s="4">
        <v>3019</v>
      </c>
      <c r="J78" s="4">
        <v>32</v>
      </c>
      <c r="K78" s="4">
        <v>854</v>
      </c>
      <c r="L78" s="4">
        <v>2133</v>
      </c>
      <c r="M78" s="4"/>
      <c r="N78" s="4">
        <v>3117</v>
      </c>
      <c r="O78" s="4">
        <v>66</v>
      </c>
      <c r="P78" s="4">
        <v>816</v>
      </c>
      <c r="Q78" s="4">
        <v>2235</v>
      </c>
      <c r="R78" s="4"/>
      <c r="S78" s="4">
        <v>2532</v>
      </c>
      <c r="T78" s="4">
        <v>48</v>
      </c>
      <c r="U78" s="4">
        <v>627</v>
      </c>
      <c r="V78" s="4">
        <v>1857</v>
      </c>
      <c r="W78" s="4"/>
      <c r="X78" s="4">
        <v>2349</v>
      </c>
      <c r="Y78" s="4">
        <v>35</v>
      </c>
      <c r="Z78" s="4">
        <v>676</v>
      </c>
      <c r="AA78" s="4">
        <v>1638</v>
      </c>
      <c r="AB78" s="4"/>
      <c r="AC78" s="4">
        <v>2158</v>
      </c>
      <c r="AD78" s="4">
        <v>40</v>
      </c>
      <c r="AE78" s="4">
        <v>529</v>
      </c>
      <c r="AF78" s="4">
        <v>1589</v>
      </c>
      <c r="AG78" s="4"/>
      <c r="AH78" s="4">
        <v>1958</v>
      </c>
      <c r="AI78" s="4">
        <v>29</v>
      </c>
      <c r="AJ78" s="4">
        <v>569</v>
      </c>
      <c r="AK78" s="4">
        <v>1360</v>
      </c>
    </row>
    <row r="79" spans="1:37" x14ac:dyDescent="0.25">
      <c r="A79" t="s">
        <v>74</v>
      </c>
      <c r="B79" t="s">
        <v>81</v>
      </c>
      <c r="D79" s="4">
        <v>9331</v>
      </c>
      <c r="E79" s="4">
        <v>64</v>
      </c>
      <c r="F79" s="4">
        <v>1674</v>
      </c>
      <c r="G79" s="4">
        <v>7593</v>
      </c>
      <c r="H79" s="4"/>
      <c r="I79" s="4">
        <v>7076</v>
      </c>
      <c r="J79" s="4">
        <v>77</v>
      </c>
      <c r="K79" s="4">
        <v>1176</v>
      </c>
      <c r="L79" s="4">
        <v>5823</v>
      </c>
      <c r="M79" s="4"/>
      <c r="N79" s="4">
        <v>8331</v>
      </c>
      <c r="O79" s="4">
        <v>95</v>
      </c>
      <c r="P79" s="4">
        <v>1754</v>
      </c>
      <c r="Q79" s="4">
        <v>6482</v>
      </c>
      <c r="R79" s="4"/>
      <c r="S79" s="4">
        <v>9542</v>
      </c>
      <c r="T79" s="4">
        <v>97</v>
      </c>
      <c r="U79" s="4">
        <v>2055</v>
      </c>
      <c r="V79" s="4">
        <v>7390</v>
      </c>
      <c r="W79" s="4"/>
      <c r="X79" s="4">
        <v>11725</v>
      </c>
      <c r="Y79" s="4">
        <v>104</v>
      </c>
      <c r="Z79" s="4">
        <v>2500</v>
      </c>
      <c r="AA79" s="4">
        <v>9121</v>
      </c>
      <c r="AB79" s="4"/>
      <c r="AC79" s="4">
        <v>11647</v>
      </c>
      <c r="AD79" s="4">
        <v>109</v>
      </c>
      <c r="AE79" s="4">
        <v>1139</v>
      </c>
      <c r="AF79" s="4">
        <v>10399</v>
      </c>
      <c r="AG79" s="4"/>
      <c r="AH79" s="4">
        <v>12277</v>
      </c>
      <c r="AI79" s="4">
        <v>87</v>
      </c>
      <c r="AJ79" s="4">
        <v>1586</v>
      </c>
      <c r="AK79" s="4">
        <v>10604</v>
      </c>
    </row>
    <row r="80" spans="1:37" x14ac:dyDescent="0.25">
      <c r="A80" t="s">
        <v>74</v>
      </c>
      <c r="B80" t="s">
        <v>80</v>
      </c>
      <c r="D80" s="4">
        <v>7245</v>
      </c>
      <c r="E80" s="4">
        <v>61</v>
      </c>
      <c r="F80" s="4">
        <v>1492</v>
      </c>
      <c r="G80" s="4">
        <v>5692</v>
      </c>
      <c r="H80" s="4"/>
      <c r="I80" s="4">
        <v>7136</v>
      </c>
      <c r="J80" s="4">
        <v>84</v>
      </c>
      <c r="K80" s="4">
        <v>1584</v>
      </c>
      <c r="L80" s="4">
        <v>5468</v>
      </c>
      <c r="M80" s="4"/>
      <c r="N80" s="4">
        <v>7637</v>
      </c>
      <c r="O80" s="4">
        <v>85</v>
      </c>
      <c r="P80" s="4">
        <v>2330</v>
      </c>
      <c r="Q80" s="4">
        <v>5222</v>
      </c>
      <c r="R80" s="4"/>
      <c r="S80" s="4">
        <v>7092</v>
      </c>
      <c r="T80" s="4">
        <v>66</v>
      </c>
      <c r="U80" s="4">
        <v>1434</v>
      </c>
      <c r="V80" s="4">
        <v>5592</v>
      </c>
      <c r="W80" s="4"/>
      <c r="X80" s="4">
        <v>8065</v>
      </c>
      <c r="Y80" s="4">
        <v>74</v>
      </c>
      <c r="Z80" s="4">
        <v>1568</v>
      </c>
      <c r="AA80" s="4">
        <v>6423</v>
      </c>
      <c r="AB80" s="4"/>
      <c r="AC80" s="4">
        <v>7500</v>
      </c>
      <c r="AD80" s="4">
        <v>84</v>
      </c>
      <c r="AE80" s="4">
        <v>1467</v>
      </c>
      <c r="AF80" s="4">
        <v>5949</v>
      </c>
      <c r="AG80" s="4"/>
      <c r="AH80" s="4">
        <v>6918</v>
      </c>
      <c r="AI80" s="4">
        <v>62</v>
      </c>
      <c r="AJ80" s="4">
        <v>1332</v>
      </c>
      <c r="AK80" s="4">
        <v>5524</v>
      </c>
    </row>
    <row r="81" spans="1:37" x14ac:dyDescent="0.25">
      <c r="A81" t="s">
        <v>74</v>
      </c>
      <c r="B81" t="s">
        <v>79</v>
      </c>
      <c r="D81" s="4">
        <v>4023</v>
      </c>
      <c r="E81" s="4">
        <v>30</v>
      </c>
      <c r="F81" s="4">
        <v>998</v>
      </c>
      <c r="G81" s="4">
        <v>2995</v>
      </c>
      <c r="H81" s="4"/>
      <c r="I81" s="4">
        <v>3473</v>
      </c>
      <c r="J81" s="4">
        <v>36</v>
      </c>
      <c r="K81" s="4">
        <v>879</v>
      </c>
      <c r="L81" s="4">
        <v>2558</v>
      </c>
      <c r="M81" s="4"/>
      <c r="N81" s="4">
        <v>3224</v>
      </c>
      <c r="O81" s="4">
        <v>54</v>
      </c>
      <c r="P81" s="4">
        <v>1010</v>
      </c>
      <c r="Q81" s="4">
        <v>2160</v>
      </c>
      <c r="R81" s="4"/>
      <c r="S81" s="4">
        <v>3158</v>
      </c>
      <c r="T81" s="4">
        <v>30</v>
      </c>
      <c r="U81" s="4">
        <v>849</v>
      </c>
      <c r="V81" s="4">
        <v>2279</v>
      </c>
      <c r="W81" s="4"/>
      <c r="X81" s="4">
        <v>3371</v>
      </c>
      <c r="Y81" s="4">
        <v>27</v>
      </c>
      <c r="Z81" s="4">
        <v>856</v>
      </c>
      <c r="AA81" s="4">
        <v>2488</v>
      </c>
      <c r="AB81" s="4"/>
      <c r="AC81" s="4">
        <v>3249</v>
      </c>
      <c r="AD81" s="4">
        <v>37</v>
      </c>
      <c r="AE81" s="4">
        <v>640</v>
      </c>
      <c r="AF81" s="4">
        <v>2572</v>
      </c>
      <c r="AG81" s="4"/>
      <c r="AH81" s="4">
        <v>3416</v>
      </c>
      <c r="AI81" s="4">
        <v>19</v>
      </c>
      <c r="AJ81" s="4">
        <v>864</v>
      </c>
      <c r="AK81" s="4">
        <v>2533</v>
      </c>
    </row>
    <row r="82" spans="1:37" x14ac:dyDescent="0.25">
      <c r="A82" t="s">
        <v>74</v>
      </c>
      <c r="B82" t="s">
        <v>78</v>
      </c>
      <c r="D82" s="4">
        <v>4573</v>
      </c>
      <c r="E82" s="4">
        <v>42</v>
      </c>
      <c r="F82" s="4">
        <v>1233</v>
      </c>
      <c r="G82" s="4">
        <v>3298</v>
      </c>
      <c r="H82" s="4"/>
      <c r="I82" s="4">
        <v>3929</v>
      </c>
      <c r="J82" s="4">
        <v>41</v>
      </c>
      <c r="K82" s="4">
        <v>1041</v>
      </c>
      <c r="L82" s="4">
        <v>2847</v>
      </c>
      <c r="M82" s="4"/>
      <c r="N82" s="4">
        <v>4546</v>
      </c>
      <c r="O82" s="4">
        <v>53</v>
      </c>
      <c r="P82" s="4">
        <v>1460</v>
      </c>
      <c r="Q82" s="4">
        <v>3033</v>
      </c>
      <c r="R82" s="4"/>
      <c r="S82" s="4">
        <v>3917</v>
      </c>
      <c r="T82" s="4">
        <v>66</v>
      </c>
      <c r="U82" s="4">
        <v>1051</v>
      </c>
      <c r="V82" s="4">
        <v>2800</v>
      </c>
      <c r="W82" s="4"/>
      <c r="X82" s="4">
        <v>3719</v>
      </c>
      <c r="Y82" s="4">
        <v>42</v>
      </c>
      <c r="Z82" s="4">
        <v>920</v>
      </c>
      <c r="AA82" s="4">
        <v>2757</v>
      </c>
      <c r="AB82" s="4"/>
      <c r="AC82" s="4">
        <v>4444</v>
      </c>
      <c r="AD82" s="4">
        <v>34</v>
      </c>
      <c r="AE82" s="4">
        <v>1104</v>
      </c>
      <c r="AF82" s="4">
        <v>3306</v>
      </c>
      <c r="AG82" s="4"/>
      <c r="AH82" s="4">
        <v>3774</v>
      </c>
      <c r="AI82" s="4">
        <v>50</v>
      </c>
      <c r="AJ82" s="4">
        <v>1223</v>
      </c>
      <c r="AK82" s="4">
        <v>2501</v>
      </c>
    </row>
    <row r="83" spans="1:37" x14ac:dyDescent="0.25">
      <c r="A83" t="s">
        <v>74</v>
      </c>
      <c r="B83" t="s">
        <v>74</v>
      </c>
      <c r="D83" s="4">
        <v>46758</v>
      </c>
      <c r="E83" s="4">
        <v>826</v>
      </c>
      <c r="F83" s="4">
        <v>17281</v>
      </c>
      <c r="G83" s="4">
        <v>28651</v>
      </c>
      <c r="H83" s="4"/>
      <c r="I83" s="4">
        <v>32728</v>
      </c>
      <c r="J83" s="4">
        <v>578</v>
      </c>
      <c r="K83" s="4">
        <v>10745</v>
      </c>
      <c r="L83" s="4">
        <v>21405</v>
      </c>
      <c r="M83" s="4"/>
      <c r="N83" s="4">
        <v>43203</v>
      </c>
      <c r="O83" s="4">
        <v>842</v>
      </c>
      <c r="P83" s="4">
        <v>12782</v>
      </c>
      <c r="Q83" s="4">
        <v>29579</v>
      </c>
      <c r="R83" s="4"/>
      <c r="S83" s="4">
        <v>44772</v>
      </c>
      <c r="T83" s="4">
        <v>747</v>
      </c>
      <c r="U83" s="4">
        <v>15494</v>
      </c>
      <c r="V83" s="4">
        <v>28531</v>
      </c>
      <c r="W83" s="4"/>
      <c r="X83" s="4">
        <v>56454</v>
      </c>
      <c r="Y83" s="4">
        <v>671</v>
      </c>
      <c r="Z83" s="4">
        <v>14211</v>
      </c>
      <c r="AA83" s="4">
        <v>41572</v>
      </c>
      <c r="AB83" s="4"/>
      <c r="AC83" s="4">
        <v>36903</v>
      </c>
      <c r="AD83" s="4">
        <v>793</v>
      </c>
      <c r="AE83" s="4">
        <v>14962</v>
      </c>
      <c r="AF83" s="4">
        <v>21148</v>
      </c>
      <c r="AG83" s="4"/>
      <c r="AH83" s="4">
        <v>37878</v>
      </c>
      <c r="AI83" s="4">
        <v>734</v>
      </c>
      <c r="AJ83" s="4">
        <v>12231</v>
      </c>
      <c r="AK83" s="4">
        <v>24913</v>
      </c>
    </row>
    <row r="84" spans="1:37" x14ac:dyDescent="0.25">
      <c r="A84" t="s">
        <v>74</v>
      </c>
      <c r="B84" t="s">
        <v>77</v>
      </c>
      <c r="D84" s="4">
        <v>13324</v>
      </c>
      <c r="E84" s="4">
        <v>156</v>
      </c>
      <c r="F84" s="4">
        <v>3676</v>
      </c>
      <c r="G84" s="4">
        <v>9492</v>
      </c>
      <c r="H84" s="4"/>
      <c r="I84" s="4">
        <v>7744</v>
      </c>
      <c r="J84" s="4">
        <v>128</v>
      </c>
      <c r="K84" s="4">
        <v>2328</v>
      </c>
      <c r="L84" s="4">
        <v>5288</v>
      </c>
      <c r="M84" s="4"/>
      <c r="N84" s="4">
        <v>13183</v>
      </c>
      <c r="O84" s="4">
        <v>178</v>
      </c>
      <c r="P84" s="4">
        <v>4799</v>
      </c>
      <c r="Q84" s="4">
        <v>8206</v>
      </c>
      <c r="R84" s="4"/>
      <c r="S84" s="4">
        <v>11452</v>
      </c>
      <c r="T84" s="4">
        <v>172</v>
      </c>
      <c r="U84" s="4">
        <v>4608</v>
      </c>
      <c r="V84" s="4">
        <v>6672</v>
      </c>
      <c r="W84" s="4"/>
      <c r="X84" s="4">
        <v>11058</v>
      </c>
      <c r="Y84" s="4">
        <v>190</v>
      </c>
      <c r="Z84" s="4">
        <v>3764</v>
      </c>
      <c r="AA84" s="4">
        <v>7104</v>
      </c>
      <c r="AB84" s="4"/>
      <c r="AC84" s="4">
        <v>9765</v>
      </c>
      <c r="AD84" s="4">
        <v>192</v>
      </c>
      <c r="AE84" s="4">
        <v>2410</v>
      </c>
      <c r="AF84" s="4">
        <v>7163</v>
      </c>
      <c r="AG84" s="4"/>
      <c r="AH84" s="4">
        <v>10503</v>
      </c>
      <c r="AI84" s="4">
        <v>176</v>
      </c>
      <c r="AJ84" s="4">
        <v>3263</v>
      </c>
      <c r="AK84" s="4">
        <v>7064</v>
      </c>
    </row>
    <row r="85" spans="1:37" x14ac:dyDescent="0.25">
      <c r="A85" t="s">
        <v>74</v>
      </c>
      <c r="B85" t="s">
        <v>76</v>
      </c>
      <c r="D85" s="4">
        <v>9439</v>
      </c>
      <c r="E85" s="4">
        <v>86</v>
      </c>
      <c r="F85" s="4">
        <v>2487</v>
      </c>
      <c r="G85" s="4">
        <v>6866</v>
      </c>
      <c r="H85" s="4"/>
      <c r="I85" s="4">
        <v>8379</v>
      </c>
      <c r="J85" s="4">
        <v>96</v>
      </c>
      <c r="K85" s="4">
        <v>2041</v>
      </c>
      <c r="L85" s="4">
        <v>6242</v>
      </c>
      <c r="M85" s="4"/>
      <c r="N85" s="4">
        <v>7380</v>
      </c>
      <c r="O85" s="4">
        <v>138</v>
      </c>
      <c r="P85" s="4">
        <v>1537</v>
      </c>
      <c r="Q85" s="4">
        <v>5705</v>
      </c>
      <c r="R85" s="4"/>
      <c r="S85" s="4">
        <v>8534</v>
      </c>
      <c r="T85" s="4">
        <v>118</v>
      </c>
      <c r="U85" s="4">
        <v>1798</v>
      </c>
      <c r="V85" s="4">
        <v>6618</v>
      </c>
      <c r="W85" s="4"/>
      <c r="X85" s="4">
        <v>8665</v>
      </c>
      <c r="Y85" s="4">
        <v>87</v>
      </c>
      <c r="Z85" s="4">
        <v>2042</v>
      </c>
      <c r="AA85" s="4">
        <v>6536</v>
      </c>
      <c r="AB85" s="4"/>
      <c r="AC85" s="4">
        <v>8309</v>
      </c>
      <c r="AD85" s="4">
        <v>76</v>
      </c>
      <c r="AE85" s="4">
        <v>1343</v>
      </c>
      <c r="AF85" s="4">
        <v>6890</v>
      </c>
      <c r="AG85" s="4"/>
      <c r="AH85" s="4">
        <v>7219</v>
      </c>
      <c r="AI85" s="4">
        <v>67</v>
      </c>
      <c r="AJ85" s="4">
        <v>995</v>
      </c>
      <c r="AK85" s="4">
        <v>6157</v>
      </c>
    </row>
    <row r="86" spans="1:37" x14ac:dyDescent="0.25">
      <c r="A86" t="s">
        <v>74</v>
      </c>
      <c r="B86" t="s">
        <v>75</v>
      </c>
      <c r="D86" s="4">
        <v>2835</v>
      </c>
      <c r="E86" s="4">
        <v>32</v>
      </c>
      <c r="F86" s="4">
        <v>871</v>
      </c>
      <c r="G86" s="4">
        <v>1932</v>
      </c>
      <c r="H86" s="4"/>
      <c r="I86" s="4">
        <v>2158</v>
      </c>
      <c r="J86" s="4">
        <v>6</v>
      </c>
      <c r="K86" s="4">
        <v>443</v>
      </c>
      <c r="L86" s="4">
        <v>1709</v>
      </c>
      <c r="M86" s="4"/>
      <c r="N86" s="4">
        <v>2161</v>
      </c>
      <c r="O86" s="4">
        <v>17</v>
      </c>
      <c r="P86" s="4">
        <v>568</v>
      </c>
      <c r="Q86" s="4">
        <v>1576</v>
      </c>
      <c r="R86" s="4"/>
      <c r="S86" s="4">
        <v>2443</v>
      </c>
      <c r="T86" s="4">
        <v>13</v>
      </c>
      <c r="U86" s="4">
        <v>544</v>
      </c>
      <c r="V86" s="4">
        <v>1886</v>
      </c>
      <c r="W86" s="4"/>
      <c r="X86" s="4">
        <v>2321</v>
      </c>
      <c r="Y86" s="4">
        <v>11</v>
      </c>
      <c r="Z86" s="4">
        <v>454</v>
      </c>
      <c r="AA86" s="4">
        <v>1856</v>
      </c>
      <c r="AB86" s="4"/>
      <c r="AC86" s="4">
        <v>1717</v>
      </c>
      <c r="AD86" s="4">
        <v>13</v>
      </c>
      <c r="AE86" s="4">
        <v>411</v>
      </c>
      <c r="AF86" s="4">
        <v>1293</v>
      </c>
      <c r="AG86" s="4"/>
      <c r="AH86" s="4">
        <v>2113</v>
      </c>
      <c r="AI86" s="4">
        <v>8</v>
      </c>
      <c r="AJ86" s="4">
        <v>375</v>
      </c>
      <c r="AK86" s="4">
        <v>1730</v>
      </c>
    </row>
    <row r="87" spans="1:37" x14ac:dyDescent="0.25">
      <c r="A87" t="s">
        <v>74</v>
      </c>
      <c r="B87" t="s">
        <v>73</v>
      </c>
      <c r="D87" s="4">
        <v>6230</v>
      </c>
      <c r="E87" s="4">
        <v>76</v>
      </c>
      <c r="F87" s="4">
        <v>1723</v>
      </c>
      <c r="G87" s="4">
        <v>4431</v>
      </c>
      <c r="H87" s="4"/>
      <c r="I87" s="4">
        <v>7629</v>
      </c>
      <c r="J87" s="4">
        <v>40</v>
      </c>
      <c r="K87" s="4">
        <v>2447</v>
      </c>
      <c r="L87" s="4">
        <v>5142</v>
      </c>
      <c r="M87" s="4"/>
      <c r="N87" s="4">
        <v>10386</v>
      </c>
      <c r="O87" s="4">
        <v>46</v>
      </c>
      <c r="P87" s="4">
        <v>2234</v>
      </c>
      <c r="Q87" s="4">
        <v>8106</v>
      </c>
      <c r="R87" s="4"/>
      <c r="S87" s="4">
        <v>7455</v>
      </c>
      <c r="T87" s="4">
        <v>77</v>
      </c>
      <c r="U87" s="4">
        <v>1848</v>
      </c>
      <c r="V87" s="4">
        <v>5530</v>
      </c>
      <c r="W87" s="4"/>
      <c r="X87" s="4">
        <v>5022</v>
      </c>
      <c r="Y87" s="4">
        <v>79</v>
      </c>
      <c r="Z87" s="4">
        <v>1271</v>
      </c>
      <c r="AA87" s="4">
        <v>3672</v>
      </c>
      <c r="AB87" s="4"/>
      <c r="AC87" s="4">
        <v>5450</v>
      </c>
      <c r="AD87" s="4">
        <v>70</v>
      </c>
      <c r="AE87" s="4">
        <v>1274</v>
      </c>
      <c r="AF87" s="4">
        <v>4106</v>
      </c>
      <c r="AG87" s="4"/>
      <c r="AH87" s="4">
        <v>5416</v>
      </c>
      <c r="AI87" s="4">
        <v>75</v>
      </c>
      <c r="AJ87" s="4">
        <v>1399</v>
      </c>
      <c r="AK87" s="4">
        <v>3942</v>
      </c>
    </row>
    <row r="88" spans="1:37" x14ac:dyDescent="0.25">
      <c r="A88" t="s">
        <v>67</v>
      </c>
      <c r="B88" t="s">
        <v>72</v>
      </c>
      <c r="D88" s="4">
        <v>7573</v>
      </c>
      <c r="E88" s="4">
        <v>130</v>
      </c>
      <c r="F88" s="4">
        <v>2907</v>
      </c>
      <c r="G88" s="4">
        <v>4536</v>
      </c>
      <c r="H88" s="4"/>
      <c r="I88" s="4">
        <v>6532</v>
      </c>
      <c r="J88" s="4">
        <v>82</v>
      </c>
      <c r="K88" s="4">
        <v>1487</v>
      </c>
      <c r="L88" s="4">
        <v>4963</v>
      </c>
      <c r="M88" s="4"/>
      <c r="N88" s="4">
        <v>7708</v>
      </c>
      <c r="O88" s="4">
        <v>135</v>
      </c>
      <c r="P88" s="4">
        <v>2330</v>
      </c>
      <c r="Q88" s="4">
        <v>5243</v>
      </c>
      <c r="R88" s="4"/>
      <c r="S88" s="4">
        <v>7956</v>
      </c>
      <c r="T88" s="4">
        <v>129</v>
      </c>
      <c r="U88" s="4">
        <v>2886</v>
      </c>
      <c r="V88" s="4">
        <v>4941</v>
      </c>
      <c r="W88" s="4"/>
      <c r="X88" s="4">
        <v>6370</v>
      </c>
      <c r="Y88" s="4">
        <v>126</v>
      </c>
      <c r="Z88" s="4">
        <v>2147</v>
      </c>
      <c r="AA88" s="4">
        <v>4097</v>
      </c>
      <c r="AB88" s="4"/>
      <c r="AC88" s="4">
        <v>5884</v>
      </c>
      <c r="AD88" s="4">
        <v>134</v>
      </c>
      <c r="AE88" s="4">
        <v>1793</v>
      </c>
      <c r="AF88" s="4">
        <v>3957</v>
      </c>
      <c r="AG88" s="4"/>
      <c r="AH88" s="4">
        <v>5424</v>
      </c>
      <c r="AI88" s="4">
        <v>107</v>
      </c>
      <c r="AJ88" s="4">
        <v>1561</v>
      </c>
      <c r="AK88" s="4">
        <v>3756</v>
      </c>
    </row>
    <row r="89" spans="1:37" x14ac:dyDescent="0.25">
      <c r="A89" t="s">
        <v>67</v>
      </c>
      <c r="B89" t="s">
        <v>71</v>
      </c>
      <c r="D89" s="4">
        <v>6720</v>
      </c>
      <c r="E89" s="4">
        <v>65</v>
      </c>
      <c r="F89" s="4">
        <v>1818</v>
      </c>
      <c r="G89" s="4">
        <v>4837</v>
      </c>
      <c r="H89" s="4"/>
      <c r="I89" s="4">
        <v>4877</v>
      </c>
      <c r="J89" s="4">
        <v>70</v>
      </c>
      <c r="K89" s="4">
        <v>1205</v>
      </c>
      <c r="L89" s="4">
        <v>3602</v>
      </c>
      <c r="M89" s="4"/>
      <c r="N89" s="4">
        <v>5732</v>
      </c>
      <c r="O89" s="4">
        <v>118</v>
      </c>
      <c r="P89" s="4">
        <v>1276</v>
      </c>
      <c r="Q89" s="4">
        <v>4338</v>
      </c>
      <c r="R89" s="4"/>
      <c r="S89" s="4">
        <v>5892</v>
      </c>
      <c r="T89" s="4">
        <v>84</v>
      </c>
      <c r="U89" s="4">
        <v>1630</v>
      </c>
      <c r="V89" s="4">
        <v>4178</v>
      </c>
      <c r="W89" s="4"/>
      <c r="X89" s="4">
        <v>5367</v>
      </c>
      <c r="Y89" s="4">
        <v>152</v>
      </c>
      <c r="Z89" s="4">
        <v>1299</v>
      </c>
      <c r="AA89" s="4">
        <v>3916</v>
      </c>
      <c r="AB89" s="4"/>
      <c r="AC89" s="4">
        <v>6108</v>
      </c>
      <c r="AD89" s="4">
        <v>140</v>
      </c>
      <c r="AE89" s="4">
        <v>1259</v>
      </c>
      <c r="AF89" s="4">
        <v>4709</v>
      </c>
      <c r="AG89" s="4"/>
      <c r="AH89" s="4">
        <v>5243</v>
      </c>
      <c r="AI89" s="4">
        <v>135</v>
      </c>
      <c r="AJ89" s="4">
        <v>1059</v>
      </c>
      <c r="AK89" s="4">
        <v>4049</v>
      </c>
    </row>
    <row r="90" spans="1:37" x14ac:dyDescent="0.25">
      <c r="A90" t="s">
        <v>67</v>
      </c>
      <c r="B90" t="s">
        <v>67</v>
      </c>
      <c r="D90" s="4">
        <v>43942</v>
      </c>
      <c r="E90" s="4">
        <v>774</v>
      </c>
      <c r="F90" s="4">
        <v>15805</v>
      </c>
      <c r="G90" s="4">
        <v>27363</v>
      </c>
      <c r="H90" s="4"/>
      <c r="I90" s="4">
        <v>34824</v>
      </c>
      <c r="J90" s="4">
        <v>565</v>
      </c>
      <c r="K90" s="4">
        <v>13624</v>
      </c>
      <c r="L90" s="4">
        <v>20635</v>
      </c>
      <c r="M90" s="4"/>
      <c r="N90" s="4">
        <v>43620</v>
      </c>
      <c r="O90" s="4">
        <v>800</v>
      </c>
      <c r="P90" s="4">
        <v>10362</v>
      </c>
      <c r="Q90" s="4">
        <v>32458</v>
      </c>
      <c r="R90" s="4"/>
      <c r="S90" s="4">
        <v>36406</v>
      </c>
      <c r="T90" s="4">
        <v>660</v>
      </c>
      <c r="U90" s="4">
        <v>10427</v>
      </c>
      <c r="V90" s="4">
        <v>25319</v>
      </c>
      <c r="W90" s="4"/>
      <c r="X90" s="4">
        <v>32314</v>
      </c>
      <c r="Y90" s="4">
        <v>579</v>
      </c>
      <c r="Z90" s="4">
        <v>6818</v>
      </c>
      <c r="AA90" s="4">
        <v>24917</v>
      </c>
      <c r="AB90" s="4"/>
      <c r="AC90" s="4">
        <v>35231</v>
      </c>
      <c r="AD90" s="4">
        <v>634</v>
      </c>
      <c r="AE90" s="4">
        <v>9760</v>
      </c>
      <c r="AF90" s="4">
        <v>24837</v>
      </c>
      <c r="AG90" s="4"/>
      <c r="AH90" s="4">
        <v>34948</v>
      </c>
      <c r="AI90" s="4">
        <v>557</v>
      </c>
      <c r="AJ90" s="4">
        <v>9040</v>
      </c>
      <c r="AK90" s="4">
        <v>25351</v>
      </c>
    </row>
    <row r="91" spans="1:37" x14ac:dyDescent="0.25">
      <c r="A91" t="s">
        <v>67</v>
      </c>
      <c r="B91" t="s">
        <v>70</v>
      </c>
      <c r="D91" s="4">
        <v>16316</v>
      </c>
      <c r="E91" s="4">
        <v>315</v>
      </c>
      <c r="F91" s="4">
        <v>4602</v>
      </c>
      <c r="G91" s="4">
        <v>11399</v>
      </c>
      <c r="H91" s="4"/>
      <c r="I91" s="4">
        <v>12839</v>
      </c>
      <c r="J91" s="4">
        <v>309</v>
      </c>
      <c r="K91" s="4">
        <v>3548</v>
      </c>
      <c r="L91" s="4">
        <v>8982</v>
      </c>
      <c r="M91" s="4"/>
      <c r="N91" s="4">
        <v>16720</v>
      </c>
      <c r="O91" s="4">
        <v>429</v>
      </c>
      <c r="P91" s="4">
        <v>4302</v>
      </c>
      <c r="Q91" s="4">
        <v>11989</v>
      </c>
      <c r="R91" s="4"/>
      <c r="S91" s="4">
        <v>16717</v>
      </c>
      <c r="T91" s="4">
        <v>375</v>
      </c>
      <c r="U91" s="4">
        <v>4618</v>
      </c>
      <c r="V91" s="4">
        <v>11724</v>
      </c>
      <c r="W91" s="4"/>
      <c r="X91" s="4">
        <v>17844</v>
      </c>
      <c r="Y91" s="4">
        <v>389</v>
      </c>
      <c r="Z91" s="4">
        <v>5773</v>
      </c>
      <c r="AA91" s="4">
        <v>11682</v>
      </c>
      <c r="AB91" s="4"/>
      <c r="AC91" s="4">
        <v>19314</v>
      </c>
      <c r="AD91" s="4">
        <v>365</v>
      </c>
      <c r="AE91" s="4">
        <v>7790</v>
      </c>
      <c r="AF91" s="4">
        <v>11159</v>
      </c>
      <c r="AG91" s="4"/>
      <c r="AH91" s="4">
        <v>19361</v>
      </c>
      <c r="AI91" s="4">
        <v>409</v>
      </c>
      <c r="AJ91" s="4">
        <v>7630</v>
      </c>
      <c r="AK91" s="4">
        <v>11322</v>
      </c>
    </row>
    <row r="92" spans="1:37" x14ac:dyDescent="0.25">
      <c r="A92" t="s">
        <v>67</v>
      </c>
      <c r="B92" t="s">
        <v>69</v>
      </c>
      <c r="D92" s="4">
        <v>10332</v>
      </c>
      <c r="E92" s="4">
        <v>126</v>
      </c>
      <c r="F92" s="4">
        <v>2267</v>
      </c>
      <c r="G92" s="4">
        <v>7939</v>
      </c>
      <c r="H92" s="4"/>
      <c r="I92" s="4">
        <v>10284</v>
      </c>
      <c r="J92" s="4">
        <v>113</v>
      </c>
      <c r="K92" s="4">
        <v>1969</v>
      </c>
      <c r="L92" s="4">
        <v>8202</v>
      </c>
      <c r="M92" s="4"/>
      <c r="N92" s="4">
        <v>10341</v>
      </c>
      <c r="O92" s="4">
        <v>121</v>
      </c>
      <c r="P92" s="4">
        <v>2552</v>
      </c>
      <c r="Q92" s="4">
        <v>7668</v>
      </c>
      <c r="R92" s="4"/>
      <c r="S92" s="4">
        <v>9002</v>
      </c>
      <c r="T92" s="4">
        <v>138</v>
      </c>
      <c r="U92" s="4">
        <v>2407</v>
      </c>
      <c r="V92" s="4">
        <v>6457</v>
      </c>
      <c r="W92" s="4"/>
      <c r="X92" s="4">
        <v>8532</v>
      </c>
      <c r="Y92" s="4">
        <v>133</v>
      </c>
      <c r="Z92" s="4">
        <v>2607</v>
      </c>
      <c r="AA92" s="4">
        <v>5792</v>
      </c>
      <c r="AB92" s="4"/>
      <c r="AC92" s="4">
        <v>8171</v>
      </c>
      <c r="AD92" s="4">
        <v>136</v>
      </c>
      <c r="AE92" s="4">
        <v>2431</v>
      </c>
      <c r="AF92" s="4">
        <v>5604</v>
      </c>
      <c r="AG92" s="4"/>
      <c r="AH92" s="4">
        <v>9318</v>
      </c>
      <c r="AI92" s="4">
        <v>113</v>
      </c>
      <c r="AJ92" s="4">
        <v>2523</v>
      </c>
      <c r="AK92" s="4">
        <v>6682</v>
      </c>
    </row>
    <row r="93" spans="1:37" x14ac:dyDescent="0.25">
      <c r="A93" t="s">
        <v>67</v>
      </c>
      <c r="B93" t="s">
        <v>68</v>
      </c>
      <c r="D93" s="4">
        <v>14344</v>
      </c>
      <c r="E93" s="4">
        <v>247</v>
      </c>
      <c r="F93" s="4">
        <v>4613</v>
      </c>
      <c r="G93" s="4">
        <v>9484</v>
      </c>
      <c r="H93" s="4"/>
      <c r="I93" s="4">
        <v>14156</v>
      </c>
      <c r="J93" s="4">
        <v>172</v>
      </c>
      <c r="K93" s="4">
        <v>4208</v>
      </c>
      <c r="L93" s="4">
        <v>9776</v>
      </c>
      <c r="M93" s="4"/>
      <c r="N93" s="4">
        <v>12539</v>
      </c>
      <c r="O93" s="4">
        <v>256</v>
      </c>
      <c r="P93" s="4">
        <v>4483</v>
      </c>
      <c r="Q93" s="4">
        <v>7800</v>
      </c>
      <c r="R93" s="4"/>
      <c r="S93" s="4">
        <v>14674</v>
      </c>
      <c r="T93" s="4">
        <v>235</v>
      </c>
      <c r="U93" s="4">
        <v>5384</v>
      </c>
      <c r="V93" s="4">
        <v>9055</v>
      </c>
      <c r="W93" s="4"/>
      <c r="X93" s="4">
        <v>11547</v>
      </c>
      <c r="Y93" s="4">
        <v>216</v>
      </c>
      <c r="Z93" s="4">
        <v>4471</v>
      </c>
      <c r="AA93" s="4">
        <v>6860</v>
      </c>
      <c r="AB93" s="4"/>
      <c r="AC93" s="4">
        <v>12520</v>
      </c>
      <c r="AD93" s="4">
        <v>230</v>
      </c>
      <c r="AE93" s="4">
        <v>4516</v>
      </c>
      <c r="AF93" s="4">
        <v>7774</v>
      </c>
      <c r="AG93" s="4"/>
      <c r="AH93" s="4">
        <v>11665</v>
      </c>
      <c r="AI93" s="4">
        <v>199</v>
      </c>
      <c r="AJ93" s="4">
        <v>3470</v>
      </c>
      <c r="AK93" s="4">
        <v>7996</v>
      </c>
    </row>
    <row r="94" spans="1:37" x14ac:dyDescent="0.25">
      <c r="A94" t="s">
        <v>67</v>
      </c>
      <c r="B94" t="s">
        <v>66</v>
      </c>
      <c r="D94" s="4">
        <v>9368</v>
      </c>
      <c r="E94" s="4">
        <v>119</v>
      </c>
      <c r="F94" s="4">
        <v>3081</v>
      </c>
      <c r="G94" s="4">
        <v>6168</v>
      </c>
      <c r="H94" s="4"/>
      <c r="I94" s="4">
        <v>7362</v>
      </c>
      <c r="J94" s="4">
        <v>121</v>
      </c>
      <c r="K94" s="4">
        <v>2212</v>
      </c>
      <c r="L94" s="4">
        <v>5029</v>
      </c>
      <c r="M94" s="4"/>
      <c r="N94" s="4">
        <v>6791</v>
      </c>
      <c r="O94" s="4">
        <v>145</v>
      </c>
      <c r="P94" s="4">
        <v>1961</v>
      </c>
      <c r="Q94" s="4">
        <v>4685</v>
      </c>
      <c r="R94" s="4"/>
      <c r="S94" s="4">
        <v>6709</v>
      </c>
      <c r="T94" s="4">
        <v>141</v>
      </c>
      <c r="U94" s="4">
        <v>1851</v>
      </c>
      <c r="V94" s="4">
        <v>4717</v>
      </c>
      <c r="W94" s="4"/>
      <c r="X94" s="4">
        <v>7400</v>
      </c>
      <c r="Y94" s="4">
        <v>116</v>
      </c>
      <c r="Z94" s="4">
        <v>2031</v>
      </c>
      <c r="AA94" s="4">
        <v>5253</v>
      </c>
      <c r="AB94" s="4"/>
      <c r="AC94" s="4">
        <v>8400</v>
      </c>
      <c r="AD94" s="4">
        <v>149</v>
      </c>
      <c r="AE94" s="4">
        <v>2363</v>
      </c>
      <c r="AF94" s="4">
        <v>5888</v>
      </c>
      <c r="AG94" s="4"/>
      <c r="AH94" s="4">
        <v>7968</v>
      </c>
      <c r="AI94" s="4">
        <v>159</v>
      </c>
      <c r="AJ94" s="4">
        <v>1860</v>
      </c>
      <c r="AK94" s="4">
        <v>5949</v>
      </c>
    </row>
    <row r="95" spans="1:37" x14ac:dyDescent="0.25">
      <c r="A95" t="s">
        <v>61</v>
      </c>
      <c r="B95" t="s">
        <v>65</v>
      </c>
      <c r="D95" s="4">
        <v>7100</v>
      </c>
      <c r="E95" s="4">
        <v>59</v>
      </c>
      <c r="F95" s="4">
        <v>2023</v>
      </c>
      <c r="G95" s="4">
        <v>5018</v>
      </c>
      <c r="H95" s="4"/>
      <c r="I95" s="4">
        <v>6003</v>
      </c>
      <c r="J95" s="4">
        <v>63</v>
      </c>
      <c r="K95" s="4">
        <v>1801</v>
      </c>
      <c r="L95" s="4">
        <v>4139</v>
      </c>
      <c r="M95" s="4"/>
      <c r="N95" s="4">
        <v>6141</v>
      </c>
      <c r="O95" s="4">
        <v>80</v>
      </c>
      <c r="P95" s="4">
        <v>2033</v>
      </c>
      <c r="Q95" s="4">
        <v>4028</v>
      </c>
      <c r="R95" s="4"/>
      <c r="S95" s="4">
        <v>6611</v>
      </c>
      <c r="T95" s="4">
        <v>119</v>
      </c>
      <c r="U95" s="4">
        <v>1803</v>
      </c>
      <c r="V95" s="4">
        <v>4689</v>
      </c>
      <c r="W95" s="4"/>
      <c r="X95" s="4">
        <v>5871</v>
      </c>
      <c r="Y95" s="4">
        <v>104</v>
      </c>
      <c r="Z95" s="4">
        <v>1731</v>
      </c>
      <c r="AA95" s="4">
        <v>4036</v>
      </c>
      <c r="AB95" s="4"/>
      <c r="AC95" s="4">
        <v>5003</v>
      </c>
      <c r="AD95" s="4">
        <v>113</v>
      </c>
      <c r="AE95" s="4">
        <v>1540</v>
      </c>
      <c r="AF95" s="4">
        <v>3350</v>
      </c>
      <c r="AG95" s="4"/>
      <c r="AH95" s="4">
        <v>5252</v>
      </c>
      <c r="AI95" s="4">
        <v>78</v>
      </c>
      <c r="AJ95" s="4">
        <v>1401</v>
      </c>
      <c r="AK95" s="4">
        <v>3773</v>
      </c>
    </row>
    <row r="96" spans="1:37" x14ac:dyDescent="0.25">
      <c r="A96" t="s">
        <v>61</v>
      </c>
      <c r="B96" t="s">
        <v>64</v>
      </c>
      <c r="D96" s="4">
        <v>4785</v>
      </c>
      <c r="E96" s="4">
        <v>43</v>
      </c>
      <c r="F96" s="4">
        <v>1766</v>
      </c>
      <c r="G96" s="4">
        <v>2976</v>
      </c>
      <c r="H96" s="4"/>
      <c r="I96" s="4">
        <v>3726</v>
      </c>
      <c r="J96" s="4">
        <v>45</v>
      </c>
      <c r="K96" s="4">
        <v>1359</v>
      </c>
      <c r="L96" s="4">
        <v>2322</v>
      </c>
      <c r="M96" s="4"/>
      <c r="N96" s="4">
        <v>4251</v>
      </c>
      <c r="O96" s="4">
        <v>49</v>
      </c>
      <c r="P96" s="4">
        <v>1614</v>
      </c>
      <c r="Q96" s="4">
        <v>2588</v>
      </c>
      <c r="R96" s="4"/>
      <c r="S96" s="4">
        <v>5982</v>
      </c>
      <c r="T96" s="4">
        <v>31</v>
      </c>
      <c r="U96" s="4">
        <v>1874</v>
      </c>
      <c r="V96" s="4">
        <v>4077</v>
      </c>
      <c r="W96" s="4"/>
      <c r="X96" s="4">
        <v>5620</v>
      </c>
      <c r="Y96" s="4">
        <v>36</v>
      </c>
      <c r="Z96" s="4">
        <v>1779</v>
      </c>
      <c r="AA96" s="4">
        <v>3805</v>
      </c>
      <c r="AB96" s="4"/>
      <c r="AC96" s="4">
        <v>5099</v>
      </c>
      <c r="AD96" s="4">
        <v>34</v>
      </c>
      <c r="AE96" s="4">
        <v>1426</v>
      </c>
      <c r="AF96" s="4">
        <v>3639</v>
      </c>
      <c r="AG96" s="4"/>
      <c r="AH96" s="4">
        <v>4547</v>
      </c>
      <c r="AI96" s="4">
        <v>37</v>
      </c>
      <c r="AJ96" s="4">
        <v>1138</v>
      </c>
      <c r="AK96" s="4">
        <v>3372</v>
      </c>
    </row>
    <row r="97" spans="1:37" x14ac:dyDescent="0.25">
      <c r="A97" t="s">
        <v>61</v>
      </c>
      <c r="B97" t="s">
        <v>61</v>
      </c>
      <c r="D97" s="4">
        <v>19337</v>
      </c>
      <c r="E97" s="4">
        <v>265</v>
      </c>
      <c r="F97" s="4">
        <v>6176</v>
      </c>
      <c r="G97" s="4">
        <v>12896</v>
      </c>
      <c r="H97" s="4"/>
      <c r="I97" s="4">
        <v>16737</v>
      </c>
      <c r="J97" s="4">
        <v>265</v>
      </c>
      <c r="K97" s="4">
        <v>6105</v>
      </c>
      <c r="L97" s="4">
        <v>10367</v>
      </c>
      <c r="M97" s="4"/>
      <c r="N97" s="4">
        <v>18132</v>
      </c>
      <c r="O97" s="4">
        <v>389</v>
      </c>
      <c r="P97" s="4">
        <v>6607</v>
      </c>
      <c r="Q97" s="4">
        <v>11136</v>
      </c>
      <c r="R97" s="4"/>
      <c r="S97" s="4">
        <v>20050</v>
      </c>
      <c r="T97" s="4">
        <v>393</v>
      </c>
      <c r="U97" s="4">
        <v>7715</v>
      </c>
      <c r="V97" s="4">
        <v>11942</v>
      </c>
      <c r="W97" s="4"/>
      <c r="X97" s="4">
        <v>19704</v>
      </c>
      <c r="Y97" s="4">
        <v>318</v>
      </c>
      <c r="Z97" s="4">
        <v>7313</v>
      </c>
      <c r="AA97" s="4">
        <v>12073</v>
      </c>
      <c r="AB97" s="4"/>
      <c r="AC97" s="4">
        <v>19712</v>
      </c>
      <c r="AD97" s="4">
        <v>311</v>
      </c>
      <c r="AE97" s="4">
        <v>7985</v>
      </c>
      <c r="AF97" s="4">
        <v>11416</v>
      </c>
      <c r="AG97" s="4"/>
      <c r="AH97" s="4">
        <v>18809</v>
      </c>
      <c r="AI97" s="4">
        <v>247</v>
      </c>
      <c r="AJ97" s="4">
        <v>7339</v>
      </c>
      <c r="AK97" s="4">
        <v>11223</v>
      </c>
    </row>
    <row r="98" spans="1:37" x14ac:dyDescent="0.25">
      <c r="A98" t="s">
        <v>61</v>
      </c>
      <c r="B98" t="s">
        <v>63</v>
      </c>
      <c r="D98" s="4">
        <v>2484</v>
      </c>
      <c r="E98" s="4">
        <v>30</v>
      </c>
      <c r="F98" s="4">
        <v>852</v>
      </c>
      <c r="G98" s="4">
        <v>1602</v>
      </c>
      <c r="H98" s="4"/>
      <c r="I98" s="4">
        <v>1963</v>
      </c>
      <c r="J98" s="4">
        <v>20</v>
      </c>
      <c r="K98" s="4">
        <v>817</v>
      </c>
      <c r="L98" s="4">
        <v>1126</v>
      </c>
      <c r="M98" s="4"/>
      <c r="N98" s="4">
        <v>1981</v>
      </c>
      <c r="O98" s="4">
        <v>34</v>
      </c>
      <c r="P98" s="4">
        <v>729</v>
      </c>
      <c r="Q98" s="4">
        <v>1218</v>
      </c>
      <c r="R98" s="4"/>
      <c r="S98" s="4">
        <v>1941</v>
      </c>
      <c r="T98" s="4">
        <v>30</v>
      </c>
      <c r="U98" s="4">
        <v>758</v>
      </c>
      <c r="V98" s="4">
        <v>1153</v>
      </c>
      <c r="W98" s="4"/>
      <c r="X98" s="4">
        <v>1966</v>
      </c>
      <c r="Y98" s="4">
        <v>30</v>
      </c>
      <c r="Z98" s="4">
        <v>506</v>
      </c>
      <c r="AA98" s="4">
        <v>1430</v>
      </c>
      <c r="AB98" s="4"/>
      <c r="AC98" s="4">
        <v>1910</v>
      </c>
      <c r="AD98" s="4">
        <v>31</v>
      </c>
      <c r="AE98" s="4">
        <v>467</v>
      </c>
      <c r="AF98" s="4">
        <v>1412</v>
      </c>
      <c r="AG98" s="4"/>
      <c r="AH98" s="4">
        <v>1969</v>
      </c>
      <c r="AI98" s="4">
        <v>18</v>
      </c>
      <c r="AJ98" s="4">
        <v>436</v>
      </c>
      <c r="AK98" s="4">
        <v>1515</v>
      </c>
    </row>
    <row r="99" spans="1:37" x14ac:dyDescent="0.25">
      <c r="A99" t="s">
        <v>61</v>
      </c>
      <c r="B99" t="s">
        <v>62</v>
      </c>
      <c r="D99" s="4">
        <v>5887</v>
      </c>
      <c r="E99" s="4">
        <v>58</v>
      </c>
      <c r="F99" s="4">
        <v>2120</v>
      </c>
      <c r="G99" s="4">
        <v>3709</v>
      </c>
      <c r="H99" s="4"/>
      <c r="I99" s="4">
        <v>3934</v>
      </c>
      <c r="J99" s="4">
        <v>22</v>
      </c>
      <c r="K99" s="4">
        <v>1075</v>
      </c>
      <c r="L99" s="4">
        <v>2837</v>
      </c>
      <c r="M99" s="4"/>
      <c r="N99" s="4">
        <v>6002</v>
      </c>
      <c r="O99" s="4">
        <v>57</v>
      </c>
      <c r="P99" s="4">
        <v>1671</v>
      </c>
      <c r="Q99" s="4">
        <v>4274</v>
      </c>
      <c r="R99" s="4"/>
      <c r="S99" s="4">
        <v>5575</v>
      </c>
      <c r="T99" s="4">
        <v>53</v>
      </c>
      <c r="U99" s="4">
        <v>1354</v>
      </c>
      <c r="V99" s="4">
        <v>4168</v>
      </c>
      <c r="W99" s="4"/>
      <c r="X99" s="4">
        <v>4637</v>
      </c>
      <c r="Y99" s="4">
        <v>32</v>
      </c>
      <c r="Z99" s="4">
        <v>927</v>
      </c>
      <c r="AA99" s="4">
        <v>3678</v>
      </c>
      <c r="AB99" s="4"/>
      <c r="AC99" s="4">
        <v>4650</v>
      </c>
      <c r="AD99" s="4">
        <v>41</v>
      </c>
      <c r="AE99" s="4">
        <v>975</v>
      </c>
      <c r="AF99" s="4">
        <v>3634</v>
      </c>
      <c r="AG99" s="4"/>
      <c r="AH99" s="4">
        <v>5433</v>
      </c>
      <c r="AI99" s="4">
        <v>33</v>
      </c>
      <c r="AJ99" s="4">
        <v>861</v>
      </c>
      <c r="AK99" s="4">
        <v>4539</v>
      </c>
    </row>
    <row r="100" spans="1:37" x14ac:dyDescent="0.25">
      <c r="A100" t="s">
        <v>61</v>
      </c>
      <c r="B100" t="s">
        <v>60</v>
      </c>
      <c r="D100" s="4">
        <v>4032</v>
      </c>
      <c r="E100" s="4">
        <v>50</v>
      </c>
      <c r="F100" s="4">
        <v>1533</v>
      </c>
      <c r="G100" s="4">
        <v>2449</v>
      </c>
      <c r="H100" s="4"/>
      <c r="I100" s="4">
        <v>3960</v>
      </c>
      <c r="J100" s="4">
        <v>85</v>
      </c>
      <c r="K100" s="4">
        <v>1666</v>
      </c>
      <c r="L100" s="4">
        <v>2209</v>
      </c>
      <c r="M100" s="4"/>
      <c r="N100" s="4">
        <v>4504</v>
      </c>
      <c r="O100" s="4">
        <v>91</v>
      </c>
      <c r="P100" s="4">
        <v>1740</v>
      </c>
      <c r="Q100" s="4">
        <v>2673</v>
      </c>
      <c r="R100" s="4"/>
      <c r="S100" s="4">
        <v>4357</v>
      </c>
      <c r="T100" s="4">
        <v>88</v>
      </c>
      <c r="U100" s="4">
        <v>1701</v>
      </c>
      <c r="V100" s="4">
        <v>2568</v>
      </c>
      <c r="W100" s="4"/>
      <c r="X100" s="4">
        <v>4900</v>
      </c>
      <c r="Y100" s="4">
        <v>98</v>
      </c>
      <c r="Z100" s="4">
        <v>1622</v>
      </c>
      <c r="AA100" s="4">
        <v>3180</v>
      </c>
      <c r="AB100" s="4"/>
      <c r="AC100" s="4">
        <v>5158</v>
      </c>
      <c r="AD100" s="4">
        <v>90</v>
      </c>
      <c r="AE100" s="4">
        <v>1618</v>
      </c>
      <c r="AF100" s="4">
        <v>3450</v>
      </c>
      <c r="AG100" s="4"/>
      <c r="AH100" s="4">
        <v>4488</v>
      </c>
      <c r="AI100" s="4">
        <v>80</v>
      </c>
      <c r="AJ100" s="4">
        <v>1391</v>
      </c>
      <c r="AK100" s="4">
        <v>3017</v>
      </c>
    </row>
    <row r="101" spans="1:37" x14ac:dyDescent="0.25">
      <c r="A101" t="s">
        <v>58</v>
      </c>
      <c r="B101" t="s">
        <v>58</v>
      </c>
      <c r="D101" s="4">
        <v>8127</v>
      </c>
      <c r="E101" s="4">
        <v>171</v>
      </c>
      <c r="F101" s="4">
        <v>2963</v>
      </c>
      <c r="G101" s="4">
        <v>4993</v>
      </c>
      <c r="H101" s="4"/>
      <c r="I101" s="4">
        <v>5985</v>
      </c>
      <c r="J101" s="4">
        <v>148</v>
      </c>
      <c r="K101" s="4">
        <v>2232</v>
      </c>
      <c r="L101" s="4">
        <v>3605</v>
      </c>
      <c r="M101" s="4"/>
      <c r="N101" s="4">
        <v>6906</v>
      </c>
      <c r="O101" s="4">
        <v>144</v>
      </c>
      <c r="P101" s="4">
        <v>2532</v>
      </c>
      <c r="Q101" s="4">
        <v>4230</v>
      </c>
      <c r="R101" s="4"/>
      <c r="S101" s="4">
        <v>8076</v>
      </c>
      <c r="T101" s="4">
        <v>152</v>
      </c>
      <c r="U101" s="4">
        <v>2199</v>
      </c>
      <c r="V101" s="4">
        <v>5725</v>
      </c>
      <c r="W101" s="4"/>
      <c r="X101" s="4">
        <v>8220</v>
      </c>
      <c r="Y101" s="4">
        <v>183</v>
      </c>
      <c r="Z101" s="4">
        <v>2707</v>
      </c>
      <c r="AA101" s="4">
        <v>5330</v>
      </c>
      <c r="AB101" s="4"/>
      <c r="AC101" s="4">
        <v>6879</v>
      </c>
      <c r="AD101" s="4">
        <v>167</v>
      </c>
      <c r="AE101" s="4">
        <v>1702</v>
      </c>
      <c r="AF101" s="4">
        <v>5010</v>
      </c>
      <c r="AG101" s="4"/>
      <c r="AH101" s="4">
        <v>7572</v>
      </c>
      <c r="AI101" s="4">
        <v>124</v>
      </c>
      <c r="AJ101" s="4">
        <v>1902</v>
      </c>
      <c r="AK101" s="4">
        <v>5546</v>
      </c>
    </row>
    <row r="102" spans="1:37" x14ac:dyDescent="0.25">
      <c r="A102" t="s">
        <v>58</v>
      </c>
      <c r="B102" t="s">
        <v>59</v>
      </c>
      <c r="D102" s="4">
        <v>3951</v>
      </c>
      <c r="E102" s="4">
        <v>20</v>
      </c>
      <c r="F102" s="4">
        <v>1268</v>
      </c>
      <c r="G102" s="4">
        <v>2663</v>
      </c>
      <c r="H102" s="4"/>
      <c r="I102" s="4">
        <v>3196</v>
      </c>
      <c r="J102" s="4">
        <v>48</v>
      </c>
      <c r="K102" s="4">
        <v>1353</v>
      </c>
      <c r="L102" s="4">
        <v>1795</v>
      </c>
      <c r="M102" s="4"/>
      <c r="N102" s="4">
        <v>3054</v>
      </c>
      <c r="O102" s="4">
        <v>77</v>
      </c>
      <c r="P102" s="4">
        <v>943</v>
      </c>
      <c r="Q102" s="4">
        <v>2034</v>
      </c>
      <c r="R102" s="4"/>
      <c r="S102" s="4">
        <v>3488</v>
      </c>
      <c r="T102" s="4">
        <v>55</v>
      </c>
      <c r="U102" s="4">
        <v>908</v>
      </c>
      <c r="V102" s="4">
        <v>2525</v>
      </c>
      <c r="W102" s="4"/>
      <c r="X102" s="4">
        <v>3314</v>
      </c>
      <c r="Y102" s="4">
        <v>51</v>
      </c>
      <c r="Z102" s="4">
        <v>1011</v>
      </c>
      <c r="AA102" s="4">
        <v>2252</v>
      </c>
      <c r="AB102" s="4"/>
      <c r="AC102" s="4">
        <v>3803</v>
      </c>
      <c r="AD102" s="4">
        <v>75</v>
      </c>
      <c r="AE102" s="4">
        <v>1345</v>
      </c>
      <c r="AF102" s="4">
        <v>2383</v>
      </c>
      <c r="AG102" s="4"/>
      <c r="AH102" s="4">
        <v>3002</v>
      </c>
      <c r="AI102" s="4">
        <v>71</v>
      </c>
      <c r="AJ102" s="4">
        <v>939</v>
      </c>
      <c r="AK102" s="4">
        <v>1992</v>
      </c>
    </row>
    <row r="103" spans="1:37" x14ac:dyDescent="0.25">
      <c r="A103" t="s">
        <v>58</v>
      </c>
      <c r="B103" t="s">
        <v>57</v>
      </c>
      <c r="D103" s="4">
        <v>3916</v>
      </c>
      <c r="E103" s="4">
        <v>46</v>
      </c>
      <c r="F103" s="4">
        <v>1559</v>
      </c>
      <c r="G103" s="4">
        <v>2311</v>
      </c>
      <c r="H103" s="4"/>
      <c r="I103" s="4">
        <v>2881</v>
      </c>
      <c r="J103" s="4">
        <v>38</v>
      </c>
      <c r="K103" s="4">
        <v>756</v>
      </c>
      <c r="L103" s="4">
        <v>2087</v>
      </c>
      <c r="M103" s="4"/>
      <c r="N103" s="4">
        <v>3490</v>
      </c>
      <c r="O103" s="4">
        <v>66</v>
      </c>
      <c r="P103" s="4">
        <v>1378</v>
      </c>
      <c r="Q103" s="4">
        <v>2046</v>
      </c>
      <c r="R103" s="4"/>
      <c r="S103" s="4">
        <v>3032</v>
      </c>
      <c r="T103" s="4">
        <v>66</v>
      </c>
      <c r="U103" s="4">
        <v>855</v>
      </c>
      <c r="V103" s="4">
        <v>2111</v>
      </c>
      <c r="W103" s="4"/>
      <c r="X103" s="4">
        <v>2885</v>
      </c>
      <c r="Y103" s="4">
        <v>44</v>
      </c>
      <c r="Z103" s="4">
        <v>880</v>
      </c>
      <c r="AA103" s="4">
        <v>1961</v>
      </c>
      <c r="AB103" s="4"/>
      <c r="AC103" s="4">
        <v>3069</v>
      </c>
      <c r="AD103" s="4">
        <v>40</v>
      </c>
      <c r="AE103" s="4">
        <v>1069</v>
      </c>
      <c r="AF103" s="4">
        <v>1960</v>
      </c>
      <c r="AG103" s="4"/>
      <c r="AH103" s="4">
        <v>2852</v>
      </c>
      <c r="AI103" s="4">
        <v>43</v>
      </c>
      <c r="AJ103" s="4">
        <v>1008</v>
      </c>
      <c r="AK103" s="4">
        <v>1801</v>
      </c>
    </row>
    <row r="104" spans="1:37" x14ac:dyDescent="0.25">
      <c r="A104" t="s">
        <v>54</v>
      </c>
      <c r="B104" t="s">
        <v>56</v>
      </c>
      <c r="D104" s="4">
        <v>2630</v>
      </c>
      <c r="E104" s="4">
        <v>36</v>
      </c>
      <c r="F104" s="4">
        <v>1236</v>
      </c>
      <c r="G104" s="4">
        <v>1358</v>
      </c>
      <c r="H104" s="4"/>
      <c r="I104" s="4">
        <v>2060</v>
      </c>
      <c r="J104" s="4">
        <v>18</v>
      </c>
      <c r="K104" s="4">
        <v>877</v>
      </c>
      <c r="L104" s="4">
        <v>1165</v>
      </c>
      <c r="M104" s="4"/>
      <c r="N104" s="4">
        <v>1840</v>
      </c>
      <c r="O104" s="4">
        <v>51</v>
      </c>
      <c r="P104" s="4">
        <v>727</v>
      </c>
      <c r="Q104" s="4">
        <v>1062</v>
      </c>
      <c r="R104" s="4"/>
      <c r="S104" s="4">
        <v>2740</v>
      </c>
      <c r="T104" s="4">
        <v>49</v>
      </c>
      <c r="U104" s="4">
        <v>913</v>
      </c>
      <c r="V104" s="4">
        <v>1778</v>
      </c>
      <c r="W104" s="4"/>
      <c r="X104" s="4">
        <v>2692</v>
      </c>
      <c r="Y104" s="4">
        <v>47</v>
      </c>
      <c r="Z104" s="4">
        <v>1153</v>
      </c>
      <c r="AA104" s="4">
        <v>1492</v>
      </c>
      <c r="AB104" s="4"/>
      <c r="AC104" s="4">
        <v>2314</v>
      </c>
      <c r="AD104" s="4">
        <v>52</v>
      </c>
      <c r="AE104" s="4">
        <v>720</v>
      </c>
      <c r="AF104" s="4">
        <v>1542</v>
      </c>
      <c r="AG104" s="4"/>
      <c r="AH104" s="4">
        <v>1947</v>
      </c>
      <c r="AI104" s="4">
        <v>45</v>
      </c>
      <c r="AJ104" s="4">
        <v>512</v>
      </c>
      <c r="AK104" s="4">
        <v>1390</v>
      </c>
    </row>
    <row r="105" spans="1:37" x14ac:dyDescent="0.25">
      <c r="A105" t="s">
        <v>54</v>
      </c>
      <c r="B105" t="s">
        <v>55</v>
      </c>
      <c r="D105" s="4">
        <v>3351</v>
      </c>
      <c r="E105" s="4">
        <v>36</v>
      </c>
      <c r="F105" s="4">
        <v>957</v>
      </c>
      <c r="G105" s="4">
        <v>2358</v>
      </c>
      <c r="H105" s="4"/>
      <c r="I105" s="4">
        <v>3044</v>
      </c>
      <c r="J105" s="4">
        <v>40</v>
      </c>
      <c r="K105" s="4">
        <v>692</v>
      </c>
      <c r="L105" s="4">
        <v>2312</v>
      </c>
      <c r="M105" s="4"/>
      <c r="N105" s="4">
        <v>3520</v>
      </c>
      <c r="O105" s="4">
        <v>52</v>
      </c>
      <c r="P105" s="4">
        <v>1364</v>
      </c>
      <c r="Q105" s="4">
        <v>2104</v>
      </c>
      <c r="R105" s="4"/>
      <c r="S105" s="4">
        <v>3219</v>
      </c>
      <c r="T105" s="4">
        <v>88</v>
      </c>
      <c r="U105" s="4">
        <v>1015</v>
      </c>
      <c r="V105" s="4">
        <v>2116</v>
      </c>
      <c r="W105" s="4"/>
      <c r="X105" s="4">
        <v>3103</v>
      </c>
      <c r="Y105" s="4">
        <v>83</v>
      </c>
      <c r="Z105" s="4">
        <v>1160</v>
      </c>
      <c r="AA105" s="4">
        <v>1860</v>
      </c>
      <c r="AB105" s="4"/>
      <c r="AC105" s="4">
        <v>2497</v>
      </c>
      <c r="AD105" s="4">
        <v>58</v>
      </c>
      <c r="AE105" s="4">
        <v>1128</v>
      </c>
      <c r="AF105" s="4">
        <v>1311</v>
      </c>
      <c r="AG105" s="4"/>
      <c r="AH105" s="4">
        <v>3443</v>
      </c>
      <c r="AI105" s="4">
        <v>64</v>
      </c>
      <c r="AJ105" s="4">
        <v>826</v>
      </c>
      <c r="AK105" s="4">
        <v>2553</v>
      </c>
    </row>
    <row r="106" spans="1:37" x14ac:dyDescent="0.25">
      <c r="A106" t="s">
        <v>54</v>
      </c>
      <c r="B106" t="s">
        <v>54</v>
      </c>
      <c r="D106" s="4">
        <v>4893</v>
      </c>
      <c r="E106" s="4">
        <v>89</v>
      </c>
      <c r="F106" s="4">
        <v>1555</v>
      </c>
      <c r="G106" s="4">
        <v>3249</v>
      </c>
      <c r="H106" s="4"/>
      <c r="I106" s="4">
        <v>4909</v>
      </c>
      <c r="J106" s="4">
        <v>99</v>
      </c>
      <c r="K106" s="4">
        <v>1286</v>
      </c>
      <c r="L106" s="4">
        <v>3524</v>
      </c>
      <c r="M106" s="4"/>
      <c r="N106" s="4">
        <v>4568</v>
      </c>
      <c r="O106" s="4">
        <v>101</v>
      </c>
      <c r="P106" s="4">
        <v>1354</v>
      </c>
      <c r="Q106" s="4">
        <v>3113</v>
      </c>
      <c r="R106" s="4"/>
      <c r="S106" s="4">
        <v>5583</v>
      </c>
      <c r="T106" s="4">
        <v>125</v>
      </c>
      <c r="U106" s="4">
        <v>1527</v>
      </c>
      <c r="V106" s="4">
        <v>3931</v>
      </c>
      <c r="W106" s="4"/>
      <c r="X106" s="4">
        <v>5468</v>
      </c>
      <c r="Y106" s="4">
        <v>70</v>
      </c>
      <c r="Z106" s="4">
        <v>1237</v>
      </c>
      <c r="AA106" s="4">
        <v>4161</v>
      </c>
      <c r="AB106" s="4"/>
      <c r="AC106" s="4">
        <v>4054</v>
      </c>
      <c r="AD106" s="4">
        <v>102</v>
      </c>
      <c r="AE106" s="4">
        <v>1130</v>
      </c>
      <c r="AF106" s="4">
        <v>2822</v>
      </c>
      <c r="AG106" s="4"/>
      <c r="AH106" s="4">
        <v>4735</v>
      </c>
      <c r="AI106" s="4">
        <v>59</v>
      </c>
      <c r="AJ106" s="4">
        <v>737</v>
      </c>
      <c r="AK106" s="4">
        <v>3939</v>
      </c>
    </row>
    <row r="107" spans="1:37" x14ac:dyDescent="0.25">
      <c r="A107" t="s">
        <v>51</v>
      </c>
      <c r="B107" t="s">
        <v>53</v>
      </c>
      <c r="D107" s="4">
        <v>2530</v>
      </c>
      <c r="E107" s="4">
        <v>38</v>
      </c>
      <c r="F107" s="4">
        <v>588</v>
      </c>
      <c r="G107" s="4">
        <v>1904</v>
      </c>
      <c r="H107" s="4"/>
      <c r="I107" s="4">
        <v>2789</v>
      </c>
      <c r="J107" s="4">
        <v>39</v>
      </c>
      <c r="K107" s="4">
        <v>784</v>
      </c>
      <c r="L107" s="4">
        <v>1966</v>
      </c>
      <c r="M107" s="4"/>
      <c r="N107" s="4">
        <v>2680</v>
      </c>
      <c r="O107" s="4">
        <v>43</v>
      </c>
      <c r="P107" s="4">
        <v>740</v>
      </c>
      <c r="Q107" s="4">
        <v>1897</v>
      </c>
      <c r="R107" s="4"/>
      <c r="S107" s="4">
        <v>2073</v>
      </c>
      <c r="T107" s="4">
        <v>54</v>
      </c>
      <c r="U107" s="4">
        <v>508</v>
      </c>
      <c r="V107" s="4">
        <v>1511</v>
      </c>
      <c r="W107" s="4"/>
      <c r="X107" s="4">
        <v>2352</v>
      </c>
      <c r="Y107" s="4">
        <v>56</v>
      </c>
      <c r="Z107" s="4">
        <v>797</v>
      </c>
      <c r="AA107" s="4">
        <v>1499</v>
      </c>
      <c r="AB107" s="4"/>
      <c r="AC107" s="4">
        <v>2484</v>
      </c>
      <c r="AD107" s="4">
        <v>67</v>
      </c>
      <c r="AE107" s="4">
        <v>599</v>
      </c>
      <c r="AF107" s="4">
        <v>1818</v>
      </c>
      <c r="AG107" s="4"/>
      <c r="AH107" s="4">
        <v>2636</v>
      </c>
      <c r="AI107" s="4">
        <v>68</v>
      </c>
      <c r="AJ107" s="4">
        <v>610</v>
      </c>
      <c r="AK107" s="4">
        <v>1958</v>
      </c>
    </row>
    <row r="108" spans="1:37" x14ac:dyDescent="0.25">
      <c r="A108" t="s">
        <v>51</v>
      </c>
      <c r="B108" t="s">
        <v>52</v>
      </c>
      <c r="D108" s="4">
        <v>3528</v>
      </c>
      <c r="E108" s="4">
        <v>115</v>
      </c>
      <c r="F108" s="4">
        <v>1459</v>
      </c>
      <c r="G108" s="4">
        <v>1954</v>
      </c>
      <c r="H108" s="4"/>
      <c r="I108" s="4">
        <v>2369</v>
      </c>
      <c r="J108" s="4">
        <v>61</v>
      </c>
      <c r="K108" s="4">
        <v>760</v>
      </c>
      <c r="L108" s="4">
        <v>1548</v>
      </c>
      <c r="M108" s="4"/>
      <c r="N108" s="4">
        <v>3618</v>
      </c>
      <c r="O108" s="4">
        <v>104</v>
      </c>
      <c r="P108" s="4">
        <v>1182</v>
      </c>
      <c r="Q108" s="4">
        <v>2332</v>
      </c>
      <c r="R108" s="4"/>
      <c r="S108" s="4">
        <v>3569</v>
      </c>
      <c r="T108" s="4">
        <v>92</v>
      </c>
      <c r="U108" s="4">
        <v>1082</v>
      </c>
      <c r="V108" s="4">
        <v>2395</v>
      </c>
      <c r="W108" s="4"/>
      <c r="X108" s="4">
        <v>3212</v>
      </c>
      <c r="Y108" s="4">
        <v>73</v>
      </c>
      <c r="Z108" s="4">
        <v>906</v>
      </c>
      <c r="AA108" s="4">
        <v>2233</v>
      </c>
      <c r="AB108" s="4"/>
      <c r="AC108" s="4">
        <v>3295</v>
      </c>
      <c r="AD108" s="4">
        <v>68</v>
      </c>
      <c r="AE108" s="4">
        <v>883</v>
      </c>
      <c r="AF108" s="4">
        <v>2344</v>
      </c>
      <c r="AG108" s="4"/>
      <c r="AH108" s="4">
        <v>2696</v>
      </c>
      <c r="AI108" s="4">
        <v>50</v>
      </c>
      <c r="AJ108" s="4">
        <v>758</v>
      </c>
      <c r="AK108" s="4">
        <v>1888</v>
      </c>
    </row>
    <row r="109" spans="1:37" x14ac:dyDescent="0.25">
      <c r="A109" t="s">
        <v>51</v>
      </c>
      <c r="B109" t="s">
        <v>51</v>
      </c>
      <c r="D109" s="4">
        <v>8441</v>
      </c>
      <c r="E109" s="4">
        <v>197</v>
      </c>
      <c r="F109" s="4">
        <v>3704</v>
      </c>
      <c r="G109" s="4">
        <v>4540</v>
      </c>
      <c r="H109" s="4"/>
      <c r="I109" s="4">
        <v>5560</v>
      </c>
      <c r="J109" s="4">
        <v>89</v>
      </c>
      <c r="K109" s="4">
        <v>2090</v>
      </c>
      <c r="L109" s="4">
        <v>3381</v>
      </c>
      <c r="M109" s="4"/>
      <c r="N109" s="4">
        <v>5037</v>
      </c>
      <c r="O109" s="4">
        <v>177</v>
      </c>
      <c r="P109" s="4">
        <v>1556</v>
      </c>
      <c r="Q109" s="4">
        <v>3304</v>
      </c>
      <c r="R109" s="4"/>
      <c r="S109" s="4">
        <v>5174</v>
      </c>
      <c r="T109" s="4">
        <v>125</v>
      </c>
      <c r="U109" s="4">
        <v>2006</v>
      </c>
      <c r="V109" s="4">
        <v>3043</v>
      </c>
      <c r="W109" s="4"/>
      <c r="X109" s="4">
        <v>7123</v>
      </c>
      <c r="Y109" s="4">
        <v>117</v>
      </c>
      <c r="Z109" s="4">
        <v>2838</v>
      </c>
      <c r="AA109" s="4">
        <v>4168</v>
      </c>
      <c r="AB109" s="4"/>
      <c r="AC109" s="4">
        <v>5462</v>
      </c>
      <c r="AD109" s="4">
        <v>152</v>
      </c>
      <c r="AE109" s="4">
        <v>1800</v>
      </c>
      <c r="AF109" s="4">
        <v>3510</v>
      </c>
      <c r="AG109" s="4"/>
      <c r="AH109" s="4">
        <v>5798</v>
      </c>
      <c r="AI109" s="4">
        <v>104</v>
      </c>
      <c r="AJ109" s="4">
        <v>1553</v>
      </c>
      <c r="AK109" s="4">
        <v>4141</v>
      </c>
    </row>
    <row r="110" spans="1:37" x14ac:dyDescent="0.25">
      <c r="A110" t="s">
        <v>43</v>
      </c>
      <c r="B110" t="s">
        <v>50</v>
      </c>
      <c r="D110" s="4">
        <v>6896</v>
      </c>
      <c r="E110" s="4">
        <v>77</v>
      </c>
      <c r="F110" s="4">
        <v>2374</v>
      </c>
      <c r="G110" s="4">
        <v>4445</v>
      </c>
      <c r="H110" s="4"/>
      <c r="I110" s="4">
        <v>5000</v>
      </c>
      <c r="J110" s="4">
        <v>51</v>
      </c>
      <c r="K110" s="4">
        <v>1532</v>
      </c>
      <c r="L110" s="4">
        <v>3417</v>
      </c>
      <c r="M110" s="4"/>
      <c r="N110" s="4">
        <v>4882</v>
      </c>
      <c r="O110" s="4">
        <v>91</v>
      </c>
      <c r="P110" s="4">
        <v>1768</v>
      </c>
      <c r="Q110" s="4">
        <v>3023</v>
      </c>
      <c r="R110" s="4"/>
      <c r="S110" s="4">
        <v>4757</v>
      </c>
      <c r="T110" s="4">
        <v>127</v>
      </c>
      <c r="U110" s="4">
        <v>1694</v>
      </c>
      <c r="V110" s="4">
        <v>2936</v>
      </c>
      <c r="W110" s="4"/>
      <c r="X110" s="4">
        <v>4167</v>
      </c>
      <c r="Y110" s="4">
        <v>100</v>
      </c>
      <c r="Z110" s="4">
        <v>1310</v>
      </c>
      <c r="AA110" s="4">
        <v>2757</v>
      </c>
      <c r="AB110" s="4"/>
      <c r="AC110" s="4">
        <v>4905</v>
      </c>
      <c r="AD110" s="4">
        <v>81</v>
      </c>
      <c r="AE110" s="4">
        <v>971</v>
      </c>
      <c r="AF110" s="4">
        <v>3853</v>
      </c>
      <c r="AG110" s="4"/>
      <c r="AH110" s="4">
        <v>5585</v>
      </c>
      <c r="AI110" s="4">
        <v>79</v>
      </c>
      <c r="AJ110" s="4">
        <v>1106</v>
      </c>
      <c r="AK110" s="4">
        <v>4400</v>
      </c>
    </row>
    <row r="111" spans="1:37" x14ac:dyDescent="0.25">
      <c r="A111" t="s">
        <v>43</v>
      </c>
      <c r="B111" t="s">
        <v>49</v>
      </c>
      <c r="D111" s="4">
        <v>9674</v>
      </c>
      <c r="E111" s="4">
        <v>121</v>
      </c>
      <c r="F111" s="4">
        <v>3200</v>
      </c>
      <c r="G111" s="4">
        <v>6353</v>
      </c>
      <c r="H111" s="4"/>
      <c r="I111" s="4">
        <v>7368</v>
      </c>
      <c r="J111" s="4">
        <v>124</v>
      </c>
      <c r="K111" s="4">
        <v>2211</v>
      </c>
      <c r="L111" s="4">
        <v>5033</v>
      </c>
      <c r="M111" s="4"/>
      <c r="N111" s="4">
        <v>6510</v>
      </c>
      <c r="O111" s="4">
        <v>157</v>
      </c>
      <c r="P111" s="4">
        <v>2369</v>
      </c>
      <c r="Q111" s="4">
        <v>3984</v>
      </c>
      <c r="R111" s="4"/>
      <c r="S111" s="4">
        <v>6126</v>
      </c>
      <c r="T111" s="4">
        <v>135</v>
      </c>
      <c r="U111" s="4">
        <v>2061</v>
      </c>
      <c r="V111" s="4">
        <v>3930</v>
      </c>
      <c r="W111" s="4"/>
      <c r="X111" s="4">
        <v>6575</v>
      </c>
      <c r="Y111" s="4">
        <v>138</v>
      </c>
      <c r="Z111" s="4">
        <v>2010</v>
      </c>
      <c r="AA111" s="4">
        <v>4427</v>
      </c>
      <c r="AB111" s="4"/>
      <c r="AC111" s="4">
        <v>6114</v>
      </c>
      <c r="AD111" s="4">
        <v>138</v>
      </c>
      <c r="AE111" s="4">
        <v>1981</v>
      </c>
      <c r="AF111" s="4">
        <v>3995</v>
      </c>
      <c r="AG111" s="4"/>
      <c r="AH111" s="4">
        <v>6425</v>
      </c>
      <c r="AI111" s="4">
        <v>87</v>
      </c>
      <c r="AJ111" s="4">
        <v>1591</v>
      </c>
      <c r="AK111" s="4">
        <v>4747</v>
      </c>
    </row>
    <row r="112" spans="1:37" x14ac:dyDescent="0.25">
      <c r="A112" t="s">
        <v>43</v>
      </c>
      <c r="B112" t="s">
        <v>48</v>
      </c>
      <c r="D112" s="4">
        <v>5474</v>
      </c>
      <c r="E112" s="4">
        <v>99</v>
      </c>
      <c r="F112" s="4">
        <v>2056</v>
      </c>
      <c r="G112" s="4">
        <v>3319</v>
      </c>
      <c r="H112" s="4"/>
      <c r="I112" s="4">
        <v>4280</v>
      </c>
      <c r="J112" s="4">
        <v>62</v>
      </c>
      <c r="K112" s="4">
        <v>991</v>
      </c>
      <c r="L112" s="4">
        <v>3227</v>
      </c>
      <c r="M112" s="4"/>
      <c r="N112" s="4">
        <v>4779</v>
      </c>
      <c r="O112" s="4">
        <v>76</v>
      </c>
      <c r="P112" s="4">
        <v>1741</v>
      </c>
      <c r="Q112" s="4">
        <v>2962</v>
      </c>
      <c r="R112" s="4"/>
      <c r="S112" s="4">
        <v>5039</v>
      </c>
      <c r="T112" s="4">
        <v>96</v>
      </c>
      <c r="U112" s="4">
        <v>1634</v>
      </c>
      <c r="V112" s="4">
        <v>3309</v>
      </c>
      <c r="W112" s="4"/>
      <c r="X112" s="4">
        <v>4418</v>
      </c>
      <c r="Y112" s="4">
        <v>62</v>
      </c>
      <c r="Z112" s="4">
        <v>1224</v>
      </c>
      <c r="AA112" s="4">
        <v>3132</v>
      </c>
      <c r="AB112" s="4"/>
      <c r="AC112" s="4">
        <v>4421</v>
      </c>
      <c r="AD112" s="4">
        <v>69</v>
      </c>
      <c r="AE112" s="4">
        <v>980</v>
      </c>
      <c r="AF112" s="4">
        <v>3372</v>
      </c>
      <c r="AG112" s="4"/>
      <c r="AH112" s="4">
        <v>4224</v>
      </c>
      <c r="AI112" s="4">
        <v>72</v>
      </c>
      <c r="AJ112" s="4">
        <v>1239</v>
      </c>
      <c r="AK112" s="4">
        <v>2913</v>
      </c>
    </row>
    <row r="113" spans="1:37" x14ac:dyDescent="0.25">
      <c r="A113" t="s">
        <v>43</v>
      </c>
      <c r="B113" t="s">
        <v>47</v>
      </c>
      <c r="D113" s="4">
        <v>8244</v>
      </c>
      <c r="E113" s="4">
        <v>164</v>
      </c>
      <c r="F113" s="4">
        <v>2946</v>
      </c>
      <c r="G113" s="4">
        <v>5134</v>
      </c>
      <c r="H113" s="4"/>
      <c r="I113" s="4">
        <v>7488</v>
      </c>
      <c r="J113" s="4">
        <v>126</v>
      </c>
      <c r="K113" s="4">
        <v>2406</v>
      </c>
      <c r="L113" s="4">
        <v>4956</v>
      </c>
      <c r="M113" s="4"/>
      <c r="N113" s="4">
        <v>9479</v>
      </c>
      <c r="O113" s="4">
        <v>184</v>
      </c>
      <c r="P113" s="4">
        <v>3067</v>
      </c>
      <c r="Q113" s="4">
        <v>6228</v>
      </c>
      <c r="R113" s="4"/>
      <c r="S113" s="4">
        <v>9612</v>
      </c>
      <c r="T113" s="4">
        <v>297</v>
      </c>
      <c r="U113" s="4">
        <v>3362</v>
      </c>
      <c r="V113" s="4">
        <v>5953</v>
      </c>
      <c r="W113" s="4"/>
      <c r="X113" s="4">
        <v>7945</v>
      </c>
      <c r="Y113" s="4">
        <v>259</v>
      </c>
      <c r="Z113" s="4">
        <v>2662</v>
      </c>
      <c r="AA113" s="4">
        <v>5024</v>
      </c>
      <c r="AB113" s="4"/>
      <c r="AC113" s="4">
        <v>7971</v>
      </c>
      <c r="AD113" s="4">
        <v>196</v>
      </c>
      <c r="AE113" s="4">
        <v>2063</v>
      </c>
      <c r="AF113" s="4">
        <v>5712</v>
      </c>
      <c r="AG113" s="4"/>
      <c r="AH113" s="4">
        <v>6637</v>
      </c>
      <c r="AI113" s="4">
        <v>201</v>
      </c>
      <c r="AJ113" s="4">
        <v>1798</v>
      </c>
      <c r="AK113" s="4">
        <v>4638</v>
      </c>
    </row>
    <row r="114" spans="1:37" x14ac:dyDescent="0.25">
      <c r="A114" t="s">
        <v>43</v>
      </c>
      <c r="B114" t="s">
        <v>46</v>
      </c>
      <c r="D114" s="4">
        <v>2473</v>
      </c>
      <c r="E114" s="4">
        <v>37</v>
      </c>
      <c r="F114" s="4">
        <v>790</v>
      </c>
      <c r="G114" s="4">
        <v>1646</v>
      </c>
      <c r="H114" s="4"/>
      <c r="I114" s="4">
        <v>2626</v>
      </c>
      <c r="J114" s="4">
        <v>19</v>
      </c>
      <c r="K114" s="4">
        <v>776</v>
      </c>
      <c r="L114" s="4">
        <v>1831</v>
      </c>
      <c r="M114" s="4"/>
      <c r="N114" s="4">
        <v>2927</v>
      </c>
      <c r="O114" s="4">
        <v>31</v>
      </c>
      <c r="P114" s="4">
        <v>675</v>
      </c>
      <c r="Q114" s="4">
        <v>2221</v>
      </c>
      <c r="R114" s="4"/>
      <c r="S114" s="4">
        <v>2761</v>
      </c>
      <c r="T114" s="4">
        <v>38</v>
      </c>
      <c r="U114" s="4">
        <v>611</v>
      </c>
      <c r="V114" s="4">
        <v>2112</v>
      </c>
      <c r="W114" s="4"/>
      <c r="X114" s="4">
        <v>3426</v>
      </c>
      <c r="Y114" s="4">
        <v>19</v>
      </c>
      <c r="Z114" s="4">
        <v>714</v>
      </c>
      <c r="AA114" s="4">
        <v>2693</v>
      </c>
      <c r="AB114" s="4"/>
      <c r="AC114" s="4">
        <v>3178</v>
      </c>
      <c r="AD114" s="4">
        <v>34</v>
      </c>
      <c r="AE114" s="4">
        <v>869</v>
      </c>
      <c r="AF114" s="4">
        <v>2275</v>
      </c>
      <c r="AG114" s="4"/>
      <c r="AH114" s="4">
        <v>2758</v>
      </c>
      <c r="AI114" s="4">
        <v>30</v>
      </c>
      <c r="AJ114" s="4">
        <v>833</v>
      </c>
      <c r="AK114" s="4">
        <v>1895</v>
      </c>
    </row>
    <row r="115" spans="1:37" x14ac:dyDescent="0.25">
      <c r="A115" t="s">
        <v>43</v>
      </c>
      <c r="B115" t="s">
        <v>43</v>
      </c>
      <c r="D115" s="4">
        <v>55889</v>
      </c>
      <c r="E115" s="4">
        <v>1734</v>
      </c>
      <c r="F115" s="4">
        <v>20545</v>
      </c>
      <c r="G115" s="4">
        <v>33610</v>
      </c>
      <c r="H115" s="4"/>
      <c r="I115" s="4">
        <v>49886</v>
      </c>
      <c r="J115" s="4">
        <v>1125</v>
      </c>
      <c r="K115" s="4">
        <v>12052</v>
      </c>
      <c r="L115" s="4">
        <v>36709</v>
      </c>
      <c r="M115" s="4"/>
      <c r="N115" s="4">
        <v>53456</v>
      </c>
      <c r="O115" s="4">
        <v>1790</v>
      </c>
      <c r="P115" s="4">
        <v>12132</v>
      </c>
      <c r="Q115" s="4">
        <v>39534</v>
      </c>
      <c r="R115" s="4"/>
      <c r="S115" s="4">
        <v>56430</v>
      </c>
      <c r="T115" s="4">
        <v>1764</v>
      </c>
      <c r="U115" s="4">
        <v>15117</v>
      </c>
      <c r="V115" s="4">
        <v>39549</v>
      </c>
      <c r="W115" s="4"/>
      <c r="X115" s="4">
        <v>55067</v>
      </c>
      <c r="Y115" s="4">
        <v>1726</v>
      </c>
      <c r="Z115" s="4">
        <v>13444</v>
      </c>
      <c r="AA115" s="4">
        <v>39897</v>
      </c>
      <c r="AB115" s="4"/>
      <c r="AC115" s="4">
        <v>56137</v>
      </c>
      <c r="AD115" s="4">
        <v>1817</v>
      </c>
      <c r="AE115" s="4">
        <v>17026</v>
      </c>
      <c r="AF115" s="4">
        <v>37294</v>
      </c>
      <c r="AG115" s="4"/>
      <c r="AH115" s="4">
        <v>51999</v>
      </c>
      <c r="AI115" s="4">
        <v>1768</v>
      </c>
      <c r="AJ115" s="4">
        <v>15190</v>
      </c>
      <c r="AK115" s="4">
        <v>35041</v>
      </c>
    </row>
    <row r="116" spans="1:37" x14ac:dyDescent="0.25">
      <c r="A116" t="s">
        <v>43</v>
      </c>
      <c r="B116" t="s">
        <v>45</v>
      </c>
      <c r="D116" s="4">
        <v>7731</v>
      </c>
      <c r="E116" s="4">
        <v>97</v>
      </c>
      <c r="F116" s="4">
        <v>2182</v>
      </c>
      <c r="G116" s="4">
        <v>5452</v>
      </c>
      <c r="H116" s="4"/>
      <c r="I116" s="4">
        <v>6139</v>
      </c>
      <c r="J116" s="4">
        <v>105</v>
      </c>
      <c r="K116" s="4">
        <v>1949</v>
      </c>
      <c r="L116" s="4">
        <v>4085</v>
      </c>
      <c r="M116" s="4"/>
      <c r="N116" s="4">
        <v>6242</v>
      </c>
      <c r="O116" s="4">
        <v>96</v>
      </c>
      <c r="P116" s="4">
        <v>1597</v>
      </c>
      <c r="Q116" s="4">
        <v>4549</v>
      </c>
      <c r="R116" s="4"/>
      <c r="S116" s="4">
        <v>7192</v>
      </c>
      <c r="T116" s="4">
        <v>150</v>
      </c>
      <c r="U116" s="4">
        <v>1731</v>
      </c>
      <c r="V116" s="4">
        <v>5311</v>
      </c>
      <c r="W116" s="4"/>
      <c r="X116" s="4">
        <v>8504</v>
      </c>
      <c r="Y116" s="4">
        <v>127</v>
      </c>
      <c r="Z116" s="4">
        <v>2198</v>
      </c>
      <c r="AA116" s="4">
        <v>6179</v>
      </c>
      <c r="AB116" s="4"/>
      <c r="AC116" s="4">
        <v>8064</v>
      </c>
      <c r="AD116" s="4">
        <v>128</v>
      </c>
      <c r="AE116" s="4">
        <v>1598</v>
      </c>
      <c r="AF116" s="4">
        <v>6338</v>
      </c>
      <c r="AG116" s="4"/>
      <c r="AH116" s="4">
        <v>5854</v>
      </c>
      <c r="AI116" s="4">
        <v>123</v>
      </c>
      <c r="AJ116" s="4">
        <v>1688</v>
      </c>
      <c r="AK116" s="4">
        <v>4043</v>
      </c>
    </row>
    <row r="117" spans="1:37" x14ac:dyDescent="0.25">
      <c r="A117" t="s">
        <v>43</v>
      </c>
      <c r="B117" t="s">
        <v>44</v>
      </c>
      <c r="D117" s="4">
        <v>12188</v>
      </c>
      <c r="E117" s="4">
        <v>218</v>
      </c>
      <c r="F117" s="4">
        <v>3774</v>
      </c>
      <c r="G117" s="4">
        <v>8196</v>
      </c>
      <c r="H117" s="4"/>
      <c r="I117" s="4">
        <v>9137</v>
      </c>
      <c r="J117" s="4">
        <v>167</v>
      </c>
      <c r="K117" s="4">
        <v>2984</v>
      </c>
      <c r="L117" s="4">
        <v>5986</v>
      </c>
      <c r="M117" s="4"/>
      <c r="N117" s="4">
        <v>10056</v>
      </c>
      <c r="O117" s="4">
        <v>194</v>
      </c>
      <c r="P117" s="4">
        <v>3025</v>
      </c>
      <c r="Q117" s="4">
        <v>6837</v>
      </c>
      <c r="R117" s="4"/>
      <c r="S117" s="4">
        <v>11440</v>
      </c>
      <c r="T117" s="4">
        <v>207</v>
      </c>
      <c r="U117" s="4">
        <v>3787</v>
      </c>
      <c r="V117" s="4">
        <v>7446</v>
      </c>
      <c r="W117" s="4"/>
      <c r="X117" s="4">
        <v>10648</v>
      </c>
      <c r="Y117" s="4">
        <v>165</v>
      </c>
      <c r="Z117" s="4">
        <v>3081</v>
      </c>
      <c r="AA117" s="4">
        <v>7402</v>
      </c>
      <c r="AB117" s="4"/>
      <c r="AC117" s="4">
        <v>11192</v>
      </c>
      <c r="AD117" s="4">
        <v>202</v>
      </c>
      <c r="AE117" s="4">
        <v>2945</v>
      </c>
      <c r="AF117" s="4">
        <v>8045</v>
      </c>
      <c r="AG117" s="4"/>
      <c r="AH117" s="4">
        <v>9577</v>
      </c>
      <c r="AI117" s="4">
        <v>222</v>
      </c>
      <c r="AJ117" s="4">
        <v>2728</v>
      </c>
      <c r="AK117" s="4">
        <v>6627</v>
      </c>
    </row>
    <row r="118" spans="1:37" x14ac:dyDescent="0.25">
      <c r="A118" t="s">
        <v>43</v>
      </c>
      <c r="B118" t="s">
        <v>42</v>
      </c>
      <c r="D118" s="4">
        <v>5539</v>
      </c>
      <c r="E118" s="4">
        <v>84</v>
      </c>
      <c r="F118" s="4">
        <v>2191</v>
      </c>
      <c r="G118" s="4">
        <v>3264</v>
      </c>
      <c r="H118" s="4"/>
      <c r="I118" s="4">
        <v>4172</v>
      </c>
      <c r="J118" s="4">
        <v>71</v>
      </c>
      <c r="K118" s="4">
        <v>1188</v>
      </c>
      <c r="L118" s="4">
        <v>2913</v>
      </c>
      <c r="M118" s="4"/>
      <c r="N118" s="4">
        <v>3802</v>
      </c>
      <c r="O118" s="4">
        <v>67</v>
      </c>
      <c r="P118" s="4">
        <v>625</v>
      </c>
      <c r="Q118" s="4">
        <v>3110</v>
      </c>
      <c r="R118" s="4"/>
      <c r="S118" s="4">
        <v>4986</v>
      </c>
      <c r="T118" s="4">
        <v>71</v>
      </c>
      <c r="U118" s="4">
        <v>1462</v>
      </c>
      <c r="V118" s="4">
        <v>3453</v>
      </c>
      <c r="W118" s="4"/>
      <c r="X118" s="4">
        <v>5076</v>
      </c>
      <c r="Y118" s="4">
        <v>59</v>
      </c>
      <c r="Z118" s="4">
        <v>1908</v>
      </c>
      <c r="AA118" s="4">
        <v>3109</v>
      </c>
      <c r="AB118" s="4"/>
      <c r="AC118" s="4">
        <v>5003</v>
      </c>
      <c r="AD118" s="4">
        <v>82</v>
      </c>
      <c r="AE118" s="4">
        <v>1446</v>
      </c>
      <c r="AF118" s="4">
        <v>3475</v>
      </c>
      <c r="AG118" s="4"/>
      <c r="AH118" s="4">
        <v>4696</v>
      </c>
      <c r="AI118" s="4">
        <v>60</v>
      </c>
      <c r="AJ118" s="4">
        <v>1304</v>
      </c>
      <c r="AK118" s="4">
        <v>3332</v>
      </c>
    </row>
    <row r="119" spans="1:37" x14ac:dyDescent="0.25">
      <c r="A119" t="s">
        <v>40</v>
      </c>
      <c r="B119" t="s">
        <v>41</v>
      </c>
      <c r="D119" s="4">
        <v>11957</v>
      </c>
      <c r="E119" s="4">
        <v>125</v>
      </c>
      <c r="F119" s="4">
        <v>3032</v>
      </c>
      <c r="G119" s="4">
        <v>8800</v>
      </c>
      <c r="H119" s="4"/>
      <c r="I119" s="4">
        <v>8007</v>
      </c>
      <c r="J119" s="4">
        <v>94</v>
      </c>
      <c r="K119" s="4">
        <v>2033</v>
      </c>
      <c r="L119" s="4">
        <v>5880</v>
      </c>
      <c r="M119" s="4"/>
      <c r="N119" s="4">
        <v>6826</v>
      </c>
      <c r="O119" s="4">
        <v>114</v>
      </c>
      <c r="P119" s="4">
        <v>1538</v>
      </c>
      <c r="Q119" s="4">
        <v>5174</v>
      </c>
      <c r="R119" s="4"/>
      <c r="S119" s="4">
        <v>6007</v>
      </c>
      <c r="T119" s="4">
        <v>154</v>
      </c>
      <c r="U119" s="4">
        <v>1341</v>
      </c>
      <c r="V119" s="4">
        <v>4512</v>
      </c>
      <c r="W119" s="4"/>
      <c r="X119" s="4">
        <v>5393</v>
      </c>
      <c r="Y119" s="4">
        <v>130</v>
      </c>
      <c r="Z119" s="4">
        <v>1381</v>
      </c>
      <c r="AA119" s="4">
        <v>3882</v>
      </c>
      <c r="AB119" s="4"/>
      <c r="AC119" s="4">
        <v>4892</v>
      </c>
      <c r="AD119" s="4">
        <v>168</v>
      </c>
      <c r="AE119" s="4">
        <v>1753</v>
      </c>
      <c r="AF119" s="4">
        <v>2971</v>
      </c>
      <c r="AG119" s="4"/>
      <c r="AH119" s="4">
        <v>4678</v>
      </c>
      <c r="AI119" s="4">
        <v>135</v>
      </c>
      <c r="AJ119" s="4">
        <v>1609</v>
      </c>
      <c r="AK119" s="4">
        <v>2934</v>
      </c>
    </row>
    <row r="120" spans="1:37" x14ac:dyDescent="0.25">
      <c r="A120" t="s">
        <v>40</v>
      </c>
      <c r="B120" t="s">
        <v>40</v>
      </c>
      <c r="D120" s="4">
        <v>13063</v>
      </c>
      <c r="E120" s="4">
        <v>259</v>
      </c>
      <c r="F120" s="4">
        <v>5379</v>
      </c>
      <c r="G120" s="4">
        <v>7425</v>
      </c>
      <c r="H120" s="4"/>
      <c r="I120" s="4">
        <v>11231</v>
      </c>
      <c r="J120" s="4">
        <v>181</v>
      </c>
      <c r="K120" s="4">
        <v>3496</v>
      </c>
      <c r="L120" s="4">
        <v>7554</v>
      </c>
      <c r="M120" s="4"/>
      <c r="N120" s="4">
        <v>12588</v>
      </c>
      <c r="O120" s="4">
        <v>271</v>
      </c>
      <c r="P120" s="4">
        <v>3664</v>
      </c>
      <c r="Q120" s="4">
        <v>8653</v>
      </c>
      <c r="R120" s="4"/>
      <c r="S120" s="4">
        <v>9921</v>
      </c>
      <c r="T120" s="4">
        <v>143</v>
      </c>
      <c r="U120" s="4">
        <v>3313</v>
      </c>
      <c r="V120" s="4">
        <v>6465</v>
      </c>
      <c r="W120" s="4"/>
      <c r="X120" s="4">
        <v>10928</v>
      </c>
      <c r="Y120" s="4">
        <v>164</v>
      </c>
      <c r="Z120" s="4">
        <v>2506</v>
      </c>
      <c r="AA120" s="4">
        <v>8258</v>
      </c>
      <c r="AB120" s="4"/>
      <c r="AC120" s="4">
        <v>9749</v>
      </c>
      <c r="AD120" s="4">
        <v>200</v>
      </c>
      <c r="AE120" s="4">
        <v>1979</v>
      </c>
      <c r="AF120" s="4">
        <v>7570</v>
      </c>
      <c r="AG120" s="4"/>
      <c r="AH120" s="4">
        <v>9319</v>
      </c>
      <c r="AI120" s="4">
        <v>196</v>
      </c>
      <c r="AJ120" s="4">
        <v>2078</v>
      </c>
      <c r="AK120" s="4">
        <v>7045</v>
      </c>
    </row>
    <row r="121" spans="1:37" x14ac:dyDescent="0.25">
      <c r="A121" t="s">
        <v>40</v>
      </c>
      <c r="B121" t="s">
        <v>39</v>
      </c>
      <c r="D121" s="4">
        <v>2830</v>
      </c>
      <c r="E121" s="4">
        <v>66</v>
      </c>
      <c r="F121" s="4">
        <v>947</v>
      </c>
      <c r="G121" s="4">
        <v>1817</v>
      </c>
      <c r="H121" s="4"/>
      <c r="I121" s="4">
        <v>2396</v>
      </c>
      <c r="J121" s="4">
        <v>62</v>
      </c>
      <c r="K121" s="4">
        <v>726</v>
      </c>
      <c r="L121" s="4">
        <v>1608</v>
      </c>
      <c r="M121" s="4"/>
      <c r="N121" s="4">
        <v>2757</v>
      </c>
      <c r="O121" s="4">
        <v>54</v>
      </c>
      <c r="P121" s="4">
        <v>825</v>
      </c>
      <c r="Q121" s="4">
        <v>1878</v>
      </c>
      <c r="R121" s="4"/>
      <c r="S121" s="4">
        <v>2871</v>
      </c>
      <c r="T121" s="4">
        <v>63</v>
      </c>
      <c r="U121" s="4">
        <v>959</v>
      </c>
      <c r="V121" s="4">
        <v>1849</v>
      </c>
      <c r="W121" s="4"/>
      <c r="X121" s="4">
        <v>2707</v>
      </c>
      <c r="Y121" s="4">
        <v>58</v>
      </c>
      <c r="Z121" s="4">
        <v>1037</v>
      </c>
      <c r="AA121" s="4">
        <v>1612</v>
      </c>
      <c r="AB121" s="4"/>
      <c r="AC121" s="4">
        <v>2816</v>
      </c>
      <c r="AD121" s="4">
        <v>55</v>
      </c>
      <c r="AE121" s="4">
        <v>741</v>
      </c>
      <c r="AF121" s="4">
        <v>2020</v>
      </c>
      <c r="AG121" s="4"/>
      <c r="AH121" s="4">
        <v>2649</v>
      </c>
      <c r="AI121" s="4">
        <v>45</v>
      </c>
      <c r="AJ121" s="4">
        <v>523</v>
      </c>
      <c r="AK121" s="4">
        <v>2081</v>
      </c>
    </row>
    <row r="122" spans="1:37" x14ac:dyDescent="0.25">
      <c r="A122" t="s">
        <v>30</v>
      </c>
      <c r="B122" t="s">
        <v>38</v>
      </c>
      <c r="D122" s="4">
        <v>7584</v>
      </c>
      <c r="E122" s="4">
        <v>60</v>
      </c>
      <c r="F122" s="4">
        <v>1778</v>
      </c>
      <c r="G122" s="4">
        <v>5746</v>
      </c>
      <c r="H122" s="4"/>
      <c r="I122" s="4">
        <v>5809</v>
      </c>
      <c r="J122" s="4">
        <v>61</v>
      </c>
      <c r="K122" s="4">
        <v>1962</v>
      </c>
      <c r="L122" s="4">
        <v>3786</v>
      </c>
      <c r="M122" s="4"/>
      <c r="N122" s="4">
        <v>5460</v>
      </c>
      <c r="O122" s="4">
        <v>77</v>
      </c>
      <c r="P122" s="4">
        <v>1939</v>
      </c>
      <c r="Q122" s="4">
        <v>3444</v>
      </c>
      <c r="R122" s="4"/>
      <c r="S122" s="4">
        <v>5827</v>
      </c>
      <c r="T122" s="4">
        <v>74</v>
      </c>
      <c r="U122" s="4">
        <v>1838</v>
      </c>
      <c r="V122" s="4">
        <v>3915</v>
      </c>
      <c r="W122" s="4"/>
      <c r="X122" s="4">
        <v>5331</v>
      </c>
      <c r="Y122" s="4">
        <v>74</v>
      </c>
      <c r="Z122" s="4">
        <v>1853</v>
      </c>
      <c r="AA122" s="4">
        <v>3404</v>
      </c>
      <c r="AB122" s="4"/>
      <c r="AC122" s="4">
        <v>5637</v>
      </c>
      <c r="AD122" s="4">
        <v>105</v>
      </c>
      <c r="AE122" s="4">
        <v>1925</v>
      </c>
      <c r="AF122" s="4">
        <v>3607</v>
      </c>
      <c r="AG122" s="4"/>
      <c r="AH122" s="4">
        <v>6304</v>
      </c>
      <c r="AI122" s="4">
        <v>139</v>
      </c>
      <c r="AJ122" s="4">
        <v>1821</v>
      </c>
      <c r="AK122" s="4">
        <v>4344</v>
      </c>
    </row>
    <row r="123" spans="1:37" x14ac:dyDescent="0.25">
      <c r="A123" t="s">
        <v>30</v>
      </c>
      <c r="B123" t="s">
        <v>37</v>
      </c>
      <c r="D123" s="4">
        <v>1913</v>
      </c>
      <c r="E123" s="4">
        <v>18</v>
      </c>
      <c r="F123" s="4">
        <v>430</v>
      </c>
      <c r="G123" s="4">
        <v>1465</v>
      </c>
      <c r="H123" s="4"/>
      <c r="I123" s="4">
        <v>1838</v>
      </c>
      <c r="J123" s="4">
        <v>10</v>
      </c>
      <c r="K123" s="4">
        <v>356</v>
      </c>
      <c r="L123" s="4">
        <v>1472</v>
      </c>
      <c r="M123" s="4"/>
      <c r="N123" s="4">
        <v>1986</v>
      </c>
      <c r="O123" s="4">
        <v>8</v>
      </c>
      <c r="P123" s="4">
        <v>382</v>
      </c>
      <c r="Q123" s="4">
        <v>1596</v>
      </c>
      <c r="R123" s="4"/>
      <c r="S123" s="4">
        <v>1871</v>
      </c>
      <c r="T123" s="4">
        <v>8</v>
      </c>
      <c r="U123" s="4">
        <v>266</v>
      </c>
      <c r="V123" s="4">
        <v>1597</v>
      </c>
      <c r="W123" s="4"/>
      <c r="X123" s="4">
        <v>2021</v>
      </c>
      <c r="Y123" s="4">
        <v>5</v>
      </c>
      <c r="Z123" s="4">
        <v>329</v>
      </c>
      <c r="AA123" s="4">
        <v>1687</v>
      </c>
      <c r="AB123" s="4"/>
      <c r="AC123" s="4">
        <v>1984</v>
      </c>
      <c r="AD123" s="4">
        <v>4</v>
      </c>
      <c r="AE123" s="4">
        <v>340</v>
      </c>
      <c r="AF123" s="4">
        <v>1640</v>
      </c>
      <c r="AG123" s="4"/>
      <c r="AH123" s="4">
        <v>2138</v>
      </c>
      <c r="AI123" s="4">
        <v>11</v>
      </c>
      <c r="AJ123" s="4">
        <v>295</v>
      </c>
      <c r="AK123" s="4">
        <v>1832</v>
      </c>
    </row>
    <row r="124" spans="1:37" x14ac:dyDescent="0.25">
      <c r="A124" t="s">
        <v>30</v>
      </c>
      <c r="B124" t="s">
        <v>36</v>
      </c>
      <c r="D124" s="4">
        <v>5067</v>
      </c>
      <c r="E124" s="4">
        <v>36</v>
      </c>
      <c r="F124" s="4">
        <v>1454</v>
      </c>
      <c r="G124" s="4">
        <v>3577</v>
      </c>
      <c r="H124" s="4"/>
      <c r="I124" s="4">
        <v>4457</v>
      </c>
      <c r="J124" s="4">
        <v>19</v>
      </c>
      <c r="K124" s="4">
        <v>1167</v>
      </c>
      <c r="L124" s="4">
        <v>3271</v>
      </c>
      <c r="M124" s="4"/>
      <c r="N124" s="4">
        <v>4604</v>
      </c>
      <c r="O124" s="4">
        <v>56</v>
      </c>
      <c r="P124" s="4">
        <v>1413</v>
      </c>
      <c r="Q124" s="4">
        <v>3135</v>
      </c>
      <c r="R124" s="4"/>
      <c r="S124" s="4">
        <v>5326</v>
      </c>
      <c r="T124" s="4">
        <v>72</v>
      </c>
      <c r="U124" s="4">
        <v>1885</v>
      </c>
      <c r="V124" s="4">
        <v>3369</v>
      </c>
      <c r="W124" s="4"/>
      <c r="X124" s="4">
        <v>4388</v>
      </c>
      <c r="Y124" s="4">
        <v>59</v>
      </c>
      <c r="Z124" s="4">
        <v>1102</v>
      </c>
      <c r="AA124" s="4">
        <v>3227</v>
      </c>
      <c r="AB124" s="4"/>
      <c r="AC124" s="4">
        <v>4421</v>
      </c>
      <c r="AD124" s="4">
        <v>67</v>
      </c>
      <c r="AE124" s="4">
        <v>1154</v>
      </c>
      <c r="AF124" s="4">
        <v>3200</v>
      </c>
      <c r="AG124" s="4"/>
      <c r="AH124" s="4">
        <v>4475</v>
      </c>
      <c r="AI124" s="4">
        <v>35</v>
      </c>
      <c r="AJ124" s="4">
        <v>792</v>
      </c>
      <c r="AK124" s="4">
        <v>3648</v>
      </c>
    </row>
    <row r="125" spans="1:37" x14ac:dyDescent="0.25">
      <c r="A125" t="s">
        <v>30</v>
      </c>
      <c r="B125" t="s">
        <v>35</v>
      </c>
      <c r="D125" s="4">
        <v>2507</v>
      </c>
      <c r="E125" s="4">
        <v>21</v>
      </c>
      <c r="F125" s="4">
        <v>947</v>
      </c>
      <c r="G125" s="4">
        <v>1539</v>
      </c>
      <c r="H125" s="4"/>
      <c r="I125" s="4">
        <v>2221</v>
      </c>
      <c r="J125" s="4">
        <v>18</v>
      </c>
      <c r="K125" s="4">
        <v>760</v>
      </c>
      <c r="L125" s="4">
        <v>1443</v>
      </c>
      <c r="M125" s="4"/>
      <c r="N125" s="4">
        <v>2506</v>
      </c>
      <c r="O125" s="4">
        <v>31</v>
      </c>
      <c r="P125" s="4">
        <v>716</v>
      </c>
      <c r="Q125" s="4">
        <v>1759</v>
      </c>
      <c r="R125" s="4"/>
      <c r="S125" s="4">
        <v>2163</v>
      </c>
      <c r="T125" s="4">
        <v>34</v>
      </c>
      <c r="U125" s="4">
        <v>653</v>
      </c>
      <c r="V125" s="4">
        <v>1476</v>
      </c>
      <c r="W125" s="4"/>
      <c r="X125" s="4">
        <v>2762</v>
      </c>
      <c r="Y125" s="4">
        <v>37</v>
      </c>
      <c r="Z125" s="4">
        <v>999</v>
      </c>
      <c r="AA125" s="4">
        <v>1726</v>
      </c>
      <c r="AB125" s="4"/>
      <c r="AC125" s="4">
        <v>2229</v>
      </c>
      <c r="AD125" s="4">
        <v>30</v>
      </c>
      <c r="AE125" s="4">
        <v>759</v>
      </c>
      <c r="AF125" s="4">
        <v>1440</v>
      </c>
      <c r="AG125" s="4"/>
      <c r="AH125" s="4">
        <v>2047</v>
      </c>
      <c r="AI125" s="4">
        <v>30</v>
      </c>
      <c r="AJ125" s="4">
        <v>376</v>
      </c>
      <c r="AK125" s="4">
        <v>1641</v>
      </c>
    </row>
    <row r="126" spans="1:37" x14ac:dyDescent="0.25">
      <c r="A126" t="s">
        <v>30</v>
      </c>
      <c r="B126" t="s">
        <v>34</v>
      </c>
      <c r="D126" s="4">
        <v>4810</v>
      </c>
      <c r="E126" s="4">
        <v>44</v>
      </c>
      <c r="F126" s="4">
        <v>1255</v>
      </c>
      <c r="G126" s="4">
        <v>3511</v>
      </c>
      <c r="H126" s="4"/>
      <c r="I126" s="4">
        <v>4093</v>
      </c>
      <c r="J126" s="4">
        <v>30</v>
      </c>
      <c r="K126" s="4">
        <v>1034</v>
      </c>
      <c r="L126" s="4">
        <v>3029</v>
      </c>
      <c r="M126" s="4"/>
      <c r="N126" s="4">
        <v>3828</v>
      </c>
      <c r="O126" s="4">
        <v>31</v>
      </c>
      <c r="P126" s="4">
        <v>1143</v>
      </c>
      <c r="Q126" s="4">
        <v>2654</v>
      </c>
      <c r="R126" s="4"/>
      <c r="S126" s="4">
        <v>4280</v>
      </c>
      <c r="T126" s="4">
        <v>25</v>
      </c>
      <c r="U126" s="4">
        <v>1294</v>
      </c>
      <c r="V126" s="4">
        <v>2961</v>
      </c>
      <c r="W126" s="4"/>
      <c r="X126" s="4">
        <v>3980</v>
      </c>
      <c r="Y126" s="4">
        <v>44</v>
      </c>
      <c r="Z126" s="4">
        <v>976</v>
      </c>
      <c r="AA126" s="4">
        <v>2960</v>
      </c>
      <c r="AB126" s="4"/>
      <c r="AC126" s="4">
        <v>4724</v>
      </c>
      <c r="AD126" s="4">
        <v>45</v>
      </c>
      <c r="AE126" s="4">
        <v>1045</v>
      </c>
      <c r="AF126" s="4">
        <v>3634</v>
      </c>
      <c r="AG126" s="4"/>
      <c r="AH126" s="4">
        <v>4625</v>
      </c>
      <c r="AI126" s="4">
        <v>31</v>
      </c>
      <c r="AJ126" s="4">
        <v>1292</v>
      </c>
      <c r="AK126" s="4">
        <v>3302</v>
      </c>
    </row>
    <row r="127" spans="1:37" x14ac:dyDescent="0.25">
      <c r="A127" t="s">
        <v>30</v>
      </c>
      <c r="B127" t="s">
        <v>33</v>
      </c>
      <c r="D127" s="4">
        <v>4869</v>
      </c>
      <c r="E127" s="4">
        <v>21</v>
      </c>
      <c r="F127" s="4">
        <v>995</v>
      </c>
      <c r="G127" s="4">
        <v>3853</v>
      </c>
      <c r="H127" s="4"/>
      <c r="I127" s="4">
        <v>5669</v>
      </c>
      <c r="J127" s="4">
        <v>22</v>
      </c>
      <c r="K127" s="4">
        <v>846</v>
      </c>
      <c r="L127" s="4">
        <v>4801</v>
      </c>
      <c r="M127" s="4"/>
      <c r="N127" s="4">
        <v>4529</v>
      </c>
      <c r="O127" s="4">
        <v>45</v>
      </c>
      <c r="P127" s="4">
        <v>1113</v>
      </c>
      <c r="Q127" s="4">
        <v>3371</v>
      </c>
      <c r="R127" s="4"/>
      <c r="S127" s="4">
        <v>5181</v>
      </c>
      <c r="T127" s="4">
        <v>43</v>
      </c>
      <c r="U127" s="4">
        <v>851</v>
      </c>
      <c r="V127" s="4">
        <v>4287</v>
      </c>
      <c r="W127" s="4"/>
      <c r="X127" s="4">
        <v>6047</v>
      </c>
      <c r="Y127" s="4">
        <v>49</v>
      </c>
      <c r="Z127" s="4">
        <v>921</v>
      </c>
      <c r="AA127" s="4">
        <v>5077</v>
      </c>
      <c r="AB127" s="4"/>
      <c r="AC127" s="4">
        <v>5072</v>
      </c>
      <c r="AD127" s="4">
        <v>32</v>
      </c>
      <c r="AE127" s="4">
        <v>1039</v>
      </c>
      <c r="AF127" s="4">
        <v>4001</v>
      </c>
      <c r="AG127" s="4"/>
      <c r="AH127" s="4">
        <v>5015</v>
      </c>
      <c r="AI127" s="4">
        <v>20</v>
      </c>
      <c r="AJ127" s="4">
        <v>897</v>
      </c>
      <c r="AK127" s="4">
        <v>4098</v>
      </c>
    </row>
    <row r="128" spans="1:37" x14ac:dyDescent="0.25">
      <c r="A128" t="s">
        <v>30</v>
      </c>
      <c r="B128" t="s">
        <v>32</v>
      </c>
      <c r="D128" s="4">
        <v>4400</v>
      </c>
      <c r="E128" s="4">
        <v>55</v>
      </c>
      <c r="F128" s="4">
        <v>1351</v>
      </c>
      <c r="G128" s="4">
        <v>2994</v>
      </c>
      <c r="H128" s="4"/>
      <c r="I128" s="4">
        <v>3959</v>
      </c>
      <c r="J128" s="4">
        <v>40</v>
      </c>
      <c r="K128" s="4">
        <v>1081</v>
      </c>
      <c r="L128" s="4">
        <v>2838</v>
      </c>
      <c r="M128" s="4"/>
      <c r="N128" s="4">
        <v>4391</v>
      </c>
      <c r="O128" s="4">
        <v>64</v>
      </c>
      <c r="P128" s="4">
        <v>1098</v>
      </c>
      <c r="Q128" s="4">
        <v>3229</v>
      </c>
      <c r="R128" s="4"/>
      <c r="S128" s="4">
        <v>4510</v>
      </c>
      <c r="T128" s="4">
        <v>91</v>
      </c>
      <c r="U128" s="4">
        <v>1240</v>
      </c>
      <c r="V128" s="4">
        <v>3179</v>
      </c>
      <c r="W128" s="4"/>
      <c r="X128" s="4">
        <v>4801</v>
      </c>
      <c r="Y128" s="4">
        <v>74</v>
      </c>
      <c r="Z128" s="4">
        <v>1429</v>
      </c>
      <c r="AA128" s="4">
        <v>3298</v>
      </c>
      <c r="AB128" s="4"/>
      <c r="AC128" s="4">
        <v>4552</v>
      </c>
      <c r="AD128" s="4">
        <v>68</v>
      </c>
      <c r="AE128" s="4">
        <v>1256</v>
      </c>
      <c r="AF128" s="4">
        <v>3228</v>
      </c>
      <c r="AG128" s="4"/>
      <c r="AH128" s="4">
        <v>3514</v>
      </c>
      <c r="AI128" s="4">
        <v>59</v>
      </c>
      <c r="AJ128" s="4">
        <v>1150</v>
      </c>
      <c r="AK128" s="4">
        <v>2305</v>
      </c>
    </row>
    <row r="129" spans="1:37" x14ac:dyDescent="0.25">
      <c r="A129" t="s">
        <v>30</v>
      </c>
      <c r="B129" t="s">
        <v>30</v>
      </c>
      <c r="D129" s="4">
        <v>32891</v>
      </c>
      <c r="E129" s="4">
        <v>296</v>
      </c>
      <c r="F129" s="4">
        <v>7190</v>
      </c>
      <c r="G129" s="4">
        <v>25405</v>
      </c>
      <c r="H129" s="4"/>
      <c r="I129" s="4">
        <v>20984</v>
      </c>
      <c r="J129" s="4">
        <v>254</v>
      </c>
      <c r="K129" s="4">
        <v>4025</v>
      </c>
      <c r="L129" s="4">
        <v>16705</v>
      </c>
      <c r="M129" s="4"/>
      <c r="N129" s="4">
        <v>33700</v>
      </c>
      <c r="O129" s="4">
        <v>302</v>
      </c>
      <c r="P129" s="4">
        <v>5263</v>
      </c>
      <c r="Q129" s="4">
        <v>28135</v>
      </c>
      <c r="R129" s="4"/>
      <c r="S129" s="4">
        <v>26777</v>
      </c>
      <c r="T129" s="4">
        <v>319</v>
      </c>
      <c r="U129" s="4">
        <v>5465</v>
      </c>
      <c r="V129" s="4">
        <v>20993</v>
      </c>
      <c r="W129" s="4"/>
      <c r="X129" s="4">
        <v>26397</v>
      </c>
      <c r="Y129" s="4">
        <v>281</v>
      </c>
      <c r="Z129" s="4">
        <v>4024</v>
      </c>
      <c r="AA129" s="4">
        <v>22092</v>
      </c>
      <c r="AB129" s="4"/>
      <c r="AC129" s="4">
        <v>28699</v>
      </c>
      <c r="AD129" s="4">
        <v>238</v>
      </c>
      <c r="AE129" s="4">
        <v>5011</v>
      </c>
      <c r="AF129" s="4">
        <v>23450</v>
      </c>
      <c r="AG129" s="4"/>
      <c r="AH129" s="4">
        <v>23567</v>
      </c>
      <c r="AI129" s="4">
        <v>267</v>
      </c>
      <c r="AJ129" s="4">
        <v>4368</v>
      </c>
      <c r="AK129" s="4">
        <v>18932</v>
      </c>
    </row>
    <row r="130" spans="1:37" x14ac:dyDescent="0.25">
      <c r="A130" t="s">
        <v>30</v>
      </c>
      <c r="B130" t="s">
        <v>31</v>
      </c>
      <c r="D130" s="4">
        <v>2986</v>
      </c>
      <c r="E130" s="4">
        <v>10</v>
      </c>
      <c r="F130" s="4">
        <v>854</v>
      </c>
      <c r="G130" s="4">
        <v>2122</v>
      </c>
      <c r="H130" s="4"/>
      <c r="I130" s="4">
        <v>2357</v>
      </c>
      <c r="J130" s="4">
        <v>7</v>
      </c>
      <c r="K130" s="4">
        <v>572</v>
      </c>
      <c r="L130" s="4">
        <v>1778</v>
      </c>
      <c r="M130" s="4"/>
      <c r="N130" s="4">
        <v>2750</v>
      </c>
      <c r="O130" s="4">
        <v>10</v>
      </c>
      <c r="P130" s="4">
        <v>901</v>
      </c>
      <c r="Q130" s="4">
        <v>1839</v>
      </c>
      <c r="R130" s="4"/>
      <c r="S130" s="4">
        <v>2962</v>
      </c>
      <c r="T130" s="4">
        <v>11</v>
      </c>
      <c r="U130" s="4">
        <v>723</v>
      </c>
      <c r="V130" s="4">
        <v>2228</v>
      </c>
      <c r="W130" s="4"/>
      <c r="X130" s="4">
        <v>2612</v>
      </c>
      <c r="Y130" s="4">
        <v>12</v>
      </c>
      <c r="Z130" s="4">
        <v>655</v>
      </c>
      <c r="AA130" s="4">
        <v>1945</v>
      </c>
      <c r="AB130" s="4"/>
      <c r="AC130" s="4">
        <v>2768</v>
      </c>
      <c r="AD130" s="4">
        <v>11</v>
      </c>
      <c r="AE130" s="4">
        <v>584</v>
      </c>
      <c r="AF130" s="4">
        <v>2173</v>
      </c>
      <c r="AG130" s="4"/>
      <c r="AH130" s="4">
        <v>2783</v>
      </c>
      <c r="AI130" s="4">
        <v>7</v>
      </c>
      <c r="AJ130" s="4">
        <v>500</v>
      </c>
      <c r="AK130" s="4">
        <v>2276</v>
      </c>
    </row>
    <row r="131" spans="1:37" x14ac:dyDescent="0.25">
      <c r="A131" t="s">
        <v>30</v>
      </c>
      <c r="B131" t="s">
        <v>29</v>
      </c>
      <c r="D131" s="4">
        <v>4148</v>
      </c>
      <c r="E131" s="4">
        <v>46</v>
      </c>
      <c r="F131" s="4">
        <v>1159</v>
      </c>
      <c r="G131" s="4">
        <v>2943</v>
      </c>
      <c r="H131" s="4"/>
      <c r="I131" s="4">
        <v>2884</v>
      </c>
      <c r="J131" s="4">
        <v>29</v>
      </c>
      <c r="K131" s="4">
        <v>784</v>
      </c>
      <c r="L131" s="4">
        <v>2071</v>
      </c>
      <c r="M131" s="4"/>
      <c r="N131" s="4">
        <v>3620</v>
      </c>
      <c r="O131" s="4">
        <v>39</v>
      </c>
      <c r="P131" s="4">
        <v>1062</v>
      </c>
      <c r="Q131" s="4">
        <v>2519</v>
      </c>
      <c r="R131" s="4"/>
      <c r="S131" s="4">
        <v>3448</v>
      </c>
      <c r="T131" s="4">
        <v>27</v>
      </c>
      <c r="U131" s="4">
        <v>828</v>
      </c>
      <c r="V131" s="4">
        <v>2593</v>
      </c>
      <c r="W131" s="4"/>
      <c r="X131" s="4">
        <v>3766</v>
      </c>
      <c r="Y131" s="4">
        <v>22</v>
      </c>
      <c r="Z131" s="4">
        <v>973</v>
      </c>
      <c r="AA131" s="4">
        <v>2771</v>
      </c>
      <c r="AB131" s="4"/>
      <c r="AC131" s="4">
        <v>3841</v>
      </c>
      <c r="AD131" s="4">
        <v>30</v>
      </c>
      <c r="AE131" s="4">
        <v>1179</v>
      </c>
      <c r="AF131" s="4">
        <v>2632</v>
      </c>
      <c r="AG131" s="4"/>
      <c r="AH131" s="4">
        <v>2905</v>
      </c>
      <c r="AI131" s="4">
        <v>43</v>
      </c>
      <c r="AJ131" s="4">
        <v>652</v>
      </c>
      <c r="AK131" s="4">
        <v>2210</v>
      </c>
    </row>
    <row r="132" spans="1:37" x14ac:dyDescent="0.25">
      <c r="A132" t="s">
        <v>26</v>
      </c>
      <c r="B132" t="s">
        <v>28</v>
      </c>
      <c r="D132" s="4">
        <v>7872</v>
      </c>
      <c r="E132" s="4">
        <v>48</v>
      </c>
      <c r="F132" s="4">
        <v>1707</v>
      </c>
      <c r="G132" s="4">
        <v>6117</v>
      </c>
      <c r="H132" s="4"/>
      <c r="I132" s="4">
        <v>6853</v>
      </c>
      <c r="J132" s="4">
        <v>19</v>
      </c>
      <c r="K132" s="4">
        <v>1409</v>
      </c>
      <c r="L132" s="4">
        <v>5425</v>
      </c>
      <c r="M132" s="4"/>
      <c r="N132" s="4">
        <v>7899</v>
      </c>
      <c r="O132" s="4">
        <v>52</v>
      </c>
      <c r="P132" s="4">
        <v>1886</v>
      </c>
      <c r="Q132" s="4">
        <v>5961</v>
      </c>
      <c r="R132" s="4"/>
      <c r="S132" s="4">
        <v>7875</v>
      </c>
      <c r="T132" s="4">
        <v>49</v>
      </c>
      <c r="U132" s="4">
        <v>2024</v>
      </c>
      <c r="V132" s="4">
        <v>5802</v>
      </c>
      <c r="W132" s="4"/>
      <c r="X132" s="4">
        <v>8009</v>
      </c>
      <c r="Y132" s="4">
        <v>57</v>
      </c>
      <c r="Z132" s="4">
        <v>2719</v>
      </c>
      <c r="AA132" s="4">
        <v>5233</v>
      </c>
      <c r="AB132" s="4"/>
      <c r="AC132" s="4">
        <v>9475</v>
      </c>
      <c r="AD132" s="4">
        <v>72</v>
      </c>
      <c r="AE132" s="4">
        <v>3559</v>
      </c>
      <c r="AF132" s="4">
        <v>5844</v>
      </c>
      <c r="AG132" s="4"/>
      <c r="AH132" s="4">
        <v>7410</v>
      </c>
      <c r="AI132" s="4">
        <v>60</v>
      </c>
      <c r="AJ132" s="4">
        <v>2205</v>
      </c>
      <c r="AK132" s="4">
        <v>5145</v>
      </c>
    </row>
    <row r="133" spans="1:37" x14ac:dyDescent="0.25">
      <c r="A133" t="s">
        <v>26</v>
      </c>
      <c r="B133" t="s">
        <v>27</v>
      </c>
      <c r="D133" s="4">
        <v>1451</v>
      </c>
      <c r="E133" s="4">
        <v>13</v>
      </c>
      <c r="F133" s="4">
        <v>485</v>
      </c>
      <c r="G133" s="4">
        <v>953</v>
      </c>
      <c r="H133" s="4"/>
      <c r="I133" s="4">
        <v>1433</v>
      </c>
      <c r="J133" s="4">
        <v>6</v>
      </c>
      <c r="K133" s="4">
        <v>388</v>
      </c>
      <c r="L133" s="4">
        <v>1039</v>
      </c>
      <c r="M133" s="4"/>
      <c r="N133" s="4">
        <v>1701</v>
      </c>
      <c r="O133" s="4">
        <v>14</v>
      </c>
      <c r="P133" s="4">
        <v>430</v>
      </c>
      <c r="Q133" s="4">
        <v>1257</v>
      </c>
      <c r="R133" s="4"/>
      <c r="S133" s="4">
        <v>1489</v>
      </c>
      <c r="T133" s="4">
        <v>4</v>
      </c>
      <c r="U133" s="4">
        <v>447</v>
      </c>
      <c r="V133" s="4">
        <v>1038</v>
      </c>
      <c r="W133" s="4"/>
      <c r="X133" s="4">
        <v>1634</v>
      </c>
      <c r="Y133" s="4">
        <v>5</v>
      </c>
      <c r="Z133" s="4">
        <v>538</v>
      </c>
      <c r="AA133" s="4">
        <v>1091</v>
      </c>
      <c r="AB133" s="4"/>
      <c r="AC133" s="4">
        <v>1732</v>
      </c>
      <c r="AD133" s="4">
        <v>7</v>
      </c>
      <c r="AE133" s="4">
        <v>568</v>
      </c>
      <c r="AF133" s="4">
        <v>1157</v>
      </c>
      <c r="AG133" s="4"/>
      <c r="AH133" s="4">
        <v>1735</v>
      </c>
      <c r="AI133" s="4">
        <v>3</v>
      </c>
      <c r="AJ133" s="4">
        <v>462</v>
      </c>
      <c r="AK133" s="4">
        <v>1270</v>
      </c>
    </row>
    <row r="134" spans="1:37" x14ac:dyDescent="0.25">
      <c r="A134" t="s">
        <v>26</v>
      </c>
      <c r="B134" t="s">
        <v>26</v>
      </c>
      <c r="D134" s="4">
        <v>5225</v>
      </c>
      <c r="E134" s="4">
        <v>45</v>
      </c>
      <c r="F134" s="4">
        <v>1081</v>
      </c>
      <c r="G134" s="4">
        <v>4099</v>
      </c>
      <c r="H134" s="4"/>
      <c r="I134" s="4">
        <v>4759</v>
      </c>
      <c r="J134" s="4">
        <v>42</v>
      </c>
      <c r="K134" s="4">
        <v>759</v>
      </c>
      <c r="L134" s="4">
        <v>3958</v>
      </c>
      <c r="M134" s="4"/>
      <c r="N134" s="4">
        <v>5320</v>
      </c>
      <c r="O134" s="4">
        <v>55</v>
      </c>
      <c r="P134" s="4">
        <v>1200</v>
      </c>
      <c r="Q134" s="4">
        <v>4065</v>
      </c>
      <c r="R134" s="4"/>
      <c r="S134" s="4">
        <v>5503</v>
      </c>
      <c r="T134" s="4">
        <v>52</v>
      </c>
      <c r="U134" s="4">
        <v>1147</v>
      </c>
      <c r="V134" s="4">
        <v>4304</v>
      </c>
      <c r="W134" s="4"/>
      <c r="X134" s="4">
        <v>5198</v>
      </c>
      <c r="Y134" s="4">
        <v>47</v>
      </c>
      <c r="Z134" s="4">
        <v>1083</v>
      </c>
      <c r="AA134" s="4">
        <v>4068</v>
      </c>
      <c r="AB134" s="4"/>
      <c r="AC134" s="4">
        <v>5241</v>
      </c>
      <c r="AD134" s="4">
        <v>63</v>
      </c>
      <c r="AE134" s="4">
        <v>1064</v>
      </c>
      <c r="AF134" s="4">
        <v>4114</v>
      </c>
      <c r="AG134" s="4"/>
      <c r="AH134" s="4">
        <v>5951</v>
      </c>
      <c r="AI134" s="4">
        <v>74</v>
      </c>
      <c r="AJ134" s="4">
        <v>984</v>
      </c>
      <c r="AK134" s="4">
        <v>4893</v>
      </c>
    </row>
    <row r="135" spans="1:37" x14ac:dyDescent="0.25">
      <c r="A135" t="s">
        <v>23</v>
      </c>
      <c r="B135" t="s">
        <v>25</v>
      </c>
      <c r="D135" s="4">
        <v>2673</v>
      </c>
      <c r="E135" s="4">
        <v>37</v>
      </c>
      <c r="F135" s="4">
        <v>723</v>
      </c>
      <c r="G135" s="4">
        <v>1913</v>
      </c>
      <c r="H135" s="4"/>
      <c r="I135" s="4">
        <v>2927</v>
      </c>
      <c r="J135" s="4">
        <v>44</v>
      </c>
      <c r="K135" s="4">
        <v>816</v>
      </c>
      <c r="L135" s="4">
        <v>2067</v>
      </c>
      <c r="M135" s="4"/>
      <c r="N135" s="4">
        <v>3023</v>
      </c>
      <c r="O135" s="4">
        <v>57</v>
      </c>
      <c r="P135" s="4">
        <v>732</v>
      </c>
      <c r="Q135" s="4">
        <v>2234</v>
      </c>
      <c r="R135" s="4"/>
      <c r="S135" s="4">
        <v>3035</v>
      </c>
      <c r="T135" s="4">
        <v>45</v>
      </c>
      <c r="U135" s="4">
        <v>798</v>
      </c>
      <c r="V135" s="4">
        <v>2192</v>
      </c>
      <c r="W135" s="4"/>
      <c r="X135" s="4">
        <v>2610</v>
      </c>
      <c r="Y135" s="4">
        <v>53</v>
      </c>
      <c r="Z135" s="4">
        <v>680</v>
      </c>
      <c r="AA135" s="4">
        <v>1877</v>
      </c>
      <c r="AB135" s="4"/>
      <c r="AC135" s="4">
        <v>3015</v>
      </c>
      <c r="AD135" s="4">
        <v>53</v>
      </c>
      <c r="AE135" s="4">
        <v>875</v>
      </c>
      <c r="AF135" s="4">
        <v>2087</v>
      </c>
      <c r="AG135" s="4"/>
      <c r="AH135" s="4">
        <v>2332</v>
      </c>
      <c r="AI135" s="4">
        <v>52</v>
      </c>
      <c r="AJ135" s="4">
        <v>812</v>
      </c>
      <c r="AK135" s="4">
        <v>1468</v>
      </c>
    </row>
    <row r="136" spans="1:37" x14ac:dyDescent="0.25">
      <c r="A136" t="s">
        <v>23</v>
      </c>
      <c r="B136" t="s">
        <v>24</v>
      </c>
      <c r="D136" s="4">
        <v>6902</v>
      </c>
      <c r="E136" s="4">
        <v>53</v>
      </c>
      <c r="F136" s="4">
        <v>1537</v>
      </c>
      <c r="G136" s="4">
        <v>5312</v>
      </c>
      <c r="H136" s="4"/>
      <c r="I136" s="4">
        <v>5959</v>
      </c>
      <c r="J136" s="4">
        <v>48</v>
      </c>
      <c r="K136" s="4">
        <v>1466</v>
      </c>
      <c r="L136" s="4">
        <v>4445</v>
      </c>
      <c r="M136" s="4"/>
      <c r="N136" s="4">
        <v>5546</v>
      </c>
      <c r="O136" s="4">
        <v>49</v>
      </c>
      <c r="P136" s="4">
        <v>1664</v>
      </c>
      <c r="Q136" s="4">
        <v>3833</v>
      </c>
      <c r="R136" s="4"/>
      <c r="S136" s="4">
        <v>5085</v>
      </c>
      <c r="T136" s="4">
        <v>57</v>
      </c>
      <c r="U136" s="4">
        <v>1133</v>
      </c>
      <c r="V136" s="4">
        <v>3895</v>
      </c>
      <c r="W136" s="4"/>
      <c r="X136" s="4">
        <v>4996</v>
      </c>
      <c r="Y136" s="4">
        <v>41</v>
      </c>
      <c r="Z136" s="4">
        <v>977</v>
      </c>
      <c r="AA136" s="4">
        <v>3978</v>
      </c>
      <c r="AB136" s="4"/>
      <c r="AC136" s="4">
        <v>4874</v>
      </c>
      <c r="AD136" s="4">
        <v>29</v>
      </c>
      <c r="AE136" s="4">
        <v>972</v>
      </c>
      <c r="AF136" s="4">
        <v>3873</v>
      </c>
      <c r="AG136" s="4"/>
      <c r="AH136" s="4">
        <v>4860</v>
      </c>
      <c r="AI136" s="4">
        <v>34</v>
      </c>
      <c r="AJ136" s="4">
        <v>761</v>
      </c>
      <c r="AK136" s="4">
        <v>4065</v>
      </c>
    </row>
    <row r="137" spans="1:37" x14ac:dyDescent="0.25">
      <c r="A137" t="s">
        <v>23</v>
      </c>
      <c r="B137" t="s">
        <v>23</v>
      </c>
      <c r="D137" s="4">
        <v>6515</v>
      </c>
      <c r="E137" s="4">
        <v>49</v>
      </c>
      <c r="F137" s="4">
        <v>2154</v>
      </c>
      <c r="G137" s="4">
        <v>4312</v>
      </c>
      <c r="H137" s="4"/>
      <c r="I137" s="4">
        <v>5900</v>
      </c>
      <c r="J137" s="4">
        <v>41</v>
      </c>
      <c r="K137" s="4">
        <v>1944</v>
      </c>
      <c r="L137" s="4">
        <v>3915</v>
      </c>
      <c r="M137" s="4"/>
      <c r="N137" s="4">
        <v>6288</v>
      </c>
      <c r="O137" s="4">
        <v>57</v>
      </c>
      <c r="P137" s="4">
        <v>2160</v>
      </c>
      <c r="Q137" s="4">
        <v>4071</v>
      </c>
      <c r="R137" s="4"/>
      <c r="S137" s="4">
        <v>5561</v>
      </c>
      <c r="T137" s="4">
        <v>57</v>
      </c>
      <c r="U137" s="4">
        <v>1775</v>
      </c>
      <c r="V137" s="4">
        <v>3729</v>
      </c>
      <c r="W137" s="4"/>
      <c r="X137" s="4">
        <v>5034</v>
      </c>
      <c r="Y137" s="4">
        <v>61</v>
      </c>
      <c r="Z137" s="4">
        <v>1494</v>
      </c>
      <c r="AA137" s="4">
        <v>3479</v>
      </c>
      <c r="AB137" s="4"/>
      <c r="AC137" s="4">
        <v>5558</v>
      </c>
      <c r="AD137" s="4">
        <v>33</v>
      </c>
      <c r="AE137" s="4">
        <v>1767</v>
      </c>
      <c r="AF137" s="4">
        <v>3758</v>
      </c>
      <c r="AG137" s="4"/>
      <c r="AH137" s="4">
        <v>5367</v>
      </c>
      <c r="AI137" s="4">
        <v>45</v>
      </c>
      <c r="AJ137" s="4">
        <v>1620</v>
      </c>
      <c r="AK137" s="4">
        <v>3702</v>
      </c>
    </row>
    <row r="138" spans="1:37" x14ac:dyDescent="0.25">
      <c r="A138" t="s">
        <v>23</v>
      </c>
      <c r="B138" t="s">
        <v>22</v>
      </c>
      <c r="D138" s="4">
        <v>9147</v>
      </c>
      <c r="E138" s="4">
        <v>77</v>
      </c>
      <c r="F138" s="4">
        <v>3090</v>
      </c>
      <c r="G138" s="4">
        <v>5980</v>
      </c>
      <c r="H138" s="4"/>
      <c r="I138" s="4">
        <v>7984</v>
      </c>
      <c r="J138" s="4">
        <v>76</v>
      </c>
      <c r="K138" s="4">
        <v>2234</v>
      </c>
      <c r="L138" s="4">
        <v>5674</v>
      </c>
      <c r="M138" s="4"/>
      <c r="N138" s="4">
        <v>7726</v>
      </c>
      <c r="O138" s="4">
        <v>51</v>
      </c>
      <c r="P138" s="4">
        <v>1939</v>
      </c>
      <c r="Q138" s="4">
        <v>5736</v>
      </c>
      <c r="R138" s="4"/>
      <c r="S138" s="4">
        <v>7738</v>
      </c>
      <c r="T138" s="4">
        <v>67</v>
      </c>
      <c r="U138" s="4">
        <v>2159</v>
      </c>
      <c r="V138" s="4">
        <v>5512</v>
      </c>
      <c r="W138" s="4"/>
      <c r="X138" s="4">
        <v>7271</v>
      </c>
      <c r="Y138" s="4">
        <v>59</v>
      </c>
      <c r="Z138" s="4">
        <v>1891</v>
      </c>
      <c r="AA138" s="4">
        <v>5321</v>
      </c>
      <c r="AB138" s="4"/>
      <c r="AC138" s="4">
        <v>7058</v>
      </c>
      <c r="AD138" s="4">
        <v>55</v>
      </c>
      <c r="AE138" s="4">
        <v>1924</v>
      </c>
      <c r="AF138" s="4">
        <v>5079</v>
      </c>
      <c r="AG138" s="4"/>
      <c r="AH138" s="4">
        <v>7941</v>
      </c>
      <c r="AI138" s="4">
        <v>66</v>
      </c>
      <c r="AJ138" s="4">
        <v>2105</v>
      </c>
      <c r="AK138" s="4">
        <v>5770</v>
      </c>
    </row>
    <row r="139" spans="1:37" x14ac:dyDescent="0.25">
      <c r="A139" t="s">
        <v>16</v>
      </c>
      <c r="B139" t="s">
        <v>21</v>
      </c>
      <c r="D139" s="4">
        <v>3083</v>
      </c>
      <c r="E139" s="4">
        <v>14</v>
      </c>
      <c r="F139" s="4">
        <v>1097</v>
      </c>
      <c r="G139" s="4">
        <v>1972</v>
      </c>
      <c r="H139" s="4"/>
      <c r="I139" s="4">
        <v>2295</v>
      </c>
      <c r="J139" s="4">
        <v>6</v>
      </c>
      <c r="K139" s="4">
        <v>646</v>
      </c>
      <c r="L139" s="4">
        <v>1643</v>
      </c>
      <c r="M139" s="4"/>
      <c r="N139" s="4">
        <v>2859</v>
      </c>
      <c r="O139" s="4">
        <v>21</v>
      </c>
      <c r="P139" s="4">
        <v>708</v>
      </c>
      <c r="Q139" s="4">
        <v>2130</v>
      </c>
      <c r="R139" s="4"/>
      <c r="S139" s="4">
        <v>2695</v>
      </c>
      <c r="T139" s="4">
        <v>34</v>
      </c>
      <c r="U139" s="4">
        <v>746</v>
      </c>
      <c r="V139" s="4">
        <v>1915</v>
      </c>
      <c r="W139" s="4"/>
      <c r="X139" s="4">
        <v>2460</v>
      </c>
      <c r="Y139" s="4">
        <v>19</v>
      </c>
      <c r="Z139" s="4">
        <v>641</v>
      </c>
      <c r="AA139" s="4">
        <v>1800</v>
      </c>
      <c r="AB139" s="4"/>
      <c r="AC139" s="4">
        <v>2608</v>
      </c>
      <c r="AD139" s="4">
        <v>11</v>
      </c>
      <c r="AE139" s="4">
        <v>545</v>
      </c>
      <c r="AF139" s="4">
        <v>2052</v>
      </c>
      <c r="AG139" s="4"/>
      <c r="AH139" s="4">
        <v>2575</v>
      </c>
      <c r="AI139" s="4">
        <v>24</v>
      </c>
      <c r="AJ139" s="4">
        <v>554</v>
      </c>
      <c r="AK139" s="4">
        <v>1997</v>
      </c>
    </row>
    <row r="140" spans="1:37" x14ac:dyDescent="0.25">
      <c r="A140" t="s">
        <v>16</v>
      </c>
      <c r="B140" t="s">
        <v>20</v>
      </c>
      <c r="D140" s="4">
        <v>12662</v>
      </c>
      <c r="E140" s="4">
        <v>215</v>
      </c>
      <c r="F140" s="4">
        <v>3116</v>
      </c>
      <c r="G140" s="4">
        <v>9331</v>
      </c>
      <c r="H140" s="4"/>
      <c r="I140" s="4">
        <v>10365</v>
      </c>
      <c r="J140" s="4">
        <v>96</v>
      </c>
      <c r="K140" s="4">
        <v>2795</v>
      </c>
      <c r="L140" s="4">
        <v>7474</v>
      </c>
      <c r="M140" s="4"/>
      <c r="N140" s="4">
        <v>10079</v>
      </c>
      <c r="O140" s="4">
        <v>196</v>
      </c>
      <c r="P140" s="4">
        <v>2768</v>
      </c>
      <c r="Q140" s="4">
        <v>7115</v>
      </c>
      <c r="R140" s="4"/>
      <c r="S140" s="4">
        <v>10053</v>
      </c>
      <c r="T140" s="4">
        <v>195</v>
      </c>
      <c r="U140" s="4">
        <v>2154</v>
      </c>
      <c r="V140" s="4">
        <v>7704</v>
      </c>
      <c r="W140" s="4"/>
      <c r="X140" s="4">
        <v>9726</v>
      </c>
      <c r="Y140" s="4">
        <v>174</v>
      </c>
      <c r="Z140" s="4">
        <v>1916</v>
      </c>
      <c r="AA140" s="4">
        <v>7636</v>
      </c>
      <c r="AB140" s="4"/>
      <c r="AC140" s="4">
        <v>9574</v>
      </c>
      <c r="AD140" s="4">
        <v>165</v>
      </c>
      <c r="AE140" s="4">
        <v>2025</v>
      </c>
      <c r="AF140" s="4">
        <v>7384</v>
      </c>
      <c r="AG140" s="4"/>
      <c r="AH140" s="4">
        <v>9668</v>
      </c>
      <c r="AI140" s="4">
        <v>127</v>
      </c>
      <c r="AJ140" s="4">
        <v>2086</v>
      </c>
      <c r="AK140" s="4">
        <v>7455</v>
      </c>
    </row>
    <row r="141" spans="1:37" x14ac:dyDescent="0.25">
      <c r="A141" t="s">
        <v>16</v>
      </c>
      <c r="B141" t="s">
        <v>19</v>
      </c>
      <c r="D141" s="4">
        <v>4979</v>
      </c>
      <c r="E141" s="4">
        <v>73</v>
      </c>
      <c r="F141" s="4">
        <v>1286</v>
      </c>
      <c r="G141" s="4">
        <v>3620</v>
      </c>
      <c r="H141" s="4"/>
      <c r="I141" s="4">
        <v>3891</v>
      </c>
      <c r="J141" s="4">
        <v>43</v>
      </c>
      <c r="K141" s="4">
        <v>874</v>
      </c>
      <c r="L141" s="4">
        <v>2974</v>
      </c>
      <c r="M141" s="4"/>
      <c r="N141" s="4">
        <v>4438</v>
      </c>
      <c r="O141" s="4">
        <v>87</v>
      </c>
      <c r="P141" s="4">
        <v>1005</v>
      </c>
      <c r="Q141" s="4">
        <v>3346</v>
      </c>
      <c r="R141" s="4"/>
      <c r="S141" s="4">
        <v>3970</v>
      </c>
      <c r="T141" s="4">
        <v>50</v>
      </c>
      <c r="U141" s="4">
        <v>897</v>
      </c>
      <c r="V141" s="4">
        <v>3023</v>
      </c>
      <c r="W141" s="4"/>
      <c r="X141" s="4">
        <v>4283</v>
      </c>
      <c r="Y141" s="4">
        <v>59</v>
      </c>
      <c r="Z141" s="4">
        <v>755</v>
      </c>
      <c r="AA141" s="4">
        <v>3469</v>
      </c>
      <c r="AB141" s="4"/>
      <c r="AC141" s="4">
        <v>4922</v>
      </c>
      <c r="AD141" s="4">
        <v>50</v>
      </c>
      <c r="AE141" s="4">
        <v>979</v>
      </c>
      <c r="AF141" s="4">
        <v>3893</v>
      </c>
      <c r="AG141" s="4"/>
      <c r="AH141" s="4">
        <v>4509</v>
      </c>
      <c r="AI141" s="4">
        <v>41</v>
      </c>
      <c r="AJ141" s="4">
        <v>1132</v>
      </c>
      <c r="AK141" s="4">
        <v>3336</v>
      </c>
    </row>
    <row r="142" spans="1:37" x14ac:dyDescent="0.25">
      <c r="A142" t="s">
        <v>16</v>
      </c>
      <c r="B142" t="s">
        <v>18</v>
      </c>
      <c r="D142" s="4">
        <v>9901</v>
      </c>
      <c r="E142" s="4">
        <v>71</v>
      </c>
      <c r="F142" s="4">
        <v>1929</v>
      </c>
      <c r="G142" s="4">
        <v>7901</v>
      </c>
      <c r="H142" s="4"/>
      <c r="I142" s="4">
        <v>9334</v>
      </c>
      <c r="J142" s="4">
        <v>88</v>
      </c>
      <c r="K142" s="4">
        <v>1713</v>
      </c>
      <c r="L142" s="4">
        <v>7533</v>
      </c>
      <c r="M142" s="4"/>
      <c r="N142" s="4">
        <v>8407</v>
      </c>
      <c r="O142" s="4">
        <v>82</v>
      </c>
      <c r="P142" s="4">
        <v>1401</v>
      </c>
      <c r="Q142" s="4">
        <v>6924</v>
      </c>
      <c r="R142" s="4"/>
      <c r="S142" s="4">
        <v>8078</v>
      </c>
      <c r="T142" s="4">
        <v>108</v>
      </c>
      <c r="U142" s="4">
        <v>1529</v>
      </c>
      <c r="V142" s="4">
        <v>6441</v>
      </c>
      <c r="W142" s="4"/>
      <c r="X142" s="4">
        <v>11042</v>
      </c>
      <c r="Y142" s="4">
        <v>108</v>
      </c>
      <c r="Z142" s="4">
        <v>2487</v>
      </c>
      <c r="AA142" s="4">
        <v>8447</v>
      </c>
      <c r="AB142" s="4"/>
      <c r="AC142" s="4">
        <v>10019</v>
      </c>
      <c r="AD142" s="4">
        <v>143</v>
      </c>
      <c r="AE142" s="4">
        <v>2375</v>
      </c>
      <c r="AF142" s="4">
        <v>7501</v>
      </c>
      <c r="AG142" s="4"/>
      <c r="AH142" s="4">
        <v>9237</v>
      </c>
      <c r="AI142" s="4">
        <v>150</v>
      </c>
      <c r="AJ142" s="4">
        <v>2063</v>
      </c>
      <c r="AK142" s="4">
        <v>7024</v>
      </c>
    </row>
    <row r="143" spans="1:37" x14ac:dyDescent="0.25">
      <c r="A143" t="s">
        <v>16</v>
      </c>
      <c r="B143" t="s">
        <v>16</v>
      </c>
      <c r="D143" s="4">
        <v>13634</v>
      </c>
      <c r="E143" s="4">
        <v>85</v>
      </c>
      <c r="F143" s="4">
        <v>2582</v>
      </c>
      <c r="G143" s="4">
        <v>10967</v>
      </c>
      <c r="H143" s="4"/>
      <c r="I143" s="4">
        <v>11088</v>
      </c>
      <c r="J143" s="4">
        <v>88</v>
      </c>
      <c r="K143" s="4">
        <v>2711</v>
      </c>
      <c r="L143" s="4">
        <v>8289</v>
      </c>
      <c r="M143" s="4"/>
      <c r="N143" s="4">
        <v>10213</v>
      </c>
      <c r="O143" s="4">
        <v>126</v>
      </c>
      <c r="P143" s="4">
        <v>3240</v>
      </c>
      <c r="Q143" s="4">
        <v>6847</v>
      </c>
      <c r="R143" s="4"/>
      <c r="S143" s="4">
        <v>13151</v>
      </c>
      <c r="T143" s="4">
        <v>162</v>
      </c>
      <c r="U143" s="4">
        <v>3284</v>
      </c>
      <c r="V143" s="4">
        <v>9705</v>
      </c>
      <c r="W143" s="4"/>
      <c r="X143" s="4">
        <v>11551</v>
      </c>
      <c r="Y143" s="4">
        <v>129</v>
      </c>
      <c r="Z143" s="4">
        <v>3430</v>
      </c>
      <c r="AA143" s="4">
        <v>7992</v>
      </c>
      <c r="AB143" s="4"/>
      <c r="AC143" s="4">
        <v>15919</v>
      </c>
      <c r="AD143" s="4">
        <v>147</v>
      </c>
      <c r="AE143" s="4">
        <v>2883</v>
      </c>
      <c r="AF143" s="4">
        <v>12889</v>
      </c>
      <c r="AG143" s="4"/>
      <c r="AH143" s="4">
        <v>11429</v>
      </c>
      <c r="AI143" s="4">
        <v>161</v>
      </c>
      <c r="AJ143" s="4">
        <v>2682</v>
      </c>
      <c r="AK143" s="4">
        <v>8586</v>
      </c>
    </row>
    <row r="144" spans="1:37" x14ac:dyDescent="0.25">
      <c r="A144" t="s">
        <v>16</v>
      </c>
      <c r="B144" t="s">
        <v>17</v>
      </c>
      <c r="D144" s="4">
        <v>14733</v>
      </c>
      <c r="E144" s="4">
        <v>133</v>
      </c>
      <c r="F144" s="4">
        <v>3263</v>
      </c>
      <c r="G144" s="4">
        <v>11337</v>
      </c>
      <c r="H144" s="4"/>
      <c r="I144" s="4">
        <v>12055</v>
      </c>
      <c r="J144" s="4">
        <v>82</v>
      </c>
      <c r="K144" s="4">
        <v>2769</v>
      </c>
      <c r="L144" s="4">
        <v>9204</v>
      </c>
      <c r="M144" s="4"/>
      <c r="N144" s="4">
        <v>12612</v>
      </c>
      <c r="O144" s="4">
        <v>192</v>
      </c>
      <c r="P144" s="4">
        <v>4044</v>
      </c>
      <c r="Q144" s="4">
        <v>8376</v>
      </c>
      <c r="R144" s="4"/>
      <c r="S144" s="4">
        <v>12734</v>
      </c>
      <c r="T144" s="4">
        <v>186</v>
      </c>
      <c r="U144" s="4">
        <v>3979</v>
      </c>
      <c r="V144" s="4">
        <v>8569</v>
      </c>
      <c r="W144" s="4"/>
      <c r="X144" s="4">
        <v>11861</v>
      </c>
      <c r="Y144" s="4">
        <v>166</v>
      </c>
      <c r="Z144" s="4">
        <v>2832</v>
      </c>
      <c r="AA144" s="4">
        <v>8863</v>
      </c>
      <c r="AB144" s="4"/>
      <c r="AC144" s="4">
        <v>11456</v>
      </c>
      <c r="AD144" s="4">
        <v>157</v>
      </c>
      <c r="AE144" s="4">
        <v>2448</v>
      </c>
      <c r="AF144" s="4">
        <v>8851</v>
      </c>
      <c r="AG144" s="4"/>
      <c r="AH144" s="4">
        <v>11536</v>
      </c>
      <c r="AI144" s="4">
        <v>187</v>
      </c>
      <c r="AJ144" s="4">
        <v>2426</v>
      </c>
      <c r="AK144" s="4">
        <v>8923</v>
      </c>
    </row>
    <row r="145" spans="1:37" x14ac:dyDescent="0.25">
      <c r="A145" t="s">
        <v>16</v>
      </c>
      <c r="B145" t="s">
        <v>15</v>
      </c>
      <c r="D145" s="4">
        <v>9639</v>
      </c>
      <c r="E145" s="4">
        <v>90</v>
      </c>
      <c r="F145" s="4">
        <v>1406</v>
      </c>
      <c r="G145" s="4">
        <v>8143</v>
      </c>
      <c r="H145" s="4"/>
      <c r="I145" s="4">
        <v>8504</v>
      </c>
      <c r="J145" s="4">
        <v>73</v>
      </c>
      <c r="K145" s="4">
        <v>1181</v>
      </c>
      <c r="L145" s="4">
        <v>7250</v>
      </c>
      <c r="M145" s="4"/>
      <c r="N145" s="4">
        <v>9058</v>
      </c>
      <c r="O145" s="4">
        <v>108</v>
      </c>
      <c r="P145" s="4">
        <v>1543</v>
      </c>
      <c r="Q145" s="4">
        <v>7407</v>
      </c>
      <c r="R145" s="4"/>
      <c r="S145" s="4">
        <v>8771</v>
      </c>
      <c r="T145" s="4">
        <v>139</v>
      </c>
      <c r="U145" s="4">
        <v>1816</v>
      </c>
      <c r="V145" s="4">
        <v>6816</v>
      </c>
      <c r="W145" s="4"/>
      <c r="X145" s="4">
        <v>8305</v>
      </c>
      <c r="Y145" s="4">
        <v>99</v>
      </c>
      <c r="Z145" s="4">
        <v>1637</v>
      </c>
      <c r="AA145" s="4">
        <v>6569</v>
      </c>
      <c r="AB145" s="4"/>
      <c r="AC145" s="4">
        <v>8997</v>
      </c>
      <c r="AD145" s="4">
        <v>121</v>
      </c>
      <c r="AE145" s="4">
        <v>1848</v>
      </c>
      <c r="AF145" s="4">
        <v>7028</v>
      </c>
      <c r="AG145" s="4"/>
      <c r="AH145" s="4">
        <v>8310</v>
      </c>
      <c r="AI145" s="4">
        <v>85</v>
      </c>
      <c r="AJ145" s="4">
        <v>1532</v>
      </c>
      <c r="AK145" s="4">
        <v>6693</v>
      </c>
    </row>
    <row r="146" spans="1:37" x14ac:dyDescent="0.25">
      <c r="A146" s="16"/>
      <c r="B146" s="16" t="s">
        <v>9</v>
      </c>
      <c r="C146" s="16"/>
      <c r="D146" s="15">
        <v>1113926</v>
      </c>
      <c r="E146" s="15">
        <v>15353</v>
      </c>
      <c r="F146" s="15">
        <v>341843</v>
      </c>
      <c r="G146" s="15">
        <v>756730</v>
      </c>
      <c r="H146" s="15"/>
      <c r="I146" s="15">
        <v>924867</v>
      </c>
      <c r="J146" s="15">
        <v>11971</v>
      </c>
      <c r="K146" s="15">
        <v>259799</v>
      </c>
      <c r="L146" s="15">
        <v>653097</v>
      </c>
      <c r="M146" s="15"/>
      <c r="N146" s="15">
        <v>1009109</v>
      </c>
      <c r="O146" s="15">
        <v>16913</v>
      </c>
      <c r="P146" s="15">
        <v>288497</v>
      </c>
      <c r="Q146" s="15">
        <v>703699</v>
      </c>
      <c r="R146" s="15"/>
      <c r="S146" s="15">
        <v>998520</v>
      </c>
      <c r="T146" s="15">
        <v>17063</v>
      </c>
      <c r="U146" s="15">
        <v>292992</v>
      </c>
      <c r="V146" s="15">
        <v>688465</v>
      </c>
      <c r="W146" s="15"/>
      <c r="X146" s="15">
        <v>1003393</v>
      </c>
      <c r="Y146" s="15">
        <v>15867</v>
      </c>
      <c r="Z146" s="15">
        <v>281323</v>
      </c>
      <c r="AA146" s="15">
        <v>706203</v>
      </c>
      <c r="AB146" s="15"/>
      <c r="AC146" s="15">
        <v>976119</v>
      </c>
      <c r="AD146" s="15">
        <v>16188</v>
      </c>
      <c r="AE146" s="15">
        <v>276944</v>
      </c>
      <c r="AF146" s="15">
        <v>682987</v>
      </c>
      <c r="AG146" s="15"/>
      <c r="AH146" s="15">
        <v>944190</v>
      </c>
      <c r="AI146" s="15">
        <v>14887</v>
      </c>
      <c r="AJ146" s="15">
        <v>247812</v>
      </c>
      <c r="AK146" s="15">
        <v>681491</v>
      </c>
    </row>
    <row r="151" spans="1:37" s="38" customFormat="1" ht="24.75" customHeight="1" x14ac:dyDescent="0.25">
      <c r="A151" s="61" t="s">
        <v>213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</row>
    <row r="152" spans="1:37" x14ac:dyDescent="0.25">
      <c r="A152" s="58" t="s">
        <v>159</v>
      </c>
      <c r="B152" s="58" t="s">
        <v>158</v>
      </c>
      <c r="C152" s="35"/>
      <c r="D152" s="54">
        <v>2019</v>
      </c>
      <c r="E152" s="54"/>
      <c r="F152" s="54"/>
      <c r="G152" s="54"/>
      <c r="H152" s="35"/>
      <c r="I152" s="54">
        <v>2020</v>
      </c>
      <c r="J152" s="54"/>
      <c r="K152" s="54"/>
      <c r="L152" s="54"/>
      <c r="M152" s="35"/>
      <c r="N152" s="54">
        <v>2021</v>
      </c>
      <c r="O152" s="54"/>
      <c r="P152" s="54"/>
      <c r="Q152" s="54"/>
      <c r="R152" s="35"/>
      <c r="S152" s="54">
        <v>2022</v>
      </c>
      <c r="T152" s="54"/>
      <c r="U152" s="54"/>
      <c r="V152" s="54"/>
      <c r="W152" s="35"/>
      <c r="X152" s="54">
        <v>2023</v>
      </c>
      <c r="Y152" s="54"/>
      <c r="Z152" s="54"/>
      <c r="AA152" s="54"/>
      <c r="AB152" s="35"/>
      <c r="AC152" s="54">
        <v>2024</v>
      </c>
      <c r="AD152" s="54"/>
      <c r="AE152" s="54"/>
      <c r="AF152" s="54"/>
      <c r="AG152" s="35"/>
      <c r="AH152" s="54">
        <v>2025</v>
      </c>
      <c r="AI152" s="54"/>
      <c r="AJ152" s="54"/>
      <c r="AK152" s="54"/>
    </row>
    <row r="153" spans="1:37" ht="45" x14ac:dyDescent="0.25">
      <c r="A153" s="59"/>
      <c r="B153" s="59"/>
      <c r="C153" s="2"/>
      <c r="D153" s="32" t="s">
        <v>9</v>
      </c>
      <c r="E153" s="33" t="s">
        <v>198</v>
      </c>
      <c r="F153" s="32" t="s">
        <v>197</v>
      </c>
      <c r="G153" s="32" t="s">
        <v>196</v>
      </c>
      <c r="H153" s="2"/>
      <c r="I153" s="32" t="s">
        <v>9</v>
      </c>
      <c r="J153" s="33" t="s">
        <v>198</v>
      </c>
      <c r="K153" s="32" t="s">
        <v>197</v>
      </c>
      <c r="L153" s="32" t="s">
        <v>196</v>
      </c>
      <c r="M153" s="34"/>
      <c r="N153" s="32" t="s">
        <v>9</v>
      </c>
      <c r="O153" s="33" t="s">
        <v>198</v>
      </c>
      <c r="P153" s="32" t="s">
        <v>197</v>
      </c>
      <c r="Q153" s="32" t="s">
        <v>196</v>
      </c>
      <c r="R153" s="34"/>
      <c r="S153" s="32" t="s">
        <v>9</v>
      </c>
      <c r="T153" s="33" t="s">
        <v>198</v>
      </c>
      <c r="U153" s="32" t="s">
        <v>197</v>
      </c>
      <c r="V153" s="32" t="s">
        <v>196</v>
      </c>
      <c r="W153" s="34"/>
      <c r="X153" s="32" t="s">
        <v>9</v>
      </c>
      <c r="Y153" s="33" t="s">
        <v>198</v>
      </c>
      <c r="Z153" s="32" t="s">
        <v>197</v>
      </c>
      <c r="AA153" s="32" t="s">
        <v>196</v>
      </c>
      <c r="AB153" s="34"/>
      <c r="AC153" s="32" t="s">
        <v>9</v>
      </c>
      <c r="AD153" s="33" t="s">
        <v>198</v>
      </c>
      <c r="AE153" s="32" t="s">
        <v>197</v>
      </c>
      <c r="AF153" s="32" t="s">
        <v>196</v>
      </c>
      <c r="AG153" s="34"/>
      <c r="AH153" s="32" t="s">
        <v>9</v>
      </c>
      <c r="AI153" s="33" t="s">
        <v>198</v>
      </c>
      <c r="AJ153" s="32" t="s">
        <v>197</v>
      </c>
      <c r="AK153" s="32" t="s">
        <v>196</v>
      </c>
    </row>
    <row r="154" spans="1:37" x14ac:dyDescent="0.25">
      <c r="A154" s="30"/>
      <c r="B154" s="30"/>
      <c r="D154" s="30"/>
      <c r="E154" s="31"/>
      <c r="F154" s="30"/>
      <c r="G154" s="30"/>
      <c r="I154" s="30"/>
      <c r="J154" s="31"/>
      <c r="K154" s="30"/>
      <c r="L154" s="30"/>
      <c r="M154" s="30"/>
      <c r="N154" s="30"/>
      <c r="O154" s="31"/>
      <c r="P154" s="30"/>
      <c r="Q154" s="30"/>
      <c r="R154" s="30"/>
      <c r="S154" s="30"/>
      <c r="T154" s="31"/>
      <c r="U154" s="30"/>
      <c r="V154" s="30"/>
      <c r="W154" s="30"/>
      <c r="X154" s="30"/>
      <c r="Y154" s="31"/>
      <c r="Z154" s="30"/>
      <c r="AA154" s="30"/>
      <c r="AB154" s="30"/>
      <c r="AC154" s="30"/>
      <c r="AD154" s="31"/>
      <c r="AE154" s="30"/>
      <c r="AF154" s="30"/>
      <c r="AG154" s="30"/>
      <c r="AH154" s="30"/>
      <c r="AI154" s="31"/>
      <c r="AJ154" s="30"/>
      <c r="AK154" s="30"/>
    </row>
    <row r="155" spans="1:37" x14ac:dyDescent="0.25">
      <c r="A155" t="s">
        <v>150</v>
      </c>
      <c r="B155" t="s">
        <v>150</v>
      </c>
      <c r="D155" s="4">
        <v>6144</v>
      </c>
      <c r="E155" s="4">
        <v>85</v>
      </c>
      <c r="F155" s="4">
        <v>2028</v>
      </c>
      <c r="G155" s="4">
        <v>4031</v>
      </c>
      <c r="H155" s="4"/>
      <c r="I155" s="4">
        <v>4722</v>
      </c>
      <c r="J155" s="4">
        <v>64</v>
      </c>
      <c r="K155" s="4">
        <v>1576</v>
      </c>
      <c r="L155" s="4">
        <v>3082</v>
      </c>
      <c r="M155" s="4"/>
      <c r="N155" s="4">
        <v>6323</v>
      </c>
      <c r="O155" s="4">
        <v>77</v>
      </c>
      <c r="P155" s="4">
        <v>1943</v>
      </c>
      <c r="Q155" s="4">
        <v>4303</v>
      </c>
      <c r="R155" s="4"/>
      <c r="S155" s="4">
        <v>6731</v>
      </c>
      <c r="T155" s="4">
        <v>111</v>
      </c>
      <c r="U155" s="4">
        <v>1990</v>
      </c>
      <c r="V155" s="4">
        <v>4630</v>
      </c>
      <c r="W155" s="4"/>
      <c r="X155" s="4">
        <v>7730</v>
      </c>
      <c r="Y155" s="4">
        <v>117</v>
      </c>
      <c r="Z155" s="4">
        <v>2618</v>
      </c>
      <c r="AA155" s="4">
        <v>4995</v>
      </c>
      <c r="AB155" s="4"/>
      <c r="AC155" s="4">
        <v>8073</v>
      </c>
      <c r="AD155" s="4">
        <v>106</v>
      </c>
      <c r="AE155" s="4">
        <v>3089</v>
      </c>
      <c r="AF155" s="4">
        <v>4878</v>
      </c>
      <c r="AG155" s="4"/>
      <c r="AH155" s="4">
        <v>7054</v>
      </c>
      <c r="AI155" s="4">
        <v>74</v>
      </c>
      <c r="AJ155" s="4">
        <v>2321</v>
      </c>
      <c r="AK155" s="4">
        <v>4659</v>
      </c>
    </row>
    <row r="156" spans="1:37" x14ac:dyDescent="0.25">
      <c r="A156" t="s">
        <v>150</v>
      </c>
      <c r="B156" t="s">
        <v>154</v>
      </c>
      <c r="D156" s="4">
        <v>3366</v>
      </c>
      <c r="E156" s="4">
        <v>10</v>
      </c>
      <c r="F156" s="4">
        <v>1218</v>
      </c>
      <c r="G156" s="4">
        <v>2138</v>
      </c>
      <c r="H156" s="4"/>
      <c r="I156" s="4">
        <v>3159</v>
      </c>
      <c r="J156" s="4">
        <v>36</v>
      </c>
      <c r="K156" s="4">
        <v>795</v>
      </c>
      <c r="L156" s="4">
        <v>2328</v>
      </c>
      <c r="M156" s="4"/>
      <c r="N156" s="4">
        <v>2966</v>
      </c>
      <c r="O156" s="4">
        <v>25</v>
      </c>
      <c r="P156" s="4">
        <v>939</v>
      </c>
      <c r="Q156" s="4">
        <v>2002</v>
      </c>
      <c r="R156" s="4"/>
      <c r="S156" s="4">
        <v>3017</v>
      </c>
      <c r="T156" s="4">
        <v>38</v>
      </c>
      <c r="U156" s="4">
        <v>887</v>
      </c>
      <c r="V156" s="4">
        <v>2092</v>
      </c>
      <c r="W156" s="4"/>
      <c r="X156" s="4">
        <v>3288</v>
      </c>
      <c r="Y156" s="4">
        <v>43</v>
      </c>
      <c r="Z156" s="4">
        <v>1131</v>
      </c>
      <c r="AA156" s="4">
        <v>2114</v>
      </c>
      <c r="AB156" s="4"/>
      <c r="AC156" s="4">
        <v>3475</v>
      </c>
      <c r="AD156" s="4">
        <v>46</v>
      </c>
      <c r="AE156" s="4">
        <v>921</v>
      </c>
      <c r="AF156" s="4">
        <v>2508</v>
      </c>
      <c r="AG156" s="4"/>
      <c r="AH156" s="4">
        <v>3055</v>
      </c>
      <c r="AI156" s="4">
        <v>33</v>
      </c>
      <c r="AJ156" s="4">
        <v>1025</v>
      </c>
      <c r="AK156" s="4">
        <v>1997</v>
      </c>
    </row>
    <row r="157" spans="1:37" x14ac:dyDescent="0.25">
      <c r="A157" t="s">
        <v>150</v>
      </c>
      <c r="B157" t="s">
        <v>153</v>
      </c>
      <c r="D157" s="4">
        <v>2609</v>
      </c>
      <c r="E157" s="4">
        <v>29</v>
      </c>
      <c r="F157" s="4">
        <v>983</v>
      </c>
      <c r="G157" s="4">
        <v>1597</v>
      </c>
      <c r="H157" s="4"/>
      <c r="I157" s="4">
        <v>2397</v>
      </c>
      <c r="J157" s="4">
        <v>45</v>
      </c>
      <c r="K157" s="4">
        <v>806</v>
      </c>
      <c r="L157" s="4">
        <v>1546</v>
      </c>
      <c r="M157" s="4"/>
      <c r="N157" s="4">
        <v>3015</v>
      </c>
      <c r="O157" s="4">
        <v>75</v>
      </c>
      <c r="P157" s="4">
        <v>959</v>
      </c>
      <c r="Q157" s="4">
        <v>1981</v>
      </c>
      <c r="R157" s="4"/>
      <c r="S157" s="4">
        <v>2981</v>
      </c>
      <c r="T157" s="4">
        <v>92</v>
      </c>
      <c r="U157" s="4">
        <v>912</v>
      </c>
      <c r="V157" s="4">
        <v>1977</v>
      </c>
      <c r="W157" s="4"/>
      <c r="X157" s="4">
        <v>3989</v>
      </c>
      <c r="Y157" s="4">
        <v>79</v>
      </c>
      <c r="Z157" s="4">
        <v>1542</v>
      </c>
      <c r="AA157" s="4">
        <v>2368</v>
      </c>
      <c r="AB157" s="4"/>
      <c r="AC157" s="4">
        <v>3439</v>
      </c>
      <c r="AD157" s="4">
        <v>73</v>
      </c>
      <c r="AE157" s="4">
        <v>1178</v>
      </c>
      <c r="AF157" s="4">
        <v>2188</v>
      </c>
      <c r="AG157" s="4"/>
      <c r="AH157" s="4">
        <v>2848</v>
      </c>
      <c r="AI157" s="4">
        <v>32</v>
      </c>
      <c r="AJ157" s="4">
        <v>748</v>
      </c>
      <c r="AK157" s="4">
        <v>2068</v>
      </c>
    </row>
    <row r="158" spans="1:37" x14ac:dyDescent="0.25">
      <c r="A158" t="s">
        <v>150</v>
      </c>
      <c r="B158" t="s">
        <v>152</v>
      </c>
      <c r="D158" s="4">
        <v>7134</v>
      </c>
      <c r="E158" s="4">
        <v>169</v>
      </c>
      <c r="F158" s="4">
        <v>2225</v>
      </c>
      <c r="G158" s="4">
        <v>4740</v>
      </c>
      <c r="H158" s="4"/>
      <c r="I158" s="4">
        <v>4782</v>
      </c>
      <c r="J158" s="4">
        <v>100</v>
      </c>
      <c r="K158" s="4">
        <v>1507</v>
      </c>
      <c r="L158" s="4">
        <v>3175</v>
      </c>
      <c r="M158" s="4"/>
      <c r="N158" s="4">
        <v>5457</v>
      </c>
      <c r="O158" s="4">
        <v>107</v>
      </c>
      <c r="P158" s="4">
        <v>1802</v>
      </c>
      <c r="Q158" s="4">
        <v>3548</v>
      </c>
      <c r="R158" s="4"/>
      <c r="S158" s="4">
        <v>5528</v>
      </c>
      <c r="T158" s="4">
        <v>115</v>
      </c>
      <c r="U158" s="4">
        <v>1763</v>
      </c>
      <c r="V158" s="4">
        <v>3650</v>
      </c>
      <c r="W158" s="4"/>
      <c r="X158" s="4">
        <v>5492</v>
      </c>
      <c r="Y158" s="4">
        <v>113</v>
      </c>
      <c r="Z158" s="4">
        <v>1935</v>
      </c>
      <c r="AA158" s="4">
        <v>3444</v>
      </c>
      <c r="AB158" s="4"/>
      <c r="AC158" s="4">
        <v>5858</v>
      </c>
      <c r="AD158" s="4">
        <v>84</v>
      </c>
      <c r="AE158" s="4">
        <v>1736</v>
      </c>
      <c r="AF158" s="4">
        <v>4038</v>
      </c>
      <c r="AG158" s="4"/>
      <c r="AH158" s="4">
        <v>4831</v>
      </c>
      <c r="AI158" s="4">
        <v>77</v>
      </c>
      <c r="AJ158" s="4">
        <v>1931</v>
      </c>
      <c r="AK158" s="4">
        <v>2823</v>
      </c>
    </row>
    <row r="159" spans="1:37" x14ac:dyDescent="0.25">
      <c r="A159" t="s">
        <v>150</v>
      </c>
      <c r="B159" t="s">
        <v>151</v>
      </c>
      <c r="D159" s="4">
        <v>3162</v>
      </c>
      <c r="E159" s="4">
        <v>44</v>
      </c>
      <c r="F159" s="4">
        <v>916</v>
      </c>
      <c r="G159" s="4">
        <v>2202</v>
      </c>
      <c r="H159" s="4"/>
      <c r="I159" s="4">
        <v>2632</v>
      </c>
      <c r="J159" s="4">
        <v>31</v>
      </c>
      <c r="K159" s="4">
        <v>678</v>
      </c>
      <c r="L159" s="4">
        <v>1923</v>
      </c>
      <c r="M159" s="4"/>
      <c r="N159" s="4">
        <v>3082</v>
      </c>
      <c r="O159" s="4">
        <v>41</v>
      </c>
      <c r="P159" s="4">
        <v>961</v>
      </c>
      <c r="Q159" s="4">
        <v>2080</v>
      </c>
      <c r="R159" s="4"/>
      <c r="S159" s="4">
        <v>3478</v>
      </c>
      <c r="T159" s="4">
        <v>37</v>
      </c>
      <c r="U159" s="4">
        <v>1142</v>
      </c>
      <c r="V159" s="4">
        <v>2299</v>
      </c>
      <c r="W159" s="4"/>
      <c r="X159" s="4">
        <v>3324</v>
      </c>
      <c r="Y159" s="4">
        <v>40</v>
      </c>
      <c r="Z159" s="4">
        <v>938</v>
      </c>
      <c r="AA159" s="4">
        <v>2346</v>
      </c>
      <c r="AB159" s="4"/>
      <c r="AC159" s="4">
        <v>3547</v>
      </c>
      <c r="AD159" s="4">
        <v>36</v>
      </c>
      <c r="AE159" s="4">
        <v>868</v>
      </c>
      <c r="AF159" s="4">
        <v>2643</v>
      </c>
      <c r="AG159" s="4"/>
      <c r="AH159" s="4">
        <v>3313</v>
      </c>
      <c r="AI159" s="4">
        <v>43</v>
      </c>
      <c r="AJ159" s="4">
        <v>647</v>
      </c>
      <c r="AK159" s="4">
        <v>2623</v>
      </c>
    </row>
    <row r="160" spans="1:37" x14ac:dyDescent="0.25">
      <c r="A160" t="s">
        <v>150</v>
      </c>
      <c r="B160" t="s">
        <v>149</v>
      </c>
      <c r="D160" s="4">
        <v>1211</v>
      </c>
      <c r="E160" s="4">
        <v>20</v>
      </c>
      <c r="F160" s="4">
        <v>466</v>
      </c>
      <c r="G160" s="4">
        <v>725</v>
      </c>
      <c r="H160" s="4"/>
      <c r="I160" s="4">
        <v>936</v>
      </c>
      <c r="J160" s="4">
        <v>9</v>
      </c>
      <c r="K160" s="4">
        <v>232</v>
      </c>
      <c r="L160" s="4">
        <v>695</v>
      </c>
      <c r="M160" s="4"/>
      <c r="N160" s="4">
        <v>837</v>
      </c>
      <c r="O160" s="4">
        <v>15</v>
      </c>
      <c r="P160" s="4">
        <v>309</v>
      </c>
      <c r="Q160" s="4">
        <v>513</v>
      </c>
      <c r="R160" s="4"/>
      <c r="S160" s="4">
        <v>1545</v>
      </c>
      <c r="T160" s="4">
        <v>13</v>
      </c>
      <c r="U160" s="4">
        <v>357</v>
      </c>
      <c r="V160" s="4">
        <v>1175</v>
      </c>
      <c r="W160" s="4"/>
      <c r="X160" s="4">
        <v>1921</v>
      </c>
      <c r="Y160" s="4">
        <v>4</v>
      </c>
      <c r="Z160" s="4">
        <v>395</v>
      </c>
      <c r="AA160" s="4">
        <v>1522</v>
      </c>
      <c r="AB160" s="4"/>
      <c r="AC160" s="4">
        <v>1290</v>
      </c>
      <c r="AD160" s="4">
        <v>11</v>
      </c>
      <c r="AE160" s="4">
        <v>307</v>
      </c>
      <c r="AF160" s="4">
        <v>972</v>
      </c>
      <c r="AG160" s="4"/>
      <c r="AH160" s="4">
        <v>1119</v>
      </c>
      <c r="AI160" s="4">
        <v>15</v>
      </c>
      <c r="AJ160" s="4">
        <v>221</v>
      </c>
      <c r="AK160" s="4">
        <v>883</v>
      </c>
    </row>
    <row r="161" spans="1:37" x14ac:dyDescent="0.25">
      <c r="A161" t="s">
        <v>147</v>
      </c>
      <c r="B161" t="s">
        <v>147</v>
      </c>
      <c r="D161" s="4">
        <v>18563</v>
      </c>
      <c r="E161" s="4">
        <v>270</v>
      </c>
      <c r="F161" s="4">
        <v>4701</v>
      </c>
      <c r="G161" s="4">
        <v>13592</v>
      </c>
      <c r="H161" s="4"/>
      <c r="I161" s="4">
        <v>14800</v>
      </c>
      <c r="J161" s="4">
        <v>295</v>
      </c>
      <c r="K161" s="4">
        <v>4335</v>
      </c>
      <c r="L161" s="4">
        <v>10170</v>
      </c>
      <c r="M161" s="4"/>
      <c r="N161" s="4">
        <v>16027</v>
      </c>
      <c r="O161" s="4">
        <v>256</v>
      </c>
      <c r="P161" s="4">
        <v>4310</v>
      </c>
      <c r="Q161" s="4">
        <v>11461</v>
      </c>
      <c r="R161" s="4"/>
      <c r="S161" s="4">
        <v>18975</v>
      </c>
      <c r="T161" s="4">
        <v>309</v>
      </c>
      <c r="U161" s="4">
        <v>6319</v>
      </c>
      <c r="V161" s="4">
        <v>12347</v>
      </c>
      <c r="W161" s="4"/>
      <c r="X161" s="4">
        <v>22172</v>
      </c>
      <c r="Y161" s="4">
        <v>323</v>
      </c>
      <c r="Z161" s="4">
        <v>7479</v>
      </c>
      <c r="AA161" s="4">
        <v>14370</v>
      </c>
      <c r="AB161" s="4"/>
      <c r="AC161" s="4">
        <v>19332</v>
      </c>
      <c r="AD161" s="4">
        <v>322</v>
      </c>
      <c r="AE161" s="4">
        <v>6504</v>
      </c>
      <c r="AF161" s="4">
        <v>12506</v>
      </c>
      <c r="AG161" s="4"/>
      <c r="AH161" s="4">
        <v>18372</v>
      </c>
      <c r="AI161" s="4">
        <v>407</v>
      </c>
      <c r="AJ161" s="4">
        <v>6173</v>
      </c>
      <c r="AK161" s="4">
        <v>11792</v>
      </c>
    </row>
    <row r="162" spans="1:37" x14ac:dyDescent="0.25">
      <c r="A162" t="s">
        <v>147</v>
      </c>
      <c r="B162" t="s">
        <v>148</v>
      </c>
      <c r="D162" s="4">
        <v>16829</v>
      </c>
      <c r="E162" s="4">
        <v>182</v>
      </c>
      <c r="F162" s="4">
        <v>4179</v>
      </c>
      <c r="G162" s="4">
        <v>12468</v>
      </c>
      <c r="H162" s="4"/>
      <c r="I162" s="4">
        <v>12229</v>
      </c>
      <c r="J162" s="4">
        <v>115</v>
      </c>
      <c r="K162" s="4">
        <v>3167</v>
      </c>
      <c r="L162" s="4">
        <v>8947</v>
      </c>
      <c r="M162" s="4"/>
      <c r="N162" s="4">
        <v>13936</v>
      </c>
      <c r="O162" s="4">
        <v>162</v>
      </c>
      <c r="P162" s="4">
        <v>3334</v>
      </c>
      <c r="Q162" s="4">
        <v>10440</v>
      </c>
      <c r="R162" s="4"/>
      <c r="S162" s="4">
        <v>13950</v>
      </c>
      <c r="T162" s="4">
        <v>175</v>
      </c>
      <c r="U162" s="4">
        <v>3734</v>
      </c>
      <c r="V162" s="4">
        <v>10041</v>
      </c>
      <c r="W162" s="4"/>
      <c r="X162" s="4">
        <v>13927</v>
      </c>
      <c r="Y162" s="4">
        <v>191</v>
      </c>
      <c r="Z162" s="4">
        <v>4942</v>
      </c>
      <c r="AA162" s="4">
        <v>8794</v>
      </c>
      <c r="AB162" s="4"/>
      <c r="AC162" s="4">
        <v>13180</v>
      </c>
      <c r="AD162" s="4">
        <v>267</v>
      </c>
      <c r="AE162" s="4">
        <v>4688</v>
      </c>
      <c r="AF162" s="4">
        <v>8225</v>
      </c>
      <c r="AG162" s="4"/>
      <c r="AH162" s="4">
        <v>12240</v>
      </c>
      <c r="AI162" s="4">
        <v>292</v>
      </c>
      <c r="AJ162" s="4">
        <v>4434</v>
      </c>
      <c r="AK162" s="4">
        <v>7514</v>
      </c>
    </row>
    <row r="163" spans="1:37" x14ac:dyDescent="0.25">
      <c r="A163" t="s">
        <v>147</v>
      </c>
      <c r="B163" t="s">
        <v>146</v>
      </c>
      <c r="D163" s="4">
        <v>7465</v>
      </c>
      <c r="E163" s="4">
        <v>125</v>
      </c>
      <c r="F163" s="4">
        <v>3099</v>
      </c>
      <c r="G163" s="4">
        <v>4241</v>
      </c>
      <c r="H163" s="4"/>
      <c r="I163" s="4">
        <v>5428</v>
      </c>
      <c r="J163" s="4">
        <v>78</v>
      </c>
      <c r="K163" s="4">
        <v>1900</v>
      </c>
      <c r="L163" s="4">
        <v>3450</v>
      </c>
      <c r="M163" s="4"/>
      <c r="N163" s="4">
        <v>5494</v>
      </c>
      <c r="O163" s="4">
        <v>89</v>
      </c>
      <c r="P163" s="4">
        <v>1679</v>
      </c>
      <c r="Q163" s="4">
        <v>3726</v>
      </c>
      <c r="R163" s="4"/>
      <c r="S163" s="4">
        <v>7797</v>
      </c>
      <c r="T163" s="4">
        <v>127</v>
      </c>
      <c r="U163" s="4">
        <v>2248</v>
      </c>
      <c r="V163" s="4">
        <v>5422</v>
      </c>
      <c r="W163" s="4"/>
      <c r="X163" s="4">
        <v>8063</v>
      </c>
      <c r="Y163" s="4">
        <v>127</v>
      </c>
      <c r="Z163" s="4">
        <v>2930</v>
      </c>
      <c r="AA163" s="4">
        <v>5006</v>
      </c>
      <c r="AB163" s="4"/>
      <c r="AC163" s="4">
        <v>8302</v>
      </c>
      <c r="AD163" s="4">
        <v>157</v>
      </c>
      <c r="AE163" s="4">
        <v>3215</v>
      </c>
      <c r="AF163" s="4">
        <v>4930</v>
      </c>
      <c r="AG163" s="4"/>
      <c r="AH163" s="4">
        <v>8092</v>
      </c>
      <c r="AI163" s="4">
        <v>134</v>
      </c>
      <c r="AJ163" s="4">
        <v>2899</v>
      </c>
      <c r="AK163" s="4">
        <v>5059</v>
      </c>
    </row>
    <row r="164" spans="1:37" x14ac:dyDescent="0.25">
      <c r="A164" t="s">
        <v>138</v>
      </c>
      <c r="B164" t="s">
        <v>138</v>
      </c>
      <c r="D164" s="4">
        <v>21462</v>
      </c>
      <c r="E164" s="4">
        <v>293</v>
      </c>
      <c r="F164" s="4">
        <v>6436</v>
      </c>
      <c r="G164" s="4">
        <v>14733</v>
      </c>
      <c r="H164" s="4"/>
      <c r="I164" s="4">
        <v>14790</v>
      </c>
      <c r="J164" s="4">
        <v>186</v>
      </c>
      <c r="K164" s="4">
        <v>4392</v>
      </c>
      <c r="L164" s="4">
        <v>10212</v>
      </c>
      <c r="M164" s="4"/>
      <c r="N164" s="4">
        <v>18474</v>
      </c>
      <c r="O164" s="4">
        <v>199</v>
      </c>
      <c r="P164" s="4">
        <v>5509</v>
      </c>
      <c r="Q164" s="4">
        <v>12766</v>
      </c>
      <c r="R164" s="4"/>
      <c r="S164" s="4">
        <v>19655</v>
      </c>
      <c r="T164" s="4">
        <v>224</v>
      </c>
      <c r="U164" s="4">
        <v>5693</v>
      </c>
      <c r="V164" s="4">
        <v>13738</v>
      </c>
      <c r="W164" s="4"/>
      <c r="X164" s="4">
        <v>24669</v>
      </c>
      <c r="Y164" s="4">
        <v>305</v>
      </c>
      <c r="Z164" s="4">
        <v>7175</v>
      </c>
      <c r="AA164" s="4">
        <v>17189</v>
      </c>
      <c r="AB164" s="4"/>
      <c r="AC164" s="4">
        <v>20347</v>
      </c>
      <c r="AD164" s="4">
        <v>296</v>
      </c>
      <c r="AE164" s="4">
        <v>5714</v>
      </c>
      <c r="AF164" s="4">
        <v>14337</v>
      </c>
      <c r="AG164" s="4"/>
      <c r="AH164" s="4">
        <v>16039</v>
      </c>
      <c r="AI164" s="4">
        <v>250</v>
      </c>
      <c r="AJ164" s="4">
        <v>4569</v>
      </c>
      <c r="AK164" s="4">
        <v>11220</v>
      </c>
    </row>
    <row r="165" spans="1:37" x14ac:dyDescent="0.25">
      <c r="A165" t="s">
        <v>138</v>
      </c>
      <c r="B165" t="s">
        <v>145</v>
      </c>
      <c r="D165" s="4">
        <v>5318</v>
      </c>
      <c r="E165" s="4">
        <v>86</v>
      </c>
      <c r="F165" s="4">
        <v>1976</v>
      </c>
      <c r="G165" s="4">
        <v>3256</v>
      </c>
      <c r="H165" s="4"/>
      <c r="I165" s="4">
        <v>4935</v>
      </c>
      <c r="J165" s="4">
        <v>80</v>
      </c>
      <c r="K165" s="4">
        <v>1373</v>
      </c>
      <c r="L165" s="4">
        <v>3482</v>
      </c>
      <c r="M165" s="4"/>
      <c r="N165" s="4">
        <v>5316</v>
      </c>
      <c r="O165" s="4">
        <v>72</v>
      </c>
      <c r="P165" s="4">
        <v>1650</v>
      </c>
      <c r="Q165" s="4">
        <v>3594</v>
      </c>
      <c r="R165" s="4"/>
      <c r="S165" s="4">
        <v>5356</v>
      </c>
      <c r="T165" s="4">
        <v>48</v>
      </c>
      <c r="U165" s="4">
        <v>1758</v>
      </c>
      <c r="V165" s="4">
        <v>3550</v>
      </c>
      <c r="W165" s="4"/>
      <c r="X165" s="4">
        <v>6273</v>
      </c>
      <c r="Y165" s="4">
        <v>46</v>
      </c>
      <c r="Z165" s="4">
        <v>1876</v>
      </c>
      <c r="AA165" s="4">
        <v>4351</v>
      </c>
      <c r="AB165" s="4"/>
      <c r="AC165" s="4">
        <v>5766</v>
      </c>
      <c r="AD165" s="4">
        <v>64</v>
      </c>
      <c r="AE165" s="4">
        <v>1974</v>
      </c>
      <c r="AF165" s="4">
        <v>3728</v>
      </c>
      <c r="AG165" s="4"/>
      <c r="AH165" s="4">
        <v>5624</v>
      </c>
      <c r="AI165" s="4">
        <v>58</v>
      </c>
      <c r="AJ165" s="4">
        <v>1645</v>
      </c>
      <c r="AK165" s="4">
        <v>3921</v>
      </c>
    </row>
    <row r="166" spans="1:37" x14ac:dyDescent="0.25">
      <c r="A166" t="s">
        <v>138</v>
      </c>
      <c r="B166" t="s">
        <v>144</v>
      </c>
      <c r="D166" s="4">
        <v>6239</v>
      </c>
      <c r="E166" s="4">
        <v>57</v>
      </c>
      <c r="F166" s="4">
        <v>1611</v>
      </c>
      <c r="G166" s="4">
        <v>4571</v>
      </c>
      <c r="H166" s="4"/>
      <c r="I166" s="4">
        <v>5479</v>
      </c>
      <c r="J166" s="4">
        <v>54</v>
      </c>
      <c r="K166" s="4">
        <v>1165</v>
      </c>
      <c r="L166" s="4">
        <v>4260</v>
      </c>
      <c r="M166" s="4"/>
      <c r="N166" s="4">
        <v>6355</v>
      </c>
      <c r="O166" s="4">
        <v>97</v>
      </c>
      <c r="P166" s="4">
        <v>1826</v>
      </c>
      <c r="Q166" s="4">
        <v>4432</v>
      </c>
      <c r="R166" s="4"/>
      <c r="S166" s="4">
        <v>6587</v>
      </c>
      <c r="T166" s="4">
        <v>87</v>
      </c>
      <c r="U166" s="4">
        <v>1396</v>
      </c>
      <c r="V166" s="4">
        <v>5104</v>
      </c>
      <c r="W166" s="4"/>
      <c r="X166" s="4">
        <v>6046</v>
      </c>
      <c r="Y166" s="4">
        <v>74</v>
      </c>
      <c r="Z166" s="4">
        <v>1168</v>
      </c>
      <c r="AA166" s="4">
        <v>4804</v>
      </c>
      <c r="AB166" s="4"/>
      <c r="AC166" s="4">
        <v>4037</v>
      </c>
      <c r="AD166" s="4">
        <v>81</v>
      </c>
      <c r="AE166" s="4">
        <v>1327</v>
      </c>
      <c r="AF166" s="4">
        <v>2629</v>
      </c>
      <c r="AG166" s="4"/>
      <c r="AH166" s="4">
        <v>5518</v>
      </c>
      <c r="AI166" s="4">
        <v>60</v>
      </c>
      <c r="AJ166" s="4">
        <v>967</v>
      </c>
      <c r="AK166" s="4">
        <v>4491</v>
      </c>
    </row>
    <row r="167" spans="1:37" x14ac:dyDescent="0.25">
      <c r="A167" t="s">
        <v>138</v>
      </c>
      <c r="B167" t="s">
        <v>143</v>
      </c>
      <c r="D167" s="4">
        <v>10512</v>
      </c>
      <c r="E167" s="4">
        <v>102</v>
      </c>
      <c r="F167" s="4">
        <v>2731</v>
      </c>
      <c r="G167" s="4">
        <v>7679</v>
      </c>
      <c r="H167" s="4"/>
      <c r="I167" s="4">
        <v>6437</v>
      </c>
      <c r="J167" s="4">
        <v>96</v>
      </c>
      <c r="K167" s="4">
        <v>1603</v>
      </c>
      <c r="L167" s="4">
        <v>4738</v>
      </c>
      <c r="M167" s="4"/>
      <c r="N167" s="4">
        <v>7894</v>
      </c>
      <c r="O167" s="4">
        <v>103</v>
      </c>
      <c r="P167" s="4">
        <v>2176</v>
      </c>
      <c r="Q167" s="4">
        <v>5615</v>
      </c>
      <c r="R167" s="4"/>
      <c r="S167" s="4">
        <v>10369</v>
      </c>
      <c r="T167" s="4">
        <v>118</v>
      </c>
      <c r="U167" s="4">
        <v>2267</v>
      </c>
      <c r="V167" s="4">
        <v>7984</v>
      </c>
      <c r="W167" s="4"/>
      <c r="X167" s="4">
        <v>8899</v>
      </c>
      <c r="Y167" s="4">
        <v>127</v>
      </c>
      <c r="Z167" s="4">
        <v>3223</v>
      </c>
      <c r="AA167" s="4">
        <v>5549</v>
      </c>
      <c r="AB167" s="4"/>
      <c r="AC167" s="4">
        <v>10259</v>
      </c>
      <c r="AD167" s="4">
        <v>124</v>
      </c>
      <c r="AE167" s="4">
        <v>2621</v>
      </c>
      <c r="AF167" s="4">
        <v>7514</v>
      </c>
      <c r="AG167" s="4"/>
      <c r="AH167" s="4">
        <v>6792</v>
      </c>
      <c r="AI167" s="4">
        <v>131</v>
      </c>
      <c r="AJ167" s="4">
        <v>1968</v>
      </c>
      <c r="AK167" s="4">
        <v>4693</v>
      </c>
    </row>
    <row r="168" spans="1:37" x14ac:dyDescent="0.25">
      <c r="A168" t="s">
        <v>138</v>
      </c>
      <c r="B168" t="s">
        <v>142</v>
      </c>
      <c r="D168" s="4">
        <v>8281</v>
      </c>
      <c r="E168" s="4">
        <v>89</v>
      </c>
      <c r="F168" s="4">
        <v>2176</v>
      </c>
      <c r="G168" s="4">
        <v>6016</v>
      </c>
      <c r="H168" s="4"/>
      <c r="I168" s="4">
        <v>7625</v>
      </c>
      <c r="J168" s="4">
        <v>51</v>
      </c>
      <c r="K168" s="4">
        <v>1340</v>
      </c>
      <c r="L168" s="4">
        <v>6234</v>
      </c>
      <c r="M168" s="4"/>
      <c r="N168" s="4">
        <v>6254</v>
      </c>
      <c r="O168" s="4">
        <v>96</v>
      </c>
      <c r="P168" s="4">
        <v>1965</v>
      </c>
      <c r="Q168" s="4">
        <v>4193</v>
      </c>
      <c r="R168" s="4"/>
      <c r="S168" s="4">
        <v>7039</v>
      </c>
      <c r="T168" s="4">
        <v>109</v>
      </c>
      <c r="U168" s="4">
        <v>1915</v>
      </c>
      <c r="V168" s="4">
        <v>5015</v>
      </c>
      <c r="W168" s="4"/>
      <c r="X168" s="4">
        <v>6676</v>
      </c>
      <c r="Y168" s="4">
        <v>127</v>
      </c>
      <c r="Z168" s="4">
        <v>2310</v>
      </c>
      <c r="AA168" s="4">
        <v>4239</v>
      </c>
      <c r="AB168" s="4"/>
      <c r="AC168" s="4">
        <v>5877</v>
      </c>
      <c r="AD168" s="4">
        <v>129</v>
      </c>
      <c r="AE168" s="4">
        <v>1814</v>
      </c>
      <c r="AF168" s="4">
        <v>3934</v>
      </c>
      <c r="AG168" s="4"/>
      <c r="AH168" s="4">
        <v>5363</v>
      </c>
      <c r="AI168" s="4">
        <v>102</v>
      </c>
      <c r="AJ168" s="4">
        <v>1514</v>
      </c>
      <c r="AK168" s="4">
        <v>3747</v>
      </c>
    </row>
    <row r="169" spans="1:37" x14ac:dyDescent="0.25">
      <c r="A169" t="s">
        <v>138</v>
      </c>
      <c r="B169" t="s">
        <v>141</v>
      </c>
      <c r="D169" s="4">
        <v>4450</v>
      </c>
      <c r="E169" s="4">
        <v>44</v>
      </c>
      <c r="F169" s="4">
        <v>1199</v>
      </c>
      <c r="G169" s="4">
        <v>3207</v>
      </c>
      <c r="H169" s="4"/>
      <c r="I169" s="4">
        <v>4685</v>
      </c>
      <c r="J169" s="4">
        <v>24</v>
      </c>
      <c r="K169" s="4">
        <v>896</v>
      </c>
      <c r="L169" s="4">
        <v>3765</v>
      </c>
      <c r="M169" s="4"/>
      <c r="N169" s="4">
        <v>5383</v>
      </c>
      <c r="O169" s="4">
        <v>46</v>
      </c>
      <c r="P169" s="4">
        <v>1130</v>
      </c>
      <c r="Q169" s="4">
        <v>4207</v>
      </c>
      <c r="R169" s="4"/>
      <c r="S169" s="4">
        <v>5219</v>
      </c>
      <c r="T169" s="4">
        <v>43</v>
      </c>
      <c r="U169" s="4">
        <v>1067</v>
      </c>
      <c r="V169" s="4">
        <v>4109</v>
      </c>
      <c r="W169" s="4"/>
      <c r="X169" s="4">
        <v>4122</v>
      </c>
      <c r="Y169" s="4">
        <v>53</v>
      </c>
      <c r="Z169" s="4">
        <v>1573</v>
      </c>
      <c r="AA169" s="4">
        <v>2496</v>
      </c>
      <c r="AB169" s="4"/>
      <c r="AC169" s="4">
        <v>3977</v>
      </c>
      <c r="AD169" s="4">
        <v>56</v>
      </c>
      <c r="AE169" s="4">
        <v>1534</v>
      </c>
      <c r="AF169" s="4">
        <v>2387</v>
      </c>
      <c r="AG169" s="4"/>
      <c r="AH169" s="4">
        <v>5658</v>
      </c>
      <c r="AI169" s="4">
        <v>46</v>
      </c>
      <c r="AJ169" s="4">
        <v>1439</v>
      </c>
      <c r="AK169" s="4">
        <v>4173</v>
      </c>
    </row>
    <row r="170" spans="1:37" x14ac:dyDescent="0.25">
      <c r="A170" t="s">
        <v>138</v>
      </c>
      <c r="B170" t="s">
        <v>140</v>
      </c>
      <c r="D170" s="4">
        <v>8564</v>
      </c>
      <c r="E170" s="4">
        <v>90</v>
      </c>
      <c r="F170" s="4">
        <v>2891</v>
      </c>
      <c r="G170" s="4">
        <v>5583</v>
      </c>
      <c r="H170" s="4"/>
      <c r="I170" s="4">
        <v>9206</v>
      </c>
      <c r="J170" s="4">
        <v>67</v>
      </c>
      <c r="K170" s="4">
        <v>2134</v>
      </c>
      <c r="L170" s="4">
        <v>7005</v>
      </c>
      <c r="M170" s="4"/>
      <c r="N170" s="4">
        <v>6636</v>
      </c>
      <c r="O170" s="4">
        <v>87</v>
      </c>
      <c r="P170" s="4">
        <v>2255</v>
      </c>
      <c r="Q170" s="4">
        <v>4294</v>
      </c>
      <c r="R170" s="4"/>
      <c r="S170" s="4">
        <v>7439</v>
      </c>
      <c r="T170" s="4">
        <v>80</v>
      </c>
      <c r="U170" s="4">
        <v>1887</v>
      </c>
      <c r="V170" s="4">
        <v>5472</v>
      </c>
      <c r="W170" s="4"/>
      <c r="X170" s="4">
        <v>7815</v>
      </c>
      <c r="Y170" s="4">
        <v>91</v>
      </c>
      <c r="Z170" s="4">
        <v>2252</v>
      </c>
      <c r="AA170" s="4">
        <v>5472</v>
      </c>
      <c r="AB170" s="4"/>
      <c r="AC170" s="4">
        <v>5428</v>
      </c>
      <c r="AD170" s="4">
        <v>54</v>
      </c>
      <c r="AE170" s="4">
        <v>2109</v>
      </c>
      <c r="AF170" s="4">
        <v>3265</v>
      </c>
      <c r="AG170" s="4"/>
      <c r="AH170" s="4">
        <v>8249</v>
      </c>
      <c r="AI170" s="4">
        <v>72</v>
      </c>
      <c r="AJ170" s="4">
        <v>1597</v>
      </c>
      <c r="AK170" s="4">
        <v>6580</v>
      </c>
    </row>
    <row r="171" spans="1:37" x14ac:dyDescent="0.25">
      <c r="A171" t="s">
        <v>138</v>
      </c>
      <c r="B171" t="s">
        <v>139</v>
      </c>
      <c r="D171" s="4">
        <v>7470</v>
      </c>
      <c r="E171" s="4">
        <v>49</v>
      </c>
      <c r="F171" s="4">
        <v>1866</v>
      </c>
      <c r="G171" s="4">
        <v>5555</v>
      </c>
      <c r="H171" s="4"/>
      <c r="I171" s="4">
        <v>5664</v>
      </c>
      <c r="J171" s="4">
        <v>66</v>
      </c>
      <c r="K171" s="4">
        <v>1449</v>
      </c>
      <c r="L171" s="4">
        <v>4149</v>
      </c>
      <c r="M171" s="4"/>
      <c r="N171" s="4">
        <v>6389</v>
      </c>
      <c r="O171" s="4">
        <v>91</v>
      </c>
      <c r="P171" s="4">
        <v>2101</v>
      </c>
      <c r="Q171" s="4">
        <v>4197</v>
      </c>
      <c r="R171" s="4"/>
      <c r="S171" s="4">
        <v>6803</v>
      </c>
      <c r="T171" s="4">
        <v>97</v>
      </c>
      <c r="U171" s="4">
        <v>2223</v>
      </c>
      <c r="V171" s="4">
        <v>4483</v>
      </c>
      <c r="W171" s="4"/>
      <c r="X171" s="4">
        <v>9573</v>
      </c>
      <c r="Y171" s="4">
        <v>154</v>
      </c>
      <c r="Z171" s="4">
        <v>2674</v>
      </c>
      <c r="AA171" s="4">
        <v>6745</v>
      </c>
      <c r="AB171" s="4"/>
      <c r="AC171" s="4">
        <v>7549</v>
      </c>
      <c r="AD171" s="4">
        <v>98</v>
      </c>
      <c r="AE171" s="4">
        <v>2343</v>
      </c>
      <c r="AF171" s="4">
        <v>5108</v>
      </c>
      <c r="AG171" s="4"/>
      <c r="AH171" s="4">
        <v>5754</v>
      </c>
      <c r="AI171" s="4">
        <v>67</v>
      </c>
      <c r="AJ171" s="4">
        <v>1860</v>
      </c>
      <c r="AK171" s="4">
        <v>3827</v>
      </c>
    </row>
    <row r="172" spans="1:37" x14ac:dyDescent="0.25">
      <c r="A172" t="s">
        <v>138</v>
      </c>
      <c r="B172" t="s">
        <v>137</v>
      </c>
      <c r="D172" s="4">
        <v>8067</v>
      </c>
      <c r="E172" s="4">
        <v>142</v>
      </c>
      <c r="F172" s="4">
        <v>2283</v>
      </c>
      <c r="G172" s="4">
        <v>5642</v>
      </c>
      <c r="H172" s="4"/>
      <c r="I172" s="4">
        <v>7226</v>
      </c>
      <c r="J172" s="4">
        <v>107</v>
      </c>
      <c r="K172" s="4">
        <v>1857</v>
      </c>
      <c r="L172" s="4">
        <v>5262</v>
      </c>
      <c r="M172" s="4"/>
      <c r="N172" s="4">
        <v>7851</v>
      </c>
      <c r="O172" s="4">
        <v>142</v>
      </c>
      <c r="P172" s="4">
        <v>2569</v>
      </c>
      <c r="Q172" s="4">
        <v>5140</v>
      </c>
      <c r="R172" s="4"/>
      <c r="S172" s="4">
        <v>7050</v>
      </c>
      <c r="T172" s="4">
        <v>149</v>
      </c>
      <c r="U172" s="4">
        <v>2402</v>
      </c>
      <c r="V172" s="4">
        <v>4499</v>
      </c>
      <c r="W172" s="4"/>
      <c r="X172" s="4">
        <v>9039</v>
      </c>
      <c r="Y172" s="4">
        <v>141</v>
      </c>
      <c r="Z172" s="4">
        <v>2526</v>
      </c>
      <c r="AA172" s="4">
        <v>6372</v>
      </c>
      <c r="AB172" s="4"/>
      <c r="AC172" s="4">
        <v>7316</v>
      </c>
      <c r="AD172" s="4">
        <v>121</v>
      </c>
      <c r="AE172" s="4">
        <v>2020</v>
      </c>
      <c r="AF172" s="4">
        <v>5175</v>
      </c>
      <c r="AG172" s="4"/>
      <c r="AH172" s="4">
        <v>7156</v>
      </c>
      <c r="AI172" s="4">
        <v>126</v>
      </c>
      <c r="AJ172" s="4">
        <v>1871</v>
      </c>
      <c r="AK172" s="4">
        <v>5159</v>
      </c>
    </row>
    <row r="173" spans="1:37" x14ac:dyDescent="0.25">
      <c r="A173" t="s">
        <v>134</v>
      </c>
      <c r="B173" t="s">
        <v>136</v>
      </c>
      <c r="D173" s="4">
        <v>13902</v>
      </c>
      <c r="E173" s="4">
        <v>171</v>
      </c>
      <c r="F173" s="4">
        <v>3032</v>
      </c>
      <c r="G173" s="4">
        <v>10699</v>
      </c>
      <c r="H173" s="4"/>
      <c r="I173" s="4">
        <v>11760</v>
      </c>
      <c r="J173" s="4">
        <v>160</v>
      </c>
      <c r="K173" s="4">
        <v>1963</v>
      </c>
      <c r="L173" s="4">
        <v>9637</v>
      </c>
      <c r="M173" s="4"/>
      <c r="N173" s="4">
        <v>13665</v>
      </c>
      <c r="O173" s="4">
        <v>152</v>
      </c>
      <c r="P173" s="4">
        <v>3116</v>
      </c>
      <c r="Q173" s="4">
        <v>10397</v>
      </c>
      <c r="R173" s="4"/>
      <c r="S173" s="4">
        <v>13249</v>
      </c>
      <c r="T173" s="4">
        <v>188</v>
      </c>
      <c r="U173" s="4">
        <v>3403</v>
      </c>
      <c r="V173" s="4">
        <v>9658</v>
      </c>
      <c r="W173" s="4"/>
      <c r="X173" s="4">
        <v>14087</v>
      </c>
      <c r="Y173" s="4">
        <v>198</v>
      </c>
      <c r="Z173" s="4">
        <v>3385</v>
      </c>
      <c r="AA173" s="4">
        <v>10504</v>
      </c>
      <c r="AB173" s="4"/>
      <c r="AC173" s="4">
        <v>14875</v>
      </c>
      <c r="AD173" s="4">
        <v>236</v>
      </c>
      <c r="AE173" s="4">
        <v>3758</v>
      </c>
      <c r="AF173" s="4">
        <v>10881</v>
      </c>
      <c r="AG173" s="4"/>
      <c r="AH173" s="4">
        <v>15001</v>
      </c>
      <c r="AI173" s="4">
        <v>207</v>
      </c>
      <c r="AJ173" s="4">
        <v>2964</v>
      </c>
      <c r="AK173" s="4">
        <v>11830</v>
      </c>
    </row>
    <row r="174" spans="1:37" x14ac:dyDescent="0.25">
      <c r="A174" t="s">
        <v>134</v>
      </c>
      <c r="B174" t="s">
        <v>134</v>
      </c>
      <c r="D174" s="4">
        <v>22495</v>
      </c>
      <c r="E174" s="4">
        <v>242</v>
      </c>
      <c r="F174" s="4">
        <v>4521</v>
      </c>
      <c r="G174" s="4">
        <v>17732</v>
      </c>
      <c r="H174" s="4"/>
      <c r="I174" s="4">
        <v>21243</v>
      </c>
      <c r="J174" s="4">
        <v>158</v>
      </c>
      <c r="K174" s="4">
        <v>2756</v>
      </c>
      <c r="L174" s="4">
        <v>18329</v>
      </c>
      <c r="M174" s="4"/>
      <c r="N174" s="4">
        <v>19613</v>
      </c>
      <c r="O174" s="4">
        <v>191</v>
      </c>
      <c r="P174" s="4">
        <v>4002</v>
      </c>
      <c r="Q174" s="4">
        <v>15420</v>
      </c>
      <c r="R174" s="4"/>
      <c r="S174" s="4">
        <v>18278</v>
      </c>
      <c r="T174" s="4">
        <v>221</v>
      </c>
      <c r="U174" s="4">
        <v>4222</v>
      </c>
      <c r="V174" s="4">
        <v>13835</v>
      </c>
      <c r="W174" s="4"/>
      <c r="X174" s="4">
        <v>22700</v>
      </c>
      <c r="Y174" s="4">
        <v>281</v>
      </c>
      <c r="Z174" s="4">
        <v>5328</v>
      </c>
      <c r="AA174" s="4">
        <v>17091</v>
      </c>
      <c r="AB174" s="4"/>
      <c r="AC174" s="4">
        <v>17320</v>
      </c>
      <c r="AD174" s="4">
        <v>199</v>
      </c>
      <c r="AE174" s="4">
        <v>4226</v>
      </c>
      <c r="AF174" s="4">
        <v>12895</v>
      </c>
      <c r="AG174" s="4"/>
      <c r="AH174" s="4">
        <v>17815</v>
      </c>
      <c r="AI174" s="4">
        <v>177</v>
      </c>
      <c r="AJ174" s="4">
        <v>3730</v>
      </c>
      <c r="AK174" s="4">
        <v>13908</v>
      </c>
    </row>
    <row r="175" spans="1:37" x14ac:dyDescent="0.25">
      <c r="A175" t="s">
        <v>134</v>
      </c>
      <c r="B175" t="s">
        <v>135</v>
      </c>
      <c r="D175" s="4">
        <v>5623</v>
      </c>
      <c r="E175" s="4">
        <v>23</v>
      </c>
      <c r="F175" s="4">
        <v>1035</v>
      </c>
      <c r="G175" s="4">
        <v>4565</v>
      </c>
      <c r="H175" s="4"/>
      <c r="I175" s="4">
        <v>4167</v>
      </c>
      <c r="J175" s="4">
        <v>26</v>
      </c>
      <c r="K175" s="4">
        <v>719</v>
      </c>
      <c r="L175" s="4">
        <v>3422</v>
      </c>
      <c r="M175" s="4"/>
      <c r="N175" s="4">
        <v>4063</v>
      </c>
      <c r="O175" s="4">
        <v>45</v>
      </c>
      <c r="P175" s="4">
        <v>1025</v>
      </c>
      <c r="Q175" s="4">
        <v>2993</v>
      </c>
      <c r="R175" s="4"/>
      <c r="S175" s="4">
        <v>3828</v>
      </c>
      <c r="T175" s="4">
        <v>61</v>
      </c>
      <c r="U175" s="4">
        <v>1147</v>
      </c>
      <c r="V175" s="4">
        <v>2620</v>
      </c>
      <c r="W175" s="4"/>
      <c r="X175" s="4">
        <v>4540</v>
      </c>
      <c r="Y175" s="4">
        <v>63</v>
      </c>
      <c r="Z175" s="4">
        <v>1583</v>
      </c>
      <c r="AA175" s="4">
        <v>2894</v>
      </c>
      <c r="AB175" s="4"/>
      <c r="AC175" s="4">
        <v>4803</v>
      </c>
      <c r="AD175" s="4">
        <v>55</v>
      </c>
      <c r="AE175" s="4">
        <v>1199</v>
      </c>
      <c r="AF175" s="4">
        <v>3549</v>
      </c>
      <c r="AG175" s="4"/>
      <c r="AH175" s="4">
        <v>5174</v>
      </c>
      <c r="AI175" s="4">
        <v>58</v>
      </c>
      <c r="AJ175" s="4">
        <v>1386</v>
      </c>
      <c r="AK175" s="4">
        <v>3730</v>
      </c>
    </row>
    <row r="176" spans="1:37" x14ac:dyDescent="0.25">
      <c r="A176" t="s">
        <v>134</v>
      </c>
      <c r="B176" t="s">
        <v>133</v>
      </c>
      <c r="D176" s="4">
        <v>4664</v>
      </c>
      <c r="E176" s="4">
        <v>58</v>
      </c>
      <c r="F176" s="4">
        <v>1270</v>
      </c>
      <c r="G176" s="4">
        <v>3336</v>
      </c>
      <c r="H176" s="4"/>
      <c r="I176" s="4">
        <v>3504</v>
      </c>
      <c r="J176" s="4">
        <v>44</v>
      </c>
      <c r="K176" s="4">
        <v>954</v>
      </c>
      <c r="L176" s="4">
        <v>2506</v>
      </c>
      <c r="M176" s="4"/>
      <c r="N176" s="4">
        <v>3742</v>
      </c>
      <c r="O176" s="4">
        <v>60</v>
      </c>
      <c r="P176" s="4">
        <v>1399</v>
      </c>
      <c r="Q176" s="4">
        <v>2283</v>
      </c>
      <c r="R176" s="4"/>
      <c r="S176" s="4">
        <v>3060</v>
      </c>
      <c r="T176" s="4">
        <v>65</v>
      </c>
      <c r="U176" s="4">
        <v>1192</v>
      </c>
      <c r="V176" s="4">
        <v>1803</v>
      </c>
      <c r="W176" s="4"/>
      <c r="X176" s="4">
        <v>4147</v>
      </c>
      <c r="Y176" s="4">
        <v>74</v>
      </c>
      <c r="Z176" s="4">
        <v>1602</v>
      </c>
      <c r="AA176" s="4">
        <v>2471</v>
      </c>
      <c r="AB176" s="4"/>
      <c r="AC176" s="4">
        <v>4247</v>
      </c>
      <c r="AD176" s="4">
        <v>81</v>
      </c>
      <c r="AE176" s="4">
        <v>1312</v>
      </c>
      <c r="AF176" s="4">
        <v>2854</v>
      </c>
      <c r="AG176" s="4"/>
      <c r="AH176" s="4">
        <v>4937</v>
      </c>
      <c r="AI176" s="4">
        <v>83</v>
      </c>
      <c r="AJ176" s="4">
        <v>1285</v>
      </c>
      <c r="AK176" s="4">
        <v>3569</v>
      </c>
    </row>
    <row r="177" spans="1:37" x14ac:dyDescent="0.25">
      <c r="A177" t="s">
        <v>128</v>
      </c>
      <c r="B177" t="s">
        <v>128</v>
      </c>
      <c r="D177" s="4">
        <v>12735</v>
      </c>
      <c r="E177" s="4">
        <v>123</v>
      </c>
      <c r="F177" s="4">
        <v>3733</v>
      </c>
      <c r="G177" s="4">
        <v>8879</v>
      </c>
      <c r="H177" s="4"/>
      <c r="I177" s="4">
        <v>9630</v>
      </c>
      <c r="J177" s="4">
        <v>127</v>
      </c>
      <c r="K177" s="4">
        <v>2890</v>
      </c>
      <c r="L177" s="4">
        <v>6613</v>
      </c>
      <c r="M177" s="4"/>
      <c r="N177" s="4">
        <v>10422</v>
      </c>
      <c r="O177" s="4">
        <v>151</v>
      </c>
      <c r="P177" s="4">
        <v>3721</v>
      </c>
      <c r="Q177" s="4">
        <v>6550</v>
      </c>
      <c r="R177" s="4"/>
      <c r="S177" s="4">
        <v>11496</v>
      </c>
      <c r="T177" s="4">
        <v>160</v>
      </c>
      <c r="U177" s="4">
        <v>3902</v>
      </c>
      <c r="V177" s="4">
        <v>7434</v>
      </c>
      <c r="W177" s="4"/>
      <c r="X177" s="4">
        <v>12930</v>
      </c>
      <c r="Y177" s="4">
        <v>179</v>
      </c>
      <c r="Z177" s="4">
        <v>4119</v>
      </c>
      <c r="AA177" s="4">
        <v>8632</v>
      </c>
      <c r="AB177" s="4"/>
      <c r="AC177" s="4">
        <v>9298</v>
      </c>
      <c r="AD177" s="4">
        <v>170</v>
      </c>
      <c r="AE177" s="4">
        <v>3667</v>
      </c>
      <c r="AF177" s="4">
        <v>5461</v>
      </c>
      <c r="AG177" s="4"/>
      <c r="AH177" s="4">
        <v>9240</v>
      </c>
      <c r="AI177" s="4">
        <v>184</v>
      </c>
      <c r="AJ177" s="4">
        <v>3399</v>
      </c>
      <c r="AK177" s="4">
        <v>5657</v>
      </c>
    </row>
    <row r="178" spans="1:37" x14ac:dyDescent="0.25">
      <c r="A178" t="s">
        <v>128</v>
      </c>
      <c r="B178" t="s">
        <v>132</v>
      </c>
      <c r="D178" s="4">
        <v>1265</v>
      </c>
      <c r="E178" s="4">
        <v>7</v>
      </c>
      <c r="F178" s="4">
        <v>191</v>
      </c>
      <c r="G178" s="4">
        <v>1067</v>
      </c>
      <c r="H178" s="4"/>
      <c r="I178" s="4">
        <v>533</v>
      </c>
      <c r="J178" s="4">
        <v>0</v>
      </c>
      <c r="K178" s="4">
        <v>165</v>
      </c>
      <c r="L178" s="4">
        <v>368</v>
      </c>
      <c r="M178" s="4"/>
      <c r="N178" s="4">
        <v>840</v>
      </c>
      <c r="O178" s="4">
        <v>3</v>
      </c>
      <c r="P178" s="4">
        <v>199</v>
      </c>
      <c r="Q178" s="4">
        <v>638</v>
      </c>
      <c r="R178" s="4"/>
      <c r="S178" s="4">
        <v>453</v>
      </c>
      <c r="T178" s="4">
        <v>6</v>
      </c>
      <c r="U178" s="4">
        <v>213</v>
      </c>
      <c r="V178" s="4">
        <v>234</v>
      </c>
      <c r="W178" s="4"/>
      <c r="X178" s="4">
        <v>315</v>
      </c>
      <c r="Y178" s="4">
        <v>3</v>
      </c>
      <c r="Z178" s="4">
        <v>230</v>
      </c>
      <c r="AA178" s="4">
        <v>82</v>
      </c>
      <c r="AB178" s="4"/>
      <c r="AC178" s="4">
        <v>382</v>
      </c>
      <c r="AD178" s="4">
        <v>5</v>
      </c>
      <c r="AE178" s="4">
        <v>186</v>
      </c>
      <c r="AF178" s="4">
        <v>191</v>
      </c>
      <c r="AG178" s="4"/>
      <c r="AH178" s="4">
        <v>1094</v>
      </c>
      <c r="AI178" s="4">
        <v>6</v>
      </c>
      <c r="AJ178" s="4">
        <v>223</v>
      </c>
      <c r="AK178" s="4">
        <v>865</v>
      </c>
    </row>
    <row r="179" spans="1:37" x14ac:dyDescent="0.25">
      <c r="A179" t="s">
        <v>128</v>
      </c>
      <c r="B179" t="s">
        <v>131</v>
      </c>
      <c r="D179" s="4">
        <v>2669</v>
      </c>
      <c r="E179" s="4">
        <v>25</v>
      </c>
      <c r="F179" s="4">
        <v>694</v>
      </c>
      <c r="G179" s="4">
        <v>1950</v>
      </c>
      <c r="H179" s="4"/>
      <c r="I179" s="4">
        <v>1954</v>
      </c>
      <c r="J179" s="4">
        <v>18</v>
      </c>
      <c r="K179" s="4">
        <v>594</v>
      </c>
      <c r="L179" s="4">
        <v>1342</v>
      </c>
      <c r="M179" s="4"/>
      <c r="N179" s="4">
        <v>2050</v>
      </c>
      <c r="O179" s="4">
        <v>21</v>
      </c>
      <c r="P179" s="4">
        <v>744</v>
      </c>
      <c r="Q179" s="4">
        <v>1285</v>
      </c>
      <c r="R179" s="4"/>
      <c r="S179" s="4">
        <v>2215</v>
      </c>
      <c r="T179" s="4">
        <v>25</v>
      </c>
      <c r="U179" s="4">
        <v>668</v>
      </c>
      <c r="V179" s="4">
        <v>1522</v>
      </c>
      <c r="W179" s="4"/>
      <c r="X179" s="4">
        <v>2374</v>
      </c>
      <c r="Y179" s="4">
        <v>24</v>
      </c>
      <c r="Z179" s="4">
        <v>700</v>
      </c>
      <c r="AA179" s="4">
        <v>1650</v>
      </c>
      <c r="AB179" s="4"/>
      <c r="AC179" s="4">
        <v>2090</v>
      </c>
      <c r="AD179" s="4">
        <v>32</v>
      </c>
      <c r="AE179" s="4">
        <v>750</v>
      </c>
      <c r="AF179" s="4">
        <v>1308</v>
      </c>
      <c r="AG179" s="4"/>
      <c r="AH179" s="4">
        <v>2125</v>
      </c>
      <c r="AI179" s="4">
        <v>30</v>
      </c>
      <c r="AJ179" s="4">
        <v>635</v>
      </c>
      <c r="AK179" s="4">
        <v>1460</v>
      </c>
    </row>
    <row r="180" spans="1:37" x14ac:dyDescent="0.25">
      <c r="A180" t="s">
        <v>128</v>
      </c>
      <c r="B180" t="s">
        <v>130</v>
      </c>
      <c r="D180" s="4">
        <v>2919</v>
      </c>
      <c r="E180" s="4">
        <v>28</v>
      </c>
      <c r="F180" s="4">
        <v>776</v>
      </c>
      <c r="G180" s="4">
        <v>2115</v>
      </c>
      <c r="H180" s="4"/>
      <c r="I180" s="4">
        <v>3321</v>
      </c>
      <c r="J180" s="4">
        <v>16</v>
      </c>
      <c r="K180" s="4">
        <v>531</v>
      </c>
      <c r="L180" s="4">
        <v>2774</v>
      </c>
      <c r="M180" s="4"/>
      <c r="N180" s="4">
        <v>3814</v>
      </c>
      <c r="O180" s="4">
        <v>20</v>
      </c>
      <c r="P180" s="4">
        <v>745</v>
      </c>
      <c r="Q180" s="4">
        <v>3049</v>
      </c>
      <c r="R180" s="4"/>
      <c r="S180" s="4">
        <v>3140</v>
      </c>
      <c r="T180" s="4">
        <v>26</v>
      </c>
      <c r="U180" s="4">
        <v>777</v>
      </c>
      <c r="V180" s="4">
        <v>2337</v>
      </c>
      <c r="W180" s="4"/>
      <c r="X180" s="4">
        <v>3455</v>
      </c>
      <c r="Y180" s="4">
        <v>31</v>
      </c>
      <c r="Z180" s="4">
        <v>723</v>
      </c>
      <c r="AA180" s="4">
        <v>2701</v>
      </c>
      <c r="AB180" s="4"/>
      <c r="AC180" s="4">
        <v>2588</v>
      </c>
      <c r="AD180" s="4">
        <v>26</v>
      </c>
      <c r="AE180" s="4">
        <v>728</v>
      </c>
      <c r="AF180" s="4">
        <v>1834</v>
      </c>
      <c r="AG180" s="4"/>
      <c r="AH180" s="4">
        <v>2607</v>
      </c>
      <c r="AI180" s="4">
        <v>29</v>
      </c>
      <c r="AJ180" s="4">
        <v>714</v>
      </c>
      <c r="AK180" s="4">
        <v>1864</v>
      </c>
    </row>
    <row r="181" spans="1:37" x14ac:dyDescent="0.25">
      <c r="A181" t="s">
        <v>128</v>
      </c>
      <c r="B181" t="s">
        <v>129</v>
      </c>
      <c r="D181" s="4">
        <v>6352</v>
      </c>
      <c r="E181" s="4">
        <v>58</v>
      </c>
      <c r="F181" s="4">
        <v>2584</v>
      </c>
      <c r="G181" s="4">
        <v>3710</v>
      </c>
      <c r="H181" s="4"/>
      <c r="I181" s="4">
        <v>4832</v>
      </c>
      <c r="J181" s="4">
        <v>45</v>
      </c>
      <c r="K181" s="4">
        <v>2112</v>
      </c>
      <c r="L181" s="4">
        <v>2675</v>
      </c>
      <c r="M181" s="4"/>
      <c r="N181" s="4">
        <v>5713</v>
      </c>
      <c r="O181" s="4">
        <v>73</v>
      </c>
      <c r="P181" s="4">
        <v>2484</v>
      </c>
      <c r="Q181" s="4">
        <v>3156</v>
      </c>
      <c r="R181" s="4"/>
      <c r="S181" s="4">
        <v>5860</v>
      </c>
      <c r="T181" s="4">
        <v>83</v>
      </c>
      <c r="U181" s="4">
        <v>2161</v>
      </c>
      <c r="V181" s="4">
        <v>3616</v>
      </c>
      <c r="W181" s="4"/>
      <c r="X181" s="4">
        <v>7762</v>
      </c>
      <c r="Y181" s="4">
        <v>91</v>
      </c>
      <c r="Z181" s="4">
        <v>2651</v>
      </c>
      <c r="AA181" s="4">
        <v>5020</v>
      </c>
      <c r="AB181" s="4"/>
      <c r="AC181" s="4">
        <v>5909</v>
      </c>
      <c r="AD181" s="4">
        <v>88</v>
      </c>
      <c r="AE181" s="4">
        <v>2586</v>
      </c>
      <c r="AF181" s="4">
        <v>3235</v>
      </c>
      <c r="AG181" s="4"/>
      <c r="AH181" s="4">
        <v>5917</v>
      </c>
      <c r="AI181" s="4">
        <v>74</v>
      </c>
      <c r="AJ181" s="4">
        <v>2547</v>
      </c>
      <c r="AK181" s="4">
        <v>3296</v>
      </c>
    </row>
    <row r="182" spans="1:37" x14ac:dyDescent="0.25">
      <c r="A182" t="s">
        <v>128</v>
      </c>
      <c r="B182" t="s">
        <v>127</v>
      </c>
      <c r="D182" s="4">
        <v>1939</v>
      </c>
      <c r="E182" s="4">
        <v>16</v>
      </c>
      <c r="F182" s="4">
        <v>715</v>
      </c>
      <c r="G182" s="4">
        <v>1208</v>
      </c>
      <c r="H182" s="4"/>
      <c r="I182" s="4">
        <v>2725</v>
      </c>
      <c r="J182" s="4">
        <v>11</v>
      </c>
      <c r="K182" s="4">
        <v>486</v>
      </c>
      <c r="L182" s="4">
        <v>2228</v>
      </c>
      <c r="M182" s="4"/>
      <c r="N182" s="4">
        <v>6315</v>
      </c>
      <c r="O182" s="4">
        <v>31</v>
      </c>
      <c r="P182" s="4">
        <v>738</v>
      </c>
      <c r="Q182" s="4">
        <v>5546</v>
      </c>
      <c r="R182" s="4"/>
      <c r="S182" s="4">
        <v>6397</v>
      </c>
      <c r="T182" s="4">
        <v>71</v>
      </c>
      <c r="U182" s="4">
        <v>1287</v>
      </c>
      <c r="V182" s="4">
        <v>5039</v>
      </c>
      <c r="W182" s="4"/>
      <c r="X182" s="4">
        <v>5495</v>
      </c>
      <c r="Y182" s="4">
        <v>60</v>
      </c>
      <c r="Z182" s="4">
        <v>1729</v>
      </c>
      <c r="AA182" s="4">
        <v>3706</v>
      </c>
      <c r="AB182" s="4"/>
      <c r="AC182" s="4">
        <v>4544</v>
      </c>
      <c r="AD182" s="4">
        <v>63</v>
      </c>
      <c r="AE182" s="4">
        <v>1459</v>
      </c>
      <c r="AF182" s="4">
        <v>3022</v>
      </c>
      <c r="AG182" s="4"/>
      <c r="AH182" s="4">
        <v>3526</v>
      </c>
      <c r="AI182" s="4">
        <v>52</v>
      </c>
      <c r="AJ182" s="4">
        <v>1010</v>
      </c>
      <c r="AK182" s="4">
        <v>2464</v>
      </c>
    </row>
    <row r="183" spans="1:37" x14ac:dyDescent="0.25">
      <c r="A183" t="s">
        <v>125</v>
      </c>
      <c r="B183" t="s">
        <v>125</v>
      </c>
      <c r="D183" s="4">
        <v>2240</v>
      </c>
      <c r="E183" s="4">
        <v>27</v>
      </c>
      <c r="F183" s="4">
        <v>818</v>
      </c>
      <c r="G183" s="4">
        <v>1395</v>
      </c>
      <c r="H183" s="4"/>
      <c r="I183" s="4">
        <v>2421</v>
      </c>
      <c r="J183" s="4">
        <v>26</v>
      </c>
      <c r="K183" s="4">
        <v>524</v>
      </c>
      <c r="L183" s="4">
        <v>1871</v>
      </c>
      <c r="M183" s="4"/>
      <c r="N183" s="4">
        <v>3426</v>
      </c>
      <c r="O183" s="4">
        <v>37</v>
      </c>
      <c r="P183" s="4">
        <v>681</v>
      </c>
      <c r="Q183" s="4">
        <v>2708</v>
      </c>
      <c r="R183" s="4"/>
      <c r="S183" s="4">
        <v>3445</v>
      </c>
      <c r="T183" s="4">
        <v>38</v>
      </c>
      <c r="U183" s="4">
        <v>840</v>
      </c>
      <c r="V183" s="4">
        <v>2567</v>
      </c>
      <c r="W183" s="4"/>
      <c r="X183" s="4">
        <v>3418</v>
      </c>
      <c r="Y183" s="4">
        <v>49</v>
      </c>
      <c r="Z183" s="4">
        <v>1177</v>
      </c>
      <c r="AA183" s="4">
        <v>2192</v>
      </c>
      <c r="AB183" s="4"/>
      <c r="AC183" s="4">
        <v>3000</v>
      </c>
      <c r="AD183" s="4">
        <v>48</v>
      </c>
      <c r="AE183" s="4">
        <v>950</v>
      </c>
      <c r="AF183" s="4">
        <v>2002</v>
      </c>
      <c r="AG183" s="4"/>
      <c r="AH183" s="4">
        <v>3011</v>
      </c>
      <c r="AI183" s="4">
        <v>45</v>
      </c>
      <c r="AJ183" s="4">
        <v>953</v>
      </c>
      <c r="AK183" s="4">
        <v>2013</v>
      </c>
    </row>
    <row r="184" spans="1:37" x14ac:dyDescent="0.25">
      <c r="A184" t="s">
        <v>125</v>
      </c>
      <c r="B184" t="s">
        <v>126</v>
      </c>
      <c r="D184" s="4">
        <v>3652</v>
      </c>
      <c r="E184" s="4">
        <v>37</v>
      </c>
      <c r="F184" s="4">
        <v>1060</v>
      </c>
      <c r="G184" s="4">
        <v>2555</v>
      </c>
      <c r="H184" s="4"/>
      <c r="I184" s="4">
        <v>2792</v>
      </c>
      <c r="J184" s="4">
        <v>24</v>
      </c>
      <c r="K184" s="4">
        <v>701</v>
      </c>
      <c r="L184" s="4">
        <v>2067</v>
      </c>
      <c r="M184" s="4"/>
      <c r="N184" s="4">
        <v>3155</v>
      </c>
      <c r="O184" s="4">
        <v>47</v>
      </c>
      <c r="P184" s="4">
        <v>1143</v>
      </c>
      <c r="Q184" s="4">
        <v>1965</v>
      </c>
      <c r="R184" s="4"/>
      <c r="S184" s="4">
        <v>3120</v>
      </c>
      <c r="T184" s="4">
        <v>41</v>
      </c>
      <c r="U184" s="4">
        <v>1112</v>
      </c>
      <c r="V184" s="4">
        <v>1967</v>
      </c>
      <c r="W184" s="4"/>
      <c r="X184" s="4">
        <v>3701</v>
      </c>
      <c r="Y184" s="4">
        <v>40</v>
      </c>
      <c r="Z184" s="4">
        <v>1037</v>
      </c>
      <c r="AA184" s="4">
        <v>2624</v>
      </c>
      <c r="AB184" s="4"/>
      <c r="AC184" s="4">
        <v>2910</v>
      </c>
      <c r="AD184" s="4">
        <v>62</v>
      </c>
      <c r="AE184" s="4">
        <v>924</v>
      </c>
      <c r="AF184" s="4">
        <v>1924</v>
      </c>
      <c r="AG184" s="4"/>
      <c r="AH184" s="4">
        <v>2693</v>
      </c>
      <c r="AI184" s="4">
        <v>73</v>
      </c>
      <c r="AJ184" s="4">
        <v>1046</v>
      </c>
      <c r="AK184" s="4">
        <v>1574</v>
      </c>
    </row>
    <row r="185" spans="1:37" x14ac:dyDescent="0.25">
      <c r="A185" t="s">
        <v>125</v>
      </c>
      <c r="B185" t="s">
        <v>124</v>
      </c>
      <c r="D185" s="4">
        <v>2133</v>
      </c>
      <c r="E185" s="4">
        <v>39</v>
      </c>
      <c r="F185" s="4">
        <v>762</v>
      </c>
      <c r="G185" s="4">
        <v>1332</v>
      </c>
      <c r="H185" s="4"/>
      <c r="I185" s="4">
        <v>2105</v>
      </c>
      <c r="J185" s="4">
        <v>26</v>
      </c>
      <c r="K185" s="4">
        <v>630</v>
      </c>
      <c r="L185" s="4">
        <v>1449</v>
      </c>
      <c r="M185" s="4"/>
      <c r="N185" s="4">
        <v>2395</v>
      </c>
      <c r="O185" s="4">
        <v>28</v>
      </c>
      <c r="P185" s="4">
        <v>879</v>
      </c>
      <c r="Q185" s="4">
        <v>1488</v>
      </c>
      <c r="R185" s="4"/>
      <c r="S185" s="4">
        <v>2529</v>
      </c>
      <c r="T185" s="4">
        <v>49</v>
      </c>
      <c r="U185" s="4">
        <v>970</v>
      </c>
      <c r="V185" s="4">
        <v>1510</v>
      </c>
      <c r="W185" s="4"/>
      <c r="X185" s="4">
        <v>3046</v>
      </c>
      <c r="Y185" s="4">
        <v>69</v>
      </c>
      <c r="Z185" s="4">
        <v>1408</v>
      </c>
      <c r="AA185" s="4">
        <v>1569</v>
      </c>
      <c r="AB185" s="4"/>
      <c r="AC185" s="4">
        <v>2824</v>
      </c>
      <c r="AD185" s="4">
        <v>65</v>
      </c>
      <c r="AE185" s="4">
        <v>1310</v>
      </c>
      <c r="AF185" s="4">
        <v>1449</v>
      </c>
      <c r="AG185" s="4"/>
      <c r="AH185" s="4">
        <v>2480</v>
      </c>
      <c r="AI185" s="4">
        <v>49</v>
      </c>
      <c r="AJ185" s="4">
        <v>992</v>
      </c>
      <c r="AK185" s="4">
        <v>1439</v>
      </c>
    </row>
    <row r="186" spans="1:37" x14ac:dyDescent="0.25">
      <c r="A186" t="s">
        <v>122</v>
      </c>
      <c r="B186" t="s">
        <v>122</v>
      </c>
      <c r="D186" s="4">
        <v>2977</v>
      </c>
      <c r="E186" s="4">
        <v>31</v>
      </c>
      <c r="F186" s="4">
        <v>732</v>
      </c>
      <c r="G186" s="4">
        <v>2214</v>
      </c>
      <c r="H186" s="4"/>
      <c r="I186" s="4">
        <v>2606</v>
      </c>
      <c r="J186" s="4">
        <v>21</v>
      </c>
      <c r="K186" s="4">
        <v>498</v>
      </c>
      <c r="L186" s="4">
        <v>2087</v>
      </c>
      <c r="M186" s="4"/>
      <c r="N186" s="4">
        <v>3088</v>
      </c>
      <c r="O186" s="4">
        <v>36</v>
      </c>
      <c r="P186" s="4">
        <v>702</v>
      </c>
      <c r="Q186" s="4">
        <v>2350</v>
      </c>
      <c r="R186" s="4"/>
      <c r="S186" s="4">
        <v>2709</v>
      </c>
      <c r="T186" s="4">
        <v>32</v>
      </c>
      <c r="U186" s="4">
        <v>658</v>
      </c>
      <c r="V186" s="4">
        <v>2019</v>
      </c>
      <c r="W186" s="4"/>
      <c r="X186" s="4">
        <v>2523</v>
      </c>
      <c r="Y186" s="4">
        <v>49</v>
      </c>
      <c r="Z186" s="4">
        <v>744</v>
      </c>
      <c r="AA186" s="4">
        <v>1730</v>
      </c>
      <c r="AB186" s="4"/>
      <c r="AC186" s="4">
        <v>2306</v>
      </c>
      <c r="AD186" s="4">
        <v>47</v>
      </c>
      <c r="AE186" s="4">
        <v>727</v>
      </c>
      <c r="AF186" s="4">
        <v>1532</v>
      </c>
      <c r="AG186" s="4"/>
      <c r="AH186" s="4">
        <v>2221</v>
      </c>
      <c r="AI186" s="4">
        <v>23</v>
      </c>
      <c r="AJ186" s="4">
        <v>576</v>
      </c>
      <c r="AK186" s="4">
        <v>1622</v>
      </c>
    </row>
    <row r="187" spans="1:37" x14ac:dyDescent="0.25">
      <c r="A187" t="s">
        <v>122</v>
      </c>
      <c r="B187" t="s">
        <v>123</v>
      </c>
      <c r="D187" s="4">
        <v>2678</v>
      </c>
      <c r="E187" s="4">
        <v>25</v>
      </c>
      <c r="F187" s="4">
        <v>665</v>
      </c>
      <c r="G187" s="4">
        <v>1988</v>
      </c>
      <c r="H187" s="4"/>
      <c r="I187" s="4">
        <v>1923</v>
      </c>
      <c r="J187" s="4">
        <v>6</v>
      </c>
      <c r="K187" s="4">
        <v>385</v>
      </c>
      <c r="L187" s="4">
        <v>1532</v>
      </c>
      <c r="M187" s="4"/>
      <c r="N187" s="4">
        <v>1803</v>
      </c>
      <c r="O187" s="4">
        <v>11</v>
      </c>
      <c r="P187" s="4">
        <v>455</v>
      </c>
      <c r="Q187" s="4">
        <v>1337</v>
      </c>
      <c r="R187" s="4"/>
      <c r="S187" s="4">
        <v>1829</v>
      </c>
      <c r="T187" s="4">
        <v>11</v>
      </c>
      <c r="U187" s="4">
        <v>526</v>
      </c>
      <c r="V187" s="4">
        <v>1292</v>
      </c>
      <c r="W187" s="4"/>
      <c r="X187" s="4">
        <v>1827</v>
      </c>
      <c r="Y187" s="4">
        <v>23</v>
      </c>
      <c r="Z187" s="4">
        <v>659</v>
      </c>
      <c r="AA187" s="4">
        <v>1145</v>
      </c>
      <c r="AB187" s="4"/>
      <c r="AC187" s="4">
        <v>2015</v>
      </c>
      <c r="AD187" s="4">
        <v>37</v>
      </c>
      <c r="AE187" s="4">
        <v>720</v>
      </c>
      <c r="AF187" s="4">
        <v>1258</v>
      </c>
      <c r="AG187" s="4"/>
      <c r="AH187" s="4">
        <v>1707</v>
      </c>
      <c r="AI187" s="4">
        <v>9</v>
      </c>
      <c r="AJ187" s="4">
        <v>633</v>
      </c>
      <c r="AK187" s="4">
        <v>1065</v>
      </c>
    </row>
    <row r="188" spans="1:37" x14ac:dyDescent="0.25">
      <c r="A188" t="s">
        <v>122</v>
      </c>
      <c r="B188" t="s">
        <v>121</v>
      </c>
      <c r="D188" s="4">
        <v>2678</v>
      </c>
      <c r="E188" s="4">
        <v>40</v>
      </c>
      <c r="F188" s="4">
        <v>836</v>
      </c>
      <c r="G188" s="4">
        <v>1802</v>
      </c>
      <c r="H188" s="4"/>
      <c r="I188" s="4">
        <v>2015</v>
      </c>
      <c r="J188" s="4">
        <v>19</v>
      </c>
      <c r="K188" s="4">
        <v>590</v>
      </c>
      <c r="L188" s="4">
        <v>1406</v>
      </c>
      <c r="M188" s="4"/>
      <c r="N188" s="4">
        <v>2403</v>
      </c>
      <c r="O188" s="4">
        <v>42</v>
      </c>
      <c r="P188" s="4">
        <v>854</v>
      </c>
      <c r="Q188" s="4">
        <v>1507</v>
      </c>
      <c r="R188" s="4"/>
      <c r="S188" s="4">
        <v>2435</v>
      </c>
      <c r="T188" s="4">
        <v>46</v>
      </c>
      <c r="U188" s="4">
        <v>785</v>
      </c>
      <c r="V188" s="4">
        <v>1604</v>
      </c>
      <c r="W188" s="4"/>
      <c r="X188" s="4">
        <v>2385</v>
      </c>
      <c r="Y188" s="4">
        <v>44</v>
      </c>
      <c r="Z188" s="4">
        <v>1001</v>
      </c>
      <c r="AA188" s="4">
        <v>1340</v>
      </c>
      <c r="AB188" s="4"/>
      <c r="AC188" s="4">
        <v>1834</v>
      </c>
      <c r="AD188" s="4">
        <v>35</v>
      </c>
      <c r="AE188" s="4">
        <v>673</v>
      </c>
      <c r="AF188" s="4">
        <v>1126</v>
      </c>
      <c r="AG188" s="4"/>
      <c r="AH188" s="4">
        <v>1463</v>
      </c>
      <c r="AI188" s="4">
        <v>30</v>
      </c>
      <c r="AJ188" s="4">
        <v>554</v>
      </c>
      <c r="AK188" s="4">
        <v>879</v>
      </c>
    </row>
    <row r="189" spans="1:37" x14ac:dyDescent="0.25">
      <c r="A189" t="s">
        <v>118</v>
      </c>
      <c r="B189" t="s">
        <v>120</v>
      </c>
      <c r="D189" s="4">
        <v>2916</v>
      </c>
      <c r="E189" s="4">
        <v>33</v>
      </c>
      <c r="F189" s="4">
        <v>1290</v>
      </c>
      <c r="G189" s="4">
        <v>1593</v>
      </c>
      <c r="H189" s="4"/>
      <c r="I189" s="4">
        <v>2414</v>
      </c>
      <c r="J189" s="4">
        <v>47</v>
      </c>
      <c r="K189" s="4">
        <v>1097</v>
      </c>
      <c r="L189" s="4">
        <v>1270</v>
      </c>
      <c r="M189" s="4"/>
      <c r="N189" s="4">
        <v>2917</v>
      </c>
      <c r="O189" s="4">
        <v>63</v>
      </c>
      <c r="P189" s="4">
        <v>1219</v>
      </c>
      <c r="Q189" s="4">
        <v>1635</v>
      </c>
      <c r="R189" s="4"/>
      <c r="S189" s="4">
        <v>2491</v>
      </c>
      <c r="T189" s="4">
        <v>58</v>
      </c>
      <c r="U189" s="4">
        <v>1057</v>
      </c>
      <c r="V189" s="4">
        <v>1376</v>
      </c>
      <c r="W189" s="4"/>
      <c r="X189" s="4">
        <v>2489</v>
      </c>
      <c r="Y189" s="4">
        <v>88</v>
      </c>
      <c r="Z189" s="4">
        <v>1243</v>
      </c>
      <c r="AA189" s="4">
        <v>1158</v>
      </c>
      <c r="AB189" s="4"/>
      <c r="AC189" s="4">
        <v>2850</v>
      </c>
      <c r="AD189" s="4">
        <v>43</v>
      </c>
      <c r="AE189" s="4">
        <v>1167</v>
      </c>
      <c r="AF189" s="4">
        <v>1640</v>
      </c>
      <c r="AG189" s="4"/>
      <c r="AH189" s="4">
        <v>2717</v>
      </c>
      <c r="AI189" s="4">
        <v>32</v>
      </c>
      <c r="AJ189" s="4">
        <v>974</v>
      </c>
      <c r="AK189" s="4">
        <v>1711</v>
      </c>
    </row>
    <row r="190" spans="1:37" x14ac:dyDescent="0.25">
      <c r="A190" t="s">
        <v>118</v>
      </c>
      <c r="B190" t="s">
        <v>118</v>
      </c>
      <c r="D190" s="4">
        <v>19576</v>
      </c>
      <c r="E190" s="4">
        <v>353</v>
      </c>
      <c r="F190" s="4">
        <v>6380</v>
      </c>
      <c r="G190" s="4">
        <v>12843</v>
      </c>
      <c r="H190" s="4"/>
      <c r="I190" s="4">
        <v>13960</v>
      </c>
      <c r="J190" s="4">
        <v>371</v>
      </c>
      <c r="K190" s="4">
        <v>4225</v>
      </c>
      <c r="L190" s="4">
        <v>9364</v>
      </c>
      <c r="M190" s="4"/>
      <c r="N190" s="4">
        <v>15553</v>
      </c>
      <c r="O190" s="4">
        <v>345</v>
      </c>
      <c r="P190" s="4">
        <v>5578</v>
      </c>
      <c r="Q190" s="4">
        <v>9630</v>
      </c>
      <c r="R190" s="4"/>
      <c r="S190" s="4">
        <v>17125</v>
      </c>
      <c r="T190" s="4">
        <v>422</v>
      </c>
      <c r="U190" s="4">
        <v>7196</v>
      </c>
      <c r="V190" s="4">
        <v>9507</v>
      </c>
      <c r="W190" s="4"/>
      <c r="X190" s="4">
        <v>19738</v>
      </c>
      <c r="Y190" s="4">
        <v>466</v>
      </c>
      <c r="Z190" s="4">
        <v>8960</v>
      </c>
      <c r="AA190" s="4">
        <v>10312</v>
      </c>
      <c r="AB190" s="4"/>
      <c r="AC190" s="4">
        <v>17146</v>
      </c>
      <c r="AD190" s="4">
        <v>418</v>
      </c>
      <c r="AE190" s="4">
        <v>7507</v>
      </c>
      <c r="AF190" s="4">
        <v>9221</v>
      </c>
      <c r="AG190" s="4"/>
      <c r="AH190" s="4">
        <v>17433</v>
      </c>
      <c r="AI190" s="4">
        <v>490</v>
      </c>
      <c r="AJ190" s="4">
        <v>6968</v>
      </c>
      <c r="AK190" s="4">
        <v>9975</v>
      </c>
    </row>
    <row r="191" spans="1:37" x14ac:dyDescent="0.25">
      <c r="A191" t="s">
        <v>118</v>
      </c>
      <c r="B191" t="s">
        <v>119</v>
      </c>
      <c r="D191" s="4">
        <v>5219</v>
      </c>
      <c r="E191" s="4">
        <v>45</v>
      </c>
      <c r="F191" s="4">
        <v>1694</v>
      </c>
      <c r="G191" s="4">
        <v>3480</v>
      </c>
      <c r="H191" s="4"/>
      <c r="I191" s="4">
        <v>4218</v>
      </c>
      <c r="J191" s="4">
        <v>50</v>
      </c>
      <c r="K191" s="4">
        <v>1303</v>
      </c>
      <c r="L191" s="4">
        <v>2865</v>
      </c>
      <c r="M191" s="4"/>
      <c r="N191" s="4">
        <v>4199</v>
      </c>
      <c r="O191" s="4">
        <v>42</v>
      </c>
      <c r="P191" s="4">
        <v>1524</v>
      </c>
      <c r="Q191" s="4">
        <v>2633</v>
      </c>
      <c r="R191" s="4"/>
      <c r="S191" s="4">
        <v>4001</v>
      </c>
      <c r="T191" s="4">
        <v>62</v>
      </c>
      <c r="U191" s="4">
        <v>1507</v>
      </c>
      <c r="V191" s="4">
        <v>2432</v>
      </c>
      <c r="W191" s="4"/>
      <c r="X191" s="4">
        <v>5329</v>
      </c>
      <c r="Y191" s="4">
        <v>67</v>
      </c>
      <c r="Z191" s="4">
        <v>1544</v>
      </c>
      <c r="AA191" s="4">
        <v>3718</v>
      </c>
      <c r="AB191" s="4"/>
      <c r="AC191" s="4">
        <v>4722</v>
      </c>
      <c r="AD191" s="4">
        <v>55</v>
      </c>
      <c r="AE191" s="4">
        <v>1510</v>
      </c>
      <c r="AF191" s="4">
        <v>3157</v>
      </c>
      <c r="AG191" s="4"/>
      <c r="AH191" s="4">
        <v>5185</v>
      </c>
      <c r="AI191" s="4">
        <v>97</v>
      </c>
      <c r="AJ191" s="4">
        <v>1582</v>
      </c>
      <c r="AK191" s="4">
        <v>3506</v>
      </c>
    </row>
    <row r="192" spans="1:37" x14ac:dyDescent="0.25">
      <c r="A192" t="s">
        <v>118</v>
      </c>
      <c r="B192" t="s">
        <v>117</v>
      </c>
      <c r="D192" s="4">
        <v>6013</v>
      </c>
      <c r="E192" s="4">
        <v>123</v>
      </c>
      <c r="F192" s="4">
        <v>3013</v>
      </c>
      <c r="G192" s="4">
        <v>2877</v>
      </c>
      <c r="H192" s="4"/>
      <c r="I192" s="4">
        <v>6212</v>
      </c>
      <c r="J192" s="4">
        <v>125</v>
      </c>
      <c r="K192" s="4">
        <v>2597</v>
      </c>
      <c r="L192" s="4">
        <v>3490</v>
      </c>
      <c r="M192" s="4"/>
      <c r="N192" s="4">
        <v>11659</v>
      </c>
      <c r="O192" s="4">
        <v>205</v>
      </c>
      <c r="P192" s="4">
        <v>3513</v>
      </c>
      <c r="Q192" s="4">
        <v>7941</v>
      </c>
      <c r="R192" s="4"/>
      <c r="S192" s="4">
        <v>14725</v>
      </c>
      <c r="T192" s="4">
        <v>194</v>
      </c>
      <c r="U192" s="4">
        <v>3515</v>
      </c>
      <c r="V192" s="4">
        <v>11016</v>
      </c>
      <c r="W192" s="4"/>
      <c r="X192" s="4">
        <v>12826</v>
      </c>
      <c r="Y192" s="4">
        <v>193</v>
      </c>
      <c r="Z192" s="4">
        <v>4690</v>
      </c>
      <c r="AA192" s="4">
        <v>7943</v>
      </c>
      <c r="AB192" s="4"/>
      <c r="AC192" s="4">
        <v>8646</v>
      </c>
      <c r="AD192" s="4">
        <v>155</v>
      </c>
      <c r="AE192" s="4">
        <v>4380</v>
      </c>
      <c r="AF192" s="4">
        <v>4111</v>
      </c>
      <c r="AG192" s="4"/>
      <c r="AH192" s="4">
        <v>5609</v>
      </c>
      <c r="AI192" s="4">
        <v>144</v>
      </c>
      <c r="AJ192" s="4">
        <v>3332</v>
      </c>
      <c r="AK192" s="4">
        <v>2133</v>
      </c>
    </row>
    <row r="193" spans="1:37" x14ac:dyDescent="0.25">
      <c r="A193" t="s">
        <v>111</v>
      </c>
      <c r="B193" t="s">
        <v>116</v>
      </c>
      <c r="D193" s="4">
        <v>6058</v>
      </c>
      <c r="E193" s="4">
        <v>99</v>
      </c>
      <c r="F193" s="4">
        <v>2507</v>
      </c>
      <c r="G193" s="4">
        <v>3452</v>
      </c>
      <c r="H193" s="4"/>
      <c r="I193" s="4">
        <v>4657</v>
      </c>
      <c r="J193" s="4">
        <v>60</v>
      </c>
      <c r="K193" s="4">
        <v>1174</v>
      </c>
      <c r="L193" s="4">
        <v>3423</v>
      </c>
      <c r="M193" s="4"/>
      <c r="N193" s="4">
        <v>5420</v>
      </c>
      <c r="O193" s="4">
        <v>90</v>
      </c>
      <c r="P193" s="4">
        <v>1768</v>
      </c>
      <c r="Q193" s="4">
        <v>3562</v>
      </c>
      <c r="R193" s="4"/>
      <c r="S193" s="4">
        <v>5802</v>
      </c>
      <c r="T193" s="4">
        <v>87</v>
      </c>
      <c r="U193" s="4">
        <v>2125</v>
      </c>
      <c r="V193" s="4">
        <v>3590</v>
      </c>
      <c r="W193" s="4"/>
      <c r="X193" s="4">
        <v>6197</v>
      </c>
      <c r="Y193" s="4">
        <v>104</v>
      </c>
      <c r="Z193" s="4">
        <v>2257</v>
      </c>
      <c r="AA193" s="4">
        <v>3836</v>
      </c>
      <c r="AB193" s="4"/>
      <c r="AC193" s="4">
        <v>6104</v>
      </c>
      <c r="AD193" s="4">
        <v>101</v>
      </c>
      <c r="AE193" s="4">
        <v>1971</v>
      </c>
      <c r="AF193" s="4">
        <v>4032</v>
      </c>
      <c r="AG193" s="4"/>
      <c r="AH193" s="4">
        <v>5831</v>
      </c>
      <c r="AI193" s="4">
        <v>58</v>
      </c>
      <c r="AJ193" s="4">
        <v>1543</v>
      </c>
      <c r="AK193" s="4">
        <v>4230</v>
      </c>
    </row>
    <row r="194" spans="1:37" x14ac:dyDescent="0.25">
      <c r="A194" t="s">
        <v>111</v>
      </c>
      <c r="B194" t="s">
        <v>111</v>
      </c>
      <c r="D194" s="4">
        <v>6778</v>
      </c>
      <c r="E194" s="4">
        <v>53</v>
      </c>
      <c r="F194" s="4">
        <v>1620</v>
      </c>
      <c r="G194" s="4">
        <v>5105</v>
      </c>
      <c r="H194" s="4"/>
      <c r="I194" s="4">
        <v>3806</v>
      </c>
      <c r="J194" s="4">
        <v>79</v>
      </c>
      <c r="K194" s="4">
        <v>1013</v>
      </c>
      <c r="L194" s="4">
        <v>2714</v>
      </c>
      <c r="M194" s="4"/>
      <c r="N194" s="4">
        <v>5530</v>
      </c>
      <c r="O194" s="4">
        <v>103</v>
      </c>
      <c r="P194" s="4">
        <v>1673</v>
      </c>
      <c r="Q194" s="4">
        <v>3754</v>
      </c>
      <c r="R194" s="4"/>
      <c r="S194" s="4">
        <v>5444</v>
      </c>
      <c r="T194" s="4">
        <v>97</v>
      </c>
      <c r="U194" s="4">
        <v>1546</v>
      </c>
      <c r="V194" s="4">
        <v>3801</v>
      </c>
      <c r="W194" s="4"/>
      <c r="X194" s="4">
        <v>6109</v>
      </c>
      <c r="Y194" s="4">
        <v>103</v>
      </c>
      <c r="Z194" s="4">
        <v>2226</v>
      </c>
      <c r="AA194" s="4">
        <v>3780</v>
      </c>
      <c r="AB194" s="4"/>
      <c r="AC194" s="4">
        <v>5423</v>
      </c>
      <c r="AD194" s="4">
        <v>111</v>
      </c>
      <c r="AE194" s="4">
        <v>2024</v>
      </c>
      <c r="AF194" s="4">
        <v>3288</v>
      </c>
      <c r="AG194" s="4"/>
      <c r="AH194" s="4">
        <v>5242</v>
      </c>
      <c r="AI194" s="4">
        <v>107</v>
      </c>
      <c r="AJ194" s="4">
        <v>1801</v>
      </c>
      <c r="AK194" s="4">
        <v>3334</v>
      </c>
    </row>
    <row r="195" spans="1:37" x14ac:dyDescent="0.25">
      <c r="A195" t="s">
        <v>111</v>
      </c>
      <c r="B195" t="s">
        <v>115</v>
      </c>
      <c r="D195" s="4">
        <v>5547</v>
      </c>
      <c r="E195" s="4">
        <v>46</v>
      </c>
      <c r="F195" s="4">
        <v>1593</v>
      </c>
      <c r="G195" s="4">
        <v>3908</v>
      </c>
      <c r="H195" s="4"/>
      <c r="I195" s="4">
        <v>3936</v>
      </c>
      <c r="J195" s="4">
        <v>43</v>
      </c>
      <c r="K195" s="4">
        <v>1102</v>
      </c>
      <c r="L195" s="4">
        <v>2791</v>
      </c>
      <c r="M195" s="4"/>
      <c r="N195" s="4">
        <v>4768</v>
      </c>
      <c r="O195" s="4">
        <v>57</v>
      </c>
      <c r="P195" s="4">
        <v>1465</v>
      </c>
      <c r="Q195" s="4">
        <v>3246</v>
      </c>
      <c r="R195" s="4"/>
      <c r="S195" s="4">
        <v>6087</v>
      </c>
      <c r="T195" s="4">
        <v>65</v>
      </c>
      <c r="U195" s="4">
        <v>1712</v>
      </c>
      <c r="V195" s="4">
        <v>4310</v>
      </c>
      <c r="W195" s="4"/>
      <c r="X195" s="4">
        <v>6353</v>
      </c>
      <c r="Y195" s="4">
        <v>69</v>
      </c>
      <c r="Z195" s="4">
        <v>2101</v>
      </c>
      <c r="AA195" s="4">
        <v>4183</v>
      </c>
      <c r="AB195" s="4"/>
      <c r="AC195" s="4">
        <v>4860</v>
      </c>
      <c r="AD195" s="4">
        <v>61</v>
      </c>
      <c r="AE195" s="4">
        <v>1732</v>
      </c>
      <c r="AF195" s="4">
        <v>3067</v>
      </c>
      <c r="AG195" s="4"/>
      <c r="AH195" s="4">
        <v>5634</v>
      </c>
      <c r="AI195" s="4">
        <v>73</v>
      </c>
      <c r="AJ195" s="4">
        <v>1774</v>
      </c>
      <c r="AK195" s="4">
        <v>3787</v>
      </c>
    </row>
    <row r="196" spans="1:37" x14ac:dyDescent="0.25">
      <c r="A196" t="s">
        <v>111</v>
      </c>
      <c r="B196" t="s">
        <v>114</v>
      </c>
      <c r="D196" s="4">
        <v>3888</v>
      </c>
      <c r="E196" s="4">
        <v>89</v>
      </c>
      <c r="F196" s="4">
        <v>1864</v>
      </c>
      <c r="G196" s="4">
        <v>1935</v>
      </c>
      <c r="H196" s="4"/>
      <c r="I196" s="4">
        <v>3422</v>
      </c>
      <c r="J196" s="4">
        <v>85</v>
      </c>
      <c r="K196" s="4">
        <v>1258</v>
      </c>
      <c r="L196" s="4">
        <v>2079</v>
      </c>
      <c r="M196" s="4"/>
      <c r="N196" s="4">
        <v>3691</v>
      </c>
      <c r="O196" s="4">
        <v>80</v>
      </c>
      <c r="P196" s="4">
        <v>1354</v>
      </c>
      <c r="Q196" s="4">
        <v>2257</v>
      </c>
      <c r="R196" s="4"/>
      <c r="S196" s="4">
        <v>3816</v>
      </c>
      <c r="T196" s="4">
        <v>73</v>
      </c>
      <c r="U196" s="4">
        <v>1599</v>
      </c>
      <c r="V196" s="4">
        <v>2144</v>
      </c>
      <c r="W196" s="4"/>
      <c r="X196" s="4">
        <v>4827</v>
      </c>
      <c r="Y196" s="4">
        <v>69</v>
      </c>
      <c r="Z196" s="4">
        <v>1723</v>
      </c>
      <c r="AA196" s="4">
        <v>3035</v>
      </c>
      <c r="AB196" s="4"/>
      <c r="AC196" s="4">
        <v>4332</v>
      </c>
      <c r="AD196" s="4">
        <v>85</v>
      </c>
      <c r="AE196" s="4">
        <v>1351</v>
      </c>
      <c r="AF196" s="4">
        <v>2896</v>
      </c>
      <c r="AG196" s="4"/>
      <c r="AH196" s="4">
        <v>4830</v>
      </c>
      <c r="AI196" s="4">
        <v>72</v>
      </c>
      <c r="AJ196" s="4">
        <v>1280</v>
      </c>
      <c r="AK196" s="4">
        <v>3478</v>
      </c>
    </row>
    <row r="197" spans="1:37" x14ac:dyDescent="0.25">
      <c r="A197" t="s">
        <v>111</v>
      </c>
      <c r="B197" t="s">
        <v>113</v>
      </c>
      <c r="D197" s="4">
        <v>2450</v>
      </c>
      <c r="E197" s="4">
        <v>41</v>
      </c>
      <c r="F197" s="4">
        <v>1010</v>
      </c>
      <c r="G197" s="4">
        <v>1399</v>
      </c>
      <c r="H197" s="4"/>
      <c r="I197" s="4">
        <v>2379</v>
      </c>
      <c r="J197" s="4">
        <v>32</v>
      </c>
      <c r="K197" s="4">
        <v>554</v>
      </c>
      <c r="L197" s="4">
        <v>1793</v>
      </c>
      <c r="M197" s="4"/>
      <c r="N197" s="4">
        <v>2861</v>
      </c>
      <c r="O197" s="4">
        <v>44</v>
      </c>
      <c r="P197" s="4">
        <v>799</v>
      </c>
      <c r="Q197" s="4">
        <v>2018</v>
      </c>
      <c r="R197" s="4"/>
      <c r="S197" s="4">
        <v>3042</v>
      </c>
      <c r="T197" s="4">
        <v>48</v>
      </c>
      <c r="U197" s="4">
        <v>1139</v>
      </c>
      <c r="V197" s="4">
        <v>1855</v>
      </c>
      <c r="W197" s="4"/>
      <c r="X197" s="4">
        <v>3272</v>
      </c>
      <c r="Y197" s="4">
        <v>56</v>
      </c>
      <c r="Z197" s="4">
        <v>1190</v>
      </c>
      <c r="AA197" s="4">
        <v>2026</v>
      </c>
      <c r="AB197" s="4"/>
      <c r="AC197" s="4">
        <v>2745</v>
      </c>
      <c r="AD197" s="4">
        <v>50</v>
      </c>
      <c r="AE197" s="4">
        <v>1149</v>
      </c>
      <c r="AF197" s="4">
        <v>1546</v>
      </c>
      <c r="AG197" s="4"/>
      <c r="AH197" s="4">
        <v>2878</v>
      </c>
      <c r="AI197" s="4">
        <v>76</v>
      </c>
      <c r="AJ197" s="4">
        <v>1302</v>
      </c>
      <c r="AK197" s="4">
        <v>1500</v>
      </c>
    </row>
    <row r="198" spans="1:37" x14ac:dyDescent="0.25">
      <c r="A198" t="s">
        <v>111</v>
      </c>
      <c r="B198" t="s">
        <v>112</v>
      </c>
      <c r="D198" s="4">
        <v>2583</v>
      </c>
      <c r="E198" s="4">
        <v>41</v>
      </c>
      <c r="F198" s="4">
        <v>818</v>
      </c>
      <c r="G198" s="4">
        <v>1724</v>
      </c>
      <c r="H198" s="4"/>
      <c r="I198" s="4">
        <v>1928</v>
      </c>
      <c r="J198" s="4">
        <v>27</v>
      </c>
      <c r="K198" s="4">
        <v>711</v>
      </c>
      <c r="L198" s="4">
        <v>1190</v>
      </c>
      <c r="M198" s="4"/>
      <c r="N198" s="4">
        <v>2660</v>
      </c>
      <c r="O198" s="4">
        <v>37</v>
      </c>
      <c r="P198" s="4">
        <v>1113</v>
      </c>
      <c r="Q198" s="4">
        <v>1510</v>
      </c>
      <c r="R198" s="4"/>
      <c r="S198" s="4">
        <v>2152</v>
      </c>
      <c r="T198" s="4">
        <v>27</v>
      </c>
      <c r="U198" s="4">
        <v>1104</v>
      </c>
      <c r="V198" s="4">
        <v>1021</v>
      </c>
      <c r="W198" s="4"/>
      <c r="X198" s="4">
        <v>1952</v>
      </c>
      <c r="Y198" s="4">
        <v>22</v>
      </c>
      <c r="Z198" s="4">
        <v>718</v>
      </c>
      <c r="AA198" s="4">
        <v>1212</v>
      </c>
      <c r="AB198" s="4"/>
      <c r="AC198" s="4">
        <v>2866</v>
      </c>
      <c r="AD198" s="4">
        <v>42</v>
      </c>
      <c r="AE198" s="4">
        <v>1166</v>
      </c>
      <c r="AF198" s="4">
        <v>1658</v>
      </c>
      <c r="AG198" s="4"/>
      <c r="AH198" s="4">
        <v>3865</v>
      </c>
      <c r="AI198" s="4">
        <v>40</v>
      </c>
      <c r="AJ198" s="4">
        <v>1099</v>
      </c>
      <c r="AK198" s="4">
        <v>2726</v>
      </c>
    </row>
    <row r="199" spans="1:37" x14ac:dyDescent="0.25">
      <c r="A199" t="s">
        <v>111</v>
      </c>
      <c r="B199" t="s">
        <v>110</v>
      </c>
      <c r="D199" s="4">
        <v>2456</v>
      </c>
      <c r="E199" s="4">
        <v>47</v>
      </c>
      <c r="F199" s="4">
        <v>1521</v>
      </c>
      <c r="G199" s="4">
        <v>888</v>
      </c>
      <c r="H199" s="4"/>
      <c r="I199" s="4">
        <v>8366</v>
      </c>
      <c r="J199" s="4">
        <v>51</v>
      </c>
      <c r="K199" s="4">
        <v>1453</v>
      </c>
      <c r="L199" s="4">
        <v>6862</v>
      </c>
      <c r="M199" s="4"/>
      <c r="N199" s="4">
        <v>3079</v>
      </c>
      <c r="O199" s="4">
        <v>95</v>
      </c>
      <c r="P199" s="4">
        <v>1248</v>
      </c>
      <c r="Q199" s="4">
        <v>1736</v>
      </c>
      <c r="R199" s="4"/>
      <c r="S199" s="4">
        <v>7474</v>
      </c>
      <c r="T199" s="4">
        <v>57</v>
      </c>
      <c r="U199" s="4">
        <v>1044</v>
      </c>
      <c r="V199" s="4">
        <v>6373</v>
      </c>
      <c r="W199" s="4"/>
      <c r="X199" s="4">
        <v>4489</v>
      </c>
      <c r="Y199" s="4">
        <v>80</v>
      </c>
      <c r="Z199" s="4">
        <v>1191</v>
      </c>
      <c r="AA199" s="4">
        <v>3218</v>
      </c>
      <c r="AB199" s="4"/>
      <c r="AC199" s="4">
        <v>2733</v>
      </c>
      <c r="AD199" s="4">
        <v>85</v>
      </c>
      <c r="AE199" s="4">
        <v>1287</v>
      </c>
      <c r="AF199" s="4">
        <v>1361</v>
      </c>
      <c r="AG199" s="4"/>
      <c r="AH199" s="4">
        <v>3259</v>
      </c>
      <c r="AI199" s="4">
        <v>56</v>
      </c>
      <c r="AJ199" s="4">
        <v>1072</v>
      </c>
      <c r="AK199" s="4">
        <v>2131</v>
      </c>
    </row>
    <row r="200" spans="1:37" x14ac:dyDescent="0.25">
      <c r="A200" t="s">
        <v>102</v>
      </c>
      <c r="B200" t="s">
        <v>109</v>
      </c>
      <c r="D200" s="4">
        <v>6481</v>
      </c>
      <c r="E200" s="4">
        <v>58</v>
      </c>
      <c r="F200" s="4">
        <v>1749</v>
      </c>
      <c r="G200" s="4">
        <v>4674</v>
      </c>
      <c r="H200" s="4"/>
      <c r="I200" s="4">
        <v>4037</v>
      </c>
      <c r="J200" s="4">
        <v>43</v>
      </c>
      <c r="K200" s="4">
        <v>1529</v>
      </c>
      <c r="L200" s="4">
        <v>2465</v>
      </c>
      <c r="M200" s="4"/>
      <c r="N200" s="4">
        <v>9982</v>
      </c>
      <c r="O200" s="4">
        <v>89</v>
      </c>
      <c r="P200" s="4">
        <v>2290</v>
      </c>
      <c r="Q200" s="4">
        <v>7603</v>
      </c>
      <c r="R200" s="4"/>
      <c r="S200" s="4">
        <v>5630</v>
      </c>
      <c r="T200" s="4">
        <v>75</v>
      </c>
      <c r="U200" s="4">
        <v>2115</v>
      </c>
      <c r="V200" s="4">
        <v>3440</v>
      </c>
      <c r="W200" s="4"/>
      <c r="X200" s="4">
        <v>5811</v>
      </c>
      <c r="Y200" s="4">
        <v>89</v>
      </c>
      <c r="Z200" s="4">
        <v>2473</v>
      </c>
      <c r="AA200" s="4">
        <v>3249</v>
      </c>
      <c r="AB200" s="4"/>
      <c r="AC200" s="4">
        <v>5582</v>
      </c>
      <c r="AD200" s="4">
        <v>45</v>
      </c>
      <c r="AE200" s="4">
        <v>1926</v>
      </c>
      <c r="AF200" s="4">
        <v>3611</v>
      </c>
      <c r="AG200" s="4"/>
      <c r="AH200" s="4">
        <v>5238</v>
      </c>
      <c r="AI200" s="4">
        <v>34</v>
      </c>
      <c r="AJ200" s="4">
        <v>1401</v>
      </c>
      <c r="AK200" s="4">
        <v>3803</v>
      </c>
    </row>
    <row r="201" spans="1:37" x14ac:dyDescent="0.25">
      <c r="A201" t="s">
        <v>102</v>
      </c>
      <c r="B201" t="s">
        <v>102</v>
      </c>
      <c r="D201" s="4">
        <v>17481</v>
      </c>
      <c r="E201" s="4">
        <v>175</v>
      </c>
      <c r="F201" s="4">
        <v>5685</v>
      </c>
      <c r="G201" s="4">
        <v>11621</v>
      </c>
      <c r="H201" s="4"/>
      <c r="I201" s="4">
        <v>12343</v>
      </c>
      <c r="J201" s="4">
        <v>193</v>
      </c>
      <c r="K201" s="4">
        <v>3475</v>
      </c>
      <c r="L201" s="4">
        <v>8675</v>
      </c>
      <c r="M201" s="4"/>
      <c r="N201" s="4">
        <v>15403</v>
      </c>
      <c r="O201" s="4">
        <v>223</v>
      </c>
      <c r="P201" s="4">
        <v>5385</v>
      </c>
      <c r="Q201" s="4">
        <v>9795</v>
      </c>
      <c r="R201" s="4"/>
      <c r="S201" s="4">
        <v>16491</v>
      </c>
      <c r="T201" s="4">
        <v>214</v>
      </c>
      <c r="U201" s="4">
        <v>5818</v>
      </c>
      <c r="V201" s="4">
        <v>10459</v>
      </c>
      <c r="W201" s="4"/>
      <c r="X201" s="4">
        <v>19766</v>
      </c>
      <c r="Y201" s="4">
        <v>267</v>
      </c>
      <c r="Z201" s="4">
        <v>9030</v>
      </c>
      <c r="AA201" s="4">
        <v>10469</v>
      </c>
      <c r="AB201" s="4"/>
      <c r="AC201" s="4">
        <v>15276</v>
      </c>
      <c r="AD201" s="4">
        <v>211</v>
      </c>
      <c r="AE201" s="4">
        <v>6645</v>
      </c>
      <c r="AF201" s="4">
        <v>8420</v>
      </c>
      <c r="AG201" s="4"/>
      <c r="AH201" s="4">
        <v>13558</v>
      </c>
      <c r="AI201" s="4">
        <v>177</v>
      </c>
      <c r="AJ201" s="4">
        <v>4970</v>
      </c>
      <c r="AK201" s="4">
        <v>8411</v>
      </c>
    </row>
    <row r="202" spans="1:37" x14ac:dyDescent="0.25">
      <c r="A202" t="s">
        <v>102</v>
      </c>
      <c r="B202" t="s">
        <v>108</v>
      </c>
      <c r="D202" s="4">
        <v>7328</v>
      </c>
      <c r="E202" s="4">
        <v>68</v>
      </c>
      <c r="F202" s="4">
        <v>1399</v>
      </c>
      <c r="G202" s="4">
        <v>5861</v>
      </c>
      <c r="H202" s="4"/>
      <c r="I202" s="4">
        <v>8284</v>
      </c>
      <c r="J202" s="4">
        <v>47</v>
      </c>
      <c r="K202" s="4">
        <v>1053</v>
      </c>
      <c r="L202" s="4">
        <v>7184</v>
      </c>
      <c r="M202" s="4"/>
      <c r="N202" s="4">
        <v>3947</v>
      </c>
      <c r="O202" s="4">
        <v>48</v>
      </c>
      <c r="P202" s="4">
        <v>1325</v>
      </c>
      <c r="Q202" s="4">
        <v>2574</v>
      </c>
      <c r="R202" s="4"/>
      <c r="S202" s="4">
        <v>3006</v>
      </c>
      <c r="T202" s="4">
        <v>39</v>
      </c>
      <c r="U202" s="4">
        <v>1208</v>
      </c>
      <c r="V202" s="4">
        <v>1759</v>
      </c>
      <c r="W202" s="4"/>
      <c r="X202" s="4">
        <v>4693</v>
      </c>
      <c r="Y202" s="4">
        <v>40</v>
      </c>
      <c r="Z202" s="4">
        <v>1634</v>
      </c>
      <c r="AA202" s="4">
        <v>3019</v>
      </c>
      <c r="AB202" s="4"/>
      <c r="AC202" s="4">
        <v>5983</v>
      </c>
      <c r="AD202" s="4">
        <v>26</v>
      </c>
      <c r="AE202" s="4">
        <v>1203</v>
      </c>
      <c r="AF202" s="4">
        <v>4754</v>
      </c>
      <c r="AG202" s="4"/>
      <c r="AH202" s="4">
        <v>4971</v>
      </c>
      <c r="AI202" s="4">
        <v>32</v>
      </c>
      <c r="AJ202" s="4">
        <v>1024</v>
      </c>
      <c r="AK202" s="4">
        <v>3915</v>
      </c>
    </row>
    <row r="203" spans="1:37" x14ac:dyDescent="0.25">
      <c r="A203" t="s">
        <v>102</v>
      </c>
      <c r="B203" t="s">
        <v>107</v>
      </c>
      <c r="D203" s="4">
        <v>5870</v>
      </c>
      <c r="E203" s="4">
        <v>75</v>
      </c>
      <c r="F203" s="4">
        <v>2330</v>
      </c>
      <c r="G203" s="4">
        <v>3465</v>
      </c>
      <c r="H203" s="4"/>
      <c r="I203" s="4">
        <v>6140</v>
      </c>
      <c r="J203" s="4">
        <v>58</v>
      </c>
      <c r="K203" s="4">
        <v>1604</v>
      </c>
      <c r="L203" s="4">
        <v>4478</v>
      </c>
      <c r="M203" s="4"/>
      <c r="N203" s="4">
        <v>5633</v>
      </c>
      <c r="O203" s="4">
        <v>58</v>
      </c>
      <c r="P203" s="4">
        <v>2249</v>
      </c>
      <c r="Q203" s="4">
        <v>3326</v>
      </c>
      <c r="R203" s="4"/>
      <c r="S203" s="4">
        <v>6818</v>
      </c>
      <c r="T203" s="4">
        <v>86</v>
      </c>
      <c r="U203" s="4">
        <v>1895</v>
      </c>
      <c r="V203" s="4">
        <v>4837</v>
      </c>
      <c r="W203" s="4"/>
      <c r="X203" s="4">
        <v>6882</v>
      </c>
      <c r="Y203" s="4">
        <v>75</v>
      </c>
      <c r="Z203" s="4">
        <v>2364</v>
      </c>
      <c r="AA203" s="4">
        <v>4443</v>
      </c>
      <c r="AB203" s="4"/>
      <c r="AC203" s="4">
        <v>5544</v>
      </c>
      <c r="AD203" s="4">
        <v>70</v>
      </c>
      <c r="AE203" s="4">
        <v>1871</v>
      </c>
      <c r="AF203" s="4">
        <v>3603</v>
      </c>
      <c r="AG203" s="4"/>
      <c r="AH203" s="4">
        <v>6797</v>
      </c>
      <c r="AI203" s="4">
        <v>57</v>
      </c>
      <c r="AJ203" s="4">
        <v>1336</v>
      </c>
      <c r="AK203" s="4">
        <v>5404</v>
      </c>
    </row>
    <row r="204" spans="1:37" x14ac:dyDescent="0.25">
      <c r="A204" t="s">
        <v>102</v>
      </c>
      <c r="B204" t="s">
        <v>106</v>
      </c>
      <c r="D204" s="4">
        <v>7579</v>
      </c>
      <c r="E204" s="4">
        <v>89</v>
      </c>
      <c r="F204" s="4">
        <v>2357</v>
      </c>
      <c r="G204" s="4">
        <v>5133</v>
      </c>
      <c r="H204" s="4"/>
      <c r="I204" s="4">
        <v>6078</v>
      </c>
      <c r="J204" s="4">
        <v>65</v>
      </c>
      <c r="K204" s="4">
        <v>1909</v>
      </c>
      <c r="L204" s="4">
        <v>4104</v>
      </c>
      <c r="M204" s="4"/>
      <c r="N204" s="4">
        <v>7069</v>
      </c>
      <c r="O204" s="4">
        <v>79</v>
      </c>
      <c r="P204" s="4">
        <v>2272</v>
      </c>
      <c r="Q204" s="4">
        <v>4718</v>
      </c>
      <c r="R204" s="4"/>
      <c r="S204" s="4">
        <v>6117</v>
      </c>
      <c r="T204" s="4">
        <v>74</v>
      </c>
      <c r="U204" s="4">
        <v>2061</v>
      </c>
      <c r="V204" s="4">
        <v>3982</v>
      </c>
      <c r="W204" s="4"/>
      <c r="X204" s="4">
        <v>6712</v>
      </c>
      <c r="Y204" s="4">
        <v>105</v>
      </c>
      <c r="Z204" s="4">
        <v>2055</v>
      </c>
      <c r="AA204" s="4">
        <v>4552</v>
      </c>
      <c r="AB204" s="4"/>
      <c r="AC204" s="4">
        <v>5663</v>
      </c>
      <c r="AD204" s="4">
        <v>89</v>
      </c>
      <c r="AE204" s="4">
        <v>1664</v>
      </c>
      <c r="AF204" s="4">
        <v>3910</v>
      </c>
      <c r="AG204" s="4"/>
      <c r="AH204" s="4">
        <v>5172</v>
      </c>
      <c r="AI204" s="4">
        <v>66</v>
      </c>
      <c r="AJ204" s="4">
        <v>1440</v>
      </c>
      <c r="AK204" s="4">
        <v>3666</v>
      </c>
    </row>
    <row r="205" spans="1:37" x14ac:dyDescent="0.25">
      <c r="A205" t="s">
        <v>102</v>
      </c>
      <c r="B205" t="s">
        <v>105</v>
      </c>
      <c r="D205" s="4">
        <v>7459</v>
      </c>
      <c r="E205" s="4">
        <v>60</v>
      </c>
      <c r="F205" s="4">
        <v>2079</v>
      </c>
      <c r="G205" s="4">
        <v>5320</v>
      </c>
      <c r="H205" s="4"/>
      <c r="I205" s="4">
        <v>5830</v>
      </c>
      <c r="J205" s="4">
        <v>55</v>
      </c>
      <c r="K205" s="4">
        <v>1595</v>
      </c>
      <c r="L205" s="4">
        <v>4180</v>
      </c>
      <c r="M205" s="4"/>
      <c r="N205" s="4">
        <v>6999</v>
      </c>
      <c r="O205" s="4">
        <v>81</v>
      </c>
      <c r="P205" s="4">
        <v>2207</v>
      </c>
      <c r="Q205" s="4">
        <v>4711</v>
      </c>
      <c r="R205" s="4"/>
      <c r="S205" s="4">
        <v>7802</v>
      </c>
      <c r="T205" s="4">
        <v>121</v>
      </c>
      <c r="U205" s="4">
        <v>3309</v>
      </c>
      <c r="V205" s="4">
        <v>4372</v>
      </c>
      <c r="W205" s="4"/>
      <c r="X205" s="4">
        <v>7369</v>
      </c>
      <c r="Y205" s="4">
        <v>117</v>
      </c>
      <c r="Z205" s="4">
        <v>3599</v>
      </c>
      <c r="AA205" s="4">
        <v>3653</v>
      </c>
      <c r="AB205" s="4"/>
      <c r="AC205" s="4">
        <v>9074</v>
      </c>
      <c r="AD205" s="4">
        <v>62</v>
      </c>
      <c r="AE205" s="4">
        <v>3310</v>
      </c>
      <c r="AF205" s="4">
        <v>5702</v>
      </c>
      <c r="AG205" s="4"/>
      <c r="AH205" s="4">
        <v>5865</v>
      </c>
      <c r="AI205" s="4">
        <v>87</v>
      </c>
      <c r="AJ205" s="4">
        <v>2538</v>
      </c>
      <c r="AK205" s="4">
        <v>3240</v>
      </c>
    </row>
    <row r="206" spans="1:37" x14ac:dyDescent="0.25">
      <c r="A206" t="s">
        <v>102</v>
      </c>
      <c r="B206" t="s">
        <v>104</v>
      </c>
      <c r="D206" s="4">
        <v>5042</v>
      </c>
      <c r="E206" s="4">
        <v>82</v>
      </c>
      <c r="F206" s="4">
        <v>1952</v>
      </c>
      <c r="G206" s="4">
        <v>3008</v>
      </c>
      <c r="H206" s="4"/>
      <c r="I206" s="4">
        <v>4846</v>
      </c>
      <c r="J206" s="4">
        <v>83</v>
      </c>
      <c r="K206" s="4">
        <v>1432</v>
      </c>
      <c r="L206" s="4">
        <v>3331</v>
      </c>
      <c r="M206" s="4"/>
      <c r="N206" s="4">
        <v>5527</v>
      </c>
      <c r="O206" s="4">
        <v>70</v>
      </c>
      <c r="P206" s="4">
        <v>1908</v>
      </c>
      <c r="Q206" s="4">
        <v>3549</v>
      </c>
      <c r="R206" s="4"/>
      <c r="S206" s="4">
        <v>5348</v>
      </c>
      <c r="T206" s="4">
        <v>113</v>
      </c>
      <c r="U206" s="4">
        <v>1985</v>
      </c>
      <c r="V206" s="4">
        <v>3250</v>
      </c>
      <c r="W206" s="4"/>
      <c r="X206" s="4">
        <v>6071</v>
      </c>
      <c r="Y206" s="4">
        <v>127</v>
      </c>
      <c r="Z206" s="4">
        <v>2552</v>
      </c>
      <c r="AA206" s="4">
        <v>3392</v>
      </c>
      <c r="AB206" s="4"/>
      <c r="AC206" s="4">
        <v>4897</v>
      </c>
      <c r="AD206" s="4">
        <v>102</v>
      </c>
      <c r="AE206" s="4">
        <v>1896</v>
      </c>
      <c r="AF206" s="4">
        <v>2899</v>
      </c>
      <c r="AG206" s="4"/>
      <c r="AH206" s="4">
        <v>4369</v>
      </c>
      <c r="AI206" s="4">
        <v>126</v>
      </c>
      <c r="AJ206" s="4">
        <v>1430</v>
      </c>
      <c r="AK206" s="4">
        <v>2813</v>
      </c>
    </row>
    <row r="207" spans="1:37" x14ac:dyDescent="0.25">
      <c r="A207" t="s">
        <v>102</v>
      </c>
      <c r="B207" t="s">
        <v>103</v>
      </c>
      <c r="D207" s="4">
        <v>9483</v>
      </c>
      <c r="E207" s="4">
        <v>59</v>
      </c>
      <c r="F207" s="4">
        <v>2469</v>
      </c>
      <c r="G207" s="4">
        <v>6955</v>
      </c>
      <c r="H207" s="4"/>
      <c r="I207" s="4">
        <v>4601</v>
      </c>
      <c r="J207" s="4">
        <v>35</v>
      </c>
      <c r="K207" s="4">
        <v>1423</v>
      </c>
      <c r="L207" s="4">
        <v>3143</v>
      </c>
      <c r="M207" s="4"/>
      <c r="N207" s="4">
        <v>6038</v>
      </c>
      <c r="O207" s="4">
        <v>73</v>
      </c>
      <c r="P207" s="4">
        <v>2658</v>
      </c>
      <c r="Q207" s="4">
        <v>3307</v>
      </c>
      <c r="R207" s="4"/>
      <c r="S207" s="4">
        <v>7149</v>
      </c>
      <c r="T207" s="4">
        <v>84</v>
      </c>
      <c r="U207" s="4">
        <v>2882</v>
      </c>
      <c r="V207" s="4">
        <v>4183</v>
      </c>
      <c r="W207" s="4"/>
      <c r="X207" s="4">
        <v>7254</v>
      </c>
      <c r="Y207" s="4">
        <v>72</v>
      </c>
      <c r="Z207" s="4">
        <v>3638</v>
      </c>
      <c r="AA207" s="4">
        <v>3544</v>
      </c>
      <c r="AB207" s="4"/>
      <c r="AC207" s="4">
        <v>4555</v>
      </c>
      <c r="AD207" s="4">
        <v>71</v>
      </c>
      <c r="AE207" s="4">
        <v>2344</v>
      </c>
      <c r="AF207" s="4">
        <v>2140</v>
      </c>
      <c r="AG207" s="4"/>
      <c r="AH207" s="4">
        <v>7186</v>
      </c>
      <c r="AI207" s="4">
        <v>45</v>
      </c>
      <c r="AJ207" s="4">
        <v>1914</v>
      </c>
      <c r="AK207" s="4">
        <v>5227</v>
      </c>
    </row>
    <row r="208" spans="1:37" x14ac:dyDescent="0.25">
      <c r="A208" t="s">
        <v>102</v>
      </c>
      <c r="B208" t="s">
        <v>101</v>
      </c>
      <c r="D208" s="4">
        <v>4979</v>
      </c>
      <c r="E208" s="4">
        <v>57</v>
      </c>
      <c r="F208" s="4">
        <v>1278</v>
      </c>
      <c r="G208" s="4">
        <v>3644</v>
      </c>
      <c r="H208" s="4"/>
      <c r="I208" s="4">
        <v>4452</v>
      </c>
      <c r="J208" s="4">
        <v>56</v>
      </c>
      <c r="K208" s="4">
        <v>1055</v>
      </c>
      <c r="L208" s="4">
        <v>3341</v>
      </c>
      <c r="M208" s="4"/>
      <c r="N208" s="4">
        <v>3395</v>
      </c>
      <c r="O208" s="4">
        <v>59</v>
      </c>
      <c r="P208" s="4">
        <v>984</v>
      </c>
      <c r="Q208" s="4">
        <v>2352</v>
      </c>
      <c r="R208" s="4"/>
      <c r="S208" s="4">
        <v>3365</v>
      </c>
      <c r="T208" s="4">
        <v>39</v>
      </c>
      <c r="U208" s="4">
        <v>749</v>
      </c>
      <c r="V208" s="4">
        <v>2577</v>
      </c>
      <c r="W208" s="4"/>
      <c r="X208" s="4">
        <v>3952</v>
      </c>
      <c r="Y208" s="4">
        <v>31</v>
      </c>
      <c r="Z208" s="4">
        <v>802</v>
      </c>
      <c r="AA208" s="4">
        <v>3119</v>
      </c>
      <c r="AB208" s="4"/>
      <c r="AC208" s="4">
        <v>2991</v>
      </c>
      <c r="AD208" s="4">
        <v>32</v>
      </c>
      <c r="AE208" s="4">
        <v>540</v>
      </c>
      <c r="AF208" s="4">
        <v>2419</v>
      </c>
      <c r="AG208" s="4"/>
      <c r="AH208" s="4">
        <v>3293</v>
      </c>
      <c r="AI208" s="4">
        <v>36</v>
      </c>
      <c r="AJ208" s="4">
        <v>587</v>
      </c>
      <c r="AK208" s="4">
        <v>2670</v>
      </c>
    </row>
    <row r="209" spans="1:37" x14ac:dyDescent="0.25">
      <c r="A209" t="s">
        <v>97</v>
      </c>
      <c r="B209" t="s">
        <v>97</v>
      </c>
      <c r="D209" s="4">
        <v>14970</v>
      </c>
      <c r="E209" s="4">
        <v>156</v>
      </c>
      <c r="F209" s="4">
        <v>5001</v>
      </c>
      <c r="G209" s="4">
        <v>9813</v>
      </c>
      <c r="H209" s="4"/>
      <c r="I209" s="4">
        <v>10872</v>
      </c>
      <c r="J209" s="4">
        <v>94</v>
      </c>
      <c r="K209" s="4">
        <v>3312</v>
      </c>
      <c r="L209" s="4">
        <v>7466</v>
      </c>
      <c r="M209" s="4"/>
      <c r="N209" s="4">
        <v>15303</v>
      </c>
      <c r="O209" s="4">
        <v>167</v>
      </c>
      <c r="P209" s="4">
        <v>5594</v>
      </c>
      <c r="Q209" s="4">
        <v>9542</v>
      </c>
      <c r="R209" s="4"/>
      <c r="S209" s="4">
        <v>12935</v>
      </c>
      <c r="T209" s="4">
        <v>121</v>
      </c>
      <c r="U209" s="4">
        <v>4343</v>
      </c>
      <c r="V209" s="4">
        <v>8471</v>
      </c>
      <c r="W209" s="4"/>
      <c r="X209" s="4">
        <v>16383</v>
      </c>
      <c r="Y209" s="4">
        <v>148</v>
      </c>
      <c r="Z209" s="4">
        <v>5067</v>
      </c>
      <c r="AA209" s="4">
        <v>11168</v>
      </c>
      <c r="AB209" s="4"/>
      <c r="AC209" s="4">
        <v>14615</v>
      </c>
      <c r="AD209" s="4">
        <v>126</v>
      </c>
      <c r="AE209" s="4">
        <v>4716</v>
      </c>
      <c r="AF209" s="4">
        <v>9773</v>
      </c>
      <c r="AG209" s="4"/>
      <c r="AH209" s="4">
        <v>14680</v>
      </c>
      <c r="AI209" s="4">
        <v>118</v>
      </c>
      <c r="AJ209" s="4">
        <v>4676</v>
      </c>
      <c r="AK209" s="4">
        <v>9886</v>
      </c>
    </row>
    <row r="210" spans="1:37" x14ac:dyDescent="0.25">
      <c r="A210" t="s">
        <v>97</v>
      </c>
      <c r="B210" t="s">
        <v>100</v>
      </c>
      <c r="D210" s="4">
        <v>3906</v>
      </c>
      <c r="E210" s="4">
        <v>29</v>
      </c>
      <c r="F210" s="4">
        <v>1566</v>
      </c>
      <c r="G210" s="4">
        <v>2311</v>
      </c>
      <c r="H210" s="4"/>
      <c r="I210" s="4">
        <v>2950</v>
      </c>
      <c r="J210" s="4">
        <v>18</v>
      </c>
      <c r="K210" s="4">
        <v>1122</v>
      </c>
      <c r="L210" s="4">
        <v>1810</v>
      </c>
      <c r="M210" s="4"/>
      <c r="N210" s="4">
        <v>4293</v>
      </c>
      <c r="O210" s="4">
        <v>37</v>
      </c>
      <c r="P210" s="4">
        <v>1642</v>
      </c>
      <c r="Q210" s="4">
        <v>2614</v>
      </c>
      <c r="R210" s="4"/>
      <c r="S210" s="4">
        <v>5207</v>
      </c>
      <c r="T210" s="4">
        <v>46</v>
      </c>
      <c r="U210" s="4">
        <v>1922</v>
      </c>
      <c r="V210" s="4">
        <v>3239</v>
      </c>
      <c r="W210" s="4"/>
      <c r="X210" s="4">
        <v>5487</v>
      </c>
      <c r="Y210" s="4">
        <v>40</v>
      </c>
      <c r="Z210" s="4">
        <v>2480</v>
      </c>
      <c r="AA210" s="4">
        <v>2967</v>
      </c>
      <c r="AB210" s="4"/>
      <c r="AC210" s="4">
        <v>5140</v>
      </c>
      <c r="AD210" s="4">
        <v>25</v>
      </c>
      <c r="AE210" s="4">
        <v>2011</v>
      </c>
      <c r="AF210" s="4">
        <v>3104</v>
      </c>
      <c r="AG210" s="4"/>
      <c r="AH210" s="4">
        <v>5123</v>
      </c>
      <c r="AI210" s="4">
        <v>25</v>
      </c>
      <c r="AJ210" s="4">
        <v>1556</v>
      </c>
      <c r="AK210" s="4">
        <v>3542</v>
      </c>
    </row>
    <row r="211" spans="1:37" x14ac:dyDescent="0.25">
      <c r="A211" t="s">
        <v>97</v>
      </c>
      <c r="B211" t="s">
        <v>99</v>
      </c>
      <c r="D211" s="4">
        <v>4673</v>
      </c>
      <c r="E211" s="4">
        <v>59</v>
      </c>
      <c r="F211" s="4">
        <v>1731</v>
      </c>
      <c r="G211" s="4">
        <v>2883</v>
      </c>
      <c r="H211" s="4"/>
      <c r="I211" s="4">
        <v>3741</v>
      </c>
      <c r="J211" s="4">
        <v>40</v>
      </c>
      <c r="K211" s="4">
        <v>1036</v>
      </c>
      <c r="L211" s="4">
        <v>2665</v>
      </c>
      <c r="M211" s="4"/>
      <c r="N211" s="4">
        <v>4213</v>
      </c>
      <c r="O211" s="4">
        <v>42</v>
      </c>
      <c r="P211" s="4">
        <v>1410</v>
      </c>
      <c r="Q211" s="4">
        <v>2761</v>
      </c>
      <c r="R211" s="4"/>
      <c r="S211" s="4">
        <v>4193</v>
      </c>
      <c r="T211" s="4">
        <v>56</v>
      </c>
      <c r="U211" s="4">
        <v>1303</v>
      </c>
      <c r="V211" s="4">
        <v>2834</v>
      </c>
      <c r="W211" s="4"/>
      <c r="X211" s="4">
        <v>4494</v>
      </c>
      <c r="Y211" s="4">
        <v>50</v>
      </c>
      <c r="Z211" s="4">
        <v>1826</v>
      </c>
      <c r="AA211" s="4">
        <v>2618</v>
      </c>
      <c r="AB211" s="4"/>
      <c r="AC211" s="4">
        <v>4238</v>
      </c>
      <c r="AD211" s="4">
        <v>39</v>
      </c>
      <c r="AE211" s="4">
        <v>1542</v>
      </c>
      <c r="AF211" s="4">
        <v>2657</v>
      </c>
      <c r="AG211" s="4"/>
      <c r="AH211" s="4">
        <v>4533</v>
      </c>
      <c r="AI211" s="4">
        <v>61</v>
      </c>
      <c r="AJ211" s="4">
        <v>1494</v>
      </c>
      <c r="AK211" s="4">
        <v>2978</v>
      </c>
    </row>
    <row r="212" spans="1:37" x14ac:dyDescent="0.25">
      <c r="A212" t="s">
        <v>97</v>
      </c>
      <c r="B212" t="s">
        <v>98</v>
      </c>
      <c r="D212" s="4">
        <v>3540</v>
      </c>
      <c r="E212" s="4">
        <v>50</v>
      </c>
      <c r="F212" s="4">
        <v>1487</v>
      </c>
      <c r="G212" s="4">
        <v>2003</v>
      </c>
      <c r="H212" s="4"/>
      <c r="I212" s="4">
        <v>2811</v>
      </c>
      <c r="J212" s="4">
        <v>35</v>
      </c>
      <c r="K212" s="4">
        <v>956</v>
      </c>
      <c r="L212" s="4">
        <v>1820</v>
      </c>
      <c r="M212" s="4"/>
      <c r="N212" s="4">
        <v>3654</v>
      </c>
      <c r="O212" s="4">
        <v>44</v>
      </c>
      <c r="P212" s="4">
        <v>1330</v>
      </c>
      <c r="Q212" s="4">
        <v>2280</v>
      </c>
      <c r="R212" s="4"/>
      <c r="S212" s="4">
        <v>4132</v>
      </c>
      <c r="T212" s="4">
        <v>47</v>
      </c>
      <c r="U212" s="4">
        <v>1218</v>
      </c>
      <c r="V212" s="4">
        <v>2867</v>
      </c>
      <c r="W212" s="4"/>
      <c r="X212" s="4">
        <v>3813</v>
      </c>
      <c r="Y212" s="4">
        <v>48</v>
      </c>
      <c r="Z212" s="4">
        <v>931</v>
      </c>
      <c r="AA212" s="4">
        <v>2834</v>
      </c>
      <c r="AB212" s="4"/>
      <c r="AC212" s="4">
        <v>3889</v>
      </c>
      <c r="AD212" s="4">
        <v>36</v>
      </c>
      <c r="AE212" s="4">
        <v>1039</v>
      </c>
      <c r="AF212" s="4">
        <v>2814</v>
      </c>
      <c r="AG212" s="4"/>
      <c r="AH212" s="4">
        <v>3730</v>
      </c>
      <c r="AI212" s="4">
        <v>39</v>
      </c>
      <c r="AJ212" s="4">
        <v>874</v>
      </c>
      <c r="AK212" s="4">
        <v>2817</v>
      </c>
    </row>
    <row r="213" spans="1:37" x14ac:dyDescent="0.25">
      <c r="A213" t="s">
        <v>97</v>
      </c>
      <c r="B213" t="s">
        <v>96</v>
      </c>
      <c r="D213" s="4">
        <v>5228</v>
      </c>
      <c r="E213" s="4">
        <v>34</v>
      </c>
      <c r="F213" s="4">
        <v>1637</v>
      </c>
      <c r="G213" s="4">
        <v>3557</v>
      </c>
      <c r="H213" s="4"/>
      <c r="I213" s="4">
        <v>4382</v>
      </c>
      <c r="J213" s="4">
        <v>45</v>
      </c>
      <c r="K213" s="4">
        <v>1182</v>
      </c>
      <c r="L213" s="4">
        <v>3155</v>
      </c>
      <c r="M213" s="4"/>
      <c r="N213" s="4">
        <v>4906</v>
      </c>
      <c r="O213" s="4">
        <v>49</v>
      </c>
      <c r="P213" s="4">
        <v>1633</v>
      </c>
      <c r="Q213" s="4">
        <v>3224</v>
      </c>
      <c r="R213" s="4"/>
      <c r="S213" s="4">
        <v>4941</v>
      </c>
      <c r="T213" s="4">
        <v>34</v>
      </c>
      <c r="U213" s="4">
        <v>1590</v>
      </c>
      <c r="V213" s="4">
        <v>3317</v>
      </c>
      <c r="W213" s="4"/>
      <c r="X213" s="4">
        <v>4936</v>
      </c>
      <c r="Y213" s="4">
        <v>47</v>
      </c>
      <c r="Z213" s="4">
        <v>1595</v>
      </c>
      <c r="AA213" s="4">
        <v>3294</v>
      </c>
      <c r="AB213" s="4"/>
      <c r="AC213" s="4">
        <v>4197</v>
      </c>
      <c r="AD213" s="4">
        <v>35</v>
      </c>
      <c r="AE213" s="4">
        <v>1521</v>
      </c>
      <c r="AF213" s="4">
        <v>2641</v>
      </c>
      <c r="AG213" s="4"/>
      <c r="AH213" s="4">
        <v>4141</v>
      </c>
      <c r="AI213" s="4">
        <v>37</v>
      </c>
      <c r="AJ213" s="4">
        <v>1421</v>
      </c>
      <c r="AK213" s="4">
        <v>2683</v>
      </c>
    </row>
    <row r="214" spans="1:37" x14ac:dyDescent="0.25">
      <c r="A214" t="s">
        <v>89</v>
      </c>
      <c r="B214" t="s">
        <v>95</v>
      </c>
      <c r="D214" s="4">
        <v>2424</v>
      </c>
      <c r="E214" s="4">
        <v>43</v>
      </c>
      <c r="F214" s="4">
        <v>747</v>
      </c>
      <c r="G214" s="4">
        <v>1634</v>
      </c>
      <c r="H214" s="4"/>
      <c r="I214" s="4">
        <v>1642</v>
      </c>
      <c r="J214" s="4">
        <v>62</v>
      </c>
      <c r="K214" s="4">
        <v>514</v>
      </c>
      <c r="L214" s="4">
        <v>1066</v>
      </c>
      <c r="M214" s="4"/>
      <c r="N214" s="4">
        <v>2577</v>
      </c>
      <c r="O214" s="4">
        <v>72</v>
      </c>
      <c r="P214" s="4">
        <v>888</v>
      </c>
      <c r="Q214" s="4">
        <v>1617</v>
      </c>
      <c r="R214" s="4"/>
      <c r="S214" s="4">
        <v>2679</v>
      </c>
      <c r="T214" s="4">
        <v>63</v>
      </c>
      <c r="U214" s="4">
        <v>772</v>
      </c>
      <c r="V214" s="4">
        <v>1844</v>
      </c>
      <c r="W214" s="4"/>
      <c r="X214" s="4">
        <v>2498</v>
      </c>
      <c r="Y214" s="4">
        <v>38</v>
      </c>
      <c r="Z214" s="4">
        <v>589</v>
      </c>
      <c r="AA214" s="4">
        <v>1871</v>
      </c>
      <c r="AB214" s="4"/>
      <c r="AC214" s="4">
        <v>1938</v>
      </c>
      <c r="AD214" s="4">
        <v>47</v>
      </c>
      <c r="AE214" s="4">
        <v>780</v>
      </c>
      <c r="AF214" s="4">
        <v>1111</v>
      </c>
      <c r="AG214" s="4"/>
      <c r="AH214" s="4">
        <v>2328</v>
      </c>
      <c r="AI214" s="4">
        <v>34</v>
      </c>
      <c r="AJ214" s="4">
        <v>832</v>
      </c>
      <c r="AK214" s="4">
        <v>1462</v>
      </c>
    </row>
    <row r="215" spans="1:37" x14ac:dyDescent="0.25">
      <c r="A215" t="s">
        <v>89</v>
      </c>
      <c r="B215" t="s">
        <v>94</v>
      </c>
      <c r="D215" s="4">
        <v>2820</v>
      </c>
      <c r="E215" s="4">
        <v>39</v>
      </c>
      <c r="F215" s="4">
        <v>900</v>
      </c>
      <c r="G215" s="4">
        <v>1881</v>
      </c>
      <c r="H215" s="4"/>
      <c r="I215" s="4">
        <v>2531</v>
      </c>
      <c r="J215" s="4">
        <v>30</v>
      </c>
      <c r="K215" s="4">
        <v>645</v>
      </c>
      <c r="L215" s="4">
        <v>1856</v>
      </c>
      <c r="M215" s="4"/>
      <c r="N215" s="4">
        <v>3429</v>
      </c>
      <c r="O215" s="4">
        <v>39</v>
      </c>
      <c r="P215" s="4">
        <v>1001</v>
      </c>
      <c r="Q215" s="4">
        <v>2389</v>
      </c>
      <c r="R215" s="4"/>
      <c r="S215" s="4">
        <v>3036</v>
      </c>
      <c r="T215" s="4">
        <v>37</v>
      </c>
      <c r="U215" s="4">
        <v>1142</v>
      </c>
      <c r="V215" s="4">
        <v>1857</v>
      </c>
      <c r="W215" s="4"/>
      <c r="X215" s="4">
        <v>3480</v>
      </c>
      <c r="Y215" s="4">
        <v>52</v>
      </c>
      <c r="Z215" s="4">
        <v>1310</v>
      </c>
      <c r="AA215" s="4">
        <v>2118</v>
      </c>
      <c r="AB215" s="4"/>
      <c r="AC215" s="4">
        <v>2928</v>
      </c>
      <c r="AD215" s="4">
        <v>45</v>
      </c>
      <c r="AE215" s="4">
        <v>1259</v>
      </c>
      <c r="AF215" s="4">
        <v>1624</v>
      </c>
      <c r="AG215" s="4"/>
      <c r="AH215" s="4">
        <v>3096</v>
      </c>
      <c r="AI215" s="4">
        <v>46</v>
      </c>
      <c r="AJ215" s="4">
        <v>1198</v>
      </c>
      <c r="AK215" s="4">
        <v>1852</v>
      </c>
    </row>
    <row r="216" spans="1:37" x14ac:dyDescent="0.25">
      <c r="A216" t="s">
        <v>89</v>
      </c>
      <c r="B216" t="s">
        <v>93</v>
      </c>
      <c r="D216" s="4">
        <v>1821</v>
      </c>
      <c r="E216" s="4">
        <v>37</v>
      </c>
      <c r="F216" s="4">
        <v>579</v>
      </c>
      <c r="G216" s="4">
        <v>1205</v>
      </c>
      <c r="H216" s="4"/>
      <c r="I216" s="4">
        <v>1630</v>
      </c>
      <c r="J216" s="4">
        <v>15</v>
      </c>
      <c r="K216" s="4">
        <v>448</v>
      </c>
      <c r="L216" s="4">
        <v>1167</v>
      </c>
      <c r="M216" s="4"/>
      <c r="N216" s="4">
        <v>1454</v>
      </c>
      <c r="O216" s="4">
        <v>15</v>
      </c>
      <c r="P216" s="4">
        <v>342</v>
      </c>
      <c r="Q216" s="4">
        <v>1097</v>
      </c>
      <c r="R216" s="4"/>
      <c r="S216" s="4">
        <v>1525</v>
      </c>
      <c r="T216" s="4">
        <v>12</v>
      </c>
      <c r="U216" s="4">
        <v>479</v>
      </c>
      <c r="V216" s="4">
        <v>1034</v>
      </c>
      <c r="W216" s="4"/>
      <c r="X216" s="4">
        <v>1671</v>
      </c>
      <c r="Y216" s="4">
        <v>19</v>
      </c>
      <c r="Z216" s="4">
        <v>636</v>
      </c>
      <c r="AA216" s="4">
        <v>1016</v>
      </c>
      <c r="AB216" s="4"/>
      <c r="AC216" s="4">
        <v>1726</v>
      </c>
      <c r="AD216" s="4">
        <v>15</v>
      </c>
      <c r="AE216" s="4">
        <v>704</v>
      </c>
      <c r="AF216" s="4">
        <v>1007</v>
      </c>
      <c r="AG216" s="4"/>
      <c r="AH216" s="4">
        <v>1769</v>
      </c>
      <c r="AI216" s="4">
        <v>15</v>
      </c>
      <c r="AJ216" s="4">
        <v>613</v>
      </c>
      <c r="AK216" s="4">
        <v>1141</v>
      </c>
    </row>
    <row r="217" spans="1:37" x14ac:dyDescent="0.25">
      <c r="A217" t="s">
        <v>89</v>
      </c>
      <c r="B217" t="s">
        <v>89</v>
      </c>
      <c r="D217" s="4">
        <v>3193</v>
      </c>
      <c r="E217" s="4">
        <v>55</v>
      </c>
      <c r="F217" s="4">
        <v>672</v>
      </c>
      <c r="G217" s="4">
        <v>2466</v>
      </c>
      <c r="H217" s="4"/>
      <c r="I217" s="4">
        <v>2018</v>
      </c>
      <c r="J217" s="4">
        <v>42</v>
      </c>
      <c r="K217" s="4">
        <v>413</v>
      </c>
      <c r="L217" s="4">
        <v>1563</v>
      </c>
      <c r="M217" s="4"/>
      <c r="N217" s="4">
        <v>2974</v>
      </c>
      <c r="O217" s="4">
        <v>53</v>
      </c>
      <c r="P217" s="4">
        <v>590</v>
      </c>
      <c r="Q217" s="4">
        <v>2331</v>
      </c>
      <c r="R217" s="4"/>
      <c r="S217" s="4">
        <v>2522</v>
      </c>
      <c r="T217" s="4">
        <v>53</v>
      </c>
      <c r="U217" s="4">
        <v>710</v>
      </c>
      <c r="V217" s="4">
        <v>1759</v>
      </c>
      <c r="W217" s="4"/>
      <c r="X217" s="4">
        <v>3152</v>
      </c>
      <c r="Y217" s="4">
        <v>55</v>
      </c>
      <c r="Z217" s="4">
        <v>897</v>
      </c>
      <c r="AA217" s="4">
        <v>2200</v>
      </c>
      <c r="AB217" s="4"/>
      <c r="AC217" s="4">
        <v>2508</v>
      </c>
      <c r="AD217" s="4">
        <v>43</v>
      </c>
      <c r="AE217" s="4">
        <v>852</v>
      </c>
      <c r="AF217" s="4">
        <v>1613</v>
      </c>
      <c r="AG217" s="4"/>
      <c r="AH217" s="4">
        <v>2439</v>
      </c>
      <c r="AI217" s="4">
        <v>67</v>
      </c>
      <c r="AJ217" s="4">
        <v>737</v>
      </c>
      <c r="AK217" s="4">
        <v>1635</v>
      </c>
    </row>
    <row r="218" spans="1:37" x14ac:dyDescent="0.25">
      <c r="A218" t="s">
        <v>89</v>
      </c>
      <c r="B218" t="s">
        <v>92</v>
      </c>
      <c r="D218" s="4">
        <v>9144</v>
      </c>
      <c r="E218" s="4">
        <v>138</v>
      </c>
      <c r="F218" s="4">
        <v>4254</v>
      </c>
      <c r="G218" s="4">
        <v>4752</v>
      </c>
      <c r="H218" s="4"/>
      <c r="I218" s="4">
        <v>6563</v>
      </c>
      <c r="J218" s="4">
        <v>107</v>
      </c>
      <c r="K218" s="4">
        <v>2269</v>
      </c>
      <c r="L218" s="4">
        <v>4187</v>
      </c>
      <c r="M218" s="4"/>
      <c r="N218" s="4">
        <v>7500</v>
      </c>
      <c r="O218" s="4">
        <v>124</v>
      </c>
      <c r="P218" s="4">
        <v>3155</v>
      </c>
      <c r="Q218" s="4">
        <v>4221</v>
      </c>
      <c r="R218" s="4"/>
      <c r="S218" s="4">
        <v>6597</v>
      </c>
      <c r="T218" s="4">
        <v>158</v>
      </c>
      <c r="U218" s="4">
        <v>2841</v>
      </c>
      <c r="V218" s="4">
        <v>3598</v>
      </c>
      <c r="W218" s="4"/>
      <c r="X218" s="4">
        <v>6888</v>
      </c>
      <c r="Y218" s="4">
        <v>184</v>
      </c>
      <c r="Z218" s="4">
        <v>2512</v>
      </c>
      <c r="AA218" s="4">
        <v>4192</v>
      </c>
      <c r="AB218" s="4"/>
      <c r="AC218" s="4">
        <v>6039</v>
      </c>
      <c r="AD218" s="4">
        <v>166</v>
      </c>
      <c r="AE218" s="4">
        <v>1953</v>
      </c>
      <c r="AF218" s="4">
        <v>3920</v>
      </c>
      <c r="AG218" s="4"/>
      <c r="AH218" s="4">
        <v>6614</v>
      </c>
      <c r="AI218" s="4">
        <v>179</v>
      </c>
      <c r="AJ218" s="4">
        <v>1860</v>
      </c>
      <c r="AK218" s="4">
        <v>4575</v>
      </c>
    </row>
    <row r="219" spans="1:37" x14ac:dyDescent="0.25">
      <c r="A219" t="s">
        <v>89</v>
      </c>
      <c r="B219" t="s">
        <v>91</v>
      </c>
      <c r="D219" s="4">
        <v>1373</v>
      </c>
      <c r="E219" s="4">
        <v>13</v>
      </c>
      <c r="F219" s="4">
        <v>557</v>
      </c>
      <c r="G219" s="4">
        <v>803</v>
      </c>
      <c r="H219" s="4"/>
      <c r="I219" s="4">
        <v>1019</v>
      </c>
      <c r="J219" s="4">
        <v>21</v>
      </c>
      <c r="K219" s="4">
        <v>268</v>
      </c>
      <c r="L219" s="4">
        <v>730</v>
      </c>
      <c r="M219" s="4"/>
      <c r="N219" s="4">
        <v>1051</v>
      </c>
      <c r="O219" s="4">
        <v>18</v>
      </c>
      <c r="P219" s="4">
        <v>424</v>
      </c>
      <c r="Q219" s="4">
        <v>609</v>
      </c>
      <c r="R219" s="4"/>
      <c r="S219" s="4">
        <v>1099</v>
      </c>
      <c r="T219" s="4">
        <v>23</v>
      </c>
      <c r="U219" s="4">
        <v>480</v>
      </c>
      <c r="V219" s="4">
        <v>596</v>
      </c>
      <c r="W219" s="4"/>
      <c r="X219" s="4">
        <v>1279</v>
      </c>
      <c r="Y219" s="4">
        <v>20</v>
      </c>
      <c r="Z219" s="4">
        <v>594</v>
      </c>
      <c r="AA219" s="4">
        <v>665</v>
      </c>
      <c r="AB219" s="4"/>
      <c r="AC219" s="4">
        <v>1175</v>
      </c>
      <c r="AD219" s="4">
        <v>26</v>
      </c>
      <c r="AE219" s="4">
        <v>429</v>
      </c>
      <c r="AF219" s="4">
        <v>720</v>
      </c>
      <c r="AG219" s="4"/>
      <c r="AH219" s="4">
        <v>1078</v>
      </c>
      <c r="AI219" s="4">
        <v>27</v>
      </c>
      <c r="AJ219" s="4">
        <v>402</v>
      </c>
      <c r="AK219" s="4">
        <v>649</v>
      </c>
    </row>
    <row r="220" spans="1:37" x14ac:dyDescent="0.25">
      <c r="A220" t="s">
        <v>89</v>
      </c>
      <c r="B220" t="s">
        <v>90</v>
      </c>
      <c r="D220" s="4">
        <v>5967</v>
      </c>
      <c r="E220" s="4">
        <v>69</v>
      </c>
      <c r="F220" s="4">
        <v>2078</v>
      </c>
      <c r="G220" s="4">
        <v>3820</v>
      </c>
      <c r="H220" s="4"/>
      <c r="I220" s="4">
        <v>6117</v>
      </c>
      <c r="J220" s="4">
        <v>58</v>
      </c>
      <c r="K220" s="4">
        <v>1645</v>
      </c>
      <c r="L220" s="4">
        <v>4414</v>
      </c>
      <c r="M220" s="4"/>
      <c r="N220" s="4">
        <v>6727</v>
      </c>
      <c r="O220" s="4">
        <v>81</v>
      </c>
      <c r="P220" s="4">
        <v>2153</v>
      </c>
      <c r="Q220" s="4">
        <v>4493</v>
      </c>
      <c r="R220" s="4"/>
      <c r="S220" s="4">
        <v>5554</v>
      </c>
      <c r="T220" s="4">
        <v>52</v>
      </c>
      <c r="U220" s="4">
        <v>1982</v>
      </c>
      <c r="V220" s="4">
        <v>3520</v>
      </c>
      <c r="W220" s="4"/>
      <c r="X220" s="4">
        <v>5968</v>
      </c>
      <c r="Y220" s="4">
        <v>101</v>
      </c>
      <c r="Z220" s="4">
        <v>2265</v>
      </c>
      <c r="AA220" s="4">
        <v>3602</v>
      </c>
      <c r="AB220" s="4"/>
      <c r="AC220" s="4">
        <v>5864</v>
      </c>
      <c r="AD220" s="4">
        <v>139</v>
      </c>
      <c r="AE220" s="4">
        <v>2155</v>
      </c>
      <c r="AF220" s="4">
        <v>3570</v>
      </c>
      <c r="AG220" s="4"/>
      <c r="AH220" s="4">
        <v>5413</v>
      </c>
      <c r="AI220" s="4">
        <v>130</v>
      </c>
      <c r="AJ220" s="4">
        <v>1946</v>
      </c>
      <c r="AK220" s="4">
        <v>3337</v>
      </c>
    </row>
    <row r="221" spans="1:37" x14ac:dyDescent="0.25">
      <c r="A221" t="s">
        <v>89</v>
      </c>
      <c r="B221" t="s">
        <v>88</v>
      </c>
      <c r="D221" s="4">
        <v>1578</v>
      </c>
      <c r="E221" s="4">
        <v>38</v>
      </c>
      <c r="F221" s="4">
        <v>617</v>
      </c>
      <c r="G221" s="4">
        <v>923</v>
      </c>
      <c r="H221" s="4"/>
      <c r="I221" s="4">
        <v>1414</v>
      </c>
      <c r="J221" s="4">
        <v>22</v>
      </c>
      <c r="K221" s="4">
        <v>452</v>
      </c>
      <c r="L221" s="4">
        <v>940</v>
      </c>
      <c r="M221" s="4"/>
      <c r="N221" s="4">
        <v>1490</v>
      </c>
      <c r="O221" s="4">
        <v>27</v>
      </c>
      <c r="P221" s="4">
        <v>516</v>
      </c>
      <c r="Q221" s="4">
        <v>947</v>
      </c>
      <c r="R221" s="4"/>
      <c r="S221" s="4">
        <v>1415</v>
      </c>
      <c r="T221" s="4">
        <v>31</v>
      </c>
      <c r="U221" s="4">
        <v>498</v>
      </c>
      <c r="V221" s="4">
        <v>886</v>
      </c>
      <c r="W221" s="4"/>
      <c r="X221" s="4">
        <v>1489</v>
      </c>
      <c r="Y221" s="4">
        <v>31</v>
      </c>
      <c r="Z221" s="4">
        <v>434</v>
      </c>
      <c r="AA221" s="4">
        <v>1024</v>
      </c>
      <c r="AB221" s="4"/>
      <c r="AC221" s="4">
        <v>1786</v>
      </c>
      <c r="AD221" s="4">
        <v>23</v>
      </c>
      <c r="AE221" s="4">
        <v>424</v>
      </c>
      <c r="AF221" s="4">
        <v>1339</v>
      </c>
      <c r="AG221" s="4"/>
      <c r="AH221" s="4">
        <v>1673</v>
      </c>
      <c r="AI221" s="4">
        <v>30</v>
      </c>
      <c r="AJ221" s="4">
        <v>509</v>
      </c>
      <c r="AK221" s="4">
        <v>1134</v>
      </c>
    </row>
    <row r="222" spans="1:37" x14ac:dyDescent="0.25">
      <c r="A222" t="s">
        <v>86</v>
      </c>
      <c r="B222" t="s">
        <v>87</v>
      </c>
      <c r="D222" s="4">
        <v>7296</v>
      </c>
      <c r="E222" s="4">
        <v>89</v>
      </c>
      <c r="F222" s="4">
        <v>2000</v>
      </c>
      <c r="G222" s="4">
        <v>5207</v>
      </c>
      <c r="H222" s="4"/>
      <c r="I222" s="4">
        <v>4068</v>
      </c>
      <c r="J222" s="4">
        <v>82</v>
      </c>
      <c r="K222" s="4">
        <v>1361</v>
      </c>
      <c r="L222" s="4">
        <v>2625</v>
      </c>
      <c r="M222" s="4"/>
      <c r="N222" s="4">
        <v>5338</v>
      </c>
      <c r="O222" s="4">
        <v>98</v>
      </c>
      <c r="P222" s="4">
        <v>1986</v>
      </c>
      <c r="Q222" s="4">
        <v>3254</v>
      </c>
      <c r="R222" s="4"/>
      <c r="S222" s="4">
        <v>7635</v>
      </c>
      <c r="T222" s="4">
        <v>94</v>
      </c>
      <c r="U222" s="4">
        <v>1948</v>
      </c>
      <c r="V222" s="4">
        <v>5593</v>
      </c>
      <c r="W222" s="4"/>
      <c r="X222" s="4">
        <v>6882</v>
      </c>
      <c r="Y222" s="4">
        <v>112</v>
      </c>
      <c r="Z222" s="4">
        <v>2688</v>
      </c>
      <c r="AA222" s="4">
        <v>4082</v>
      </c>
      <c r="AB222" s="4"/>
      <c r="AC222" s="4">
        <v>6157</v>
      </c>
      <c r="AD222" s="4">
        <v>89</v>
      </c>
      <c r="AE222" s="4">
        <v>2290</v>
      </c>
      <c r="AF222" s="4">
        <v>3778</v>
      </c>
      <c r="AG222" s="4"/>
      <c r="AH222" s="4">
        <v>5659</v>
      </c>
      <c r="AI222" s="4">
        <v>134</v>
      </c>
      <c r="AJ222" s="4">
        <v>2197</v>
      </c>
      <c r="AK222" s="4">
        <v>3328</v>
      </c>
    </row>
    <row r="223" spans="1:37" x14ac:dyDescent="0.25">
      <c r="A223" t="s">
        <v>86</v>
      </c>
      <c r="B223" t="s">
        <v>86</v>
      </c>
      <c r="D223" s="4">
        <v>11381</v>
      </c>
      <c r="E223" s="4">
        <v>131</v>
      </c>
      <c r="F223" s="4">
        <v>3228</v>
      </c>
      <c r="G223" s="4">
        <v>8022</v>
      </c>
      <c r="H223" s="4"/>
      <c r="I223" s="4">
        <v>8160</v>
      </c>
      <c r="J223" s="4">
        <v>80</v>
      </c>
      <c r="K223" s="4">
        <v>1961</v>
      </c>
      <c r="L223" s="4">
        <v>6119</v>
      </c>
      <c r="M223" s="4"/>
      <c r="N223" s="4">
        <v>13127</v>
      </c>
      <c r="O223" s="4">
        <v>133</v>
      </c>
      <c r="P223" s="4">
        <v>3361</v>
      </c>
      <c r="Q223" s="4">
        <v>9633</v>
      </c>
      <c r="R223" s="4"/>
      <c r="S223" s="4">
        <v>12883</v>
      </c>
      <c r="T223" s="4">
        <v>151</v>
      </c>
      <c r="U223" s="4">
        <v>3632</v>
      </c>
      <c r="V223" s="4">
        <v>9100</v>
      </c>
      <c r="W223" s="4"/>
      <c r="X223" s="4">
        <v>11900</v>
      </c>
      <c r="Y223" s="4">
        <v>146</v>
      </c>
      <c r="Z223" s="4">
        <v>4290</v>
      </c>
      <c r="AA223" s="4">
        <v>7464</v>
      </c>
      <c r="AB223" s="4"/>
      <c r="AC223" s="4">
        <v>10572</v>
      </c>
      <c r="AD223" s="4">
        <v>165</v>
      </c>
      <c r="AE223" s="4">
        <v>3250</v>
      </c>
      <c r="AF223" s="4">
        <v>7157</v>
      </c>
      <c r="AG223" s="4"/>
      <c r="AH223" s="4">
        <v>12040</v>
      </c>
      <c r="AI223" s="4">
        <v>146</v>
      </c>
      <c r="AJ223" s="4">
        <v>2867</v>
      </c>
      <c r="AK223" s="4">
        <v>9027</v>
      </c>
    </row>
    <row r="224" spans="1:37" x14ac:dyDescent="0.25">
      <c r="A224" t="s">
        <v>86</v>
      </c>
      <c r="B224" t="s">
        <v>85</v>
      </c>
      <c r="D224" s="4">
        <v>9292</v>
      </c>
      <c r="E224" s="4">
        <v>207</v>
      </c>
      <c r="F224" s="4">
        <v>3254</v>
      </c>
      <c r="G224" s="4">
        <v>5831</v>
      </c>
      <c r="H224" s="4"/>
      <c r="I224" s="4">
        <v>5965</v>
      </c>
      <c r="J224" s="4">
        <v>97</v>
      </c>
      <c r="K224" s="4">
        <v>1847</v>
      </c>
      <c r="L224" s="4">
        <v>4021</v>
      </c>
      <c r="M224" s="4"/>
      <c r="N224" s="4">
        <v>9785</v>
      </c>
      <c r="O224" s="4">
        <v>197</v>
      </c>
      <c r="P224" s="4">
        <v>2582</v>
      </c>
      <c r="Q224" s="4">
        <v>7006</v>
      </c>
      <c r="R224" s="4"/>
      <c r="S224" s="4">
        <v>11326</v>
      </c>
      <c r="T224" s="4">
        <v>183</v>
      </c>
      <c r="U224" s="4">
        <v>3931</v>
      </c>
      <c r="V224" s="4">
        <v>7212</v>
      </c>
      <c r="W224" s="4"/>
      <c r="X224" s="4">
        <v>12165</v>
      </c>
      <c r="Y224" s="4">
        <v>207</v>
      </c>
      <c r="Z224" s="4">
        <v>4213</v>
      </c>
      <c r="AA224" s="4">
        <v>7745</v>
      </c>
      <c r="AB224" s="4"/>
      <c r="AC224" s="4">
        <v>12317</v>
      </c>
      <c r="AD224" s="4">
        <v>197</v>
      </c>
      <c r="AE224" s="4">
        <v>4027</v>
      </c>
      <c r="AF224" s="4">
        <v>8093</v>
      </c>
      <c r="AG224" s="4"/>
      <c r="AH224" s="4">
        <v>11290</v>
      </c>
      <c r="AI224" s="4">
        <v>179</v>
      </c>
      <c r="AJ224" s="4">
        <v>3445</v>
      </c>
      <c r="AK224" s="4">
        <v>7666</v>
      </c>
    </row>
    <row r="225" spans="1:37" x14ac:dyDescent="0.25">
      <c r="A225" t="s">
        <v>83</v>
      </c>
      <c r="B225" t="s">
        <v>84</v>
      </c>
      <c r="D225" s="4">
        <v>3666</v>
      </c>
      <c r="E225" s="4">
        <v>43</v>
      </c>
      <c r="F225" s="4">
        <v>1220</v>
      </c>
      <c r="G225" s="4">
        <v>2403</v>
      </c>
      <c r="H225" s="4"/>
      <c r="I225" s="4">
        <v>2791</v>
      </c>
      <c r="J225" s="4">
        <v>35</v>
      </c>
      <c r="K225" s="4">
        <v>810</v>
      </c>
      <c r="L225" s="4">
        <v>1946</v>
      </c>
      <c r="M225" s="4"/>
      <c r="N225" s="4">
        <v>2988</v>
      </c>
      <c r="O225" s="4">
        <v>66</v>
      </c>
      <c r="P225" s="4">
        <v>1176</v>
      </c>
      <c r="Q225" s="4">
        <v>1746</v>
      </c>
      <c r="R225" s="4"/>
      <c r="S225" s="4">
        <v>3773</v>
      </c>
      <c r="T225" s="4">
        <v>53</v>
      </c>
      <c r="U225" s="4">
        <v>1318</v>
      </c>
      <c r="V225" s="4">
        <v>2402</v>
      </c>
      <c r="W225" s="4"/>
      <c r="X225" s="4">
        <v>3845</v>
      </c>
      <c r="Y225" s="4">
        <v>100</v>
      </c>
      <c r="Z225" s="4">
        <v>1395</v>
      </c>
      <c r="AA225" s="4">
        <v>2350</v>
      </c>
      <c r="AB225" s="4"/>
      <c r="AC225" s="4">
        <v>3521</v>
      </c>
      <c r="AD225" s="4">
        <v>60</v>
      </c>
      <c r="AE225" s="4">
        <v>1524</v>
      </c>
      <c r="AF225" s="4">
        <v>1937</v>
      </c>
      <c r="AG225" s="4"/>
      <c r="AH225" s="4">
        <v>3270</v>
      </c>
      <c r="AI225" s="4">
        <v>35</v>
      </c>
      <c r="AJ225" s="4">
        <v>1315</v>
      </c>
      <c r="AK225" s="4">
        <v>1920</v>
      </c>
    </row>
    <row r="226" spans="1:37" x14ac:dyDescent="0.25">
      <c r="A226" t="s">
        <v>83</v>
      </c>
      <c r="B226" t="s">
        <v>83</v>
      </c>
      <c r="D226" s="4">
        <v>8303</v>
      </c>
      <c r="E226" s="4">
        <v>171</v>
      </c>
      <c r="F226" s="4">
        <v>2535</v>
      </c>
      <c r="G226" s="4">
        <v>5597</v>
      </c>
      <c r="H226" s="4"/>
      <c r="I226" s="4">
        <v>6252</v>
      </c>
      <c r="J226" s="4">
        <v>108</v>
      </c>
      <c r="K226" s="4">
        <v>1681</v>
      </c>
      <c r="L226" s="4">
        <v>4463</v>
      </c>
      <c r="M226" s="4"/>
      <c r="N226" s="4">
        <v>8030</v>
      </c>
      <c r="O226" s="4">
        <v>166</v>
      </c>
      <c r="P226" s="4">
        <v>2329</v>
      </c>
      <c r="Q226" s="4">
        <v>5535</v>
      </c>
      <c r="R226" s="4"/>
      <c r="S226" s="4">
        <v>8011</v>
      </c>
      <c r="T226" s="4">
        <v>134</v>
      </c>
      <c r="U226" s="4">
        <v>2421</v>
      </c>
      <c r="V226" s="4">
        <v>5456</v>
      </c>
      <c r="W226" s="4"/>
      <c r="X226" s="4">
        <v>8798</v>
      </c>
      <c r="Y226" s="4">
        <v>145</v>
      </c>
      <c r="Z226" s="4">
        <v>2637</v>
      </c>
      <c r="AA226" s="4">
        <v>6016</v>
      </c>
      <c r="AB226" s="4"/>
      <c r="AC226" s="4">
        <v>7133</v>
      </c>
      <c r="AD226" s="4">
        <v>129</v>
      </c>
      <c r="AE226" s="4">
        <v>1878</v>
      </c>
      <c r="AF226" s="4">
        <v>5126</v>
      </c>
      <c r="AG226" s="4"/>
      <c r="AH226" s="4">
        <v>6218</v>
      </c>
      <c r="AI226" s="4">
        <v>165</v>
      </c>
      <c r="AJ226" s="4">
        <v>2364</v>
      </c>
      <c r="AK226" s="4">
        <v>3689</v>
      </c>
    </row>
    <row r="227" spans="1:37" x14ac:dyDescent="0.25">
      <c r="A227" t="s">
        <v>83</v>
      </c>
      <c r="B227" t="s">
        <v>82</v>
      </c>
      <c r="D227" s="4">
        <v>4363</v>
      </c>
      <c r="E227" s="4">
        <v>48</v>
      </c>
      <c r="F227" s="4">
        <v>1095</v>
      </c>
      <c r="G227" s="4">
        <v>3220</v>
      </c>
      <c r="H227" s="4"/>
      <c r="I227" s="4">
        <v>3035</v>
      </c>
      <c r="J227" s="4">
        <v>89</v>
      </c>
      <c r="K227" s="4">
        <v>879</v>
      </c>
      <c r="L227" s="4">
        <v>2067</v>
      </c>
      <c r="M227" s="4"/>
      <c r="N227" s="4">
        <v>3432</v>
      </c>
      <c r="O227" s="4">
        <v>99</v>
      </c>
      <c r="P227" s="4">
        <v>1126</v>
      </c>
      <c r="Q227" s="4">
        <v>2207</v>
      </c>
      <c r="R227" s="4"/>
      <c r="S227" s="4">
        <v>3187</v>
      </c>
      <c r="T227" s="4">
        <v>85</v>
      </c>
      <c r="U227" s="4">
        <v>1256</v>
      </c>
      <c r="V227" s="4">
        <v>1846</v>
      </c>
      <c r="W227" s="4"/>
      <c r="X227" s="4">
        <v>2971</v>
      </c>
      <c r="Y227" s="4">
        <v>77</v>
      </c>
      <c r="Z227" s="4">
        <v>1106</v>
      </c>
      <c r="AA227" s="4">
        <v>1788</v>
      </c>
      <c r="AB227" s="4"/>
      <c r="AC227" s="4">
        <v>2695</v>
      </c>
      <c r="AD227" s="4">
        <v>44</v>
      </c>
      <c r="AE227" s="4">
        <v>1100</v>
      </c>
      <c r="AF227" s="4">
        <v>1551</v>
      </c>
      <c r="AG227" s="4"/>
      <c r="AH227" s="4">
        <v>2189</v>
      </c>
      <c r="AI227" s="4">
        <v>48</v>
      </c>
      <c r="AJ227" s="4">
        <v>752</v>
      </c>
      <c r="AK227" s="4">
        <v>1389</v>
      </c>
    </row>
    <row r="228" spans="1:37" x14ac:dyDescent="0.25">
      <c r="A228" t="s">
        <v>74</v>
      </c>
      <c r="B228" t="s">
        <v>81</v>
      </c>
      <c r="D228" s="4">
        <v>8030</v>
      </c>
      <c r="E228" s="4">
        <v>51</v>
      </c>
      <c r="F228" s="4">
        <v>1406</v>
      </c>
      <c r="G228" s="4">
        <v>6573</v>
      </c>
      <c r="H228" s="4"/>
      <c r="I228" s="4">
        <v>6892</v>
      </c>
      <c r="J228" s="4">
        <v>57</v>
      </c>
      <c r="K228" s="4">
        <v>1139</v>
      </c>
      <c r="L228" s="4">
        <v>5696</v>
      </c>
      <c r="M228" s="4"/>
      <c r="N228" s="4">
        <v>7905</v>
      </c>
      <c r="O228" s="4">
        <v>84</v>
      </c>
      <c r="P228" s="4">
        <v>1787</v>
      </c>
      <c r="Q228" s="4">
        <v>6034</v>
      </c>
      <c r="R228" s="4"/>
      <c r="S228" s="4">
        <v>10100</v>
      </c>
      <c r="T228" s="4">
        <v>100</v>
      </c>
      <c r="U228" s="4">
        <v>1749</v>
      </c>
      <c r="V228" s="4">
        <v>8251</v>
      </c>
      <c r="W228" s="4"/>
      <c r="X228" s="4">
        <v>9810</v>
      </c>
      <c r="Y228" s="4">
        <v>96</v>
      </c>
      <c r="Z228" s="4">
        <v>2476</v>
      </c>
      <c r="AA228" s="4">
        <v>7238</v>
      </c>
      <c r="AB228" s="4"/>
      <c r="AC228" s="4">
        <v>8655</v>
      </c>
      <c r="AD228" s="4">
        <v>71</v>
      </c>
      <c r="AE228" s="4">
        <v>1869</v>
      </c>
      <c r="AF228" s="4">
        <v>6715</v>
      </c>
      <c r="AG228" s="4"/>
      <c r="AH228" s="4">
        <v>8787</v>
      </c>
      <c r="AI228" s="4">
        <v>86</v>
      </c>
      <c r="AJ228" s="4">
        <v>1500</v>
      </c>
      <c r="AK228" s="4">
        <v>7201</v>
      </c>
    </row>
    <row r="229" spans="1:37" x14ac:dyDescent="0.25">
      <c r="A229" t="s">
        <v>74</v>
      </c>
      <c r="B229" t="s">
        <v>80</v>
      </c>
      <c r="D229" s="4">
        <v>6714</v>
      </c>
      <c r="E229" s="4">
        <v>52</v>
      </c>
      <c r="F229" s="4">
        <v>1629</v>
      </c>
      <c r="G229" s="4">
        <v>5033</v>
      </c>
      <c r="H229" s="4"/>
      <c r="I229" s="4">
        <v>6235</v>
      </c>
      <c r="J229" s="4">
        <v>57</v>
      </c>
      <c r="K229" s="4">
        <v>1419</v>
      </c>
      <c r="L229" s="4">
        <v>4759</v>
      </c>
      <c r="M229" s="4"/>
      <c r="N229" s="4">
        <v>6873</v>
      </c>
      <c r="O229" s="4">
        <v>57</v>
      </c>
      <c r="P229" s="4">
        <v>1694</v>
      </c>
      <c r="Q229" s="4">
        <v>5122</v>
      </c>
      <c r="R229" s="4"/>
      <c r="S229" s="4">
        <v>6126</v>
      </c>
      <c r="T229" s="4">
        <v>61</v>
      </c>
      <c r="U229" s="4">
        <v>1620</v>
      </c>
      <c r="V229" s="4">
        <v>4445</v>
      </c>
      <c r="W229" s="4"/>
      <c r="X229" s="4">
        <v>7027</v>
      </c>
      <c r="Y229" s="4">
        <v>65</v>
      </c>
      <c r="Z229" s="4">
        <v>1842</v>
      </c>
      <c r="AA229" s="4">
        <v>5120</v>
      </c>
      <c r="AB229" s="4"/>
      <c r="AC229" s="4">
        <v>6980</v>
      </c>
      <c r="AD229" s="4">
        <v>81</v>
      </c>
      <c r="AE229" s="4">
        <v>1784</v>
      </c>
      <c r="AF229" s="4">
        <v>5115</v>
      </c>
      <c r="AG229" s="4"/>
      <c r="AH229" s="4">
        <v>5790</v>
      </c>
      <c r="AI229" s="4">
        <v>81</v>
      </c>
      <c r="AJ229" s="4">
        <v>1514</v>
      </c>
      <c r="AK229" s="4">
        <v>4195</v>
      </c>
    </row>
    <row r="230" spans="1:37" x14ac:dyDescent="0.25">
      <c r="A230" t="s">
        <v>74</v>
      </c>
      <c r="B230" t="s">
        <v>79</v>
      </c>
      <c r="D230" s="4">
        <v>3720</v>
      </c>
      <c r="E230" s="4">
        <v>43</v>
      </c>
      <c r="F230" s="4">
        <v>1069</v>
      </c>
      <c r="G230" s="4">
        <v>2608</v>
      </c>
      <c r="H230" s="4"/>
      <c r="I230" s="4">
        <v>3135</v>
      </c>
      <c r="J230" s="4">
        <v>35</v>
      </c>
      <c r="K230" s="4">
        <v>801</v>
      </c>
      <c r="L230" s="4">
        <v>2299</v>
      </c>
      <c r="M230" s="4"/>
      <c r="N230" s="4">
        <v>3194</v>
      </c>
      <c r="O230" s="4">
        <v>38</v>
      </c>
      <c r="P230" s="4">
        <v>1140</v>
      </c>
      <c r="Q230" s="4">
        <v>2016</v>
      </c>
      <c r="R230" s="4"/>
      <c r="S230" s="4">
        <v>2956</v>
      </c>
      <c r="T230" s="4">
        <v>46</v>
      </c>
      <c r="U230" s="4">
        <v>1032</v>
      </c>
      <c r="V230" s="4">
        <v>1878</v>
      </c>
      <c r="W230" s="4"/>
      <c r="X230" s="4">
        <v>3666</v>
      </c>
      <c r="Y230" s="4">
        <v>60</v>
      </c>
      <c r="Z230" s="4">
        <v>1155</v>
      </c>
      <c r="AA230" s="4">
        <v>2451</v>
      </c>
      <c r="AB230" s="4"/>
      <c r="AC230" s="4">
        <v>3346</v>
      </c>
      <c r="AD230" s="4">
        <v>34</v>
      </c>
      <c r="AE230" s="4">
        <v>822</v>
      </c>
      <c r="AF230" s="4">
        <v>2490</v>
      </c>
      <c r="AG230" s="4"/>
      <c r="AH230" s="4">
        <v>3034</v>
      </c>
      <c r="AI230" s="4">
        <v>22</v>
      </c>
      <c r="AJ230" s="4">
        <v>787</v>
      </c>
      <c r="AK230" s="4">
        <v>2225</v>
      </c>
    </row>
    <row r="231" spans="1:37" x14ac:dyDescent="0.25">
      <c r="A231" t="s">
        <v>74</v>
      </c>
      <c r="B231" t="s">
        <v>78</v>
      </c>
      <c r="D231" s="4">
        <v>5259</v>
      </c>
      <c r="E231" s="4">
        <v>36</v>
      </c>
      <c r="F231" s="4">
        <v>1392</v>
      </c>
      <c r="G231" s="4">
        <v>3831</v>
      </c>
      <c r="H231" s="4"/>
      <c r="I231" s="4">
        <v>4283</v>
      </c>
      <c r="J231" s="4">
        <v>26</v>
      </c>
      <c r="K231" s="4">
        <v>1157</v>
      </c>
      <c r="L231" s="4">
        <v>3100</v>
      </c>
      <c r="M231" s="4"/>
      <c r="N231" s="4">
        <v>3846</v>
      </c>
      <c r="O231" s="4">
        <v>51</v>
      </c>
      <c r="P231" s="4">
        <v>1211</v>
      </c>
      <c r="Q231" s="4">
        <v>2584</v>
      </c>
      <c r="R231" s="4"/>
      <c r="S231" s="4">
        <v>4187</v>
      </c>
      <c r="T231" s="4">
        <v>80</v>
      </c>
      <c r="U231" s="4">
        <v>1420</v>
      </c>
      <c r="V231" s="4">
        <v>2687</v>
      </c>
      <c r="W231" s="4"/>
      <c r="X231" s="4">
        <v>4646</v>
      </c>
      <c r="Y231" s="4">
        <v>78</v>
      </c>
      <c r="Z231" s="4">
        <v>1525</v>
      </c>
      <c r="AA231" s="4">
        <v>3043</v>
      </c>
      <c r="AB231" s="4"/>
      <c r="AC231" s="4">
        <v>4639</v>
      </c>
      <c r="AD231" s="4">
        <v>58</v>
      </c>
      <c r="AE231" s="4">
        <v>1576</v>
      </c>
      <c r="AF231" s="4">
        <v>3005</v>
      </c>
      <c r="AG231" s="4"/>
      <c r="AH231" s="4">
        <v>2592</v>
      </c>
      <c r="AI231" s="4">
        <v>42</v>
      </c>
      <c r="AJ231" s="4">
        <v>938</v>
      </c>
      <c r="AK231" s="4">
        <v>1612</v>
      </c>
    </row>
    <row r="232" spans="1:37" x14ac:dyDescent="0.25">
      <c r="A232" t="s">
        <v>74</v>
      </c>
      <c r="B232" t="s">
        <v>74</v>
      </c>
      <c r="D232" s="4">
        <v>45855</v>
      </c>
      <c r="E232" s="4">
        <v>815</v>
      </c>
      <c r="F232" s="4">
        <v>15878</v>
      </c>
      <c r="G232" s="4">
        <v>29162</v>
      </c>
      <c r="H232" s="4"/>
      <c r="I232" s="4">
        <v>27978</v>
      </c>
      <c r="J232" s="4">
        <v>531</v>
      </c>
      <c r="K232" s="4">
        <v>11008</v>
      </c>
      <c r="L232" s="4">
        <v>16439</v>
      </c>
      <c r="M232" s="4"/>
      <c r="N232" s="4">
        <v>42370</v>
      </c>
      <c r="O232" s="4">
        <v>769</v>
      </c>
      <c r="P232" s="4">
        <v>12952</v>
      </c>
      <c r="Q232" s="4">
        <v>28649</v>
      </c>
      <c r="R232" s="4"/>
      <c r="S232" s="4">
        <v>42273</v>
      </c>
      <c r="T232" s="4">
        <v>803</v>
      </c>
      <c r="U232" s="4">
        <v>13660</v>
      </c>
      <c r="V232" s="4">
        <v>27810</v>
      </c>
      <c r="W232" s="4"/>
      <c r="X232" s="4">
        <v>55786</v>
      </c>
      <c r="Y232" s="4">
        <v>849</v>
      </c>
      <c r="Z232" s="4">
        <v>17885</v>
      </c>
      <c r="AA232" s="4">
        <v>37052</v>
      </c>
      <c r="AB232" s="4"/>
      <c r="AC232" s="4">
        <v>38478</v>
      </c>
      <c r="AD232" s="4">
        <v>724</v>
      </c>
      <c r="AE232" s="4">
        <v>15224</v>
      </c>
      <c r="AF232" s="4">
        <v>22530</v>
      </c>
      <c r="AG232" s="4"/>
      <c r="AH232" s="4">
        <v>39879</v>
      </c>
      <c r="AI232" s="4">
        <v>773</v>
      </c>
      <c r="AJ232" s="4">
        <v>13483</v>
      </c>
      <c r="AK232" s="4">
        <v>25623</v>
      </c>
    </row>
    <row r="233" spans="1:37" x14ac:dyDescent="0.25">
      <c r="A233" t="s">
        <v>74</v>
      </c>
      <c r="B233" t="s">
        <v>77</v>
      </c>
      <c r="D233" s="4">
        <v>12505</v>
      </c>
      <c r="E233" s="4">
        <v>120</v>
      </c>
      <c r="F233" s="4">
        <v>3619</v>
      </c>
      <c r="G233" s="4">
        <v>8766</v>
      </c>
      <c r="H233" s="4"/>
      <c r="I233" s="4">
        <v>6799</v>
      </c>
      <c r="J233" s="4">
        <v>87</v>
      </c>
      <c r="K233" s="4">
        <v>2281</v>
      </c>
      <c r="L233" s="4">
        <v>4431</v>
      </c>
      <c r="M233" s="4"/>
      <c r="N233" s="4">
        <v>8717</v>
      </c>
      <c r="O233" s="4">
        <v>153</v>
      </c>
      <c r="P233" s="4">
        <v>3313</v>
      </c>
      <c r="Q233" s="4">
        <v>5251</v>
      </c>
      <c r="R233" s="4"/>
      <c r="S233" s="4">
        <v>10350</v>
      </c>
      <c r="T233" s="4">
        <v>149</v>
      </c>
      <c r="U233" s="4">
        <v>3560</v>
      </c>
      <c r="V233" s="4">
        <v>6641</v>
      </c>
      <c r="W233" s="4"/>
      <c r="X233" s="4">
        <v>12603</v>
      </c>
      <c r="Y233" s="4">
        <v>173</v>
      </c>
      <c r="Z233" s="4">
        <v>4707</v>
      </c>
      <c r="AA233" s="4">
        <v>7723</v>
      </c>
      <c r="AB233" s="4"/>
      <c r="AC233" s="4">
        <v>11228</v>
      </c>
      <c r="AD233" s="4">
        <v>183</v>
      </c>
      <c r="AE233" s="4">
        <v>4628</v>
      </c>
      <c r="AF233" s="4">
        <v>6417</v>
      </c>
      <c r="AG233" s="4"/>
      <c r="AH233" s="4">
        <v>11374</v>
      </c>
      <c r="AI233" s="4">
        <v>267</v>
      </c>
      <c r="AJ233" s="4">
        <v>4320</v>
      </c>
      <c r="AK233" s="4">
        <v>6787</v>
      </c>
    </row>
    <row r="234" spans="1:37" x14ac:dyDescent="0.25">
      <c r="A234" t="s">
        <v>74</v>
      </c>
      <c r="B234" t="s">
        <v>76</v>
      </c>
      <c r="D234" s="4">
        <v>8682</v>
      </c>
      <c r="E234" s="4">
        <v>84</v>
      </c>
      <c r="F234" s="4">
        <v>2151</v>
      </c>
      <c r="G234" s="4">
        <v>6447</v>
      </c>
      <c r="H234" s="4"/>
      <c r="I234" s="4">
        <v>6961</v>
      </c>
      <c r="J234" s="4">
        <v>60</v>
      </c>
      <c r="K234" s="4">
        <v>1152</v>
      </c>
      <c r="L234" s="4">
        <v>5749</v>
      </c>
      <c r="M234" s="4"/>
      <c r="N234" s="4">
        <v>8096</v>
      </c>
      <c r="O234" s="4">
        <v>102</v>
      </c>
      <c r="P234" s="4">
        <v>2138</v>
      </c>
      <c r="Q234" s="4">
        <v>5856</v>
      </c>
      <c r="R234" s="4"/>
      <c r="S234" s="4">
        <v>8346</v>
      </c>
      <c r="T234" s="4">
        <v>122</v>
      </c>
      <c r="U234" s="4">
        <v>2104</v>
      </c>
      <c r="V234" s="4">
        <v>6120</v>
      </c>
      <c r="W234" s="4"/>
      <c r="X234" s="4">
        <v>8687</v>
      </c>
      <c r="Y234" s="4">
        <v>181</v>
      </c>
      <c r="Z234" s="4">
        <v>2561</v>
      </c>
      <c r="AA234" s="4">
        <v>5945</v>
      </c>
      <c r="AB234" s="4"/>
      <c r="AC234" s="4">
        <v>7715</v>
      </c>
      <c r="AD234" s="4">
        <v>117</v>
      </c>
      <c r="AE234" s="4">
        <v>1884</v>
      </c>
      <c r="AF234" s="4">
        <v>5714</v>
      </c>
      <c r="AG234" s="4"/>
      <c r="AH234" s="4">
        <v>6772</v>
      </c>
      <c r="AI234" s="4">
        <v>96</v>
      </c>
      <c r="AJ234" s="4">
        <v>1609</v>
      </c>
      <c r="AK234" s="4">
        <v>5067</v>
      </c>
    </row>
    <row r="235" spans="1:37" x14ac:dyDescent="0.25">
      <c r="A235" t="s">
        <v>74</v>
      </c>
      <c r="B235" t="s">
        <v>75</v>
      </c>
      <c r="D235" s="4">
        <v>2847</v>
      </c>
      <c r="E235" s="4">
        <v>21</v>
      </c>
      <c r="F235" s="4">
        <v>760</v>
      </c>
      <c r="G235" s="4">
        <v>2066</v>
      </c>
      <c r="H235" s="4"/>
      <c r="I235" s="4">
        <v>2017</v>
      </c>
      <c r="J235" s="4">
        <v>15</v>
      </c>
      <c r="K235" s="4">
        <v>484</v>
      </c>
      <c r="L235" s="4">
        <v>1518</v>
      </c>
      <c r="M235" s="4"/>
      <c r="N235" s="4">
        <v>2473</v>
      </c>
      <c r="O235" s="4">
        <v>15</v>
      </c>
      <c r="P235" s="4">
        <v>676</v>
      </c>
      <c r="Q235" s="4">
        <v>1782</v>
      </c>
      <c r="R235" s="4"/>
      <c r="S235" s="4">
        <v>2498</v>
      </c>
      <c r="T235" s="4">
        <v>20</v>
      </c>
      <c r="U235" s="4">
        <v>578</v>
      </c>
      <c r="V235" s="4">
        <v>1900</v>
      </c>
      <c r="W235" s="4"/>
      <c r="X235" s="4">
        <v>2323</v>
      </c>
      <c r="Y235" s="4">
        <v>16</v>
      </c>
      <c r="Z235" s="4">
        <v>622</v>
      </c>
      <c r="AA235" s="4">
        <v>1685</v>
      </c>
      <c r="AB235" s="4"/>
      <c r="AC235" s="4">
        <v>1801</v>
      </c>
      <c r="AD235" s="4">
        <v>12</v>
      </c>
      <c r="AE235" s="4">
        <v>422</v>
      </c>
      <c r="AF235" s="4">
        <v>1367</v>
      </c>
      <c r="AG235" s="4"/>
      <c r="AH235" s="4">
        <v>1920</v>
      </c>
      <c r="AI235" s="4">
        <v>9</v>
      </c>
      <c r="AJ235" s="4">
        <v>372</v>
      </c>
      <c r="AK235" s="4">
        <v>1539</v>
      </c>
    </row>
    <row r="236" spans="1:37" x14ac:dyDescent="0.25">
      <c r="A236" t="s">
        <v>74</v>
      </c>
      <c r="B236" t="s">
        <v>73</v>
      </c>
      <c r="D236" s="4">
        <v>4633</v>
      </c>
      <c r="E236" s="4">
        <v>61</v>
      </c>
      <c r="F236" s="4">
        <v>1572</v>
      </c>
      <c r="G236" s="4">
        <v>3000</v>
      </c>
      <c r="H236" s="4"/>
      <c r="I236" s="4">
        <v>5109</v>
      </c>
      <c r="J236" s="4">
        <v>57</v>
      </c>
      <c r="K236" s="4">
        <v>1302</v>
      </c>
      <c r="L236" s="4">
        <v>3750</v>
      </c>
      <c r="M236" s="4"/>
      <c r="N236" s="4">
        <v>10362</v>
      </c>
      <c r="O236" s="4">
        <v>54</v>
      </c>
      <c r="P236" s="4">
        <v>1586</v>
      </c>
      <c r="Q236" s="4">
        <v>8722</v>
      </c>
      <c r="R236" s="4"/>
      <c r="S236" s="4">
        <v>6848</v>
      </c>
      <c r="T236" s="4">
        <v>65</v>
      </c>
      <c r="U236" s="4">
        <v>1889</v>
      </c>
      <c r="V236" s="4">
        <v>4894</v>
      </c>
      <c r="W236" s="4"/>
      <c r="X236" s="4">
        <v>4001</v>
      </c>
      <c r="Y236" s="4">
        <v>79</v>
      </c>
      <c r="Z236" s="4">
        <v>2094</v>
      </c>
      <c r="AA236" s="4">
        <v>1828</v>
      </c>
      <c r="AB236" s="4"/>
      <c r="AC236" s="4">
        <v>7497</v>
      </c>
      <c r="AD236" s="4">
        <v>85</v>
      </c>
      <c r="AE236" s="4">
        <v>1682</v>
      </c>
      <c r="AF236" s="4">
        <v>5730</v>
      </c>
      <c r="AG236" s="4"/>
      <c r="AH236" s="4">
        <v>4433</v>
      </c>
      <c r="AI236" s="4">
        <v>57</v>
      </c>
      <c r="AJ236" s="4">
        <v>1451</v>
      </c>
      <c r="AK236" s="4">
        <v>2925</v>
      </c>
    </row>
    <row r="237" spans="1:37" x14ac:dyDescent="0.25">
      <c r="A237" t="s">
        <v>67</v>
      </c>
      <c r="B237" t="s">
        <v>72</v>
      </c>
      <c r="D237" s="4">
        <v>7899</v>
      </c>
      <c r="E237" s="4">
        <v>130</v>
      </c>
      <c r="F237" s="4">
        <v>2642</v>
      </c>
      <c r="G237" s="4">
        <v>5127</v>
      </c>
      <c r="H237" s="4"/>
      <c r="I237" s="4">
        <v>6999</v>
      </c>
      <c r="J237" s="4">
        <v>105</v>
      </c>
      <c r="K237" s="4">
        <v>2053</v>
      </c>
      <c r="L237" s="4">
        <v>4841</v>
      </c>
      <c r="M237" s="4"/>
      <c r="N237" s="4">
        <v>7722</v>
      </c>
      <c r="O237" s="4">
        <v>158</v>
      </c>
      <c r="P237" s="4">
        <v>2438</v>
      </c>
      <c r="Q237" s="4">
        <v>5126</v>
      </c>
      <c r="R237" s="4"/>
      <c r="S237" s="4">
        <v>7666</v>
      </c>
      <c r="T237" s="4">
        <v>166</v>
      </c>
      <c r="U237" s="4">
        <v>2655</v>
      </c>
      <c r="V237" s="4">
        <v>4845</v>
      </c>
      <c r="W237" s="4"/>
      <c r="X237" s="4">
        <v>7382</v>
      </c>
      <c r="Y237" s="4">
        <v>134</v>
      </c>
      <c r="Z237" s="4">
        <v>3059</v>
      </c>
      <c r="AA237" s="4">
        <v>4189</v>
      </c>
      <c r="AB237" s="4"/>
      <c r="AC237" s="4">
        <v>6415</v>
      </c>
      <c r="AD237" s="4">
        <v>142</v>
      </c>
      <c r="AE237" s="4">
        <v>2556</v>
      </c>
      <c r="AF237" s="4">
        <v>3717</v>
      </c>
      <c r="AG237" s="4"/>
      <c r="AH237" s="4">
        <v>5501</v>
      </c>
      <c r="AI237" s="4">
        <v>106</v>
      </c>
      <c r="AJ237" s="4">
        <v>1954</v>
      </c>
      <c r="AK237" s="4">
        <v>3441</v>
      </c>
    </row>
    <row r="238" spans="1:37" x14ac:dyDescent="0.25">
      <c r="A238" t="s">
        <v>67</v>
      </c>
      <c r="B238" t="s">
        <v>71</v>
      </c>
      <c r="D238" s="4">
        <v>5288</v>
      </c>
      <c r="E238" s="4">
        <v>75</v>
      </c>
      <c r="F238" s="4">
        <v>1693</v>
      </c>
      <c r="G238" s="4">
        <v>3520</v>
      </c>
      <c r="H238" s="4"/>
      <c r="I238" s="4">
        <v>3030</v>
      </c>
      <c r="J238" s="4">
        <v>48</v>
      </c>
      <c r="K238" s="4">
        <v>962</v>
      </c>
      <c r="L238" s="4">
        <v>2020</v>
      </c>
      <c r="M238" s="4"/>
      <c r="N238" s="4">
        <v>4639</v>
      </c>
      <c r="O238" s="4">
        <v>87</v>
      </c>
      <c r="P238" s="4">
        <v>1589</v>
      </c>
      <c r="Q238" s="4">
        <v>2963</v>
      </c>
      <c r="R238" s="4"/>
      <c r="S238" s="4">
        <v>6348</v>
      </c>
      <c r="T238" s="4">
        <v>113</v>
      </c>
      <c r="U238" s="4">
        <v>1721</v>
      </c>
      <c r="V238" s="4">
        <v>4514</v>
      </c>
      <c r="W238" s="4"/>
      <c r="X238" s="4">
        <v>5870</v>
      </c>
      <c r="Y238" s="4">
        <v>76</v>
      </c>
      <c r="Z238" s="4">
        <v>1808</v>
      </c>
      <c r="AA238" s="4">
        <v>3986</v>
      </c>
      <c r="AB238" s="4"/>
      <c r="AC238" s="4">
        <v>5245</v>
      </c>
      <c r="AD238" s="4">
        <v>86</v>
      </c>
      <c r="AE238" s="4">
        <v>1432</v>
      </c>
      <c r="AF238" s="4">
        <v>3727</v>
      </c>
      <c r="AG238" s="4"/>
      <c r="AH238" s="4">
        <v>4935</v>
      </c>
      <c r="AI238" s="4">
        <v>95</v>
      </c>
      <c r="AJ238" s="4">
        <v>1313</v>
      </c>
      <c r="AK238" s="4">
        <v>3527</v>
      </c>
    </row>
    <row r="239" spans="1:37" x14ac:dyDescent="0.25">
      <c r="A239" t="s">
        <v>67</v>
      </c>
      <c r="B239" t="s">
        <v>67</v>
      </c>
      <c r="D239" s="4">
        <v>41045</v>
      </c>
      <c r="E239" s="4">
        <v>725</v>
      </c>
      <c r="F239" s="4">
        <v>13708</v>
      </c>
      <c r="G239" s="4">
        <v>26612</v>
      </c>
      <c r="H239" s="4"/>
      <c r="I239" s="4">
        <v>28201</v>
      </c>
      <c r="J239" s="4">
        <v>554</v>
      </c>
      <c r="K239" s="4">
        <v>9114</v>
      </c>
      <c r="L239" s="4">
        <v>18533</v>
      </c>
      <c r="M239" s="4"/>
      <c r="N239" s="4">
        <v>40499</v>
      </c>
      <c r="O239" s="4">
        <v>778</v>
      </c>
      <c r="P239" s="4">
        <v>11289</v>
      </c>
      <c r="Q239" s="4">
        <v>28432</v>
      </c>
      <c r="R239" s="4"/>
      <c r="S239" s="4">
        <v>39285</v>
      </c>
      <c r="T239" s="4">
        <v>813</v>
      </c>
      <c r="U239" s="4">
        <v>12201</v>
      </c>
      <c r="V239" s="4">
        <v>26271</v>
      </c>
      <c r="W239" s="4"/>
      <c r="X239" s="4">
        <v>39850</v>
      </c>
      <c r="Y239" s="4">
        <v>799</v>
      </c>
      <c r="Z239" s="4">
        <v>14034</v>
      </c>
      <c r="AA239" s="4">
        <v>25017</v>
      </c>
      <c r="AB239" s="4"/>
      <c r="AC239" s="4">
        <v>36762</v>
      </c>
      <c r="AD239" s="4">
        <v>735</v>
      </c>
      <c r="AE239" s="4">
        <v>12858</v>
      </c>
      <c r="AF239" s="4">
        <v>23169</v>
      </c>
      <c r="AG239" s="4"/>
      <c r="AH239" s="4">
        <v>36821</v>
      </c>
      <c r="AI239" s="4">
        <v>660</v>
      </c>
      <c r="AJ239" s="4">
        <v>11056</v>
      </c>
      <c r="AK239" s="4">
        <v>25105</v>
      </c>
    </row>
    <row r="240" spans="1:37" x14ac:dyDescent="0.25">
      <c r="A240" t="s">
        <v>67</v>
      </c>
      <c r="B240" t="s">
        <v>70</v>
      </c>
      <c r="D240" s="4">
        <v>15155</v>
      </c>
      <c r="E240" s="4">
        <v>220</v>
      </c>
      <c r="F240" s="4">
        <v>3742</v>
      </c>
      <c r="G240" s="4">
        <v>11193</v>
      </c>
      <c r="H240" s="4"/>
      <c r="I240" s="4">
        <v>10911</v>
      </c>
      <c r="J240" s="4">
        <v>165</v>
      </c>
      <c r="K240" s="4">
        <v>2341</v>
      </c>
      <c r="L240" s="4">
        <v>8405</v>
      </c>
      <c r="M240" s="4"/>
      <c r="N240" s="4">
        <v>14383</v>
      </c>
      <c r="O240" s="4">
        <v>249</v>
      </c>
      <c r="P240" s="4">
        <v>3189</v>
      </c>
      <c r="Q240" s="4">
        <v>10945</v>
      </c>
      <c r="R240" s="4"/>
      <c r="S240" s="4">
        <v>16641</v>
      </c>
      <c r="T240" s="4">
        <v>334</v>
      </c>
      <c r="U240" s="4">
        <v>5028</v>
      </c>
      <c r="V240" s="4">
        <v>11279</v>
      </c>
      <c r="W240" s="4"/>
      <c r="X240" s="4">
        <v>18265</v>
      </c>
      <c r="Y240" s="4">
        <v>420</v>
      </c>
      <c r="Z240" s="4">
        <v>6697</v>
      </c>
      <c r="AA240" s="4">
        <v>11148</v>
      </c>
      <c r="AB240" s="4"/>
      <c r="AC240" s="4">
        <v>16363</v>
      </c>
      <c r="AD240" s="4">
        <v>413</v>
      </c>
      <c r="AE240" s="4">
        <v>7053</v>
      </c>
      <c r="AF240" s="4">
        <v>8897</v>
      </c>
      <c r="AG240" s="4"/>
      <c r="AH240" s="4">
        <v>18549</v>
      </c>
      <c r="AI240" s="4">
        <v>441</v>
      </c>
      <c r="AJ240" s="4">
        <v>7587</v>
      </c>
      <c r="AK240" s="4">
        <v>10521</v>
      </c>
    </row>
    <row r="241" spans="1:37" x14ac:dyDescent="0.25">
      <c r="A241" t="s">
        <v>67</v>
      </c>
      <c r="B241" t="s">
        <v>69</v>
      </c>
      <c r="D241" s="4">
        <v>11222</v>
      </c>
      <c r="E241" s="4">
        <v>125</v>
      </c>
      <c r="F241" s="4">
        <v>3301</v>
      </c>
      <c r="G241" s="4">
        <v>7796</v>
      </c>
      <c r="H241" s="4"/>
      <c r="I241" s="4">
        <v>10148</v>
      </c>
      <c r="J241" s="4">
        <v>116</v>
      </c>
      <c r="K241" s="4">
        <v>2484</v>
      </c>
      <c r="L241" s="4">
        <v>7548</v>
      </c>
      <c r="M241" s="4"/>
      <c r="N241" s="4">
        <v>9951</v>
      </c>
      <c r="O241" s="4">
        <v>119</v>
      </c>
      <c r="P241" s="4">
        <v>2581</v>
      </c>
      <c r="Q241" s="4">
        <v>7251</v>
      </c>
      <c r="R241" s="4"/>
      <c r="S241" s="4">
        <v>8195</v>
      </c>
      <c r="T241" s="4">
        <v>116</v>
      </c>
      <c r="U241" s="4">
        <v>2032</v>
      </c>
      <c r="V241" s="4">
        <v>6047</v>
      </c>
      <c r="W241" s="4"/>
      <c r="X241" s="4">
        <v>8483</v>
      </c>
      <c r="Y241" s="4">
        <v>98</v>
      </c>
      <c r="Z241" s="4">
        <v>2596</v>
      </c>
      <c r="AA241" s="4">
        <v>5789</v>
      </c>
      <c r="AB241" s="4"/>
      <c r="AC241" s="4">
        <v>7940</v>
      </c>
      <c r="AD241" s="4">
        <v>113</v>
      </c>
      <c r="AE241" s="4">
        <v>2730</v>
      </c>
      <c r="AF241" s="4">
        <v>5097</v>
      </c>
      <c r="AG241" s="4"/>
      <c r="AH241" s="4">
        <v>8462</v>
      </c>
      <c r="AI241" s="4">
        <v>128</v>
      </c>
      <c r="AJ241" s="4">
        <v>2076</v>
      </c>
      <c r="AK241" s="4">
        <v>6258</v>
      </c>
    </row>
    <row r="242" spans="1:37" x14ac:dyDescent="0.25">
      <c r="A242" t="s">
        <v>67</v>
      </c>
      <c r="B242" t="s">
        <v>68</v>
      </c>
      <c r="D242" s="4">
        <v>16248</v>
      </c>
      <c r="E242" s="4">
        <v>299</v>
      </c>
      <c r="F242" s="4">
        <v>7206</v>
      </c>
      <c r="G242" s="4">
        <v>8743</v>
      </c>
      <c r="H242" s="4"/>
      <c r="I242" s="4">
        <v>14081</v>
      </c>
      <c r="J242" s="4">
        <v>259</v>
      </c>
      <c r="K242" s="4">
        <v>4889</v>
      </c>
      <c r="L242" s="4">
        <v>8933</v>
      </c>
      <c r="M242" s="4"/>
      <c r="N242" s="4">
        <v>14508</v>
      </c>
      <c r="O242" s="4">
        <v>282</v>
      </c>
      <c r="P242" s="4">
        <v>5359</v>
      </c>
      <c r="Q242" s="4">
        <v>8867</v>
      </c>
      <c r="R242" s="4"/>
      <c r="S242" s="4">
        <v>15825</v>
      </c>
      <c r="T242" s="4">
        <v>276</v>
      </c>
      <c r="U242" s="4">
        <v>5643</v>
      </c>
      <c r="V242" s="4">
        <v>9906</v>
      </c>
      <c r="W242" s="4"/>
      <c r="X242" s="4">
        <v>13783</v>
      </c>
      <c r="Y242" s="4">
        <v>248</v>
      </c>
      <c r="Z242" s="4">
        <v>6123</v>
      </c>
      <c r="AA242" s="4">
        <v>7412</v>
      </c>
      <c r="AB242" s="4"/>
      <c r="AC242" s="4">
        <v>13659</v>
      </c>
      <c r="AD242" s="4">
        <v>243</v>
      </c>
      <c r="AE242" s="4">
        <v>5267</v>
      </c>
      <c r="AF242" s="4">
        <v>8149</v>
      </c>
      <c r="AG242" s="4"/>
      <c r="AH242" s="4">
        <v>11700</v>
      </c>
      <c r="AI242" s="4">
        <v>198</v>
      </c>
      <c r="AJ242" s="4">
        <v>4754</v>
      </c>
      <c r="AK242" s="4">
        <v>6748</v>
      </c>
    </row>
    <row r="243" spans="1:37" x14ac:dyDescent="0.25">
      <c r="A243" t="s">
        <v>67</v>
      </c>
      <c r="B243" t="s">
        <v>66</v>
      </c>
      <c r="D243" s="4">
        <v>8338</v>
      </c>
      <c r="E243" s="4">
        <v>97</v>
      </c>
      <c r="F243" s="4">
        <v>3204</v>
      </c>
      <c r="G243" s="4">
        <v>5037</v>
      </c>
      <c r="H243" s="4"/>
      <c r="I243" s="4">
        <v>6679</v>
      </c>
      <c r="J243" s="4">
        <v>91</v>
      </c>
      <c r="K243" s="4">
        <v>1926</v>
      </c>
      <c r="L243" s="4">
        <v>4662</v>
      </c>
      <c r="M243" s="4"/>
      <c r="N243" s="4">
        <v>6177</v>
      </c>
      <c r="O243" s="4">
        <v>111</v>
      </c>
      <c r="P243" s="4">
        <v>2592</v>
      </c>
      <c r="Q243" s="4">
        <v>3474</v>
      </c>
      <c r="R243" s="4"/>
      <c r="S243" s="4">
        <v>8551</v>
      </c>
      <c r="T243" s="4">
        <v>140</v>
      </c>
      <c r="U243" s="4">
        <v>2979</v>
      </c>
      <c r="V243" s="4">
        <v>5432</v>
      </c>
      <c r="W243" s="4"/>
      <c r="X243" s="4">
        <v>7420</v>
      </c>
      <c r="Y243" s="4">
        <v>145</v>
      </c>
      <c r="Z243" s="4">
        <v>2818</v>
      </c>
      <c r="AA243" s="4">
        <v>4457</v>
      </c>
      <c r="AB243" s="4"/>
      <c r="AC243" s="4">
        <v>6804</v>
      </c>
      <c r="AD243" s="4">
        <v>154</v>
      </c>
      <c r="AE243" s="4">
        <v>2343</v>
      </c>
      <c r="AF243" s="4">
        <v>4307</v>
      </c>
      <c r="AG243" s="4"/>
      <c r="AH243" s="4">
        <v>8735</v>
      </c>
      <c r="AI243" s="4">
        <v>166</v>
      </c>
      <c r="AJ243" s="4">
        <v>2155</v>
      </c>
      <c r="AK243" s="4">
        <v>6414</v>
      </c>
    </row>
    <row r="244" spans="1:37" x14ac:dyDescent="0.25">
      <c r="A244" t="s">
        <v>61</v>
      </c>
      <c r="B244" t="s">
        <v>65</v>
      </c>
      <c r="D244" s="4">
        <v>6370</v>
      </c>
      <c r="E244" s="4">
        <v>85</v>
      </c>
      <c r="F244" s="4">
        <v>2162</v>
      </c>
      <c r="G244" s="4">
        <v>4123</v>
      </c>
      <c r="H244" s="4"/>
      <c r="I244" s="4">
        <v>5215</v>
      </c>
      <c r="J244" s="4">
        <v>85</v>
      </c>
      <c r="K244" s="4">
        <v>1543</v>
      </c>
      <c r="L244" s="4">
        <v>3587</v>
      </c>
      <c r="M244" s="4"/>
      <c r="N244" s="4">
        <v>6495</v>
      </c>
      <c r="O244" s="4">
        <v>77</v>
      </c>
      <c r="P244" s="4">
        <v>2213</v>
      </c>
      <c r="Q244" s="4">
        <v>4205</v>
      </c>
      <c r="R244" s="4"/>
      <c r="S244" s="4">
        <v>6522</v>
      </c>
      <c r="T244" s="4">
        <v>84</v>
      </c>
      <c r="U244" s="4">
        <v>1978</v>
      </c>
      <c r="V244" s="4">
        <v>4460</v>
      </c>
      <c r="W244" s="4"/>
      <c r="X244" s="4">
        <v>7262</v>
      </c>
      <c r="Y244" s="4">
        <v>96</v>
      </c>
      <c r="Z244" s="4">
        <v>2425</v>
      </c>
      <c r="AA244" s="4">
        <v>4741</v>
      </c>
      <c r="AB244" s="4"/>
      <c r="AC244" s="4">
        <v>5288</v>
      </c>
      <c r="AD244" s="4">
        <v>111</v>
      </c>
      <c r="AE244" s="4">
        <v>2154</v>
      </c>
      <c r="AF244" s="4">
        <v>3023</v>
      </c>
      <c r="AG244" s="4"/>
      <c r="AH244" s="4">
        <v>5421</v>
      </c>
      <c r="AI244" s="4">
        <v>107</v>
      </c>
      <c r="AJ244" s="4">
        <v>1723</v>
      </c>
      <c r="AK244" s="4">
        <v>3591</v>
      </c>
    </row>
    <row r="245" spans="1:37" x14ac:dyDescent="0.25">
      <c r="A245" t="s">
        <v>61</v>
      </c>
      <c r="B245" t="s">
        <v>64</v>
      </c>
      <c r="D245" s="4">
        <v>4554</v>
      </c>
      <c r="E245" s="4">
        <v>47</v>
      </c>
      <c r="F245" s="4">
        <v>1808</v>
      </c>
      <c r="G245" s="4">
        <v>2699</v>
      </c>
      <c r="H245" s="4"/>
      <c r="I245" s="4">
        <v>3166</v>
      </c>
      <c r="J245" s="4">
        <v>40</v>
      </c>
      <c r="K245" s="4">
        <v>1234</v>
      </c>
      <c r="L245" s="4">
        <v>1892</v>
      </c>
      <c r="M245" s="4"/>
      <c r="N245" s="4">
        <v>4612</v>
      </c>
      <c r="O245" s="4">
        <v>46</v>
      </c>
      <c r="P245" s="4">
        <v>1881</v>
      </c>
      <c r="Q245" s="4">
        <v>2685</v>
      </c>
      <c r="R245" s="4"/>
      <c r="S245" s="4">
        <v>5799</v>
      </c>
      <c r="T245" s="4">
        <v>41</v>
      </c>
      <c r="U245" s="4">
        <v>1892</v>
      </c>
      <c r="V245" s="4">
        <v>3866</v>
      </c>
      <c r="W245" s="4"/>
      <c r="X245" s="4">
        <v>5790</v>
      </c>
      <c r="Y245" s="4">
        <v>41</v>
      </c>
      <c r="Z245" s="4">
        <v>2105</v>
      </c>
      <c r="AA245" s="4">
        <v>3644</v>
      </c>
      <c r="AB245" s="4"/>
      <c r="AC245" s="4">
        <v>4935</v>
      </c>
      <c r="AD245" s="4">
        <v>38</v>
      </c>
      <c r="AE245" s="4">
        <v>1541</v>
      </c>
      <c r="AF245" s="4">
        <v>3356</v>
      </c>
      <c r="AG245" s="4"/>
      <c r="AH245" s="4">
        <v>4850</v>
      </c>
      <c r="AI245" s="4">
        <v>34</v>
      </c>
      <c r="AJ245" s="4">
        <v>1264</v>
      </c>
      <c r="AK245" s="4">
        <v>3552</v>
      </c>
    </row>
    <row r="246" spans="1:37" x14ac:dyDescent="0.25">
      <c r="A246" t="s">
        <v>61</v>
      </c>
      <c r="B246" t="s">
        <v>61</v>
      </c>
      <c r="D246" s="4">
        <v>21091</v>
      </c>
      <c r="E246" s="4">
        <v>241</v>
      </c>
      <c r="F246" s="4">
        <v>8535</v>
      </c>
      <c r="G246" s="4">
        <v>12315</v>
      </c>
      <c r="H246" s="4"/>
      <c r="I246" s="4">
        <v>16737</v>
      </c>
      <c r="J246" s="4">
        <v>206</v>
      </c>
      <c r="K246" s="4">
        <v>6034</v>
      </c>
      <c r="L246" s="4">
        <v>10497</v>
      </c>
      <c r="M246" s="4"/>
      <c r="N246" s="4">
        <v>21812</v>
      </c>
      <c r="O246" s="4">
        <v>262</v>
      </c>
      <c r="P246" s="4">
        <v>7308</v>
      </c>
      <c r="Q246" s="4">
        <v>14242</v>
      </c>
      <c r="R246" s="4"/>
      <c r="S246" s="4">
        <v>20631</v>
      </c>
      <c r="T246" s="4">
        <v>308</v>
      </c>
      <c r="U246" s="4">
        <v>8231</v>
      </c>
      <c r="V246" s="4">
        <v>12092</v>
      </c>
      <c r="W246" s="4"/>
      <c r="X246" s="4">
        <v>22361</v>
      </c>
      <c r="Y246" s="4">
        <v>321</v>
      </c>
      <c r="Z246" s="4">
        <v>8401</v>
      </c>
      <c r="AA246" s="4">
        <v>13639</v>
      </c>
      <c r="AB246" s="4"/>
      <c r="AC246" s="4">
        <v>18468</v>
      </c>
      <c r="AD246" s="4">
        <v>338</v>
      </c>
      <c r="AE246" s="4">
        <v>8649</v>
      </c>
      <c r="AF246" s="4">
        <v>9481</v>
      </c>
      <c r="AG246" s="4"/>
      <c r="AH246" s="4">
        <v>18471</v>
      </c>
      <c r="AI246" s="4">
        <v>299</v>
      </c>
      <c r="AJ246" s="4">
        <v>8072</v>
      </c>
      <c r="AK246" s="4">
        <v>10100</v>
      </c>
    </row>
    <row r="247" spans="1:37" x14ac:dyDescent="0.25">
      <c r="A247" t="s">
        <v>61</v>
      </c>
      <c r="B247" t="s">
        <v>63</v>
      </c>
      <c r="D247" s="4">
        <v>2024</v>
      </c>
      <c r="E247" s="4">
        <v>30</v>
      </c>
      <c r="F247" s="4">
        <v>685</v>
      </c>
      <c r="G247" s="4">
        <v>1309</v>
      </c>
      <c r="H247" s="4"/>
      <c r="I247" s="4">
        <v>1629</v>
      </c>
      <c r="J247" s="4">
        <v>29</v>
      </c>
      <c r="K247" s="4">
        <v>497</v>
      </c>
      <c r="L247" s="4">
        <v>1103</v>
      </c>
      <c r="M247" s="4"/>
      <c r="N247" s="4">
        <v>2033</v>
      </c>
      <c r="O247" s="4">
        <v>30</v>
      </c>
      <c r="P247" s="4">
        <v>674</v>
      </c>
      <c r="Q247" s="4">
        <v>1329</v>
      </c>
      <c r="R247" s="4"/>
      <c r="S247" s="4">
        <v>2026</v>
      </c>
      <c r="T247" s="4">
        <v>15</v>
      </c>
      <c r="U247" s="4">
        <v>821</v>
      </c>
      <c r="V247" s="4">
        <v>1190</v>
      </c>
      <c r="W247" s="4"/>
      <c r="X247" s="4">
        <v>2431</v>
      </c>
      <c r="Y247" s="4">
        <v>27</v>
      </c>
      <c r="Z247" s="4">
        <v>1022</v>
      </c>
      <c r="AA247" s="4">
        <v>1382</v>
      </c>
      <c r="AB247" s="4"/>
      <c r="AC247" s="4">
        <v>1928</v>
      </c>
      <c r="AD247" s="4">
        <v>25</v>
      </c>
      <c r="AE247" s="4">
        <v>782</v>
      </c>
      <c r="AF247" s="4">
        <v>1121</v>
      </c>
      <c r="AG247" s="4"/>
      <c r="AH247" s="4">
        <v>1982</v>
      </c>
      <c r="AI247" s="4">
        <v>25</v>
      </c>
      <c r="AJ247" s="4">
        <v>533</v>
      </c>
      <c r="AK247" s="4">
        <v>1424</v>
      </c>
    </row>
    <row r="248" spans="1:37" x14ac:dyDescent="0.25">
      <c r="A248" t="s">
        <v>61</v>
      </c>
      <c r="B248" t="s">
        <v>62</v>
      </c>
      <c r="D248" s="4">
        <v>5643</v>
      </c>
      <c r="E248" s="4">
        <v>56</v>
      </c>
      <c r="F248" s="4">
        <v>2067</v>
      </c>
      <c r="G248" s="4">
        <v>3520</v>
      </c>
      <c r="H248" s="4"/>
      <c r="I248" s="4">
        <v>4786</v>
      </c>
      <c r="J248" s="4">
        <v>37</v>
      </c>
      <c r="K248" s="4">
        <v>1477</v>
      </c>
      <c r="L248" s="4">
        <v>3272</v>
      </c>
      <c r="M248" s="4"/>
      <c r="N248" s="4">
        <v>6302</v>
      </c>
      <c r="O248" s="4">
        <v>56</v>
      </c>
      <c r="P248" s="4">
        <v>2277</v>
      </c>
      <c r="Q248" s="4">
        <v>3969</v>
      </c>
      <c r="R248" s="4"/>
      <c r="S248" s="4">
        <v>6890</v>
      </c>
      <c r="T248" s="4">
        <v>67</v>
      </c>
      <c r="U248" s="4">
        <v>2608</v>
      </c>
      <c r="V248" s="4">
        <v>4215</v>
      </c>
      <c r="W248" s="4"/>
      <c r="X248" s="4">
        <v>5627</v>
      </c>
      <c r="Y248" s="4">
        <v>51</v>
      </c>
      <c r="Z248" s="4">
        <v>1966</v>
      </c>
      <c r="AA248" s="4">
        <v>3610</v>
      </c>
      <c r="AB248" s="4"/>
      <c r="AC248" s="4">
        <v>5026</v>
      </c>
      <c r="AD248" s="4">
        <v>45</v>
      </c>
      <c r="AE248" s="4">
        <v>1614</v>
      </c>
      <c r="AF248" s="4">
        <v>3367</v>
      </c>
      <c r="AG248" s="4"/>
      <c r="AH248" s="4">
        <v>5555</v>
      </c>
      <c r="AI248" s="4">
        <v>26</v>
      </c>
      <c r="AJ248" s="4">
        <v>1113</v>
      </c>
      <c r="AK248" s="4">
        <v>4416</v>
      </c>
    </row>
    <row r="249" spans="1:37" x14ac:dyDescent="0.25">
      <c r="A249" t="s">
        <v>61</v>
      </c>
      <c r="B249" t="s">
        <v>60</v>
      </c>
      <c r="D249" s="4">
        <v>4240</v>
      </c>
      <c r="E249" s="4">
        <v>56</v>
      </c>
      <c r="F249" s="4">
        <v>1754</v>
      </c>
      <c r="G249" s="4">
        <v>2430</v>
      </c>
      <c r="H249" s="4"/>
      <c r="I249" s="4">
        <v>2695</v>
      </c>
      <c r="J249" s="4">
        <v>38</v>
      </c>
      <c r="K249" s="4">
        <v>1045</v>
      </c>
      <c r="L249" s="4">
        <v>1612</v>
      </c>
      <c r="M249" s="4"/>
      <c r="N249" s="4">
        <v>4461</v>
      </c>
      <c r="O249" s="4">
        <v>62</v>
      </c>
      <c r="P249" s="4">
        <v>1452</v>
      </c>
      <c r="Q249" s="4">
        <v>2947</v>
      </c>
      <c r="R249" s="4"/>
      <c r="S249" s="4">
        <v>4423</v>
      </c>
      <c r="T249" s="4">
        <v>82</v>
      </c>
      <c r="U249" s="4">
        <v>1732</v>
      </c>
      <c r="V249" s="4">
        <v>2609</v>
      </c>
      <c r="W249" s="4"/>
      <c r="X249" s="4">
        <v>4851</v>
      </c>
      <c r="Y249" s="4">
        <v>85</v>
      </c>
      <c r="Z249" s="4">
        <v>1953</v>
      </c>
      <c r="AA249" s="4">
        <v>2813</v>
      </c>
      <c r="AB249" s="4"/>
      <c r="AC249" s="4">
        <v>5554</v>
      </c>
      <c r="AD249" s="4">
        <v>112</v>
      </c>
      <c r="AE249" s="4">
        <v>1702</v>
      </c>
      <c r="AF249" s="4">
        <v>3740</v>
      </c>
      <c r="AG249" s="4"/>
      <c r="AH249" s="4">
        <v>5010</v>
      </c>
      <c r="AI249" s="4">
        <v>81</v>
      </c>
      <c r="AJ249" s="4">
        <v>1778</v>
      </c>
      <c r="AK249" s="4">
        <v>3151</v>
      </c>
    </row>
    <row r="250" spans="1:37" x14ac:dyDescent="0.25">
      <c r="A250" t="s">
        <v>58</v>
      </c>
      <c r="B250" t="s">
        <v>58</v>
      </c>
      <c r="D250" s="4">
        <v>11229</v>
      </c>
      <c r="E250" s="4">
        <v>123</v>
      </c>
      <c r="F250" s="4">
        <v>2954</v>
      </c>
      <c r="G250" s="4">
        <v>8152</v>
      </c>
      <c r="H250" s="4"/>
      <c r="I250" s="4">
        <v>6729</v>
      </c>
      <c r="J250" s="4">
        <v>111</v>
      </c>
      <c r="K250" s="4">
        <v>2325</v>
      </c>
      <c r="L250" s="4">
        <v>4293</v>
      </c>
      <c r="M250" s="4"/>
      <c r="N250" s="4">
        <v>7983</v>
      </c>
      <c r="O250" s="4">
        <v>175</v>
      </c>
      <c r="P250" s="4">
        <v>3045</v>
      </c>
      <c r="Q250" s="4">
        <v>4763</v>
      </c>
      <c r="R250" s="4"/>
      <c r="S250" s="4">
        <v>8572</v>
      </c>
      <c r="T250" s="4">
        <v>117</v>
      </c>
      <c r="U250" s="4">
        <v>3028</v>
      </c>
      <c r="V250" s="4">
        <v>5427</v>
      </c>
      <c r="W250" s="4"/>
      <c r="X250" s="4">
        <v>9311</v>
      </c>
      <c r="Y250" s="4">
        <v>189</v>
      </c>
      <c r="Z250" s="4">
        <v>3685</v>
      </c>
      <c r="AA250" s="4">
        <v>5437</v>
      </c>
      <c r="AB250" s="4"/>
      <c r="AC250" s="4">
        <v>7424</v>
      </c>
      <c r="AD250" s="4">
        <v>163</v>
      </c>
      <c r="AE250" s="4">
        <v>2855</v>
      </c>
      <c r="AF250" s="4">
        <v>4406</v>
      </c>
      <c r="AG250" s="4"/>
      <c r="AH250" s="4">
        <v>7948</v>
      </c>
      <c r="AI250" s="4">
        <v>161</v>
      </c>
      <c r="AJ250" s="4">
        <v>2333</v>
      </c>
      <c r="AK250" s="4">
        <v>5454</v>
      </c>
    </row>
    <row r="251" spans="1:37" x14ac:dyDescent="0.25">
      <c r="A251" t="s">
        <v>58</v>
      </c>
      <c r="B251" t="s">
        <v>59</v>
      </c>
      <c r="D251" s="4">
        <v>3096</v>
      </c>
      <c r="E251" s="4">
        <v>29</v>
      </c>
      <c r="F251" s="4">
        <v>709</v>
      </c>
      <c r="G251" s="4">
        <v>2358</v>
      </c>
      <c r="H251" s="4"/>
      <c r="I251" s="4">
        <v>3090</v>
      </c>
      <c r="J251" s="4">
        <v>30</v>
      </c>
      <c r="K251" s="4">
        <v>619</v>
      </c>
      <c r="L251" s="4">
        <v>2441</v>
      </c>
      <c r="M251" s="4"/>
      <c r="N251" s="4">
        <v>3264</v>
      </c>
      <c r="O251" s="4">
        <v>35</v>
      </c>
      <c r="P251" s="4">
        <v>817</v>
      </c>
      <c r="Q251" s="4">
        <v>2412</v>
      </c>
      <c r="R251" s="4"/>
      <c r="S251" s="4">
        <v>3963</v>
      </c>
      <c r="T251" s="4">
        <v>37</v>
      </c>
      <c r="U251" s="4">
        <v>985</v>
      </c>
      <c r="V251" s="4">
        <v>2941</v>
      </c>
      <c r="W251" s="4"/>
      <c r="X251" s="4">
        <v>5198</v>
      </c>
      <c r="Y251" s="4">
        <v>70</v>
      </c>
      <c r="Z251" s="4">
        <v>1966</v>
      </c>
      <c r="AA251" s="4">
        <v>3162</v>
      </c>
      <c r="AB251" s="4"/>
      <c r="AC251" s="4">
        <v>4160</v>
      </c>
      <c r="AD251" s="4">
        <v>46</v>
      </c>
      <c r="AE251" s="4">
        <v>1864</v>
      </c>
      <c r="AF251" s="4">
        <v>2250</v>
      </c>
      <c r="AG251" s="4"/>
      <c r="AH251" s="4">
        <v>4099</v>
      </c>
      <c r="AI251" s="4">
        <v>54</v>
      </c>
      <c r="AJ251" s="4">
        <v>1364</v>
      </c>
      <c r="AK251" s="4">
        <v>2681</v>
      </c>
    </row>
    <row r="252" spans="1:37" x14ac:dyDescent="0.25">
      <c r="A252" t="s">
        <v>58</v>
      </c>
      <c r="B252" t="s">
        <v>57</v>
      </c>
      <c r="D252" s="4">
        <v>3678</v>
      </c>
      <c r="E252" s="4">
        <v>88</v>
      </c>
      <c r="F252" s="4">
        <v>1396</v>
      </c>
      <c r="G252" s="4">
        <v>2194</v>
      </c>
      <c r="H252" s="4"/>
      <c r="I252" s="4">
        <v>3222</v>
      </c>
      <c r="J252" s="4">
        <v>56</v>
      </c>
      <c r="K252" s="4">
        <v>1300</v>
      </c>
      <c r="L252" s="4">
        <v>1866</v>
      </c>
      <c r="M252" s="4"/>
      <c r="N252" s="4">
        <v>3413</v>
      </c>
      <c r="O252" s="4">
        <v>60</v>
      </c>
      <c r="P252" s="4">
        <v>1196</v>
      </c>
      <c r="Q252" s="4">
        <v>2157</v>
      </c>
      <c r="R252" s="4"/>
      <c r="S252" s="4">
        <v>3498</v>
      </c>
      <c r="T252" s="4">
        <v>63</v>
      </c>
      <c r="U252" s="4">
        <v>1311</v>
      </c>
      <c r="V252" s="4">
        <v>2124</v>
      </c>
      <c r="W252" s="4"/>
      <c r="X252" s="4">
        <v>3336</v>
      </c>
      <c r="Y252" s="4">
        <v>59</v>
      </c>
      <c r="Z252" s="4">
        <v>1450</v>
      </c>
      <c r="AA252" s="4">
        <v>1827</v>
      </c>
      <c r="AB252" s="4"/>
      <c r="AC252" s="4">
        <v>2806</v>
      </c>
      <c r="AD252" s="4">
        <v>54</v>
      </c>
      <c r="AE252" s="4">
        <v>1468</v>
      </c>
      <c r="AF252" s="4">
        <v>1284</v>
      </c>
      <c r="AG252" s="4"/>
      <c r="AH252" s="4">
        <v>3188</v>
      </c>
      <c r="AI252" s="4">
        <v>60</v>
      </c>
      <c r="AJ252" s="4">
        <v>1096</v>
      </c>
      <c r="AK252" s="4">
        <v>2032</v>
      </c>
    </row>
    <row r="253" spans="1:37" x14ac:dyDescent="0.25">
      <c r="A253" t="s">
        <v>54</v>
      </c>
      <c r="B253" t="s">
        <v>56</v>
      </c>
      <c r="D253" s="4">
        <v>1687</v>
      </c>
      <c r="E253" s="4">
        <v>22</v>
      </c>
      <c r="F253" s="4">
        <v>1006</v>
      </c>
      <c r="G253" s="4">
        <v>659</v>
      </c>
      <c r="H253" s="4"/>
      <c r="I253" s="4">
        <v>2923</v>
      </c>
      <c r="J253" s="4">
        <v>29</v>
      </c>
      <c r="K253" s="4">
        <v>866</v>
      </c>
      <c r="L253" s="4">
        <v>2028</v>
      </c>
      <c r="M253" s="4"/>
      <c r="N253" s="4">
        <v>2653</v>
      </c>
      <c r="O253" s="4">
        <v>44</v>
      </c>
      <c r="P253" s="4">
        <v>1036</v>
      </c>
      <c r="Q253" s="4">
        <v>1573</v>
      </c>
      <c r="R253" s="4"/>
      <c r="S253" s="4">
        <v>3477</v>
      </c>
      <c r="T253" s="4">
        <v>42</v>
      </c>
      <c r="U253" s="4">
        <v>1209</v>
      </c>
      <c r="V253" s="4">
        <v>2226</v>
      </c>
      <c r="W253" s="4"/>
      <c r="X253" s="4">
        <v>2512</v>
      </c>
      <c r="Y253" s="4">
        <v>32</v>
      </c>
      <c r="Z253" s="4">
        <v>1324</v>
      </c>
      <c r="AA253" s="4">
        <v>1156</v>
      </c>
      <c r="AB253" s="4"/>
      <c r="AC253" s="4">
        <v>2601</v>
      </c>
      <c r="AD253" s="4">
        <v>37</v>
      </c>
      <c r="AE253" s="4">
        <v>1278</v>
      </c>
      <c r="AF253" s="4">
        <v>1286</v>
      </c>
      <c r="AG253" s="4"/>
      <c r="AH253" s="4">
        <v>2926</v>
      </c>
      <c r="AI253" s="4">
        <v>31</v>
      </c>
      <c r="AJ253" s="4">
        <v>968</v>
      </c>
      <c r="AK253" s="4">
        <v>1927</v>
      </c>
    </row>
    <row r="254" spans="1:37" x14ac:dyDescent="0.25">
      <c r="A254" t="s">
        <v>54</v>
      </c>
      <c r="B254" t="s">
        <v>55</v>
      </c>
      <c r="D254" s="4">
        <v>2757</v>
      </c>
      <c r="E254" s="4">
        <v>38</v>
      </c>
      <c r="F254" s="4">
        <v>938</v>
      </c>
      <c r="G254" s="4">
        <v>1781</v>
      </c>
      <c r="H254" s="4"/>
      <c r="I254" s="4">
        <v>2076</v>
      </c>
      <c r="J254" s="4">
        <v>39</v>
      </c>
      <c r="K254" s="4">
        <v>618</v>
      </c>
      <c r="L254" s="4">
        <v>1419</v>
      </c>
      <c r="M254" s="4"/>
      <c r="N254" s="4">
        <v>2684</v>
      </c>
      <c r="O254" s="4">
        <v>31</v>
      </c>
      <c r="P254" s="4">
        <v>889</v>
      </c>
      <c r="Q254" s="4">
        <v>1764</v>
      </c>
      <c r="R254" s="4"/>
      <c r="S254" s="4">
        <v>3763</v>
      </c>
      <c r="T254" s="4">
        <v>46</v>
      </c>
      <c r="U254" s="4">
        <v>1165</v>
      </c>
      <c r="V254" s="4">
        <v>2552</v>
      </c>
      <c r="W254" s="4"/>
      <c r="X254" s="4">
        <v>3756</v>
      </c>
      <c r="Y254" s="4">
        <v>59</v>
      </c>
      <c r="Z254" s="4">
        <v>1267</v>
      </c>
      <c r="AA254" s="4">
        <v>2430</v>
      </c>
      <c r="AB254" s="4"/>
      <c r="AC254" s="4">
        <v>2748</v>
      </c>
      <c r="AD254" s="4">
        <v>73</v>
      </c>
      <c r="AE254" s="4">
        <v>1244</v>
      </c>
      <c r="AF254" s="4">
        <v>1431</v>
      </c>
      <c r="AG254" s="4"/>
      <c r="AH254" s="4">
        <v>3134</v>
      </c>
      <c r="AI254" s="4">
        <v>72</v>
      </c>
      <c r="AJ254" s="4">
        <v>1030</v>
      </c>
      <c r="AK254" s="4">
        <v>2032</v>
      </c>
    </row>
    <row r="255" spans="1:37" x14ac:dyDescent="0.25">
      <c r="A255" t="s">
        <v>54</v>
      </c>
      <c r="B255" t="s">
        <v>54</v>
      </c>
      <c r="D255" s="4">
        <v>5437</v>
      </c>
      <c r="E255" s="4">
        <v>103</v>
      </c>
      <c r="F255" s="4">
        <v>2049</v>
      </c>
      <c r="G255" s="4">
        <v>3285</v>
      </c>
      <c r="H255" s="4"/>
      <c r="I255" s="4">
        <v>4844</v>
      </c>
      <c r="J255" s="4">
        <v>116</v>
      </c>
      <c r="K255" s="4">
        <v>1490</v>
      </c>
      <c r="L255" s="4">
        <v>3238</v>
      </c>
      <c r="M255" s="4"/>
      <c r="N255" s="4">
        <v>4885</v>
      </c>
      <c r="O255" s="4">
        <v>105</v>
      </c>
      <c r="P255" s="4">
        <v>1579</v>
      </c>
      <c r="Q255" s="4">
        <v>3201</v>
      </c>
      <c r="R255" s="4"/>
      <c r="S255" s="4">
        <v>5763</v>
      </c>
      <c r="T255" s="4">
        <v>107</v>
      </c>
      <c r="U255" s="4">
        <v>1749</v>
      </c>
      <c r="V255" s="4">
        <v>3907</v>
      </c>
      <c r="W255" s="4"/>
      <c r="X255" s="4">
        <v>5966</v>
      </c>
      <c r="Y255" s="4">
        <v>107</v>
      </c>
      <c r="Z255" s="4">
        <v>1870</v>
      </c>
      <c r="AA255" s="4">
        <v>3989</v>
      </c>
      <c r="AB255" s="4"/>
      <c r="AC255" s="4">
        <v>4252</v>
      </c>
      <c r="AD255" s="4">
        <v>80</v>
      </c>
      <c r="AE255" s="4">
        <v>1563</v>
      </c>
      <c r="AF255" s="4">
        <v>2609</v>
      </c>
      <c r="AG255" s="4"/>
      <c r="AH255" s="4">
        <v>4986</v>
      </c>
      <c r="AI255" s="4">
        <v>106</v>
      </c>
      <c r="AJ255" s="4">
        <v>1400</v>
      </c>
      <c r="AK255" s="4">
        <v>3480</v>
      </c>
    </row>
    <row r="256" spans="1:37" x14ac:dyDescent="0.25">
      <c r="A256" t="s">
        <v>51</v>
      </c>
      <c r="B256" t="s">
        <v>53</v>
      </c>
      <c r="D256" s="4">
        <v>2122</v>
      </c>
      <c r="E256" s="4">
        <v>44</v>
      </c>
      <c r="F256" s="4">
        <v>709</v>
      </c>
      <c r="G256" s="4">
        <v>1369</v>
      </c>
      <c r="H256" s="4"/>
      <c r="I256" s="4">
        <v>2204</v>
      </c>
      <c r="J256" s="4">
        <v>27</v>
      </c>
      <c r="K256" s="4">
        <v>396</v>
      </c>
      <c r="L256" s="4">
        <v>1781</v>
      </c>
      <c r="M256" s="4"/>
      <c r="N256" s="4">
        <v>2418</v>
      </c>
      <c r="O256" s="4">
        <v>56</v>
      </c>
      <c r="P256" s="4">
        <v>897</v>
      </c>
      <c r="Q256" s="4">
        <v>1465</v>
      </c>
      <c r="R256" s="4"/>
      <c r="S256" s="4">
        <v>4101</v>
      </c>
      <c r="T256" s="4">
        <v>51</v>
      </c>
      <c r="U256" s="4">
        <v>821</v>
      </c>
      <c r="V256" s="4">
        <v>3229</v>
      </c>
      <c r="W256" s="4"/>
      <c r="X256" s="4">
        <v>2698</v>
      </c>
      <c r="Y256" s="4">
        <v>31</v>
      </c>
      <c r="Z256" s="4">
        <v>770</v>
      </c>
      <c r="AA256" s="4">
        <v>1897</v>
      </c>
      <c r="AB256" s="4"/>
      <c r="AC256" s="4">
        <v>2319</v>
      </c>
      <c r="AD256" s="4">
        <v>47</v>
      </c>
      <c r="AE256" s="4">
        <v>732</v>
      </c>
      <c r="AF256" s="4">
        <v>1540</v>
      </c>
      <c r="AG256" s="4"/>
      <c r="AH256" s="4">
        <v>2131</v>
      </c>
      <c r="AI256" s="4">
        <v>68</v>
      </c>
      <c r="AJ256" s="4">
        <v>603</v>
      </c>
      <c r="AK256" s="4">
        <v>1460</v>
      </c>
    </row>
    <row r="257" spans="1:37" x14ac:dyDescent="0.25">
      <c r="A257" t="s">
        <v>51</v>
      </c>
      <c r="B257" t="s">
        <v>52</v>
      </c>
      <c r="D257" s="4">
        <v>3295</v>
      </c>
      <c r="E257" s="4">
        <v>66</v>
      </c>
      <c r="F257" s="4">
        <v>1530</v>
      </c>
      <c r="G257" s="4">
        <v>1699</v>
      </c>
      <c r="H257" s="4"/>
      <c r="I257" s="4">
        <v>2105</v>
      </c>
      <c r="J257" s="4">
        <v>60</v>
      </c>
      <c r="K257" s="4">
        <v>872</v>
      </c>
      <c r="L257" s="4">
        <v>1173</v>
      </c>
      <c r="M257" s="4"/>
      <c r="N257" s="4">
        <v>3488</v>
      </c>
      <c r="O257" s="4">
        <v>82</v>
      </c>
      <c r="P257" s="4">
        <v>1233</v>
      </c>
      <c r="Q257" s="4">
        <v>2173</v>
      </c>
      <c r="R257" s="4"/>
      <c r="S257" s="4">
        <v>3527</v>
      </c>
      <c r="T257" s="4">
        <v>71</v>
      </c>
      <c r="U257" s="4">
        <v>1241</v>
      </c>
      <c r="V257" s="4">
        <v>2215</v>
      </c>
      <c r="W257" s="4"/>
      <c r="X257" s="4">
        <v>3622</v>
      </c>
      <c r="Y257" s="4">
        <v>84</v>
      </c>
      <c r="Z257" s="4">
        <v>1298</v>
      </c>
      <c r="AA257" s="4">
        <v>2240</v>
      </c>
      <c r="AB257" s="4"/>
      <c r="AC257" s="4">
        <v>3507</v>
      </c>
      <c r="AD257" s="4">
        <v>91</v>
      </c>
      <c r="AE257" s="4">
        <v>1091</v>
      </c>
      <c r="AF257" s="4">
        <v>2325</v>
      </c>
      <c r="AG257" s="4"/>
      <c r="AH257" s="4">
        <v>3240</v>
      </c>
      <c r="AI257" s="4">
        <v>70</v>
      </c>
      <c r="AJ257" s="4">
        <v>976</v>
      </c>
      <c r="AK257" s="4">
        <v>2194</v>
      </c>
    </row>
    <row r="258" spans="1:37" x14ac:dyDescent="0.25">
      <c r="A258" t="s">
        <v>51</v>
      </c>
      <c r="B258" t="s">
        <v>51</v>
      </c>
      <c r="D258" s="4">
        <v>9690</v>
      </c>
      <c r="E258" s="4">
        <v>111</v>
      </c>
      <c r="F258" s="4">
        <v>3640</v>
      </c>
      <c r="G258" s="4">
        <v>5939</v>
      </c>
      <c r="H258" s="4"/>
      <c r="I258" s="4">
        <v>5337</v>
      </c>
      <c r="J258" s="4">
        <v>99</v>
      </c>
      <c r="K258" s="4">
        <v>1732</v>
      </c>
      <c r="L258" s="4">
        <v>3506</v>
      </c>
      <c r="M258" s="4"/>
      <c r="N258" s="4">
        <v>7087</v>
      </c>
      <c r="O258" s="4">
        <v>186</v>
      </c>
      <c r="P258" s="4">
        <v>2980</v>
      </c>
      <c r="Q258" s="4">
        <v>3921</v>
      </c>
      <c r="R258" s="4"/>
      <c r="S258" s="4">
        <v>6227</v>
      </c>
      <c r="T258" s="4">
        <v>204</v>
      </c>
      <c r="U258" s="4">
        <v>3143</v>
      </c>
      <c r="V258" s="4">
        <v>2880</v>
      </c>
      <c r="W258" s="4"/>
      <c r="X258" s="4">
        <v>8302</v>
      </c>
      <c r="Y258" s="4">
        <v>208</v>
      </c>
      <c r="Z258" s="4">
        <v>3774</v>
      </c>
      <c r="AA258" s="4">
        <v>4320</v>
      </c>
      <c r="AB258" s="4"/>
      <c r="AC258" s="4">
        <v>6832</v>
      </c>
      <c r="AD258" s="4">
        <v>191</v>
      </c>
      <c r="AE258" s="4">
        <v>3001</v>
      </c>
      <c r="AF258" s="4">
        <v>3640</v>
      </c>
      <c r="AG258" s="4"/>
      <c r="AH258" s="4">
        <v>6592</v>
      </c>
      <c r="AI258" s="4">
        <v>146</v>
      </c>
      <c r="AJ258" s="4">
        <v>2317</v>
      </c>
      <c r="AK258" s="4">
        <v>4129</v>
      </c>
    </row>
    <row r="259" spans="1:37" x14ac:dyDescent="0.25">
      <c r="A259" t="s">
        <v>43</v>
      </c>
      <c r="B259" t="s">
        <v>50</v>
      </c>
      <c r="D259" s="4">
        <v>5969</v>
      </c>
      <c r="E259" s="4">
        <v>66</v>
      </c>
      <c r="F259" s="4">
        <v>1847</v>
      </c>
      <c r="G259" s="4">
        <v>4056</v>
      </c>
      <c r="H259" s="4"/>
      <c r="I259" s="4">
        <v>5410</v>
      </c>
      <c r="J259" s="4">
        <v>39</v>
      </c>
      <c r="K259" s="4">
        <v>1331</v>
      </c>
      <c r="L259" s="4">
        <v>4040</v>
      </c>
      <c r="M259" s="4"/>
      <c r="N259" s="4">
        <v>4520</v>
      </c>
      <c r="O259" s="4">
        <v>68</v>
      </c>
      <c r="P259" s="4">
        <v>1734</v>
      </c>
      <c r="Q259" s="4">
        <v>2718</v>
      </c>
      <c r="R259" s="4"/>
      <c r="S259" s="4">
        <v>6528</v>
      </c>
      <c r="T259" s="4">
        <v>62</v>
      </c>
      <c r="U259" s="4">
        <v>2092</v>
      </c>
      <c r="V259" s="4">
        <v>4374</v>
      </c>
      <c r="W259" s="4"/>
      <c r="X259" s="4">
        <v>8313</v>
      </c>
      <c r="Y259" s="4">
        <v>72</v>
      </c>
      <c r="Z259" s="4">
        <v>2503</v>
      </c>
      <c r="AA259" s="4">
        <v>5738</v>
      </c>
      <c r="AB259" s="4"/>
      <c r="AC259" s="4">
        <v>6464</v>
      </c>
      <c r="AD259" s="4">
        <v>84</v>
      </c>
      <c r="AE259" s="4">
        <v>2251</v>
      </c>
      <c r="AF259" s="4">
        <v>4129</v>
      </c>
      <c r="AG259" s="4"/>
      <c r="AH259" s="4">
        <v>5774</v>
      </c>
      <c r="AI259" s="4">
        <v>100</v>
      </c>
      <c r="AJ259" s="4">
        <v>1734</v>
      </c>
      <c r="AK259" s="4">
        <v>3940</v>
      </c>
    </row>
    <row r="260" spans="1:37" x14ac:dyDescent="0.25">
      <c r="A260" t="s">
        <v>43</v>
      </c>
      <c r="B260" t="s">
        <v>49</v>
      </c>
      <c r="D260" s="4">
        <v>8969</v>
      </c>
      <c r="E260" s="4">
        <v>125</v>
      </c>
      <c r="F260" s="4">
        <v>2515</v>
      </c>
      <c r="G260" s="4">
        <v>6329</v>
      </c>
      <c r="H260" s="4"/>
      <c r="I260" s="4">
        <v>6291</v>
      </c>
      <c r="J260" s="4">
        <v>43</v>
      </c>
      <c r="K260" s="4">
        <v>1214</v>
      </c>
      <c r="L260" s="4">
        <v>5034</v>
      </c>
      <c r="M260" s="4"/>
      <c r="N260" s="4">
        <v>6432</v>
      </c>
      <c r="O260" s="4">
        <v>75</v>
      </c>
      <c r="P260" s="4">
        <v>1897</v>
      </c>
      <c r="Q260" s="4">
        <v>4460</v>
      </c>
      <c r="R260" s="4"/>
      <c r="S260" s="4">
        <v>5954</v>
      </c>
      <c r="T260" s="4">
        <v>97</v>
      </c>
      <c r="U260" s="4">
        <v>2116</v>
      </c>
      <c r="V260" s="4">
        <v>3741</v>
      </c>
      <c r="W260" s="4"/>
      <c r="X260" s="4">
        <v>8100</v>
      </c>
      <c r="Y260" s="4">
        <v>173</v>
      </c>
      <c r="Z260" s="4">
        <v>3441</v>
      </c>
      <c r="AA260" s="4">
        <v>4486</v>
      </c>
      <c r="AB260" s="4"/>
      <c r="AC260" s="4">
        <v>6380</v>
      </c>
      <c r="AD260" s="4">
        <v>192</v>
      </c>
      <c r="AE260" s="4">
        <v>2629</v>
      </c>
      <c r="AF260" s="4">
        <v>3559</v>
      </c>
      <c r="AG260" s="4"/>
      <c r="AH260" s="4">
        <v>6860</v>
      </c>
      <c r="AI260" s="4">
        <v>145</v>
      </c>
      <c r="AJ260" s="4">
        <v>2061</v>
      </c>
      <c r="AK260" s="4">
        <v>4654</v>
      </c>
    </row>
    <row r="261" spans="1:37" x14ac:dyDescent="0.25">
      <c r="A261" t="s">
        <v>43</v>
      </c>
      <c r="B261" t="s">
        <v>48</v>
      </c>
      <c r="D261" s="4">
        <v>4787</v>
      </c>
      <c r="E261" s="4">
        <v>98</v>
      </c>
      <c r="F261" s="4">
        <v>1696</v>
      </c>
      <c r="G261" s="4">
        <v>2993</v>
      </c>
      <c r="H261" s="4"/>
      <c r="I261" s="4">
        <v>4437</v>
      </c>
      <c r="J261" s="4">
        <v>96</v>
      </c>
      <c r="K261" s="4">
        <v>1568</v>
      </c>
      <c r="L261" s="4">
        <v>2773</v>
      </c>
      <c r="M261" s="4"/>
      <c r="N261" s="4">
        <v>5348</v>
      </c>
      <c r="O261" s="4">
        <v>113</v>
      </c>
      <c r="P261" s="4">
        <v>2277</v>
      </c>
      <c r="Q261" s="4">
        <v>2958</v>
      </c>
      <c r="R261" s="4"/>
      <c r="S261" s="4">
        <v>5677</v>
      </c>
      <c r="T261" s="4">
        <v>91</v>
      </c>
      <c r="U261" s="4">
        <v>2398</v>
      </c>
      <c r="V261" s="4">
        <v>3188</v>
      </c>
      <c r="W261" s="4"/>
      <c r="X261" s="4">
        <v>5448</v>
      </c>
      <c r="Y261" s="4">
        <v>74</v>
      </c>
      <c r="Z261" s="4">
        <v>2388</v>
      </c>
      <c r="AA261" s="4">
        <v>2986</v>
      </c>
      <c r="AB261" s="4"/>
      <c r="AC261" s="4">
        <v>4869</v>
      </c>
      <c r="AD261" s="4">
        <v>74</v>
      </c>
      <c r="AE261" s="4">
        <v>1580</v>
      </c>
      <c r="AF261" s="4">
        <v>3215</v>
      </c>
      <c r="AG261" s="4"/>
      <c r="AH261" s="4">
        <v>4098</v>
      </c>
      <c r="AI261" s="4">
        <v>68</v>
      </c>
      <c r="AJ261" s="4">
        <v>1250</v>
      </c>
      <c r="AK261" s="4">
        <v>2780</v>
      </c>
    </row>
    <row r="262" spans="1:37" x14ac:dyDescent="0.25">
      <c r="A262" t="s">
        <v>43</v>
      </c>
      <c r="B262" t="s">
        <v>47</v>
      </c>
      <c r="D262" s="4">
        <v>10824</v>
      </c>
      <c r="E262" s="4">
        <v>219</v>
      </c>
      <c r="F262" s="4">
        <v>3682</v>
      </c>
      <c r="G262" s="4">
        <v>6923</v>
      </c>
      <c r="H262" s="4"/>
      <c r="I262" s="4">
        <v>9730</v>
      </c>
      <c r="J262" s="4">
        <v>154</v>
      </c>
      <c r="K262" s="4">
        <v>3369</v>
      </c>
      <c r="L262" s="4">
        <v>6207</v>
      </c>
      <c r="M262" s="4"/>
      <c r="N262" s="4">
        <v>11483</v>
      </c>
      <c r="O262" s="4">
        <v>205</v>
      </c>
      <c r="P262" s="4">
        <v>3348</v>
      </c>
      <c r="Q262" s="4">
        <v>7930</v>
      </c>
      <c r="R262" s="4"/>
      <c r="S262" s="4">
        <v>10093</v>
      </c>
      <c r="T262" s="4">
        <v>247</v>
      </c>
      <c r="U262" s="4">
        <v>3461</v>
      </c>
      <c r="V262" s="4">
        <v>6385</v>
      </c>
      <c r="W262" s="4"/>
      <c r="X262" s="4">
        <v>9473</v>
      </c>
      <c r="Y262" s="4">
        <v>221</v>
      </c>
      <c r="Z262" s="4">
        <v>4171</v>
      </c>
      <c r="AA262" s="4">
        <v>5081</v>
      </c>
      <c r="AB262" s="4"/>
      <c r="AC262" s="4">
        <v>6956</v>
      </c>
      <c r="AD262" s="4">
        <v>222</v>
      </c>
      <c r="AE262" s="4">
        <v>3146</v>
      </c>
      <c r="AF262" s="4">
        <v>3588</v>
      </c>
      <c r="AG262" s="4"/>
      <c r="AH262" s="4">
        <v>6835</v>
      </c>
      <c r="AI262" s="4">
        <v>249</v>
      </c>
      <c r="AJ262" s="4">
        <v>2402</v>
      </c>
      <c r="AK262" s="4">
        <v>4184</v>
      </c>
    </row>
    <row r="263" spans="1:37" x14ac:dyDescent="0.25">
      <c r="A263" t="s">
        <v>43</v>
      </c>
      <c r="B263" t="s">
        <v>46</v>
      </c>
      <c r="D263" s="4">
        <v>2556</v>
      </c>
      <c r="E263" s="4">
        <v>35</v>
      </c>
      <c r="F263" s="4">
        <v>912</v>
      </c>
      <c r="G263" s="4">
        <v>1609</v>
      </c>
      <c r="H263" s="4"/>
      <c r="I263" s="4">
        <v>2163</v>
      </c>
      <c r="J263" s="4">
        <v>28</v>
      </c>
      <c r="K263" s="4">
        <v>736</v>
      </c>
      <c r="L263" s="4">
        <v>1399</v>
      </c>
      <c r="M263" s="4"/>
      <c r="N263" s="4">
        <v>2443</v>
      </c>
      <c r="O263" s="4">
        <v>30</v>
      </c>
      <c r="P263" s="4">
        <v>924</v>
      </c>
      <c r="Q263" s="4">
        <v>1489</v>
      </c>
      <c r="R263" s="4"/>
      <c r="S263" s="4">
        <v>2970</v>
      </c>
      <c r="T263" s="4">
        <v>28</v>
      </c>
      <c r="U263" s="4">
        <v>857</v>
      </c>
      <c r="V263" s="4">
        <v>2085</v>
      </c>
      <c r="W263" s="4"/>
      <c r="X263" s="4">
        <v>3607</v>
      </c>
      <c r="Y263" s="4">
        <v>29</v>
      </c>
      <c r="Z263" s="4">
        <v>1175</v>
      </c>
      <c r="AA263" s="4">
        <v>2403</v>
      </c>
      <c r="AB263" s="4"/>
      <c r="AC263" s="4">
        <v>2749</v>
      </c>
      <c r="AD263" s="4">
        <v>35</v>
      </c>
      <c r="AE263" s="4">
        <v>862</v>
      </c>
      <c r="AF263" s="4">
        <v>1852</v>
      </c>
      <c r="AG263" s="4"/>
      <c r="AH263" s="4">
        <v>2673</v>
      </c>
      <c r="AI263" s="4">
        <v>23</v>
      </c>
      <c r="AJ263" s="4">
        <v>777</v>
      </c>
      <c r="AK263" s="4">
        <v>1873</v>
      </c>
    </row>
    <row r="264" spans="1:37" x14ac:dyDescent="0.25">
      <c r="A264" t="s">
        <v>43</v>
      </c>
      <c r="B264" t="s">
        <v>43</v>
      </c>
      <c r="D264" s="4">
        <v>50324</v>
      </c>
      <c r="E264" s="4">
        <v>1420</v>
      </c>
      <c r="F264" s="4">
        <v>17007</v>
      </c>
      <c r="G264" s="4">
        <v>31897</v>
      </c>
      <c r="H264" s="4"/>
      <c r="I264" s="4">
        <v>39259</v>
      </c>
      <c r="J264" s="4">
        <v>1011</v>
      </c>
      <c r="K264" s="4">
        <v>10541</v>
      </c>
      <c r="L264" s="4">
        <v>27707</v>
      </c>
      <c r="M264" s="4"/>
      <c r="N264" s="4">
        <v>52219</v>
      </c>
      <c r="O264" s="4">
        <v>1450</v>
      </c>
      <c r="P264" s="4">
        <v>14468</v>
      </c>
      <c r="Q264" s="4">
        <v>36301</v>
      </c>
      <c r="R264" s="4"/>
      <c r="S264" s="4">
        <v>56501</v>
      </c>
      <c r="T264" s="4">
        <v>1546</v>
      </c>
      <c r="U264" s="4">
        <v>15249</v>
      </c>
      <c r="V264" s="4">
        <v>39706</v>
      </c>
      <c r="W264" s="4"/>
      <c r="X264" s="4">
        <v>58260</v>
      </c>
      <c r="Y264" s="4">
        <v>1752</v>
      </c>
      <c r="Z264" s="4">
        <v>17404</v>
      </c>
      <c r="AA264" s="4">
        <v>39104</v>
      </c>
      <c r="AB264" s="4"/>
      <c r="AC264" s="4">
        <v>49719</v>
      </c>
      <c r="AD264" s="4">
        <v>1773</v>
      </c>
      <c r="AE264" s="4">
        <v>15452</v>
      </c>
      <c r="AF264" s="4">
        <v>32494</v>
      </c>
      <c r="AG264" s="4"/>
      <c r="AH264" s="4">
        <v>55886</v>
      </c>
      <c r="AI264" s="4">
        <v>1780</v>
      </c>
      <c r="AJ264" s="4">
        <v>14431</v>
      </c>
      <c r="AK264" s="4">
        <v>39675</v>
      </c>
    </row>
    <row r="265" spans="1:37" x14ac:dyDescent="0.25">
      <c r="A265" t="s">
        <v>43</v>
      </c>
      <c r="B265" t="s">
        <v>45</v>
      </c>
      <c r="D265" s="4">
        <v>7434</v>
      </c>
      <c r="E265" s="4">
        <v>68</v>
      </c>
      <c r="F265" s="4">
        <v>1883</v>
      </c>
      <c r="G265" s="4">
        <v>5483</v>
      </c>
      <c r="H265" s="4"/>
      <c r="I265" s="4">
        <v>4930</v>
      </c>
      <c r="J265" s="4">
        <v>51</v>
      </c>
      <c r="K265" s="4">
        <v>1411</v>
      </c>
      <c r="L265" s="4">
        <v>3468</v>
      </c>
      <c r="M265" s="4"/>
      <c r="N265" s="4">
        <v>6809</v>
      </c>
      <c r="O265" s="4">
        <v>94</v>
      </c>
      <c r="P265" s="4">
        <v>2442</v>
      </c>
      <c r="Q265" s="4">
        <v>4273</v>
      </c>
      <c r="R265" s="4"/>
      <c r="S265" s="4">
        <v>7295</v>
      </c>
      <c r="T265" s="4">
        <v>116</v>
      </c>
      <c r="U265" s="4">
        <v>2222</v>
      </c>
      <c r="V265" s="4">
        <v>4957</v>
      </c>
      <c r="W265" s="4"/>
      <c r="X265" s="4">
        <v>9359</v>
      </c>
      <c r="Y265" s="4">
        <v>137</v>
      </c>
      <c r="Z265" s="4">
        <v>2817</v>
      </c>
      <c r="AA265" s="4">
        <v>6405</v>
      </c>
      <c r="AB265" s="4"/>
      <c r="AC265" s="4">
        <v>7860</v>
      </c>
      <c r="AD265" s="4">
        <v>125</v>
      </c>
      <c r="AE265" s="4">
        <v>2048</v>
      </c>
      <c r="AF265" s="4">
        <v>5687</v>
      </c>
      <c r="AG265" s="4"/>
      <c r="AH265" s="4">
        <v>5930</v>
      </c>
      <c r="AI265" s="4">
        <v>113</v>
      </c>
      <c r="AJ265" s="4">
        <v>1820</v>
      </c>
      <c r="AK265" s="4">
        <v>3997</v>
      </c>
    </row>
    <row r="266" spans="1:37" x14ac:dyDescent="0.25">
      <c r="A266" t="s">
        <v>43</v>
      </c>
      <c r="B266" t="s">
        <v>44</v>
      </c>
      <c r="D266" s="4">
        <v>10794</v>
      </c>
      <c r="E266" s="4">
        <v>198</v>
      </c>
      <c r="F266" s="4">
        <v>3217</v>
      </c>
      <c r="G266" s="4">
        <v>7379</v>
      </c>
      <c r="H266" s="4"/>
      <c r="I266" s="4">
        <v>10625</v>
      </c>
      <c r="J266" s="4">
        <v>144</v>
      </c>
      <c r="K266" s="4">
        <v>2521</v>
      </c>
      <c r="L266" s="4">
        <v>7960</v>
      </c>
      <c r="M266" s="4"/>
      <c r="N266" s="4">
        <v>12920</v>
      </c>
      <c r="O266" s="4">
        <v>259</v>
      </c>
      <c r="P266" s="4">
        <v>3558</v>
      </c>
      <c r="Q266" s="4">
        <v>9103</v>
      </c>
      <c r="R266" s="4"/>
      <c r="S266" s="4">
        <v>14839</v>
      </c>
      <c r="T266" s="4">
        <v>211</v>
      </c>
      <c r="U266" s="4">
        <v>3492</v>
      </c>
      <c r="V266" s="4">
        <v>11136</v>
      </c>
      <c r="W266" s="4"/>
      <c r="X266" s="4">
        <v>13685</v>
      </c>
      <c r="Y266" s="4">
        <v>205</v>
      </c>
      <c r="Z266" s="4">
        <v>4667</v>
      </c>
      <c r="AA266" s="4">
        <v>8813</v>
      </c>
      <c r="AB266" s="4"/>
      <c r="AC266" s="4">
        <v>11318</v>
      </c>
      <c r="AD266" s="4">
        <v>135</v>
      </c>
      <c r="AE266" s="4">
        <v>3562</v>
      </c>
      <c r="AF266" s="4">
        <v>7621</v>
      </c>
      <c r="AG266" s="4"/>
      <c r="AH266" s="4">
        <v>10347</v>
      </c>
      <c r="AI266" s="4">
        <v>142</v>
      </c>
      <c r="AJ266" s="4">
        <v>3108</v>
      </c>
      <c r="AK266" s="4">
        <v>7097</v>
      </c>
    </row>
    <row r="267" spans="1:37" x14ac:dyDescent="0.25">
      <c r="A267" t="s">
        <v>43</v>
      </c>
      <c r="B267" t="s">
        <v>42</v>
      </c>
      <c r="D267" s="4">
        <v>9155</v>
      </c>
      <c r="E267" s="4">
        <v>106</v>
      </c>
      <c r="F267" s="4">
        <v>2322</v>
      </c>
      <c r="G267" s="4">
        <v>6727</v>
      </c>
      <c r="H267" s="4"/>
      <c r="I267" s="4">
        <v>4278</v>
      </c>
      <c r="J267" s="4">
        <v>83</v>
      </c>
      <c r="K267" s="4">
        <v>1289</v>
      </c>
      <c r="L267" s="4">
        <v>2906</v>
      </c>
      <c r="M267" s="4"/>
      <c r="N267" s="4">
        <v>4348</v>
      </c>
      <c r="O267" s="4">
        <v>82</v>
      </c>
      <c r="P267" s="4">
        <v>1350</v>
      </c>
      <c r="Q267" s="4">
        <v>2916</v>
      </c>
      <c r="R267" s="4"/>
      <c r="S267" s="4">
        <v>4702</v>
      </c>
      <c r="T267" s="4">
        <v>88</v>
      </c>
      <c r="U267" s="4">
        <v>1265</v>
      </c>
      <c r="V267" s="4">
        <v>3349</v>
      </c>
      <c r="W267" s="4"/>
      <c r="X267" s="4">
        <v>4701</v>
      </c>
      <c r="Y267" s="4">
        <v>64</v>
      </c>
      <c r="Z267" s="4">
        <v>1231</v>
      </c>
      <c r="AA267" s="4">
        <v>3406</v>
      </c>
      <c r="AB267" s="4"/>
      <c r="AC267" s="4">
        <v>4661</v>
      </c>
      <c r="AD267" s="4">
        <v>61</v>
      </c>
      <c r="AE267" s="4">
        <v>1484</v>
      </c>
      <c r="AF267" s="4">
        <v>3116</v>
      </c>
      <c r="AG267" s="4"/>
      <c r="AH267" s="4">
        <v>4536</v>
      </c>
      <c r="AI267" s="4">
        <v>67</v>
      </c>
      <c r="AJ267" s="4">
        <v>1593</v>
      </c>
      <c r="AK267" s="4">
        <v>2876</v>
      </c>
    </row>
    <row r="268" spans="1:37" x14ac:dyDescent="0.25">
      <c r="A268" t="s">
        <v>40</v>
      </c>
      <c r="B268" t="s">
        <v>41</v>
      </c>
      <c r="D268" s="4">
        <v>11362</v>
      </c>
      <c r="E268" s="4">
        <v>143</v>
      </c>
      <c r="F268" s="4">
        <v>2712</v>
      </c>
      <c r="G268" s="4">
        <v>8507</v>
      </c>
      <c r="H268" s="4"/>
      <c r="I268" s="4">
        <v>7017</v>
      </c>
      <c r="J268" s="4">
        <v>72</v>
      </c>
      <c r="K268" s="4">
        <v>1842</v>
      </c>
      <c r="L268" s="4">
        <v>5103</v>
      </c>
      <c r="M268" s="4"/>
      <c r="N268" s="4">
        <v>6891</v>
      </c>
      <c r="O268" s="4">
        <v>68</v>
      </c>
      <c r="P268" s="4">
        <v>2119</v>
      </c>
      <c r="Q268" s="4">
        <v>4704</v>
      </c>
      <c r="R268" s="4"/>
      <c r="S268" s="4">
        <v>6854</v>
      </c>
      <c r="T268" s="4">
        <v>106</v>
      </c>
      <c r="U268" s="4">
        <v>2471</v>
      </c>
      <c r="V268" s="4">
        <v>4277</v>
      </c>
      <c r="W268" s="4"/>
      <c r="X268" s="4">
        <v>6570</v>
      </c>
      <c r="Y268" s="4">
        <v>134</v>
      </c>
      <c r="Z268" s="4">
        <v>2448</v>
      </c>
      <c r="AA268" s="4">
        <v>3988</v>
      </c>
      <c r="AB268" s="4"/>
      <c r="AC268" s="4">
        <v>6237</v>
      </c>
      <c r="AD268" s="4">
        <v>110</v>
      </c>
      <c r="AE268" s="4">
        <v>2334</v>
      </c>
      <c r="AF268" s="4">
        <v>3793</v>
      </c>
      <c r="AG268" s="4"/>
      <c r="AH268" s="4">
        <v>5690</v>
      </c>
      <c r="AI268" s="4">
        <v>141</v>
      </c>
      <c r="AJ268" s="4">
        <v>2242</v>
      </c>
      <c r="AK268" s="4">
        <v>3307</v>
      </c>
    </row>
    <row r="269" spans="1:37" x14ac:dyDescent="0.25">
      <c r="A269" t="s">
        <v>40</v>
      </c>
      <c r="B269" t="s">
        <v>40</v>
      </c>
      <c r="D269" s="4">
        <v>11938</v>
      </c>
      <c r="E269" s="4">
        <v>190</v>
      </c>
      <c r="F269" s="4">
        <v>4455</v>
      </c>
      <c r="G269" s="4">
        <v>7293</v>
      </c>
      <c r="H269" s="4"/>
      <c r="I269" s="4">
        <v>9827</v>
      </c>
      <c r="J269" s="4">
        <v>147</v>
      </c>
      <c r="K269" s="4">
        <v>2722</v>
      </c>
      <c r="L269" s="4">
        <v>6958</v>
      </c>
      <c r="M269" s="4"/>
      <c r="N269" s="4">
        <v>12839</v>
      </c>
      <c r="O269" s="4">
        <v>225</v>
      </c>
      <c r="P269" s="4">
        <v>3998</v>
      </c>
      <c r="Q269" s="4">
        <v>8616</v>
      </c>
      <c r="R269" s="4"/>
      <c r="S269" s="4">
        <v>12799</v>
      </c>
      <c r="T269" s="4">
        <v>248</v>
      </c>
      <c r="U269" s="4">
        <v>6022</v>
      </c>
      <c r="V269" s="4">
        <v>6529</v>
      </c>
      <c r="W269" s="4"/>
      <c r="X269" s="4">
        <v>14404</v>
      </c>
      <c r="Y269" s="4">
        <v>287</v>
      </c>
      <c r="Z269" s="4">
        <v>6078</v>
      </c>
      <c r="AA269" s="4">
        <v>8039</v>
      </c>
      <c r="AB269" s="4"/>
      <c r="AC269" s="4">
        <v>11886</v>
      </c>
      <c r="AD269" s="4">
        <v>259</v>
      </c>
      <c r="AE269" s="4">
        <v>4908</v>
      </c>
      <c r="AF269" s="4">
        <v>6719</v>
      </c>
      <c r="AG269" s="4"/>
      <c r="AH269" s="4">
        <v>10755</v>
      </c>
      <c r="AI269" s="4">
        <v>186</v>
      </c>
      <c r="AJ269" s="4">
        <v>3979</v>
      </c>
      <c r="AK269" s="4">
        <v>6590</v>
      </c>
    </row>
    <row r="270" spans="1:37" x14ac:dyDescent="0.25">
      <c r="A270" t="s">
        <v>40</v>
      </c>
      <c r="B270" t="s">
        <v>39</v>
      </c>
      <c r="D270" s="4">
        <v>3630</v>
      </c>
      <c r="E270" s="4">
        <v>58</v>
      </c>
      <c r="F270" s="4">
        <v>1287</v>
      </c>
      <c r="G270" s="4">
        <v>2285</v>
      </c>
      <c r="H270" s="4"/>
      <c r="I270" s="4">
        <v>2207</v>
      </c>
      <c r="J270" s="4">
        <v>45</v>
      </c>
      <c r="K270" s="4">
        <v>935</v>
      </c>
      <c r="L270" s="4">
        <v>1227</v>
      </c>
      <c r="M270" s="4"/>
      <c r="N270" s="4">
        <v>4001</v>
      </c>
      <c r="O270" s="4">
        <v>68</v>
      </c>
      <c r="P270" s="4">
        <v>1186</v>
      </c>
      <c r="Q270" s="4">
        <v>2747</v>
      </c>
      <c r="R270" s="4"/>
      <c r="S270" s="4">
        <v>2869</v>
      </c>
      <c r="T270" s="4">
        <v>50</v>
      </c>
      <c r="U270" s="4">
        <v>1353</v>
      </c>
      <c r="V270" s="4">
        <v>1466</v>
      </c>
      <c r="W270" s="4"/>
      <c r="X270" s="4">
        <v>3282</v>
      </c>
      <c r="Y270" s="4">
        <v>75</v>
      </c>
      <c r="Z270" s="4">
        <v>1153</v>
      </c>
      <c r="AA270" s="4">
        <v>2054</v>
      </c>
      <c r="AB270" s="4"/>
      <c r="AC270" s="4">
        <v>2209</v>
      </c>
      <c r="AD270" s="4">
        <v>58</v>
      </c>
      <c r="AE270" s="4">
        <v>1055</v>
      </c>
      <c r="AF270" s="4">
        <v>1096</v>
      </c>
      <c r="AG270" s="4"/>
      <c r="AH270" s="4">
        <v>2967</v>
      </c>
      <c r="AI270" s="4">
        <v>63</v>
      </c>
      <c r="AJ270" s="4">
        <v>927</v>
      </c>
      <c r="AK270" s="4">
        <v>1977</v>
      </c>
    </row>
    <row r="271" spans="1:37" x14ac:dyDescent="0.25">
      <c r="A271" t="s">
        <v>30</v>
      </c>
      <c r="B271" t="s">
        <v>38</v>
      </c>
      <c r="D271" s="4">
        <v>5387</v>
      </c>
      <c r="E271" s="4">
        <v>90</v>
      </c>
      <c r="F271" s="4">
        <v>2384</v>
      </c>
      <c r="G271" s="4">
        <v>2913</v>
      </c>
      <c r="H271" s="4"/>
      <c r="I271" s="4">
        <v>5927</v>
      </c>
      <c r="J271" s="4">
        <v>59</v>
      </c>
      <c r="K271" s="4">
        <v>1456</v>
      </c>
      <c r="L271" s="4">
        <v>4412</v>
      </c>
      <c r="M271" s="4"/>
      <c r="N271" s="4">
        <v>5189</v>
      </c>
      <c r="O271" s="4">
        <v>68</v>
      </c>
      <c r="P271" s="4">
        <v>1934</v>
      </c>
      <c r="Q271" s="4">
        <v>3187</v>
      </c>
      <c r="R271" s="4"/>
      <c r="S271" s="4">
        <v>6367</v>
      </c>
      <c r="T271" s="4">
        <v>84</v>
      </c>
      <c r="U271" s="4">
        <v>1881</v>
      </c>
      <c r="V271" s="4">
        <v>4402</v>
      </c>
      <c r="W271" s="4"/>
      <c r="X271" s="4">
        <v>6454</v>
      </c>
      <c r="Y271" s="4">
        <v>100</v>
      </c>
      <c r="Z271" s="4">
        <v>2408</v>
      </c>
      <c r="AA271" s="4">
        <v>3946</v>
      </c>
      <c r="AB271" s="4"/>
      <c r="AC271" s="4">
        <v>5567</v>
      </c>
      <c r="AD271" s="4">
        <v>69</v>
      </c>
      <c r="AE271" s="4">
        <v>1906</v>
      </c>
      <c r="AF271" s="4">
        <v>3592</v>
      </c>
      <c r="AG271" s="4"/>
      <c r="AH271" s="4">
        <v>5213</v>
      </c>
      <c r="AI271" s="4">
        <v>118</v>
      </c>
      <c r="AJ271" s="4">
        <v>1802</v>
      </c>
      <c r="AK271" s="4">
        <v>3293</v>
      </c>
    </row>
    <row r="272" spans="1:37" x14ac:dyDescent="0.25">
      <c r="A272" t="s">
        <v>30</v>
      </c>
      <c r="B272" t="s">
        <v>37</v>
      </c>
      <c r="D272" s="4">
        <v>1834</v>
      </c>
      <c r="E272" s="4">
        <v>19</v>
      </c>
      <c r="F272" s="4">
        <v>483</v>
      </c>
      <c r="G272" s="4">
        <v>1332</v>
      </c>
      <c r="H272" s="4"/>
      <c r="I272" s="4">
        <v>2126</v>
      </c>
      <c r="J272" s="4">
        <v>10</v>
      </c>
      <c r="K272" s="4">
        <v>318</v>
      </c>
      <c r="L272" s="4">
        <v>1798</v>
      </c>
      <c r="M272" s="4"/>
      <c r="N272" s="4">
        <v>2006</v>
      </c>
      <c r="O272" s="4">
        <v>6</v>
      </c>
      <c r="P272" s="4">
        <v>442</v>
      </c>
      <c r="Q272" s="4">
        <v>1558</v>
      </c>
      <c r="R272" s="4"/>
      <c r="S272" s="4">
        <v>1544</v>
      </c>
      <c r="T272" s="4">
        <v>9</v>
      </c>
      <c r="U272" s="4">
        <v>307</v>
      </c>
      <c r="V272" s="4">
        <v>1228</v>
      </c>
      <c r="W272" s="4"/>
      <c r="X272" s="4">
        <v>1886</v>
      </c>
      <c r="Y272" s="4">
        <v>9</v>
      </c>
      <c r="Z272" s="4">
        <v>341</v>
      </c>
      <c r="AA272" s="4">
        <v>1536</v>
      </c>
      <c r="AB272" s="4"/>
      <c r="AC272" s="4">
        <v>1571</v>
      </c>
      <c r="AD272" s="4">
        <v>4</v>
      </c>
      <c r="AE272" s="4">
        <v>301</v>
      </c>
      <c r="AF272" s="4">
        <v>1266</v>
      </c>
      <c r="AG272" s="4"/>
      <c r="AH272" s="4">
        <v>1734</v>
      </c>
      <c r="AI272" s="4">
        <v>7</v>
      </c>
      <c r="AJ272" s="4">
        <v>298</v>
      </c>
      <c r="AK272" s="4">
        <v>1429</v>
      </c>
    </row>
    <row r="273" spans="1:37" x14ac:dyDescent="0.25">
      <c r="A273" t="s">
        <v>30</v>
      </c>
      <c r="B273" t="s">
        <v>36</v>
      </c>
      <c r="D273" s="4">
        <v>5178</v>
      </c>
      <c r="E273" s="4">
        <v>32</v>
      </c>
      <c r="F273" s="4">
        <v>1797</v>
      </c>
      <c r="G273" s="4">
        <v>3349</v>
      </c>
      <c r="H273" s="4"/>
      <c r="I273" s="4">
        <v>3541</v>
      </c>
      <c r="J273" s="4">
        <v>12</v>
      </c>
      <c r="K273" s="4">
        <v>808</v>
      </c>
      <c r="L273" s="4">
        <v>2721</v>
      </c>
      <c r="M273" s="4"/>
      <c r="N273" s="4">
        <v>4146</v>
      </c>
      <c r="O273" s="4">
        <v>27</v>
      </c>
      <c r="P273" s="4">
        <v>1122</v>
      </c>
      <c r="Q273" s="4">
        <v>2997</v>
      </c>
      <c r="R273" s="4"/>
      <c r="S273" s="4">
        <v>4874</v>
      </c>
      <c r="T273" s="4">
        <v>35</v>
      </c>
      <c r="U273" s="4">
        <v>1550</v>
      </c>
      <c r="V273" s="4">
        <v>3289</v>
      </c>
      <c r="W273" s="4"/>
      <c r="X273" s="4">
        <v>5205</v>
      </c>
      <c r="Y273" s="4">
        <v>86</v>
      </c>
      <c r="Z273" s="4">
        <v>1959</v>
      </c>
      <c r="AA273" s="4">
        <v>3160</v>
      </c>
      <c r="AB273" s="4"/>
      <c r="AC273" s="4">
        <v>4255</v>
      </c>
      <c r="AD273" s="4">
        <v>76</v>
      </c>
      <c r="AE273" s="4">
        <v>1408</v>
      </c>
      <c r="AF273" s="4">
        <v>2771</v>
      </c>
      <c r="AG273" s="4"/>
      <c r="AH273" s="4">
        <v>4679</v>
      </c>
      <c r="AI273" s="4">
        <v>39</v>
      </c>
      <c r="AJ273" s="4">
        <v>1145</v>
      </c>
      <c r="AK273" s="4">
        <v>3495</v>
      </c>
    </row>
    <row r="274" spans="1:37" x14ac:dyDescent="0.25">
      <c r="A274" t="s">
        <v>30</v>
      </c>
      <c r="B274" t="s">
        <v>35</v>
      </c>
      <c r="D274" s="4">
        <v>2345</v>
      </c>
      <c r="E274" s="4">
        <v>41</v>
      </c>
      <c r="F274" s="4">
        <v>1005</v>
      </c>
      <c r="G274" s="4">
        <v>1299</v>
      </c>
      <c r="H274" s="4"/>
      <c r="I274" s="4">
        <v>2180</v>
      </c>
      <c r="J274" s="4">
        <v>9</v>
      </c>
      <c r="K274" s="4">
        <v>742</v>
      </c>
      <c r="L274" s="4">
        <v>1429</v>
      </c>
      <c r="M274" s="4"/>
      <c r="N274" s="4">
        <v>2104</v>
      </c>
      <c r="O274" s="4">
        <v>20</v>
      </c>
      <c r="P274" s="4">
        <v>821</v>
      </c>
      <c r="Q274" s="4">
        <v>1263</v>
      </c>
      <c r="R274" s="4"/>
      <c r="S274" s="4">
        <v>2012</v>
      </c>
      <c r="T274" s="4">
        <v>30</v>
      </c>
      <c r="U274" s="4">
        <v>819</v>
      </c>
      <c r="V274" s="4">
        <v>1163</v>
      </c>
      <c r="W274" s="4"/>
      <c r="X274" s="4">
        <v>2897</v>
      </c>
      <c r="Y274" s="4">
        <v>40</v>
      </c>
      <c r="Z274" s="4">
        <v>1072</v>
      </c>
      <c r="AA274" s="4">
        <v>1785</v>
      </c>
      <c r="AB274" s="4"/>
      <c r="AC274" s="4">
        <v>2515</v>
      </c>
      <c r="AD274" s="4">
        <v>33</v>
      </c>
      <c r="AE274" s="4">
        <v>1030</v>
      </c>
      <c r="AF274" s="4">
        <v>1452</v>
      </c>
      <c r="AG274" s="4"/>
      <c r="AH274" s="4">
        <v>2367</v>
      </c>
      <c r="AI274" s="4">
        <v>49</v>
      </c>
      <c r="AJ274" s="4">
        <v>903</v>
      </c>
      <c r="AK274" s="4">
        <v>1415</v>
      </c>
    </row>
    <row r="275" spans="1:37" x14ac:dyDescent="0.25">
      <c r="A275" t="s">
        <v>30</v>
      </c>
      <c r="B275" t="s">
        <v>34</v>
      </c>
      <c r="D275" s="4">
        <v>4727</v>
      </c>
      <c r="E275" s="4">
        <v>49</v>
      </c>
      <c r="F275" s="4">
        <v>1377</v>
      </c>
      <c r="G275" s="4">
        <v>3301</v>
      </c>
      <c r="H275" s="4"/>
      <c r="I275" s="4">
        <v>3731</v>
      </c>
      <c r="J275" s="4">
        <v>34</v>
      </c>
      <c r="K275" s="4">
        <v>827</v>
      </c>
      <c r="L275" s="4">
        <v>2870</v>
      </c>
      <c r="M275" s="4"/>
      <c r="N275" s="4">
        <v>4138</v>
      </c>
      <c r="O275" s="4">
        <v>48</v>
      </c>
      <c r="P275" s="4">
        <v>1430</v>
      </c>
      <c r="Q275" s="4">
        <v>2660</v>
      </c>
      <c r="R275" s="4"/>
      <c r="S275" s="4">
        <v>3662</v>
      </c>
      <c r="T275" s="4">
        <v>26</v>
      </c>
      <c r="U275" s="4">
        <v>1003</v>
      </c>
      <c r="V275" s="4">
        <v>2633</v>
      </c>
      <c r="W275" s="4"/>
      <c r="X275" s="4">
        <v>3833</v>
      </c>
      <c r="Y275" s="4">
        <v>30</v>
      </c>
      <c r="Z275" s="4">
        <v>1096</v>
      </c>
      <c r="AA275" s="4">
        <v>2707</v>
      </c>
      <c r="AB275" s="4"/>
      <c r="AC275" s="4">
        <v>3826</v>
      </c>
      <c r="AD275" s="4">
        <v>26</v>
      </c>
      <c r="AE275" s="4">
        <v>899</v>
      </c>
      <c r="AF275" s="4">
        <v>2901</v>
      </c>
      <c r="AG275" s="4"/>
      <c r="AH275" s="4">
        <v>3728</v>
      </c>
      <c r="AI275" s="4">
        <v>37</v>
      </c>
      <c r="AJ275" s="4">
        <v>971</v>
      </c>
      <c r="AK275" s="4">
        <v>2720</v>
      </c>
    </row>
    <row r="276" spans="1:37" x14ac:dyDescent="0.25">
      <c r="A276" t="s">
        <v>30</v>
      </c>
      <c r="B276" t="s">
        <v>33</v>
      </c>
      <c r="D276" s="4">
        <v>6174</v>
      </c>
      <c r="E276" s="4">
        <v>21</v>
      </c>
      <c r="F276" s="4">
        <v>986</v>
      </c>
      <c r="G276" s="4">
        <v>5167</v>
      </c>
      <c r="H276" s="4"/>
      <c r="I276" s="4">
        <v>4844</v>
      </c>
      <c r="J276" s="4">
        <v>23</v>
      </c>
      <c r="K276" s="4">
        <v>654</v>
      </c>
      <c r="L276" s="4">
        <v>4167</v>
      </c>
      <c r="M276" s="4"/>
      <c r="N276" s="4">
        <v>5458</v>
      </c>
      <c r="O276" s="4">
        <v>40</v>
      </c>
      <c r="P276" s="4">
        <v>1057</v>
      </c>
      <c r="Q276" s="4">
        <v>4361</v>
      </c>
      <c r="R276" s="4"/>
      <c r="S276" s="4">
        <v>5798</v>
      </c>
      <c r="T276" s="4">
        <v>36</v>
      </c>
      <c r="U276" s="4">
        <v>915</v>
      </c>
      <c r="V276" s="4">
        <v>4847</v>
      </c>
      <c r="W276" s="4"/>
      <c r="X276" s="4">
        <v>6242</v>
      </c>
      <c r="Y276" s="4">
        <v>29</v>
      </c>
      <c r="Z276" s="4">
        <v>1065</v>
      </c>
      <c r="AA276" s="4">
        <v>5148</v>
      </c>
      <c r="AB276" s="4"/>
      <c r="AC276" s="4">
        <v>3817</v>
      </c>
      <c r="AD276" s="4">
        <v>34</v>
      </c>
      <c r="AE276" s="4">
        <v>902</v>
      </c>
      <c r="AF276" s="4">
        <v>2881</v>
      </c>
      <c r="AG276" s="4"/>
      <c r="AH276" s="4">
        <v>2174</v>
      </c>
      <c r="AI276" s="4">
        <v>38</v>
      </c>
      <c r="AJ276" s="4">
        <v>858</v>
      </c>
      <c r="AK276" s="4">
        <v>1278</v>
      </c>
    </row>
    <row r="277" spans="1:37" x14ac:dyDescent="0.25">
      <c r="A277" t="s">
        <v>30</v>
      </c>
      <c r="B277" t="s">
        <v>32</v>
      </c>
      <c r="D277" s="4">
        <v>4830</v>
      </c>
      <c r="E277" s="4">
        <v>81</v>
      </c>
      <c r="F277" s="4">
        <v>1704</v>
      </c>
      <c r="G277" s="4">
        <v>3045</v>
      </c>
      <c r="H277" s="4"/>
      <c r="I277" s="4">
        <v>3766</v>
      </c>
      <c r="J277" s="4">
        <v>54</v>
      </c>
      <c r="K277" s="4">
        <v>1089</v>
      </c>
      <c r="L277" s="4">
        <v>2623</v>
      </c>
      <c r="M277" s="4"/>
      <c r="N277" s="4">
        <v>5181</v>
      </c>
      <c r="O277" s="4">
        <v>65</v>
      </c>
      <c r="P277" s="4">
        <v>2027</v>
      </c>
      <c r="Q277" s="4">
        <v>3089</v>
      </c>
      <c r="R277" s="4"/>
      <c r="S277" s="4">
        <v>5094</v>
      </c>
      <c r="T277" s="4">
        <v>86</v>
      </c>
      <c r="U277" s="4">
        <v>1880</v>
      </c>
      <c r="V277" s="4">
        <v>3128</v>
      </c>
      <c r="W277" s="4"/>
      <c r="X277" s="4">
        <v>5309</v>
      </c>
      <c r="Y277" s="4">
        <v>101</v>
      </c>
      <c r="Z277" s="4">
        <v>2138</v>
      </c>
      <c r="AA277" s="4">
        <v>3070</v>
      </c>
      <c r="AB277" s="4"/>
      <c r="AC277" s="4">
        <v>4414</v>
      </c>
      <c r="AD277" s="4">
        <v>87</v>
      </c>
      <c r="AE277" s="4">
        <v>1650</v>
      </c>
      <c r="AF277" s="4">
        <v>2677</v>
      </c>
      <c r="AG277" s="4"/>
      <c r="AH277" s="4">
        <v>4083</v>
      </c>
      <c r="AI277" s="4">
        <v>88</v>
      </c>
      <c r="AJ277" s="4">
        <v>1307</v>
      </c>
      <c r="AK277" s="4">
        <v>2688</v>
      </c>
    </row>
    <row r="278" spans="1:37" x14ac:dyDescent="0.25">
      <c r="A278" t="s">
        <v>30</v>
      </c>
      <c r="B278" t="s">
        <v>30</v>
      </c>
      <c r="D278" s="4">
        <v>29874</v>
      </c>
      <c r="E278" s="4">
        <v>278</v>
      </c>
      <c r="F278" s="4">
        <v>5912</v>
      </c>
      <c r="G278" s="4">
        <v>23684</v>
      </c>
      <c r="H278" s="4"/>
      <c r="I278" s="4">
        <v>17294</v>
      </c>
      <c r="J278" s="4">
        <v>208</v>
      </c>
      <c r="K278" s="4">
        <v>4214</v>
      </c>
      <c r="L278" s="4">
        <v>12872</v>
      </c>
      <c r="M278" s="4"/>
      <c r="N278" s="4">
        <v>32313</v>
      </c>
      <c r="O278" s="4">
        <v>243</v>
      </c>
      <c r="P278" s="4">
        <v>5036</v>
      </c>
      <c r="Q278" s="4">
        <v>27034</v>
      </c>
      <c r="R278" s="4"/>
      <c r="S278" s="4">
        <v>25940</v>
      </c>
      <c r="T278" s="4">
        <v>305</v>
      </c>
      <c r="U278" s="4">
        <v>4803</v>
      </c>
      <c r="V278" s="4">
        <v>20832</v>
      </c>
      <c r="W278" s="4"/>
      <c r="X278" s="4">
        <v>27846</v>
      </c>
      <c r="Y278" s="4">
        <v>334</v>
      </c>
      <c r="Z278" s="4">
        <v>5433</v>
      </c>
      <c r="AA278" s="4">
        <v>22079</v>
      </c>
      <c r="AB278" s="4"/>
      <c r="AC278" s="4">
        <v>25353</v>
      </c>
      <c r="AD278" s="4">
        <v>350</v>
      </c>
      <c r="AE278" s="4">
        <v>5032</v>
      </c>
      <c r="AF278" s="4">
        <v>19971</v>
      </c>
      <c r="AG278" s="4"/>
      <c r="AH278" s="4">
        <v>23533</v>
      </c>
      <c r="AI278" s="4">
        <v>295</v>
      </c>
      <c r="AJ278" s="4">
        <v>4718</v>
      </c>
      <c r="AK278" s="4">
        <v>18520</v>
      </c>
    </row>
    <row r="279" spans="1:37" x14ac:dyDescent="0.25">
      <c r="A279" t="s">
        <v>30</v>
      </c>
      <c r="B279" t="s">
        <v>31</v>
      </c>
      <c r="D279" s="4">
        <v>2602</v>
      </c>
      <c r="E279" s="4">
        <v>10</v>
      </c>
      <c r="F279" s="4">
        <v>781</v>
      </c>
      <c r="G279" s="4">
        <v>1811</v>
      </c>
      <c r="H279" s="4"/>
      <c r="I279" s="4">
        <v>2603</v>
      </c>
      <c r="J279" s="4">
        <v>8</v>
      </c>
      <c r="K279" s="4">
        <v>725</v>
      </c>
      <c r="L279" s="4">
        <v>1870</v>
      </c>
      <c r="M279" s="4"/>
      <c r="N279" s="4">
        <v>2832</v>
      </c>
      <c r="O279" s="4">
        <v>15</v>
      </c>
      <c r="P279" s="4">
        <v>955</v>
      </c>
      <c r="Q279" s="4">
        <v>1862</v>
      </c>
      <c r="R279" s="4"/>
      <c r="S279" s="4">
        <v>2416</v>
      </c>
      <c r="T279" s="4">
        <v>12</v>
      </c>
      <c r="U279" s="4">
        <v>645</v>
      </c>
      <c r="V279" s="4">
        <v>1759</v>
      </c>
      <c r="W279" s="4"/>
      <c r="X279" s="4">
        <v>2797</v>
      </c>
      <c r="Y279" s="4">
        <v>10</v>
      </c>
      <c r="Z279" s="4">
        <v>717</v>
      </c>
      <c r="AA279" s="4">
        <v>2070</v>
      </c>
      <c r="AB279" s="4"/>
      <c r="AC279" s="4">
        <v>2639</v>
      </c>
      <c r="AD279" s="4">
        <v>9</v>
      </c>
      <c r="AE279" s="4">
        <v>586</v>
      </c>
      <c r="AF279" s="4">
        <v>2044</v>
      </c>
      <c r="AG279" s="4"/>
      <c r="AH279" s="4">
        <v>2911</v>
      </c>
      <c r="AI279" s="4">
        <v>7</v>
      </c>
      <c r="AJ279" s="4">
        <v>639</v>
      </c>
      <c r="AK279" s="4">
        <v>2265</v>
      </c>
    </row>
    <row r="280" spans="1:37" x14ac:dyDescent="0.25">
      <c r="A280" t="s">
        <v>30</v>
      </c>
      <c r="B280" t="s">
        <v>29</v>
      </c>
      <c r="D280" s="4">
        <v>4470</v>
      </c>
      <c r="E280" s="4">
        <v>54</v>
      </c>
      <c r="F280" s="4">
        <v>1778</v>
      </c>
      <c r="G280" s="4">
        <v>2638</v>
      </c>
      <c r="H280" s="4"/>
      <c r="I280" s="4">
        <v>3194</v>
      </c>
      <c r="J280" s="4">
        <v>46</v>
      </c>
      <c r="K280" s="4">
        <v>1053</v>
      </c>
      <c r="L280" s="4">
        <v>2095</v>
      </c>
      <c r="M280" s="4"/>
      <c r="N280" s="4">
        <v>3545</v>
      </c>
      <c r="O280" s="4">
        <v>48</v>
      </c>
      <c r="P280" s="4">
        <v>1354</v>
      </c>
      <c r="Q280" s="4">
        <v>2143</v>
      </c>
      <c r="R280" s="4"/>
      <c r="S280" s="4">
        <v>4084</v>
      </c>
      <c r="T280" s="4">
        <v>34</v>
      </c>
      <c r="U280" s="4">
        <v>1287</v>
      </c>
      <c r="V280" s="4">
        <v>2763</v>
      </c>
      <c r="W280" s="4"/>
      <c r="X280" s="4">
        <v>3883</v>
      </c>
      <c r="Y280" s="4">
        <v>28</v>
      </c>
      <c r="Z280" s="4">
        <v>1064</v>
      </c>
      <c r="AA280" s="4">
        <v>2791</v>
      </c>
      <c r="AB280" s="4"/>
      <c r="AC280" s="4">
        <v>3571</v>
      </c>
      <c r="AD280" s="4">
        <v>22</v>
      </c>
      <c r="AE280" s="4">
        <v>1070</v>
      </c>
      <c r="AF280" s="4">
        <v>2479</v>
      </c>
      <c r="AG280" s="4"/>
      <c r="AH280" s="4">
        <v>3286</v>
      </c>
      <c r="AI280" s="4">
        <v>33</v>
      </c>
      <c r="AJ280" s="4">
        <v>913</v>
      </c>
      <c r="AK280" s="4">
        <v>2340</v>
      </c>
    </row>
    <row r="281" spans="1:37" x14ac:dyDescent="0.25">
      <c r="A281" t="s">
        <v>26</v>
      </c>
      <c r="B281" t="s">
        <v>28</v>
      </c>
      <c r="D281" s="4">
        <v>7583</v>
      </c>
      <c r="E281" s="4">
        <v>47</v>
      </c>
      <c r="F281" s="4">
        <v>1578</v>
      </c>
      <c r="G281" s="4">
        <v>5958</v>
      </c>
      <c r="H281" s="4"/>
      <c r="I281" s="4">
        <v>6739</v>
      </c>
      <c r="J281" s="4">
        <v>21</v>
      </c>
      <c r="K281" s="4">
        <v>1254</v>
      </c>
      <c r="L281" s="4">
        <v>5464</v>
      </c>
      <c r="M281" s="4"/>
      <c r="N281" s="4">
        <v>7601</v>
      </c>
      <c r="O281" s="4">
        <v>41</v>
      </c>
      <c r="P281" s="4">
        <v>1488</v>
      </c>
      <c r="Q281" s="4">
        <v>6072</v>
      </c>
      <c r="R281" s="4"/>
      <c r="S281" s="4">
        <v>6734</v>
      </c>
      <c r="T281" s="4">
        <v>44</v>
      </c>
      <c r="U281" s="4">
        <v>1360</v>
      </c>
      <c r="V281" s="4">
        <v>5330</v>
      </c>
      <c r="W281" s="4"/>
      <c r="X281" s="4">
        <v>7172</v>
      </c>
      <c r="Y281" s="4">
        <v>72</v>
      </c>
      <c r="Z281" s="4">
        <v>2960</v>
      </c>
      <c r="AA281" s="4">
        <v>4140</v>
      </c>
      <c r="AB281" s="4"/>
      <c r="AC281" s="4">
        <v>8476</v>
      </c>
      <c r="AD281" s="4">
        <v>65</v>
      </c>
      <c r="AE281" s="4">
        <v>2758</v>
      </c>
      <c r="AF281" s="4">
        <v>5653</v>
      </c>
      <c r="AG281" s="4"/>
      <c r="AH281" s="4">
        <v>8542</v>
      </c>
      <c r="AI281" s="4">
        <v>65</v>
      </c>
      <c r="AJ281" s="4">
        <v>3002</v>
      </c>
      <c r="AK281" s="4">
        <v>5475</v>
      </c>
    </row>
    <row r="282" spans="1:37" x14ac:dyDescent="0.25">
      <c r="A282" t="s">
        <v>26</v>
      </c>
      <c r="B282" t="s">
        <v>27</v>
      </c>
      <c r="D282" s="4">
        <v>1418</v>
      </c>
      <c r="E282" s="4">
        <v>7</v>
      </c>
      <c r="F282" s="4">
        <v>392</v>
      </c>
      <c r="G282" s="4">
        <v>1019</v>
      </c>
      <c r="H282" s="4"/>
      <c r="I282" s="4">
        <v>941</v>
      </c>
      <c r="J282" s="4">
        <v>6</v>
      </c>
      <c r="K282" s="4">
        <v>222</v>
      </c>
      <c r="L282" s="4">
        <v>713</v>
      </c>
      <c r="M282" s="4"/>
      <c r="N282" s="4">
        <v>1434</v>
      </c>
      <c r="O282" s="4">
        <v>11</v>
      </c>
      <c r="P282" s="4">
        <v>459</v>
      </c>
      <c r="Q282" s="4">
        <v>964</v>
      </c>
      <c r="R282" s="4"/>
      <c r="S282" s="4">
        <v>1479</v>
      </c>
      <c r="T282" s="4">
        <v>10</v>
      </c>
      <c r="U282" s="4">
        <v>418</v>
      </c>
      <c r="V282" s="4">
        <v>1051</v>
      </c>
      <c r="W282" s="4"/>
      <c r="X282" s="4">
        <v>1872</v>
      </c>
      <c r="Y282" s="4">
        <v>8</v>
      </c>
      <c r="Z282" s="4">
        <v>709</v>
      </c>
      <c r="AA282" s="4">
        <v>1155</v>
      </c>
      <c r="AB282" s="4"/>
      <c r="AC282" s="4">
        <v>1594</v>
      </c>
      <c r="AD282" s="4">
        <v>10</v>
      </c>
      <c r="AE282" s="4">
        <v>556</v>
      </c>
      <c r="AF282" s="4">
        <v>1028</v>
      </c>
      <c r="AG282" s="4"/>
      <c r="AH282" s="4">
        <v>1654</v>
      </c>
      <c r="AI282" s="4">
        <v>7</v>
      </c>
      <c r="AJ282" s="4">
        <v>464</v>
      </c>
      <c r="AK282" s="4">
        <v>1183</v>
      </c>
    </row>
    <row r="283" spans="1:37" x14ac:dyDescent="0.25">
      <c r="A283" t="s">
        <v>26</v>
      </c>
      <c r="B283" t="s">
        <v>26</v>
      </c>
      <c r="D283" s="4">
        <v>4469</v>
      </c>
      <c r="E283" s="4">
        <v>31</v>
      </c>
      <c r="F283" s="4">
        <v>995</v>
      </c>
      <c r="G283" s="4">
        <v>3443</v>
      </c>
      <c r="H283" s="4"/>
      <c r="I283" s="4">
        <v>3719</v>
      </c>
      <c r="J283" s="4">
        <v>24</v>
      </c>
      <c r="K283" s="4">
        <v>540</v>
      </c>
      <c r="L283" s="4">
        <v>3155</v>
      </c>
      <c r="M283" s="4"/>
      <c r="N283" s="4">
        <v>4478</v>
      </c>
      <c r="O283" s="4">
        <v>38</v>
      </c>
      <c r="P283" s="4">
        <v>864</v>
      </c>
      <c r="Q283" s="4">
        <v>3576</v>
      </c>
      <c r="R283" s="4"/>
      <c r="S283" s="4">
        <v>4372</v>
      </c>
      <c r="T283" s="4">
        <v>35</v>
      </c>
      <c r="U283" s="4">
        <v>993</v>
      </c>
      <c r="V283" s="4">
        <v>3344</v>
      </c>
      <c r="W283" s="4"/>
      <c r="X283" s="4">
        <v>5568</v>
      </c>
      <c r="Y283" s="4">
        <v>72</v>
      </c>
      <c r="Z283" s="4">
        <v>1559</v>
      </c>
      <c r="AA283" s="4">
        <v>3937</v>
      </c>
      <c r="AB283" s="4"/>
      <c r="AC283" s="4">
        <v>5269</v>
      </c>
      <c r="AD283" s="4">
        <v>59</v>
      </c>
      <c r="AE283" s="4">
        <v>1209</v>
      </c>
      <c r="AF283" s="4">
        <v>4001</v>
      </c>
      <c r="AG283" s="4"/>
      <c r="AH283" s="4">
        <v>5703</v>
      </c>
      <c r="AI283" s="4">
        <v>77</v>
      </c>
      <c r="AJ283" s="4">
        <v>1074</v>
      </c>
      <c r="AK283" s="4">
        <v>4552</v>
      </c>
    </row>
    <row r="284" spans="1:37" x14ac:dyDescent="0.25">
      <c r="A284" t="s">
        <v>23</v>
      </c>
      <c r="B284" t="s">
        <v>25</v>
      </c>
      <c r="D284" s="4">
        <v>2658</v>
      </c>
      <c r="E284" s="4">
        <v>32</v>
      </c>
      <c r="F284" s="4">
        <v>826</v>
      </c>
      <c r="G284" s="4">
        <v>1800</v>
      </c>
      <c r="H284" s="4"/>
      <c r="I284" s="4">
        <v>2343</v>
      </c>
      <c r="J284" s="4">
        <v>20</v>
      </c>
      <c r="K284" s="4">
        <v>550</v>
      </c>
      <c r="L284" s="4">
        <v>1773</v>
      </c>
      <c r="M284" s="4"/>
      <c r="N284" s="4">
        <v>3006</v>
      </c>
      <c r="O284" s="4">
        <v>32</v>
      </c>
      <c r="P284" s="4">
        <v>710</v>
      </c>
      <c r="Q284" s="4">
        <v>2264</v>
      </c>
      <c r="R284" s="4"/>
      <c r="S284" s="4">
        <v>3156</v>
      </c>
      <c r="T284" s="4">
        <v>54</v>
      </c>
      <c r="U284" s="4">
        <v>763</v>
      </c>
      <c r="V284" s="4">
        <v>2339</v>
      </c>
      <c r="W284" s="4"/>
      <c r="X284" s="4">
        <v>3556</v>
      </c>
      <c r="Y284" s="4">
        <v>63</v>
      </c>
      <c r="Z284" s="4">
        <v>1109</v>
      </c>
      <c r="AA284" s="4">
        <v>2384</v>
      </c>
      <c r="AB284" s="4"/>
      <c r="AC284" s="4">
        <v>3070</v>
      </c>
      <c r="AD284" s="4">
        <v>57</v>
      </c>
      <c r="AE284" s="4">
        <v>965</v>
      </c>
      <c r="AF284" s="4">
        <v>2048</v>
      </c>
      <c r="AG284" s="4"/>
      <c r="AH284" s="4">
        <v>1985</v>
      </c>
      <c r="AI284" s="4">
        <v>34</v>
      </c>
      <c r="AJ284" s="4">
        <v>713</v>
      </c>
      <c r="AK284" s="4">
        <v>1238</v>
      </c>
    </row>
    <row r="285" spans="1:37" x14ac:dyDescent="0.25">
      <c r="A285" t="s">
        <v>23</v>
      </c>
      <c r="B285" t="s">
        <v>24</v>
      </c>
      <c r="D285" s="4">
        <v>6290</v>
      </c>
      <c r="E285" s="4">
        <v>48</v>
      </c>
      <c r="F285" s="4">
        <v>1207</v>
      </c>
      <c r="G285" s="4">
        <v>5035</v>
      </c>
      <c r="H285" s="4"/>
      <c r="I285" s="4">
        <v>5040</v>
      </c>
      <c r="J285" s="4">
        <v>30</v>
      </c>
      <c r="K285" s="4">
        <v>941</v>
      </c>
      <c r="L285" s="4">
        <v>4069</v>
      </c>
      <c r="M285" s="4"/>
      <c r="N285" s="4">
        <v>6067</v>
      </c>
      <c r="O285" s="4">
        <v>62</v>
      </c>
      <c r="P285" s="4">
        <v>1402</v>
      </c>
      <c r="Q285" s="4">
        <v>4603</v>
      </c>
      <c r="R285" s="4"/>
      <c r="S285" s="4">
        <v>5868</v>
      </c>
      <c r="T285" s="4">
        <v>66</v>
      </c>
      <c r="U285" s="4">
        <v>1362</v>
      </c>
      <c r="V285" s="4">
        <v>4440</v>
      </c>
      <c r="W285" s="4"/>
      <c r="X285" s="4">
        <v>5565</v>
      </c>
      <c r="Y285" s="4">
        <v>54</v>
      </c>
      <c r="Z285" s="4">
        <v>1346</v>
      </c>
      <c r="AA285" s="4">
        <v>4165</v>
      </c>
      <c r="AB285" s="4"/>
      <c r="AC285" s="4">
        <v>4366</v>
      </c>
      <c r="AD285" s="4">
        <v>45</v>
      </c>
      <c r="AE285" s="4">
        <v>1263</v>
      </c>
      <c r="AF285" s="4">
        <v>3058</v>
      </c>
      <c r="AG285" s="4"/>
      <c r="AH285" s="4">
        <v>4286</v>
      </c>
      <c r="AI285" s="4">
        <v>29</v>
      </c>
      <c r="AJ285" s="4">
        <v>937</v>
      </c>
      <c r="AK285" s="4">
        <v>3320</v>
      </c>
    </row>
    <row r="286" spans="1:37" x14ac:dyDescent="0.25">
      <c r="A286" t="s">
        <v>23</v>
      </c>
      <c r="B286" t="s">
        <v>23</v>
      </c>
      <c r="D286" s="4">
        <v>6359</v>
      </c>
      <c r="E286" s="4">
        <v>66</v>
      </c>
      <c r="F286" s="4">
        <v>1898</v>
      </c>
      <c r="G286" s="4">
        <v>4395</v>
      </c>
      <c r="H286" s="4"/>
      <c r="I286" s="4">
        <v>4907</v>
      </c>
      <c r="J286" s="4">
        <v>44</v>
      </c>
      <c r="K286" s="4">
        <v>1193</v>
      </c>
      <c r="L286" s="4">
        <v>3670</v>
      </c>
      <c r="M286" s="4"/>
      <c r="N286" s="4">
        <v>6241</v>
      </c>
      <c r="O286" s="4">
        <v>63</v>
      </c>
      <c r="P286" s="4">
        <v>2083</v>
      </c>
      <c r="Q286" s="4">
        <v>4095</v>
      </c>
      <c r="R286" s="4"/>
      <c r="S286" s="4">
        <v>6154</v>
      </c>
      <c r="T286" s="4">
        <v>57</v>
      </c>
      <c r="U286" s="4">
        <v>2402</v>
      </c>
      <c r="V286" s="4">
        <v>3695</v>
      </c>
      <c r="W286" s="4"/>
      <c r="X286" s="4">
        <v>6216</v>
      </c>
      <c r="Y286" s="4">
        <v>72</v>
      </c>
      <c r="Z286" s="4">
        <v>2256</v>
      </c>
      <c r="AA286" s="4">
        <v>3888</v>
      </c>
      <c r="AB286" s="4"/>
      <c r="AC286" s="4">
        <v>5446</v>
      </c>
      <c r="AD286" s="4">
        <v>40</v>
      </c>
      <c r="AE286" s="4">
        <v>1832</v>
      </c>
      <c r="AF286" s="4">
        <v>3574</v>
      </c>
      <c r="AG286" s="4"/>
      <c r="AH286" s="4">
        <v>5298</v>
      </c>
      <c r="AI286" s="4">
        <v>44</v>
      </c>
      <c r="AJ286" s="4">
        <v>1739</v>
      </c>
      <c r="AK286" s="4">
        <v>3515</v>
      </c>
    </row>
    <row r="287" spans="1:37" x14ac:dyDescent="0.25">
      <c r="A287" t="s">
        <v>23</v>
      </c>
      <c r="B287" t="s">
        <v>22</v>
      </c>
      <c r="D287" s="4">
        <v>8271</v>
      </c>
      <c r="E287" s="4">
        <v>121</v>
      </c>
      <c r="F287" s="4">
        <v>2841</v>
      </c>
      <c r="G287" s="4">
        <v>5309</v>
      </c>
      <c r="H287" s="4"/>
      <c r="I287" s="4">
        <v>7439</v>
      </c>
      <c r="J287" s="4">
        <v>85</v>
      </c>
      <c r="K287" s="4">
        <v>2134</v>
      </c>
      <c r="L287" s="4">
        <v>5220</v>
      </c>
      <c r="M287" s="4"/>
      <c r="N287" s="4">
        <v>6708</v>
      </c>
      <c r="O287" s="4">
        <v>101</v>
      </c>
      <c r="P287" s="4">
        <v>2383</v>
      </c>
      <c r="Q287" s="4">
        <v>4224</v>
      </c>
      <c r="R287" s="4"/>
      <c r="S287" s="4">
        <v>7355</v>
      </c>
      <c r="T287" s="4">
        <v>87</v>
      </c>
      <c r="U287" s="4">
        <v>2156</v>
      </c>
      <c r="V287" s="4">
        <v>5112</v>
      </c>
      <c r="W287" s="4"/>
      <c r="X287" s="4">
        <v>7631</v>
      </c>
      <c r="Y287" s="4">
        <v>81</v>
      </c>
      <c r="Z287" s="4">
        <v>2449</v>
      </c>
      <c r="AA287" s="4">
        <v>5101</v>
      </c>
      <c r="AB287" s="4"/>
      <c r="AC287" s="4">
        <v>6211</v>
      </c>
      <c r="AD287" s="4">
        <v>59</v>
      </c>
      <c r="AE287" s="4">
        <v>1948</v>
      </c>
      <c r="AF287" s="4">
        <v>4204</v>
      </c>
      <c r="AG287" s="4"/>
      <c r="AH287" s="4">
        <v>7495</v>
      </c>
      <c r="AI287" s="4">
        <v>62</v>
      </c>
      <c r="AJ287" s="4">
        <v>1797</v>
      </c>
      <c r="AK287" s="4">
        <v>5636</v>
      </c>
    </row>
    <row r="288" spans="1:37" x14ac:dyDescent="0.25">
      <c r="A288" t="s">
        <v>16</v>
      </c>
      <c r="B288" t="s">
        <v>21</v>
      </c>
      <c r="D288" s="4">
        <v>2741</v>
      </c>
      <c r="E288" s="4">
        <v>19</v>
      </c>
      <c r="F288" s="4">
        <v>1002</v>
      </c>
      <c r="G288" s="4">
        <v>1720</v>
      </c>
      <c r="H288" s="4"/>
      <c r="I288" s="4">
        <v>1537</v>
      </c>
      <c r="J288" s="4">
        <v>14</v>
      </c>
      <c r="K288" s="4">
        <v>665</v>
      </c>
      <c r="L288" s="4">
        <v>858</v>
      </c>
      <c r="M288" s="4"/>
      <c r="N288" s="4">
        <v>3322</v>
      </c>
      <c r="O288" s="4">
        <v>16</v>
      </c>
      <c r="P288" s="4">
        <v>1077</v>
      </c>
      <c r="Q288" s="4">
        <v>2229</v>
      </c>
      <c r="R288" s="4"/>
      <c r="S288" s="4">
        <v>2604</v>
      </c>
      <c r="T288" s="4">
        <v>22</v>
      </c>
      <c r="U288" s="4">
        <v>631</v>
      </c>
      <c r="V288" s="4">
        <v>1951</v>
      </c>
      <c r="W288" s="4"/>
      <c r="X288" s="4">
        <v>2629</v>
      </c>
      <c r="Y288" s="4">
        <v>21</v>
      </c>
      <c r="Z288" s="4">
        <v>757</v>
      </c>
      <c r="AA288" s="4">
        <v>1851</v>
      </c>
      <c r="AB288" s="4"/>
      <c r="AC288" s="4">
        <v>2674</v>
      </c>
      <c r="AD288" s="4">
        <v>19</v>
      </c>
      <c r="AE288" s="4">
        <v>633</v>
      </c>
      <c r="AF288" s="4">
        <v>2022</v>
      </c>
      <c r="AG288" s="4"/>
      <c r="AH288" s="4">
        <v>2457</v>
      </c>
      <c r="AI288" s="4">
        <v>13</v>
      </c>
      <c r="AJ288" s="4">
        <v>506</v>
      </c>
      <c r="AK288" s="4">
        <v>1938</v>
      </c>
    </row>
    <row r="289" spans="1:37" x14ac:dyDescent="0.25">
      <c r="A289" t="s">
        <v>16</v>
      </c>
      <c r="B289" t="s">
        <v>20</v>
      </c>
      <c r="D289" s="4">
        <v>13150</v>
      </c>
      <c r="E289" s="4">
        <v>137</v>
      </c>
      <c r="F289" s="4">
        <v>2634</v>
      </c>
      <c r="G289" s="4">
        <v>10379</v>
      </c>
      <c r="H289" s="4"/>
      <c r="I289" s="4">
        <v>9442</v>
      </c>
      <c r="J289" s="4">
        <v>121</v>
      </c>
      <c r="K289" s="4">
        <v>1971</v>
      </c>
      <c r="L289" s="4">
        <v>7350</v>
      </c>
      <c r="M289" s="4"/>
      <c r="N289" s="4">
        <v>10070</v>
      </c>
      <c r="O289" s="4">
        <v>147</v>
      </c>
      <c r="P289" s="4">
        <v>2774</v>
      </c>
      <c r="Q289" s="4">
        <v>7149</v>
      </c>
      <c r="R289" s="4"/>
      <c r="S289" s="4">
        <v>10647</v>
      </c>
      <c r="T289" s="4">
        <v>219</v>
      </c>
      <c r="U289" s="4">
        <v>2895</v>
      </c>
      <c r="V289" s="4">
        <v>7533</v>
      </c>
      <c r="W289" s="4"/>
      <c r="X289" s="4">
        <v>12501</v>
      </c>
      <c r="Y289" s="4">
        <v>231</v>
      </c>
      <c r="Z289" s="4">
        <v>3688</v>
      </c>
      <c r="AA289" s="4">
        <v>8582</v>
      </c>
      <c r="AB289" s="4"/>
      <c r="AC289" s="4">
        <v>9230</v>
      </c>
      <c r="AD289" s="4">
        <v>190</v>
      </c>
      <c r="AE289" s="4">
        <v>2615</v>
      </c>
      <c r="AF289" s="4">
        <v>6425</v>
      </c>
      <c r="AG289" s="4"/>
      <c r="AH289" s="4">
        <v>9840</v>
      </c>
      <c r="AI289" s="4">
        <v>173</v>
      </c>
      <c r="AJ289" s="4">
        <v>2204</v>
      </c>
      <c r="AK289" s="4">
        <v>7463</v>
      </c>
    </row>
    <row r="290" spans="1:37" x14ac:dyDescent="0.25">
      <c r="A290" t="s">
        <v>16</v>
      </c>
      <c r="B290" t="s">
        <v>19</v>
      </c>
      <c r="D290" s="4">
        <v>4240</v>
      </c>
      <c r="E290" s="4">
        <v>61</v>
      </c>
      <c r="F290" s="4">
        <v>1604</v>
      </c>
      <c r="G290" s="4">
        <v>2575</v>
      </c>
      <c r="H290" s="4"/>
      <c r="I290" s="4">
        <v>4555</v>
      </c>
      <c r="J290" s="4">
        <v>65</v>
      </c>
      <c r="K290" s="4">
        <v>934</v>
      </c>
      <c r="L290" s="4">
        <v>3556</v>
      </c>
      <c r="M290" s="4"/>
      <c r="N290" s="4">
        <v>4839</v>
      </c>
      <c r="O290" s="4">
        <v>81</v>
      </c>
      <c r="P290" s="4">
        <v>1195</v>
      </c>
      <c r="Q290" s="4">
        <v>3563</v>
      </c>
      <c r="R290" s="4"/>
      <c r="S290" s="4">
        <v>4233</v>
      </c>
      <c r="T290" s="4">
        <v>71</v>
      </c>
      <c r="U290" s="4">
        <v>953</v>
      </c>
      <c r="V290" s="4">
        <v>3209</v>
      </c>
      <c r="W290" s="4"/>
      <c r="X290" s="4">
        <v>4591</v>
      </c>
      <c r="Y290" s="4">
        <v>63</v>
      </c>
      <c r="Z290" s="4">
        <v>977</v>
      </c>
      <c r="AA290" s="4">
        <v>3551</v>
      </c>
      <c r="AB290" s="4"/>
      <c r="AC290" s="4">
        <v>4978</v>
      </c>
      <c r="AD290" s="4">
        <v>55</v>
      </c>
      <c r="AE290" s="4">
        <v>938</v>
      </c>
      <c r="AF290" s="4">
        <v>3985</v>
      </c>
      <c r="AG290" s="4"/>
      <c r="AH290" s="4">
        <v>3890</v>
      </c>
      <c r="AI290" s="4">
        <v>49</v>
      </c>
      <c r="AJ290" s="4">
        <v>946</v>
      </c>
      <c r="AK290" s="4">
        <v>2895</v>
      </c>
    </row>
    <row r="291" spans="1:37" x14ac:dyDescent="0.25">
      <c r="A291" t="s">
        <v>16</v>
      </c>
      <c r="B291" t="s">
        <v>18</v>
      </c>
      <c r="D291" s="4">
        <v>7398</v>
      </c>
      <c r="E291" s="4">
        <v>66</v>
      </c>
      <c r="F291" s="4">
        <v>1606</v>
      </c>
      <c r="G291" s="4">
        <v>5726</v>
      </c>
      <c r="H291" s="4"/>
      <c r="I291" s="4">
        <v>7199</v>
      </c>
      <c r="J291" s="4">
        <v>53</v>
      </c>
      <c r="K291" s="4">
        <v>1024</v>
      </c>
      <c r="L291" s="4">
        <v>6122</v>
      </c>
      <c r="M291" s="4"/>
      <c r="N291" s="4">
        <v>6538</v>
      </c>
      <c r="O291" s="4">
        <v>65</v>
      </c>
      <c r="P291" s="4">
        <v>1251</v>
      </c>
      <c r="Q291" s="4">
        <v>5222</v>
      </c>
      <c r="R291" s="4"/>
      <c r="S291" s="4">
        <v>7822</v>
      </c>
      <c r="T291" s="4">
        <v>80</v>
      </c>
      <c r="U291" s="4">
        <v>1486</v>
      </c>
      <c r="V291" s="4">
        <v>6256</v>
      </c>
      <c r="W291" s="4"/>
      <c r="X291" s="4">
        <v>10580</v>
      </c>
      <c r="Y291" s="4">
        <v>106</v>
      </c>
      <c r="Z291" s="4">
        <v>2726</v>
      </c>
      <c r="AA291" s="4">
        <v>7748</v>
      </c>
      <c r="AB291" s="4"/>
      <c r="AC291" s="4">
        <v>10261</v>
      </c>
      <c r="AD291" s="4">
        <v>126</v>
      </c>
      <c r="AE291" s="4">
        <v>2371</v>
      </c>
      <c r="AF291" s="4">
        <v>7764</v>
      </c>
      <c r="AG291" s="4"/>
      <c r="AH291" s="4">
        <v>10341</v>
      </c>
      <c r="AI291" s="4">
        <v>129</v>
      </c>
      <c r="AJ291" s="4">
        <v>2255</v>
      </c>
      <c r="AK291" s="4">
        <v>7957</v>
      </c>
    </row>
    <row r="292" spans="1:37" x14ac:dyDescent="0.25">
      <c r="A292" t="s">
        <v>16</v>
      </c>
      <c r="B292" t="s">
        <v>16</v>
      </c>
      <c r="D292" s="4">
        <v>13153</v>
      </c>
      <c r="E292" s="4">
        <v>79</v>
      </c>
      <c r="F292" s="4">
        <v>2643</v>
      </c>
      <c r="G292" s="4">
        <v>10431</v>
      </c>
      <c r="H292" s="4"/>
      <c r="I292" s="4">
        <v>8278</v>
      </c>
      <c r="J292" s="4">
        <v>52</v>
      </c>
      <c r="K292" s="4">
        <v>1627</v>
      </c>
      <c r="L292" s="4">
        <v>6599</v>
      </c>
      <c r="M292" s="4"/>
      <c r="N292" s="4">
        <v>9269</v>
      </c>
      <c r="O292" s="4">
        <v>49</v>
      </c>
      <c r="P292" s="4">
        <v>2266</v>
      </c>
      <c r="Q292" s="4">
        <v>6954</v>
      </c>
      <c r="R292" s="4"/>
      <c r="S292" s="4">
        <v>10395</v>
      </c>
      <c r="T292" s="4">
        <v>51</v>
      </c>
      <c r="U292" s="4">
        <v>2538</v>
      </c>
      <c r="V292" s="4">
        <v>7806</v>
      </c>
      <c r="W292" s="4"/>
      <c r="X292" s="4">
        <v>11572</v>
      </c>
      <c r="Y292" s="4">
        <v>81</v>
      </c>
      <c r="Z292" s="4">
        <v>3547</v>
      </c>
      <c r="AA292" s="4">
        <v>7944</v>
      </c>
      <c r="AB292" s="4"/>
      <c r="AC292" s="4">
        <v>11945</v>
      </c>
      <c r="AD292" s="4">
        <v>135</v>
      </c>
      <c r="AE292" s="4">
        <v>3515</v>
      </c>
      <c r="AF292" s="4">
        <v>8295</v>
      </c>
      <c r="AG292" s="4"/>
      <c r="AH292" s="4">
        <v>7656</v>
      </c>
      <c r="AI292" s="4">
        <v>119</v>
      </c>
      <c r="AJ292" s="4">
        <v>3011</v>
      </c>
      <c r="AK292" s="4">
        <v>4526</v>
      </c>
    </row>
    <row r="293" spans="1:37" x14ac:dyDescent="0.25">
      <c r="A293" t="s">
        <v>16</v>
      </c>
      <c r="B293" t="s">
        <v>17</v>
      </c>
      <c r="D293" s="4">
        <v>14364</v>
      </c>
      <c r="E293" s="4">
        <v>105</v>
      </c>
      <c r="F293" s="4">
        <v>2988</v>
      </c>
      <c r="G293" s="4">
        <v>11271</v>
      </c>
      <c r="H293" s="4"/>
      <c r="I293" s="4">
        <v>11975</v>
      </c>
      <c r="J293" s="4">
        <v>111</v>
      </c>
      <c r="K293" s="4">
        <v>1982</v>
      </c>
      <c r="L293" s="4">
        <v>9882</v>
      </c>
      <c r="M293" s="4"/>
      <c r="N293" s="4">
        <v>12592</v>
      </c>
      <c r="O293" s="4">
        <v>140</v>
      </c>
      <c r="P293" s="4">
        <v>2976</v>
      </c>
      <c r="Q293" s="4">
        <v>9476</v>
      </c>
      <c r="R293" s="4"/>
      <c r="S293" s="4">
        <v>12410</v>
      </c>
      <c r="T293" s="4">
        <v>161</v>
      </c>
      <c r="U293" s="4">
        <v>3655</v>
      </c>
      <c r="V293" s="4">
        <v>8594</v>
      </c>
      <c r="W293" s="4"/>
      <c r="X293" s="4">
        <v>13644</v>
      </c>
      <c r="Y293" s="4">
        <v>171</v>
      </c>
      <c r="Z293" s="4">
        <v>4599</v>
      </c>
      <c r="AA293" s="4">
        <v>8874</v>
      </c>
      <c r="AB293" s="4"/>
      <c r="AC293" s="4">
        <v>10496</v>
      </c>
      <c r="AD293" s="4">
        <v>161</v>
      </c>
      <c r="AE293" s="4">
        <v>3871</v>
      </c>
      <c r="AF293" s="4">
        <v>6464</v>
      </c>
      <c r="AG293" s="4"/>
      <c r="AH293" s="4">
        <v>12462</v>
      </c>
      <c r="AI293" s="4">
        <v>171</v>
      </c>
      <c r="AJ293" s="4">
        <v>2964</v>
      </c>
      <c r="AK293" s="4">
        <v>9327</v>
      </c>
    </row>
    <row r="294" spans="1:37" x14ac:dyDescent="0.25">
      <c r="A294" t="s">
        <v>16</v>
      </c>
      <c r="B294" t="s">
        <v>15</v>
      </c>
      <c r="D294" s="4">
        <v>8663</v>
      </c>
      <c r="E294" s="4">
        <v>101</v>
      </c>
      <c r="F294" s="4">
        <v>1565</v>
      </c>
      <c r="G294" s="4">
        <v>6997</v>
      </c>
      <c r="H294" s="4"/>
      <c r="I294" s="4">
        <v>7914</v>
      </c>
      <c r="J294" s="4">
        <v>75</v>
      </c>
      <c r="K294" s="4">
        <v>1166</v>
      </c>
      <c r="L294" s="4">
        <v>6673</v>
      </c>
      <c r="M294" s="4"/>
      <c r="N294" s="4">
        <v>8226</v>
      </c>
      <c r="O294" s="4">
        <v>82</v>
      </c>
      <c r="P294" s="4">
        <v>1637</v>
      </c>
      <c r="Q294" s="4">
        <v>6507</v>
      </c>
      <c r="R294" s="4"/>
      <c r="S294" s="4">
        <v>8151</v>
      </c>
      <c r="T294" s="4">
        <v>78</v>
      </c>
      <c r="U294" s="4">
        <v>1677</v>
      </c>
      <c r="V294" s="4">
        <v>6396</v>
      </c>
      <c r="W294" s="4"/>
      <c r="X294" s="4">
        <v>9252</v>
      </c>
      <c r="Y294" s="4">
        <v>113</v>
      </c>
      <c r="Z294" s="4">
        <v>2108</v>
      </c>
      <c r="AA294" s="4">
        <v>7031</v>
      </c>
      <c r="AB294" s="4"/>
      <c r="AC294" s="4">
        <v>8255</v>
      </c>
      <c r="AD294" s="4">
        <v>93</v>
      </c>
      <c r="AE294" s="4">
        <v>1804</v>
      </c>
      <c r="AF294" s="4">
        <v>6358</v>
      </c>
      <c r="AG294" s="4"/>
      <c r="AH294" s="4">
        <v>7951</v>
      </c>
      <c r="AI294" s="4">
        <v>117</v>
      </c>
      <c r="AJ294" s="4">
        <v>1713</v>
      </c>
      <c r="AK294" s="4">
        <v>6121</v>
      </c>
    </row>
    <row r="295" spans="1:37" s="20" customFormat="1" x14ac:dyDescent="0.25">
      <c r="A295" s="16"/>
      <c r="B295" s="16" t="s">
        <v>9</v>
      </c>
      <c r="C295" s="16"/>
      <c r="D295" s="15">
        <v>1074164</v>
      </c>
      <c r="E295" s="15">
        <v>14392</v>
      </c>
      <c r="F295" s="15">
        <v>328609</v>
      </c>
      <c r="G295" s="15">
        <v>731163</v>
      </c>
      <c r="H295" s="15"/>
      <c r="I295" s="15">
        <v>838157</v>
      </c>
      <c r="J295" s="15">
        <v>11278</v>
      </c>
      <c r="K295" s="15">
        <v>226194</v>
      </c>
      <c r="L295" s="15">
        <v>600685</v>
      </c>
      <c r="M295" s="15"/>
      <c r="N295" s="15">
        <v>1005658</v>
      </c>
      <c r="O295" s="15">
        <v>14855</v>
      </c>
      <c r="P295" s="15">
        <v>299129</v>
      </c>
      <c r="Q295" s="15">
        <v>691674</v>
      </c>
      <c r="R295" s="15"/>
      <c r="S295" s="15">
        <v>1035726</v>
      </c>
      <c r="T295" s="15">
        <v>15884</v>
      </c>
      <c r="U295" s="15">
        <v>316337</v>
      </c>
      <c r="V295" s="15">
        <v>703505</v>
      </c>
      <c r="W295" s="15"/>
      <c r="X295" s="15">
        <v>1114441</v>
      </c>
      <c r="Y295" s="15">
        <v>17468</v>
      </c>
      <c r="Z295" s="15">
        <v>375055</v>
      </c>
      <c r="AA295" s="15">
        <v>721918</v>
      </c>
      <c r="AB295" s="15"/>
      <c r="AC295" s="15">
        <v>970909</v>
      </c>
      <c r="AD295" s="15">
        <v>16391</v>
      </c>
      <c r="AE295" s="15">
        <v>327275</v>
      </c>
      <c r="AF295" s="15">
        <v>627243</v>
      </c>
      <c r="AG295" s="15"/>
      <c r="AH295" s="15">
        <v>948739</v>
      </c>
      <c r="AI295" s="15">
        <v>16012</v>
      </c>
      <c r="AJ295" s="15">
        <v>287543</v>
      </c>
      <c r="AK295" s="15">
        <v>645184</v>
      </c>
    </row>
    <row r="298" spans="1:37" s="38" customFormat="1" ht="29.25" customHeight="1" x14ac:dyDescent="0.25">
      <c r="A298" s="61" t="s">
        <v>208</v>
      </c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</row>
    <row r="299" spans="1:37" x14ac:dyDescent="0.25">
      <c r="A299" s="58" t="s">
        <v>159</v>
      </c>
      <c r="B299" s="58" t="s">
        <v>158</v>
      </c>
      <c r="C299" s="25"/>
      <c r="D299" s="54">
        <v>2019</v>
      </c>
      <c r="E299" s="54"/>
      <c r="F299" s="54"/>
      <c r="G299" s="54"/>
      <c r="H299" s="35"/>
      <c r="I299" s="54">
        <v>2020</v>
      </c>
      <c r="J299" s="54"/>
      <c r="K299" s="54"/>
      <c r="L299" s="54"/>
      <c r="M299" s="35"/>
      <c r="N299" s="54">
        <v>2021</v>
      </c>
      <c r="O299" s="54"/>
      <c r="P299" s="54"/>
      <c r="Q299" s="54"/>
      <c r="R299" s="35"/>
      <c r="S299" s="54">
        <v>2022</v>
      </c>
      <c r="T299" s="54"/>
      <c r="U299" s="54"/>
      <c r="V299" s="54"/>
      <c r="W299" s="35"/>
      <c r="X299" s="54">
        <v>2023</v>
      </c>
      <c r="Y299" s="54"/>
      <c r="Z299" s="54"/>
      <c r="AA299" s="54"/>
      <c r="AB299" s="35"/>
      <c r="AC299" s="54">
        <v>2024</v>
      </c>
      <c r="AD299" s="54"/>
      <c r="AE299" s="54"/>
      <c r="AF299" s="54"/>
      <c r="AG299" s="35"/>
      <c r="AH299" s="54">
        <v>2025</v>
      </c>
      <c r="AI299" s="54"/>
      <c r="AJ299" s="54"/>
      <c r="AK299" s="54"/>
    </row>
    <row r="300" spans="1:37" ht="45" x14ac:dyDescent="0.25">
      <c r="A300" s="59"/>
      <c r="B300" s="59"/>
      <c r="C300" s="2"/>
      <c r="D300" s="32" t="s">
        <v>9</v>
      </c>
      <c r="E300" s="33" t="s">
        <v>198</v>
      </c>
      <c r="F300" s="32" t="s">
        <v>197</v>
      </c>
      <c r="G300" s="32" t="s">
        <v>196</v>
      </c>
      <c r="H300" s="2"/>
      <c r="I300" s="32" t="s">
        <v>9</v>
      </c>
      <c r="J300" s="33" t="s">
        <v>198</v>
      </c>
      <c r="K300" s="32" t="s">
        <v>197</v>
      </c>
      <c r="L300" s="32" t="s">
        <v>196</v>
      </c>
      <c r="M300" s="34"/>
      <c r="N300" s="32" t="s">
        <v>9</v>
      </c>
      <c r="O300" s="33" t="s">
        <v>198</v>
      </c>
      <c r="P300" s="32" t="s">
        <v>197</v>
      </c>
      <c r="Q300" s="32" t="s">
        <v>196</v>
      </c>
      <c r="R300" s="34"/>
      <c r="S300" s="32" t="s">
        <v>9</v>
      </c>
      <c r="T300" s="33" t="s">
        <v>198</v>
      </c>
      <c r="U300" s="32" t="s">
        <v>197</v>
      </c>
      <c r="V300" s="32" t="s">
        <v>196</v>
      </c>
      <c r="W300" s="34"/>
      <c r="X300" s="32" t="s">
        <v>9</v>
      </c>
      <c r="Y300" s="33" t="s">
        <v>198</v>
      </c>
      <c r="Z300" s="32" t="s">
        <v>197</v>
      </c>
      <c r="AA300" s="32" t="s">
        <v>196</v>
      </c>
      <c r="AB300" s="34"/>
      <c r="AC300" s="32" t="s">
        <v>9</v>
      </c>
      <c r="AD300" s="33" t="s">
        <v>198</v>
      </c>
      <c r="AE300" s="32" t="s">
        <v>197</v>
      </c>
      <c r="AF300" s="32" t="s">
        <v>196</v>
      </c>
      <c r="AG300" s="34"/>
      <c r="AH300" s="32" t="s">
        <v>9</v>
      </c>
      <c r="AI300" s="33" t="s">
        <v>198</v>
      </c>
      <c r="AJ300" s="32" t="s">
        <v>197</v>
      </c>
      <c r="AK300" s="32" t="s">
        <v>196</v>
      </c>
    </row>
    <row r="301" spans="1:37" x14ac:dyDescent="0.25">
      <c r="A301" s="30"/>
      <c r="B301" s="30"/>
      <c r="D301" s="30"/>
      <c r="E301" s="31"/>
      <c r="F301" s="30"/>
      <c r="G301" s="30"/>
      <c r="I301" s="30"/>
      <c r="J301" s="31"/>
      <c r="K301" s="30"/>
      <c r="L301" s="30"/>
      <c r="M301" s="30"/>
      <c r="N301" s="30"/>
      <c r="O301" s="31"/>
      <c r="P301" s="30"/>
      <c r="Q301" s="30"/>
      <c r="R301" s="30"/>
      <c r="S301" s="30"/>
      <c r="T301" s="31"/>
      <c r="U301" s="30"/>
      <c r="V301" s="30"/>
      <c r="W301" s="30"/>
      <c r="X301" s="30"/>
      <c r="Y301" s="31"/>
      <c r="Z301" s="30"/>
      <c r="AA301" s="30"/>
      <c r="AB301" s="30"/>
      <c r="AC301" s="30"/>
      <c r="AD301" s="31"/>
      <c r="AE301" s="30"/>
      <c r="AF301" s="30"/>
      <c r="AG301" s="30"/>
      <c r="AH301" s="30"/>
      <c r="AI301" s="31"/>
      <c r="AJ301" s="30"/>
      <c r="AK301" s="30"/>
    </row>
    <row r="302" spans="1:37" x14ac:dyDescent="0.25">
      <c r="A302" t="s">
        <v>150</v>
      </c>
      <c r="B302" t="s">
        <v>150</v>
      </c>
      <c r="D302" s="4">
        <v>5292</v>
      </c>
      <c r="E302" s="4">
        <v>119</v>
      </c>
      <c r="F302" s="4">
        <v>2667</v>
      </c>
      <c r="G302" s="4">
        <v>2506</v>
      </c>
      <c r="H302" s="4"/>
      <c r="I302" s="4">
        <v>5483</v>
      </c>
      <c r="J302" s="4">
        <v>122</v>
      </c>
      <c r="K302" s="4">
        <v>2471</v>
      </c>
      <c r="L302" s="4">
        <v>2890</v>
      </c>
      <c r="M302" s="4"/>
      <c r="N302" s="4">
        <v>5366</v>
      </c>
      <c r="O302" s="4">
        <v>161</v>
      </c>
      <c r="P302" s="4">
        <v>2339</v>
      </c>
      <c r="Q302" s="4">
        <v>2866</v>
      </c>
      <c r="R302" s="4"/>
      <c r="S302" s="4">
        <v>5449</v>
      </c>
      <c r="T302" s="4">
        <v>178</v>
      </c>
      <c r="U302" s="4">
        <v>2609</v>
      </c>
      <c r="V302" s="4">
        <v>2662</v>
      </c>
      <c r="W302" s="4"/>
      <c r="X302" s="4">
        <v>5725</v>
      </c>
      <c r="Y302" s="4">
        <v>173</v>
      </c>
      <c r="Z302" s="4">
        <v>3137</v>
      </c>
      <c r="AA302" s="4">
        <v>2415</v>
      </c>
      <c r="AB302" s="4"/>
      <c r="AC302" s="4">
        <v>4988</v>
      </c>
      <c r="AD302" s="4">
        <v>164</v>
      </c>
      <c r="AE302" s="4">
        <v>2550</v>
      </c>
      <c r="AF302" s="4">
        <v>2274</v>
      </c>
      <c r="AG302" s="4"/>
      <c r="AH302" s="4">
        <v>4537</v>
      </c>
      <c r="AI302" s="4">
        <v>168</v>
      </c>
      <c r="AJ302" s="4">
        <v>2262</v>
      </c>
      <c r="AK302" s="4">
        <v>2107</v>
      </c>
    </row>
    <row r="303" spans="1:37" x14ac:dyDescent="0.25">
      <c r="A303" t="s">
        <v>150</v>
      </c>
      <c r="B303" t="s">
        <v>154</v>
      </c>
      <c r="D303" s="4">
        <v>2428</v>
      </c>
      <c r="E303" s="4">
        <v>100</v>
      </c>
      <c r="F303" s="4">
        <v>1602</v>
      </c>
      <c r="G303" s="4">
        <v>726</v>
      </c>
      <c r="H303" s="4"/>
      <c r="I303" s="4">
        <v>2304</v>
      </c>
      <c r="J303" s="4">
        <v>86</v>
      </c>
      <c r="K303" s="4">
        <v>1593</v>
      </c>
      <c r="L303" s="4">
        <v>625</v>
      </c>
      <c r="M303" s="4"/>
      <c r="N303" s="4">
        <v>2576</v>
      </c>
      <c r="O303" s="4">
        <v>115</v>
      </c>
      <c r="P303" s="4">
        <v>1806</v>
      </c>
      <c r="Q303" s="4">
        <v>655</v>
      </c>
      <c r="R303" s="4"/>
      <c r="S303" s="4">
        <v>2531</v>
      </c>
      <c r="T303" s="4">
        <v>107</v>
      </c>
      <c r="U303" s="4">
        <v>1719</v>
      </c>
      <c r="V303" s="4">
        <v>705</v>
      </c>
      <c r="W303" s="4"/>
      <c r="X303" s="4">
        <v>2322</v>
      </c>
      <c r="Y303" s="4">
        <v>85</v>
      </c>
      <c r="Z303" s="4">
        <v>1424</v>
      </c>
      <c r="AA303" s="4">
        <v>813</v>
      </c>
      <c r="AB303" s="4"/>
      <c r="AC303" s="4">
        <v>2130</v>
      </c>
      <c r="AD303" s="4">
        <v>94</v>
      </c>
      <c r="AE303" s="4">
        <v>1459</v>
      </c>
      <c r="AF303" s="4">
        <v>577</v>
      </c>
      <c r="AG303" s="4"/>
      <c r="AH303" s="4">
        <v>2371</v>
      </c>
      <c r="AI303" s="4">
        <v>92</v>
      </c>
      <c r="AJ303" s="4">
        <v>1302</v>
      </c>
      <c r="AK303" s="4">
        <v>977</v>
      </c>
    </row>
    <row r="304" spans="1:37" x14ac:dyDescent="0.25">
      <c r="A304" t="s">
        <v>150</v>
      </c>
      <c r="B304" t="s">
        <v>153</v>
      </c>
      <c r="D304" s="4">
        <v>4451</v>
      </c>
      <c r="E304" s="4">
        <v>233</v>
      </c>
      <c r="F304" s="4">
        <v>3450</v>
      </c>
      <c r="G304" s="4">
        <v>768</v>
      </c>
      <c r="H304" s="4"/>
      <c r="I304" s="4">
        <v>3810</v>
      </c>
      <c r="J304" s="4">
        <v>213</v>
      </c>
      <c r="K304" s="4">
        <v>3125</v>
      </c>
      <c r="L304" s="4">
        <v>472</v>
      </c>
      <c r="M304" s="4"/>
      <c r="N304" s="4">
        <v>3253</v>
      </c>
      <c r="O304" s="4">
        <v>187</v>
      </c>
      <c r="P304" s="4">
        <v>2627</v>
      </c>
      <c r="Q304" s="4">
        <v>439</v>
      </c>
      <c r="R304" s="4"/>
      <c r="S304" s="4">
        <v>3001</v>
      </c>
      <c r="T304" s="4">
        <v>147</v>
      </c>
      <c r="U304" s="4">
        <v>2370</v>
      </c>
      <c r="V304" s="4">
        <v>484</v>
      </c>
      <c r="W304" s="4"/>
      <c r="X304" s="4">
        <v>1828</v>
      </c>
      <c r="Y304" s="4">
        <v>118</v>
      </c>
      <c r="Z304" s="4">
        <v>1422</v>
      </c>
      <c r="AA304" s="4">
        <v>288</v>
      </c>
      <c r="AB304" s="4"/>
      <c r="AC304" s="4">
        <v>1230</v>
      </c>
      <c r="AD304" s="4">
        <v>84</v>
      </c>
      <c r="AE304" s="4">
        <v>901</v>
      </c>
      <c r="AF304" s="4">
        <v>245</v>
      </c>
      <c r="AG304" s="4"/>
      <c r="AH304" s="4">
        <v>968</v>
      </c>
      <c r="AI304" s="4">
        <v>69</v>
      </c>
      <c r="AJ304" s="4">
        <v>643</v>
      </c>
      <c r="AK304" s="4">
        <v>256</v>
      </c>
    </row>
    <row r="305" spans="1:37" x14ac:dyDescent="0.25">
      <c r="A305" t="s">
        <v>150</v>
      </c>
      <c r="B305" t="s">
        <v>152</v>
      </c>
      <c r="D305" s="4">
        <v>5359</v>
      </c>
      <c r="E305" s="4">
        <v>172</v>
      </c>
      <c r="F305" s="4">
        <v>3281</v>
      </c>
      <c r="G305" s="4">
        <v>1906</v>
      </c>
      <c r="H305" s="4"/>
      <c r="I305" s="4">
        <v>5419</v>
      </c>
      <c r="J305" s="4">
        <v>199</v>
      </c>
      <c r="K305" s="4">
        <v>3597</v>
      </c>
      <c r="L305" s="4">
        <v>1623</v>
      </c>
      <c r="M305" s="4"/>
      <c r="N305" s="4">
        <v>5076</v>
      </c>
      <c r="O305" s="4">
        <v>181</v>
      </c>
      <c r="P305" s="4">
        <v>3392</v>
      </c>
      <c r="Q305" s="4">
        <v>1503</v>
      </c>
      <c r="R305" s="4"/>
      <c r="S305" s="4">
        <v>4148</v>
      </c>
      <c r="T305" s="4">
        <v>174</v>
      </c>
      <c r="U305" s="4">
        <v>2612</v>
      </c>
      <c r="V305" s="4">
        <v>1362</v>
      </c>
      <c r="W305" s="4"/>
      <c r="X305" s="4">
        <v>4005</v>
      </c>
      <c r="Y305" s="4">
        <v>157</v>
      </c>
      <c r="Z305" s="4">
        <v>2312</v>
      </c>
      <c r="AA305" s="4">
        <v>1536</v>
      </c>
      <c r="AB305" s="4"/>
      <c r="AC305" s="4">
        <v>3421</v>
      </c>
      <c r="AD305" s="4">
        <v>164</v>
      </c>
      <c r="AE305" s="4">
        <v>2321</v>
      </c>
      <c r="AF305" s="4">
        <v>936</v>
      </c>
      <c r="AG305" s="4"/>
      <c r="AH305" s="4">
        <v>3447</v>
      </c>
      <c r="AI305" s="4">
        <v>171</v>
      </c>
      <c r="AJ305" s="4">
        <v>2334</v>
      </c>
      <c r="AK305" s="4">
        <v>942</v>
      </c>
    </row>
    <row r="306" spans="1:37" x14ac:dyDescent="0.25">
      <c r="A306" t="s">
        <v>150</v>
      </c>
      <c r="B306" t="s">
        <v>151</v>
      </c>
      <c r="D306" s="4">
        <v>1672</v>
      </c>
      <c r="E306" s="4">
        <v>42</v>
      </c>
      <c r="F306" s="4">
        <v>932</v>
      </c>
      <c r="G306" s="4">
        <v>698</v>
      </c>
      <c r="H306" s="4"/>
      <c r="I306" s="4">
        <v>1942</v>
      </c>
      <c r="J306" s="4">
        <v>34</v>
      </c>
      <c r="K306" s="4">
        <v>1189</v>
      </c>
      <c r="L306" s="4">
        <v>719</v>
      </c>
      <c r="M306" s="4"/>
      <c r="N306" s="4">
        <v>1908</v>
      </c>
      <c r="O306" s="4">
        <v>35</v>
      </c>
      <c r="P306" s="4">
        <v>1241</v>
      </c>
      <c r="Q306" s="4">
        <v>632</v>
      </c>
      <c r="R306" s="4"/>
      <c r="S306" s="4">
        <v>1587</v>
      </c>
      <c r="T306" s="4">
        <v>47</v>
      </c>
      <c r="U306" s="4">
        <v>1009</v>
      </c>
      <c r="V306" s="4">
        <v>531</v>
      </c>
      <c r="W306" s="4"/>
      <c r="X306" s="4">
        <v>1444</v>
      </c>
      <c r="Y306" s="4">
        <v>41</v>
      </c>
      <c r="Z306" s="4">
        <v>667</v>
      </c>
      <c r="AA306" s="4">
        <v>736</v>
      </c>
      <c r="AB306" s="4"/>
      <c r="AC306" s="4">
        <v>1610</v>
      </c>
      <c r="AD306" s="4">
        <v>46</v>
      </c>
      <c r="AE306" s="4">
        <v>603</v>
      </c>
      <c r="AF306" s="4">
        <v>961</v>
      </c>
      <c r="AG306" s="4"/>
      <c r="AH306" s="4">
        <v>2053</v>
      </c>
      <c r="AI306" s="4">
        <v>51</v>
      </c>
      <c r="AJ306" s="4">
        <v>772</v>
      </c>
      <c r="AK306" s="4">
        <v>1230</v>
      </c>
    </row>
    <row r="307" spans="1:37" x14ac:dyDescent="0.25">
      <c r="A307" t="s">
        <v>150</v>
      </c>
      <c r="B307" t="s">
        <v>149</v>
      </c>
      <c r="D307" s="4">
        <v>2023</v>
      </c>
      <c r="E307" s="4">
        <v>49</v>
      </c>
      <c r="F307" s="4">
        <v>931</v>
      </c>
      <c r="G307" s="4">
        <v>1043</v>
      </c>
      <c r="H307" s="4"/>
      <c r="I307" s="4">
        <v>2193</v>
      </c>
      <c r="J307" s="4">
        <v>49</v>
      </c>
      <c r="K307" s="4">
        <v>909</v>
      </c>
      <c r="L307" s="4">
        <v>1235</v>
      </c>
      <c r="M307" s="4"/>
      <c r="N307" s="4">
        <v>2534</v>
      </c>
      <c r="O307" s="4">
        <v>48</v>
      </c>
      <c r="P307" s="4">
        <v>823</v>
      </c>
      <c r="Q307" s="4">
        <v>1663</v>
      </c>
      <c r="R307" s="4"/>
      <c r="S307" s="4">
        <v>2450</v>
      </c>
      <c r="T307" s="4">
        <v>47</v>
      </c>
      <c r="U307" s="4">
        <v>770</v>
      </c>
      <c r="V307" s="4">
        <v>1633</v>
      </c>
      <c r="W307" s="4"/>
      <c r="X307" s="4">
        <v>1850</v>
      </c>
      <c r="Y307" s="4">
        <v>53</v>
      </c>
      <c r="Z307" s="4">
        <v>532</v>
      </c>
      <c r="AA307" s="4">
        <v>1265</v>
      </c>
      <c r="AB307" s="4"/>
      <c r="AC307" s="4">
        <v>1591</v>
      </c>
      <c r="AD307" s="4">
        <v>55</v>
      </c>
      <c r="AE307" s="4">
        <v>481</v>
      </c>
      <c r="AF307" s="4">
        <v>1055</v>
      </c>
      <c r="AG307" s="4"/>
      <c r="AH307" s="4">
        <v>1329</v>
      </c>
      <c r="AI307" s="4">
        <v>58</v>
      </c>
      <c r="AJ307" s="4">
        <v>497</v>
      </c>
      <c r="AK307" s="4">
        <v>774</v>
      </c>
    </row>
    <row r="308" spans="1:37" x14ac:dyDescent="0.25">
      <c r="A308" t="s">
        <v>147</v>
      </c>
      <c r="B308" t="s">
        <v>147</v>
      </c>
      <c r="D308" s="4">
        <v>27267</v>
      </c>
      <c r="E308" s="4">
        <v>581</v>
      </c>
      <c r="F308" s="4">
        <v>11028</v>
      </c>
      <c r="G308" s="4">
        <v>15658</v>
      </c>
      <c r="H308" s="4"/>
      <c r="I308" s="4">
        <v>29142</v>
      </c>
      <c r="J308" s="4">
        <v>495</v>
      </c>
      <c r="K308" s="4">
        <v>12482</v>
      </c>
      <c r="L308" s="4">
        <v>16165</v>
      </c>
      <c r="M308" s="4"/>
      <c r="N308" s="4">
        <v>29506</v>
      </c>
      <c r="O308" s="4">
        <v>491</v>
      </c>
      <c r="P308" s="4">
        <v>13164</v>
      </c>
      <c r="Q308" s="4">
        <v>15851</v>
      </c>
      <c r="R308" s="4"/>
      <c r="S308" s="4">
        <v>24036</v>
      </c>
      <c r="T308" s="4">
        <v>612</v>
      </c>
      <c r="U308" s="4">
        <v>12670</v>
      </c>
      <c r="V308" s="4">
        <v>10754</v>
      </c>
      <c r="W308" s="4"/>
      <c r="X308" s="4">
        <v>18362</v>
      </c>
      <c r="Y308" s="4">
        <v>713</v>
      </c>
      <c r="Z308" s="4">
        <v>11695</v>
      </c>
      <c r="AA308" s="4">
        <v>5954</v>
      </c>
      <c r="AB308" s="4"/>
      <c r="AC308" s="4">
        <v>14891</v>
      </c>
      <c r="AD308" s="4">
        <v>846</v>
      </c>
      <c r="AE308" s="4">
        <v>9815</v>
      </c>
      <c r="AF308" s="4">
        <v>4230</v>
      </c>
      <c r="AG308" s="4"/>
      <c r="AH308" s="4">
        <v>13498</v>
      </c>
      <c r="AI308" s="4">
        <v>833</v>
      </c>
      <c r="AJ308" s="4">
        <v>7950</v>
      </c>
      <c r="AK308" s="4">
        <v>4715</v>
      </c>
    </row>
    <row r="309" spans="1:37" x14ac:dyDescent="0.25">
      <c r="A309" t="s">
        <v>147</v>
      </c>
      <c r="B309" t="s">
        <v>148</v>
      </c>
      <c r="D309" s="4">
        <v>19694</v>
      </c>
      <c r="E309" s="4">
        <v>321</v>
      </c>
      <c r="F309" s="4">
        <v>11766</v>
      </c>
      <c r="G309" s="4">
        <v>7607</v>
      </c>
      <c r="H309" s="4"/>
      <c r="I309" s="4">
        <v>19283</v>
      </c>
      <c r="J309" s="4">
        <v>363</v>
      </c>
      <c r="K309" s="4">
        <v>11456</v>
      </c>
      <c r="L309" s="4">
        <v>7464</v>
      </c>
      <c r="M309" s="4"/>
      <c r="N309" s="4">
        <v>17671</v>
      </c>
      <c r="O309" s="4">
        <v>433</v>
      </c>
      <c r="P309" s="4">
        <v>11989</v>
      </c>
      <c r="Q309" s="4">
        <v>5249</v>
      </c>
      <c r="R309" s="4"/>
      <c r="S309" s="4">
        <v>17341</v>
      </c>
      <c r="T309" s="4">
        <v>530</v>
      </c>
      <c r="U309" s="4">
        <v>12220</v>
      </c>
      <c r="V309" s="4">
        <v>4591</v>
      </c>
      <c r="W309" s="4"/>
      <c r="X309" s="4">
        <v>15921</v>
      </c>
      <c r="Y309" s="4">
        <v>589</v>
      </c>
      <c r="Z309" s="4">
        <v>10476</v>
      </c>
      <c r="AA309" s="4">
        <v>4856</v>
      </c>
      <c r="AB309" s="4"/>
      <c r="AC309" s="4">
        <v>15559</v>
      </c>
      <c r="AD309" s="4">
        <v>563</v>
      </c>
      <c r="AE309" s="4">
        <v>9868</v>
      </c>
      <c r="AF309" s="4">
        <v>5128</v>
      </c>
      <c r="AG309" s="4"/>
      <c r="AH309" s="4">
        <v>14808</v>
      </c>
      <c r="AI309" s="4">
        <v>463</v>
      </c>
      <c r="AJ309" s="4">
        <v>8700</v>
      </c>
      <c r="AK309" s="4">
        <v>5645</v>
      </c>
    </row>
    <row r="310" spans="1:37" x14ac:dyDescent="0.25">
      <c r="A310" t="s">
        <v>147</v>
      </c>
      <c r="B310" t="s">
        <v>146</v>
      </c>
      <c r="D310" s="4">
        <v>8339</v>
      </c>
      <c r="E310" s="4">
        <v>142</v>
      </c>
      <c r="F310" s="4">
        <v>5994</v>
      </c>
      <c r="G310" s="4">
        <v>2203</v>
      </c>
      <c r="H310" s="4"/>
      <c r="I310" s="4">
        <v>8424</v>
      </c>
      <c r="J310" s="4">
        <v>182</v>
      </c>
      <c r="K310" s="4">
        <v>6231</v>
      </c>
      <c r="L310" s="4">
        <v>2011</v>
      </c>
      <c r="M310" s="4"/>
      <c r="N310" s="4">
        <v>9779</v>
      </c>
      <c r="O310" s="4">
        <v>242</v>
      </c>
      <c r="P310" s="4">
        <v>6687</v>
      </c>
      <c r="Q310" s="4">
        <v>2850</v>
      </c>
      <c r="R310" s="4"/>
      <c r="S310" s="4">
        <v>10474</v>
      </c>
      <c r="T310" s="4">
        <v>308</v>
      </c>
      <c r="U310" s="4">
        <v>7275</v>
      </c>
      <c r="V310" s="4">
        <v>2891</v>
      </c>
      <c r="W310" s="4"/>
      <c r="X310" s="4">
        <v>10596</v>
      </c>
      <c r="Y310" s="4">
        <v>375</v>
      </c>
      <c r="Z310" s="4">
        <v>7030</v>
      </c>
      <c r="AA310" s="4">
        <v>3191</v>
      </c>
      <c r="AB310" s="4"/>
      <c r="AC310" s="4">
        <v>11472</v>
      </c>
      <c r="AD310" s="4">
        <v>428</v>
      </c>
      <c r="AE310" s="4">
        <v>7573</v>
      </c>
      <c r="AF310" s="4">
        <v>3471</v>
      </c>
      <c r="AG310" s="4"/>
      <c r="AH310" s="4">
        <v>11925</v>
      </c>
      <c r="AI310" s="4">
        <v>474</v>
      </c>
      <c r="AJ310" s="4">
        <v>7219</v>
      </c>
      <c r="AK310" s="4">
        <v>4232</v>
      </c>
    </row>
    <row r="311" spans="1:37" x14ac:dyDescent="0.25">
      <c r="A311" t="s">
        <v>138</v>
      </c>
      <c r="B311" t="s">
        <v>138</v>
      </c>
      <c r="D311" s="4">
        <v>24836</v>
      </c>
      <c r="E311" s="4">
        <v>305</v>
      </c>
      <c r="F311" s="4">
        <v>9891</v>
      </c>
      <c r="G311" s="4">
        <v>14640</v>
      </c>
      <c r="H311" s="4"/>
      <c r="I311" s="4">
        <v>26097</v>
      </c>
      <c r="J311" s="4">
        <v>303</v>
      </c>
      <c r="K311" s="4">
        <v>9812</v>
      </c>
      <c r="L311" s="4">
        <v>15982</v>
      </c>
      <c r="M311" s="4"/>
      <c r="N311" s="4">
        <v>24683</v>
      </c>
      <c r="O311" s="4">
        <v>359</v>
      </c>
      <c r="P311" s="4">
        <v>8567</v>
      </c>
      <c r="Q311" s="4">
        <v>15757</v>
      </c>
      <c r="R311" s="4"/>
      <c r="S311" s="4">
        <v>18004</v>
      </c>
      <c r="T311" s="4">
        <v>447</v>
      </c>
      <c r="U311" s="4">
        <v>7199</v>
      </c>
      <c r="V311" s="4">
        <v>10358</v>
      </c>
      <c r="W311" s="4"/>
      <c r="X311" s="4">
        <v>14839</v>
      </c>
      <c r="Y311" s="4">
        <v>428</v>
      </c>
      <c r="Z311" s="4">
        <v>5817</v>
      </c>
      <c r="AA311" s="4">
        <v>8594</v>
      </c>
      <c r="AB311" s="4"/>
      <c r="AC311" s="4">
        <v>12771</v>
      </c>
      <c r="AD311" s="4">
        <v>425</v>
      </c>
      <c r="AE311" s="4">
        <v>5259</v>
      </c>
      <c r="AF311" s="4">
        <v>7087</v>
      </c>
      <c r="AG311" s="4"/>
      <c r="AH311" s="4">
        <v>10712</v>
      </c>
      <c r="AI311" s="4">
        <v>413</v>
      </c>
      <c r="AJ311" s="4">
        <v>4390</v>
      </c>
      <c r="AK311" s="4">
        <v>5909</v>
      </c>
    </row>
    <row r="312" spans="1:37" x14ac:dyDescent="0.25">
      <c r="A312" t="s">
        <v>138</v>
      </c>
      <c r="B312" t="s">
        <v>145</v>
      </c>
      <c r="D312" s="4">
        <v>2736</v>
      </c>
      <c r="E312" s="4">
        <v>94</v>
      </c>
      <c r="F312" s="4">
        <v>1775</v>
      </c>
      <c r="G312" s="4">
        <v>867</v>
      </c>
      <c r="H312" s="4"/>
      <c r="I312" s="4">
        <v>2932</v>
      </c>
      <c r="J312" s="4">
        <v>58</v>
      </c>
      <c r="K312" s="4">
        <v>1932</v>
      </c>
      <c r="L312" s="4">
        <v>942</v>
      </c>
      <c r="M312" s="4"/>
      <c r="N312" s="4">
        <v>2561</v>
      </c>
      <c r="O312" s="4">
        <v>51</v>
      </c>
      <c r="P312" s="4">
        <v>1798</v>
      </c>
      <c r="Q312" s="4">
        <v>712</v>
      </c>
      <c r="R312" s="4"/>
      <c r="S312" s="4">
        <v>3057</v>
      </c>
      <c r="T312" s="4">
        <v>46</v>
      </c>
      <c r="U312" s="4">
        <v>1858</v>
      </c>
      <c r="V312" s="4">
        <v>1153</v>
      </c>
      <c r="W312" s="4"/>
      <c r="X312" s="4">
        <v>2311</v>
      </c>
      <c r="Y312" s="4">
        <v>45</v>
      </c>
      <c r="Z312" s="4">
        <v>1078</v>
      </c>
      <c r="AA312" s="4">
        <v>1188</v>
      </c>
      <c r="AB312" s="4"/>
      <c r="AC312" s="4">
        <v>2901</v>
      </c>
      <c r="AD312" s="4">
        <v>67</v>
      </c>
      <c r="AE312" s="4">
        <v>1535</v>
      </c>
      <c r="AF312" s="4">
        <v>1299</v>
      </c>
      <c r="AG312" s="4"/>
      <c r="AH312" s="4">
        <v>2747</v>
      </c>
      <c r="AI312" s="4">
        <v>57</v>
      </c>
      <c r="AJ312" s="4">
        <v>1315</v>
      </c>
      <c r="AK312" s="4">
        <v>1375</v>
      </c>
    </row>
    <row r="313" spans="1:37" x14ac:dyDescent="0.25">
      <c r="A313" t="s">
        <v>138</v>
      </c>
      <c r="B313" t="s">
        <v>144</v>
      </c>
      <c r="D313" s="4">
        <v>4206</v>
      </c>
      <c r="E313" s="4">
        <v>114</v>
      </c>
      <c r="F313" s="4">
        <v>2215</v>
      </c>
      <c r="G313" s="4">
        <v>1877</v>
      </c>
      <c r="H313" s="4"/>
      <c r="I313" s="4">
        <v>4319</v>
      </c>
      <c r="J313" s="4">
        <v>112</v>
      </c>
      <c r="K313" s="4">
        <v>2066</v>
      </c>
      <c r="L313" s="4">
        <v>2141</v>
      </c>
      <c r="M313" s="4"/>
      <c r="N313" s="4">
        <v>3539</v>
      </c>
      <c r="O313" s="4">
        <v>118</v>
      </c>
      <c r="P313" s="4">
        <v>1595</v>
      </c>
      <c r="Q313" s="4">
        <v>1826</v>
      </c>
      <c r="R313" s="4"/>
      <c r="S313" s="4">
        <v>2524</v>
      </c>
      <c r="T313" s="4">
        <v>86</v>
      </c>
      <c r="U313" s="4">
        <v>1299</v>
      </c>
      <c r="V313" s="4">
        <v>1139</v>
      </c>
      <c r="W313" s="4"/>
      <c r="X313" s="4">
        <v>1435</v>
      </c>
      <c r="Y313" s="4">
        <v>72</v>
      </c>
      <c r="Z313" s="4">
        <v>992</v>
      </c>
      <c r="AA313" s="4">
        <v>371</v>
      </c>
      <c r="AB313" s="4"/>
      <c r="AC313" s="4">
        <v>1579</v>
      </c>
      <c r="AD313" s="4">
        <v>46</v>
      </c>
      <c r="AE313" s="4">
        <v>581</v>
      </c>
      <c r="AF313" s="4">
        <v>952</v>
      </c>
      <c r="AG313" s="4"/>
      <c r="AH313" s="4">
        <v>2482</v>
      </c>
      <c r="AI313" s="4">
        <v>37</v>
      </c>
      <c r="AJ313" s="4">
        <v>456</v>
      </c>
      <c r="AK313" s="4">
        <v>1989</v>
      </c>
    </row>
    <row r="314" spans="1:37" x14ac:dyDescent="0.25">
      <c r="A314" t="s">
        <v>138</v>
      </c>
      <c r="B314" t="s">
        <v>143</v>
      </c>
      <c r="D314" s="4">
        <v>7710</v>
      </c>
      <c r="E314" s="4">
        <v>234</v>
      </c>
      <c r="F314" s="4">
        <v>3926</v>
      </c>
      <c r="G314" s="4">
        <v>3550</v>
      </c>
      <c r="H314" s="4"/>
      <c r="I314" s="4">
        <v>9524</v>
      </c>
      <c r="J314" s="4">
        <v>236</v>
      </c>
      <c r="K314" s="4">
        <v>4221</v>
      </c>
      <c r="L314" s="4">
        <v>5067</v>
      </c>
      <c r="M314" s="4"/>
      <c r="N314" s="4">
        <v>9593</v>
      </c>
      <c r="O314" s="4">
        <v>270</v>
      </c>
      <c r="P314" s="4">
        <v>3800</v>
      </c>
      <c r="Q314" s="4">
        <v>5523</v>
      </c>
      <c r="R314" s="4"/>
      <c r="S314" s="4">
        <v>7423</v>
      </c>
      <c r="T314" s="4">
        <v>289</v>
      </c>
      <c r="U314" s="4">
        <v>3640</v>
      </c>
      <c r="V314" s="4">
        <v>3494</v>
      </c>
      <c r="W314" s="4"/>
      <c r="X314" s="4">
        <v>6342</v>
      </c>
      <c r="Y314" s="4">
        <v>323</v>
      </c>
      <c r="Z314" s="4">
        <v>2757</v>
      </c>
      <c r="AA314" s="4">
        <v>3262</v>
      </c>
      <c r="AB314" s="4"/>
      <c r="AC314" s="4">
        <v>4321</v>
      </c>
      <c r="AD314" s="4">
        <v>360</v>
      </c>
      <c r="AE314" s="4">
        <v>2008</v>
      </c>
      <c r="AF314" s="4">
        <v>1953</v>
      </c>
      <c r="AG314" s="4"/>
      <c r="AH314" s="4">
        <v>5224</v>
      </c>
      <c r="AI314" s="4">
        <v>381</v>
      </c>
      <c r="AJ314" s="4">
        <v>1653</v>
      </c>
      <c r="AK314" s="4">
        <v>3190</v>
      </c>
    </row>
    <row r="315" spans="1:37" x14ac:dyDescent="0.25">
      <c r="A315" t="s">
        <v>138</v>
      </c>
      <c r="B315" t="s">
        <v>142</v>
      </c>
      <c r="D315" s="4">
        <v>5476</v>
      </c>
      <c r="E315" s="4">
        <v>127</v>
      </c>
      <c r="F315" s="4">
        <v>2442</v>
      </c>
      <c r="G315" s="4">
        <v>2907</v>
      </c>
      <c r="H315" s="4"/>
      <c r="I315" s="4">
        <v>4941</v>
      </c>
      <c r="J315" s="4">
        <v>128</v>
      </c>
      <c r="K315" s="4">
        <v>2763</v>
      </c>
      <c r="L315" s="4">
        <v>2050</v>
      </c>
      <c r="M315" s="4"/>
      <c r="N315" s="4">
        <v>5438</v>
      </c>
      <c r="O315" s="4">
        <v>182</v>
      </c>
      <c r="P315" s="4">
        <v>2575</v>
      </c>
      <c r="Q315" s="4">
        <v>2681</v>
      </c>
      <c r="R315" s="4"/>
      <c r="S315" s="4">
        <v>4436</v>
      </c>
      <c r="T315" s="4">
        <v>183</v>
      </c>
      <c r="U315" s="4">
        <v>2377</v>
      </c>
      <c r="V315" s="4">
        <v>1876</v>
      </c>
      <c r="W315" s="4"/>
      <c r="X315" s="4">
        <v>3235</v>
      </c>
      <c r="Y315" s="4">
        <v>196</v>
      </c>
      <c r="Z315" s="4">
        <v>1746</v>
      </c>
      <c r="AA315" s="4">
        <v>1293</v>
      </c>
      <c r="AB315" s="4"/>
      <c r="AC315" s="4">
        <v>3508</v>
      </c>
      <c r="AD315" s="4">
        <v>148</v>
      </c>
      <c r="AE315" s="4">
        <v>1547</v>
      </c>
      <c r="AF315" s="4">
        <v>1813</v>
      </c>
      <c r="AG315" s="4"/>
      <c r="AH315" s="4">
        <v>3554</v>
      </c>
      <c r="AI315" s="4">
        <v>118</v>
      </c>
      <c r="AJ315" s="4">
        <v>1198</v>
      </c>
      <c r="AK315" s="4">
        <v>2238</v>
      </c>
    </row>
    <row r="316" spans="1:37" x14ac:dyDescent="0.25">
      <c r="A316" t="s">
        <v>138</v>
      </c>
      <c r="B316" t="s">
        <v>141</v>
      </c>
      <c r="D316" s="4">
        <v>4563</v>
      </c>
      <c r="E316" s="4">
        <v>59</v>
      </c>
      <c r="F316" s="4">
        <v>2526</v>
      </c>
      <c r="G316" s="4">
        <v>1978</v>
      </c>
      <c r="H316" s="4"/>
      <c r="I316" s="4">
        <v>4869</v>
      </c>
      <c r="J316" s="4">
        <v>74</v>
      </c>
      <c r="K316" s="4">
        <v>2857</v>
      </c>
      <c r="L316" s="4">
        <v>1938</v>
      </c>
      <c r="M316" s="4"/>
      <c r="N316" s="4">
        <v>4489</v>
      </c>
      <c r="O316" s="4">
        <v>99</v>
      </c>
      <c r="P316" s="4">
        <v>2683</v>
      </c>
      <c r="Q316" s="4">
        <v>1707</v>
      </c>
      <c r="R316" s="4"/>
      <c r="S316" s="4">
        <v>4109</v>
      </c>
      <c r="T316" s="4">
        <v>100</v>
      </c>
      <c r="U316" s="4">
        <v>2782</v>
      </c>
      <c r="V316" s="4">
        <v>1227</v>
      </c>
      <c r="W316" s="4"/>
      <c r="X316" s="4">
        <v>3643</v>
      </c>
      <c r="Y316" s="4">
        <v>111</v>
      </c>
      <c r="Z316" s="4">
        <v>1961</v>
      </c>
      <c r="AA316" s="4">
        <v>1571</v>
      </c>
      <c r="AB316" s="4"/>
      <c r="AC316" s="4">
        <v>4308</v>
      </c>
      <c r="AD316" s="4">
        <v>138</v>
      </c>
      <c r="AE316" s="4">
        <v>1943</v>
      </c>
      <c r="AF316" s="4">
        <v>2227</v>
      </c>
      <c r="AG316" s="4"/>
      <c r="AH316" s="4">
        <v>3744</v>
      </c>
      <c r="AI316" s="4">
        <v>168</v>
      </c>
      <c r="AJ316" s="4">
        <v>2086</v>
      </c>
      <c r="AK316" s="4">
        <v>1490</v>
      </c>
    </row>
    <row r="317" spans="1:37" x14ac:dyDescent="0.25">
      <c r="A317" t="s">
        <v>138</v>
      </c>
      <c r="B317" t="s">
        <v>140</v>
      </c>
      <c r="D317" s="4">
        <v>8533</v>
      </c>
      <c r="E317" s="4">
        <v>143</v>
      </c>
      <c r="F317" s="4">
        <v>2785</v>
      </c>
      <c r="G317" s="4">
        <v>5605</v>
      </c>
      <c r="H317" s="4"/>
      <c r="I317" s="4">
        <v>6028</v>
      </c>
      <c r="J317" s="4">
        <v>132</v>
      </c>
      <c r="K317" s="4">
        <v>2813</v>
      </c>
      <c r="L317" s="4">
        <v>3083</v>
      </c>
      <c r="M317" s="4"/>
      <c r="N317" s="4">
        <v>6099</v>
      </c>
      <c r="O317" s="4">
        <v>116</v>
      </c>
      <c r="P317" s="4">
        <v>2487</v>
      </c>
      <c r="Q317" s="4">
        <v>3496</v>
      </c>
      <c r="R317" s="4"/>
      <c r="S317" s="4">
        <v>5222</v>
      </c>
      <c r="T317" s="4">
        <v>113</v>
      </c>
      <c r="U317" s="4">
        <v>2377</v>
      </c>
      <c r="V317" s="4">
        <v>2732</v>
      </c>
      <c r="W317" s="4"/>
      <c r="X317" s="4">
        <v>5229</v>
      </c>
      <c r="Y317" s="4">
        <v>94</v>
      </c>
      <c r="Z317" s="4">
        <v>1668</v>
      </c>
      <c r="AA317" s="4">
        <v>3467</v>
      </c>
      <c r="AB317" s="4"/>
      <c r="AC317" s="4">
        <v>7781</v>
      </c>
      <c r="AD317" s="4">
        <v>114</v>
      </c>
      <c r="AE317" s="4">
        <v>1394</v>
      </c>
      <c r="AF317" s="4">
        <v>6273</v>
      </c>
      <c r="AG317" s="4"/>
      <c r="AH317" s="4">
        <v>5663</v>
      </c>
      <c r="AI317" s="4">
        <v>120</v>
      </c>
      <c r="AJ317" s="4">
        <v>1049</v>
      </c>
      <c r="AK317" s="4">
        <v>4494</v>
      </c>
    </row>
    <row r="318" spans="1:37" x14ac:dyDescent="0.25">
      <c r="A318" t="s">
        <v>138</v>
      </c>
      <c r="B318" t="s">
        <v>139</v>
      </c>
      <c r="D318" s="4">
        <v>9149</v>
      </c>
      <c r="E318" s="4">
        <v>175</v>
      </c>
      <c r="F318" s="4">
        <v>3777</v>
      </c>
      <c r="G318" s="4">
        <v>5197</v>
      </c>
      <c r="H318" s="4"/>
      <c r="I318" s="4">
        <v>9030</v>
      </c>
      <c r="J318" s="4">
        <v>192</v>
      </c>
      <c r="K318" s="4">
        <v>3928</v>
      </c>
      <c r="L318" s="4">
        <v>4910</v>
      </c>
      <c r="M318" s="4"/>
      <c r="N318" s="4">
        <v>8932</v>
      </c>
      <c r="O318" s="4">
        <v>181</v>
      </c>
      <c r="P318" s="4">
        <v>3758</v>
      </c>
      <c r="Q318" s="4">
        <v>4993</v>
      </c>
      <c r="R318" s="4"/>
      <c r="S318" s="4">
        <v>7721</v>
      </c>
      <c r="T318" s="4">
        <v>215</v>
      </c>
      <c r="U318" s="4">
        <v>3054</v>
      </c>
      <c r="V318" s="4">
        <v>4452</v>
      </c>
      <c r="W318" s="4"/>
      <c r="X318" s="4">
        <v>4916</v>
      </c>
      <c r="Y318" s="4">
        <v>187</v>
      </c>
      <c r="Z318" s="4">
        <v>2493</v>
      </c>
      <c r="AA318" s="4">
        <v>2236</v>
      </c>
      <c r="AB318" s="4"/>
      <c r="AC318" s="4">
        <v>5799</v>
      </c>
      <c r="AD318" s="4">
        <v>180</v>
      </c>
      <c r="AE318" s="4">
        <v>2221</v>
      </c>
      <c r="AF318" s="4">
        <v>3398</v>
      </c>
      <c r="AG318" s="4"/>
      <c r="AH318" s="4">
        <v>5229</v>
      </c>
      <c r="AI318" s="4">
        <v>184</v>
      </c>
      <c r="AJ318" s="4">
        <v>2005</v>
      </c>
      <c r="AK318" s="4">
        <v>3040</v>
      </c>
    </row>
    <row r="319" spans="1:37" x14ac:dyDescent="0.25">
      <c r="A319" t="s">
        <v>138</v>
      </c>
      <c r="B319" t="s">
        <v>137</v>
      </c>
      <c r="D319" s="4">
        <v>6989</v>
      </c>
      <c r="E319" s="4">
        <v>243</v>
      </c>
      <c r="F319" s="4">
        <v>4230</v>
      </c>
      <c r="G319" s="4">
        <v>2516</v>
      </c>
      <c r="H319" s="4"/>
      <c r="I319" s="4">
        <v>6683</v>
      </c>
      <c r="J319" s="4">
        <v>221</v>
      </c>
      <c r="K319" s="4">
        <v>4052</v>
      </c>
      <c r="L319" s="4">
        <v>2410</v>
      </c>
      <c r="M319" s="4"/>
      <c r="N319" s="4">
        <v>6250</v>
      </c>
      <c r="O319" s="4">
        <v>220</v>
      </c>
      <c r="P319" s="4">
        <v>4028</v>
      </c>
      <c r="Q319" s="4">
        <v>2002</v>
      </c>
      <c r="R319" s="4"/>
      <c r="S319" s="4">
        <v>6335</v>
      </c>
      <c r="T319" s="4">
        <v>233</v>
      </c>
      <c r="U319" s="4">
        <v>3535</v>
      </c>
      <c r="V319" s="4">
        <v>2567</v>
      </c>
      <c r="W319" s="4"/>
      <c r="X319" s="4">
        <v>4954</v>
      </c>
      <c r="Y319" s="4">
        <v>200</v>
      </c>
      <c r="Z319" s="4">
        <v>2437</v>
      </c>
      <c r="AA319" s="4">
        <v>2317</v>
      </c>
      <c r="AB319" s="4"/>
      <c r="AC319" s="4">
        <v>4214</v>
      </c>
      <c r="AD319" s="4">
        <v>191</v>
      </c>
      <c r="AE319" s="4">
        <v>1864</v>
      </c>
      <c r="AF319" s="4">
        <v>2159</v>
      </c>
      <c r="AG319" s="4"/>
      <c r="AH319" s="4">
        <v>3605</v>
      </c>
      <c r="AI319" s="4">
        <v>161</v>
      </c>
      <c r="AJ319" s="4">
        <v>1632</v>
      </c>
      <c r="AK319" s="4">
        <v>1812</v>
      </c>
    </row>
    <row r="320" spans="1:37" x14ac:dyDescent="0.25">
      <c r="A320" t="s">
        <v>134</v>
      </c>
      <c r="B320" t="s">
        <v>136</v>
      </c>
      <c r="D320" s="4">
        <v>7049</v>
      </c>
      <c r="E320" s="4">
        <v>253</v>
      </c>
      <c r="F320" s="4">
        <v>2218</v>
      </c>
      <c r="G320" s="4">
        <v>4578</v>
      </c>
      <c r="H320" s="4"/>
      <c r="I320" s="4">
        <v>9287</v>
      </c>
      <c r="J320" s="4">
        <v>277</v>
      </c>
      <c r="K320" s="4">
        <v>2973</v>
      </c>
      <c r="L320" s="4">
        <v>6037</v>
      </c>
      <c r="M320" s="4"/>
      <c r="N320" s="4">
        <v>9887</v>
      </c>
      <c r="O320" s="4">
        <v>315</v>
      </c>
      <c r="P320" s="4">
        <v>3236</v>
      </c>
      <c r="Q320" s="4">
        <v>6336</v>
      </c>
      <c r="R320" s="4"/>
      <c r="S320" s="4">
        <v>8883</v>
      </c>
      <c r="T320" s="4">
        <v>353</v>
      </c>
      <c r="U320" s="4">
        <v>2839</v>
      </c>
      <c r="V320" s="4">
        <v>5691</v>
      </c>
      <c r="W320" s="4"/>
      <c r="X320" s="4">
        <v>7397</v>
      </c>
      <c r="Y320" s="4">
        <v>333</v>
      </c>
      <c r="Z320" s="4">
        <v>2287</v>
      </c>
      <c r="AA320" s="4">
        <v>4777</v>
      </c>
      <c r="AB320" s="4"/>
      <c r="AC320" s="4">
        <v>7272</v>
      </c>
      <c r="AD320" s="4">
        <v>279</v>
      </c>
      <c r="AE320" s="4">
        <v>1960</v>
      </c>
      <c r="AF320" s="4">
        <v>5033</v>
      </c>
      <c r="AG320" s="4"/>
      <c r="AH320" s="4">
        <v>6683</v>
      </c>
      <c r="AI320" s="4">
        <v>286</v>
      </c>
      <c r="AJ320" s="4">
        <v>1725</v>
      </c>
      <c r="AK320" s="4">
        <v>4672</v>
      </c>
    </row>
    <row r="321" spans="1:37" x14ac:dyDescent="0.25">
      <c r="A321" t="s">
        <v>134</v>
      </c>
      <c r="B321" t="s">
        <v>134</v>
      </c>
      <c r="D321" s="4">
        <v>13131</v>
      </c>
      <c r="E321" s="4">
        <v>171</v>
      </c>
      <c r="F321" s="4">
        <v>5168</v>
      </c>
      <c r="G321" s="4">
        <v>7792</v>
      </c>
      <c r="H321" s="4"/>
      <c r="I321" s="4">
        <v>16187</v>
      </c>
      <c r="J321" s="4">
        <v>184</v>
      </c>
      <c r="K321" s="4">
        <v>6091</v>
      </c>
      <c r="L321" s="4">
        <v>9912</v>
      </c>
      <c r="M321" s="4"/>
      <c r="N321" s="4">
        <v>15805</v>
      </c>
      <c r="O321" s="4">
        <v>250</v>
      </c>
      <c r="P321" s="4">
        <v>5961</v>
      </c>
      <c r="Q321" s="4">
        <v>9594</v>
      </c>
      <c r="R321" s="4"/>
      <c r="S321" s="4">
        <v>15552</v>
      </c>
      <c r="T321" s="4">
        <v>302</v>
      </c>
      <c r="U321" s="4">
        <v>6388</v>
      </c>
      <c r="V321" s="4">
        <v>8862</v>
      </c>
      <c r="W321" s="4"/>
      <c r="X321" s="4">
        <v>11584</v>
      </c>
      <c r="Y321" s="4">
        <v>259</v>
      </c>
      <c r="Z321" s="4">
        <v>5407</v>
      </c>
      <c r="AA321" s="4">
        <v>5918</v>
      </c>
      <c r="AB321" s="4"/>
      <c r="AC321" s="4">
        <v>9434</v>
      </c>
      <c r="AD321" s="4">
        <v>255</v>
      </c>
      <c r="AE321" s="4">
        <v>4722</v>
      </c>
      <c r="AF321" s="4">
        <v>4457</v>
      </c>
      <c r="AG321" s="4"/>
      <c r="AH321" s="4">
        <v>7778</v>
      </c>
      <c r="AI321" s="4">
        <v>250</v>
      </c>
      <c r="AJ321" s="4">
        <v>3731</v>
      </c>
      <c r="AK321" s="4">
        <v>3797</v>
      </c>
    </row>
    <row r="322" spans="1:37" x14ac:dyDescent="0.25">
      <c r="A322" t="s">
        <v>134</v>
      </c>
      <c r="B322" t="s">
        <v>135</v>
      </c>
      <c r="D322" s="4">
        <v>4206</v>
      </c>
      <c r="E322" s="4">
        <v>43</v>
      </c>
      <c r="F322" s="4">
        <v>978</v>
      </c>
      <c r="G322" s="4">
        <v>3185</v>
      </c>
      <c r="H322" s="4"/>
      <c r="I322" s="4">
        <v>4166</v>
      </c>
      <c r="J322" s="4">
        <v>71</v>
      </c>
      <c r="K322" s="4">
        <v>1023</v>
      </c>
      <c r="L322" s="4">
        <v>3072</v>
      </c>
      <c r="M322" s="4"/>
      <c r="N322" s="4">
        <v>4083</v>
      </c>
      <c r="O322" s="4">
        <v>90</v>
      </c>
      <c r="P322" s="4">
        <v>1089</v>
      </c>
      <c r="Q322" s="4">
        <v>2904</v>
      </c>
      <c r="R322" s="4"/>
      <c r="S322" s="4">
        <v>4385</v>
      </c>
      <c r="T322" s="4">
        <v>79</v>
      </c>
      <c r="U322" s="4">
        <v>1541</v>
      </c>
      <c r="V322" s="4">
        <v>2765</v>
      </c>
      <c r="W322" s="4"/>
      <c r="X322" s="4">
        <v>4171</v>
      </c>
      <c r="Y322" s="4">
        <v>77</v>
      </c>
      <c r="Z322" s="4">
        <v>1725</v>
      </c>
      <c r="AA322" s="4">
        <v>2369</v>
      </c>
      <c r="AB322" s="4"/>
      <c r="AC322" s="4">
        <v>3664</v>
      </c>
      <c r="AD322" s="4">
        <v>101</v>
      </c>
      <c r="AE322" s="4">
        <v>1723</v>
      </c>
      <c r="AF322" s="4">
        <v>1840</v>
      </c>
      <c r="AG322" s="4"/>
      <c r="AH322" s="4">
        <v>3853</v>
      </c>
      <c r="AI322" s="4">
        <v>111</v>
      </c>
      <c r="AJ322" s="4">
        <v>1606</v>
      </c>
      <c r="AK322" s="4">
        <v>2136</v>
      </c>
    </row>
    <row r="323" spans="1:37" x14ac:dyDescent="0.25">
      <c r="A323" t="s">
        <v>134</v>
      </c>
      <c r="B323" t="s">
        <v>133</v>
      </c>
      <c r="D323" s="4">
        <v>4670</v>
      </c>
      <c r="E323" s="4">
        <v>77</v>
      </c>
      <c r="F323" s="4">
        <v>1981</v>
      </c>
      <c r="G323" s="4">
        <v>2612</v>
      </c>
      <c r="H323" s="4"/>
      <c r="I323" s="4">
        <v>5806</v>
      </c>
      <c r="J323" s="4">
        <v>89</v>
      </c>
      <c r="K323" s="4">
        <v>2505</v>
      </c>
      <c r="L323" s="4">
        <v>3212</v>
      </c>
      <c r="M323" s="4"/>
      <c r="N323" s="4">
        <v>6427</v>
      </c>
      <c r="O323" s="4">
        <v>113</v>
      </c>
      <c r="P323" s="4">
        <v>2552</v>
      </c>
      <c r="Q323" s="4">
        <v>3762</v>
      </c>
      <c r="R323" s="4"/>
      <c r="S323" s="4">
        <v>5999</v>
      </c>
      <c r="T323" s="4">
        <v>131</v>
      </c>
      <c r="U323" s="4">
        <v>2386</v>
      </c>
      <c r="V323" s="4">
        <v>3482</v>
      </c>
      <c r="W323" s="4"/>
      <c r="X323" s="4">
        <v>6786</v>
      </c>
      <c r="Y323" s="4">
        <v>138</v>
      </c>
      <c r="Z323" s="4">
        <v>1842</v>
      </c>
      <c r="AA323" s="4">
        <v>4806</v>
      </c>
      <c r="AB323" s="4"/>
      <c r="AC323" s="4">
        <v>5415</v>
      </c>
      <c r="AD323" s="4">
        <v>150</v>
      </c>
      <c r="AE323" s="4">
        <v>1531</v>
      </c>
      <c r="AF323" s="4">
        <v>3734</v>
      </c>
      <c r="AG323" s="4"/>
      <c r="AH323" s="4">
        <v>5656</v>
      </c>
      <c r="AI323" s="4">
        <v>162</v>
      </c>
      <c r="AJ323" s="4">
        <v>1678</v>
      </c>
      <c r="AK323" s="4">
        <v>3816</v>
      </c>
    </row>
    <row r="324" spans="1:37" x14ac:dyDescent="0.25">
      <c r="A324" t="s">
        <v>128</v>
      </c>
      <c r="B324" t="s">
        <v>128</v>
      </c>
      <c r="D324" s="4">
        <v>10007</v>
      </c>
      <c r="E324" s="4">
        <v>277</v>
      </c>
      <c r="F324" s="4">
        <v>4921</v>
      </c>
      <c r="G324" s="4">
        <v>4809</v>
      </c>
      <c r="H324" s="4"/>
      <c r="I324" s="4">
        <v>10867</v>
      </c>
      <c r="J324" s="4">
        <v>271</v>
      </c>
      <c r="K324" s="4">
        <v>5742</v>
      </c>
      <c r="L324" s="4">
        <v>4854</v>
      </c>
      <c r="M324" s="4"/>
      <c r="N324" s="4">
        <v>11402</v>
      </c>
      <c r="O324" s="4">
        <v>345</v>
      </c>
      <c r="P324" s="4">
        <v>6121</v>
      </c>
      <c r="Q324" s="4">
        <v>4936</v>
      </c>
      <c r="R324" s="4"/>
      <c r="S324" s="4">
        <v>10933</v>
      </c>
      <c r="T324" s="4">
        <v>481</v>
      </c>
      <c r="U324" s="4">
        <v>7035</v>
      </c>
      <c r="V324" s="4">
        <v>3417</v>
      </c>
      <c r="W324" s="4"/>
      <c r="X324" s="4">
        <v>9687</v>
      </c>
      <c r="Y324" s="4">
        <v>498</v>
      </c>
      <c r="Z324" s="4">
        <v>6051</v>
      </c>
      <c r="AA324" s="4">
        <v>3138</v>
      </c>
      <c r="AB324" s="4"/>
      <c r="AC324" s="4">
        <v>9516</v>
      </c>
      <c r="AD324" s="4">
        <v>481</v>
      </c>
      <c r="AE324" s="4">
        <v>5853</v>
      </c>
      <c r="AF324" s="4">
        <v>3182</v>
      </c>
      <c r="AG324" s="4"/>
      <c r="AH324" s="4">
        <v>10655</v>
      </c>
      <c r="AI324" s="4">
        <v>416</v>
      </c>
      <c r="AJ324" s="4">
        <v>5231</v>
      </c>
      <c r="AK324" s="4">
        <v>5008</v>
      </c>
    </row>
    <row r="325" spans="1:37" x14ac:dyDescent="0.25">
      <c r="A325" t="s">
        <v>128</v>
      </c>
      <c r="B325" t="s">
        <v>132</v>
      </c>
      <c r="D325" s="4">
        <v>1411</v>
      </c>
      <c r="E325" s="4">
        <v>26</v>
      </c>
      <c r="F325" s="4">
        <v>909</v>
      </c>
      <c r="G325" s="4">
        <v>476</v>
      </c>
      <c r="H325" s="4"/>
      <c r="I325" s="4">
        <v>1607</v>
      </c>
      <c r="J325" s="4">
        <v>29</v>
      </c>
      <c r="K325" s="4">
        <v>883</v>
      </c>
      <c r="L325" s="4">
        <v>695</v>
      </c>
      <c r="M325" s="4"/>
      <c r="N325" s="4">
        <v>1524</v>
      </c>
      <c r="O325" s="4">
        <v>30</v>
      </c>
      <c r="P325" s="4">
        <v>908</v>
      </c>
      <c r="Q325" s="4">
        <v>586</v>
      </c>
      <c r="R325" s="4"/>
      <c r="S325" s="4">
        <v>1684</v>
      </c>
      <c r="T325" s="4">
        <v>30</v>
      </c>
      <c r="U325" s="4">
        <v>807</v>
      </c>
      <c r="V325" s="4">
        <v>847</v>
      </c>
      <c r="W325" s="4"/>
      <c r="X325" s="4">
        <v>1930</v>
      </c>
      <c r="Y325" s="4">
        <v>30</v>
      </c>
      <c r="Z325" s="4">
        <v>679</v>
      </c>
      <c r="AA325" s="4">
        <v>1221</v>
      </c>
      <c r="AB325" s="4"/>
      <c r="AC325" s="4">
        <v>2168</v>
      </c>
      <c r="AD325" s="4">
        <v>26</v>
      </c>
      <c r="AE325" s="4">
        <v>562</v>
      </c>
      <c r="AF325" s="4">
        <v>1580</v>
      </c>
      <c r="AG325" s="4"/>
      <c r="AH325" s="4">
        <v>1703</v>
      </c>
      <c r="AI325" s="4">
        <v>32</v>
      </c>
      <c r="AJ325" s="4">
        <v>477</v>
      </c>
      <c r="AK325" s="4">
        <v>1194</v>
      </c>
    </row>
    <row r="326" spans="1:37" x14ac:dyDescent="0.25">
      <c r="A326" t="s">
        <v>128</v>
      </c>
      <c r="B326" t="s">
        <v>131</v>
      </c>
      <c r="D326" s="4">
        <v>2318</v>
      </c>
      <c r="E326" s="4">
        <v>41</v>
      </c>
      <c r="F326" s="4">
        <v>1409</v>
      </c>
      <c r="G326" s="4">
        <v>868</v>
      </c>
      <c r="H326" s="4"/>
      <c r="I326" s="4">
        <v>2546</v>
      </c>
      <c r="J326" s="4">
        <v>53</v>
      </c>
      <c r="K326" s="4">
        <v>1245</v>
      </c>
      <c r="L326" s="4">
        <v>1248</v>
      </c>
      <c r="M326" s="4"/>
      <c r="N326" s="4">
        <v>2615</v>
      </c>
      <c r="O326" s="4">
        <v>62</v>
      </c>
      <c r="P326" s="4">
        <v>1007</v>
      </c>
      <c r="Q326" s="4">
        <v>1546</v>
      </c>
      <c r="R326" s="4"/>
      <c r="S326" s="4">
        <v>2800</v>
      </c>
      <c r="T326" s="4">
        <v>62</v>
      </c>
      <c r="U326" s="4">
        <v>996</v>
      </c>
      <c r="V326" s="4">
        <v>1742</v>
      </c>
      <c r="W326" s="4"/>
      <c r="X326" s="4">
        <v>3397</v>
      </c>
      <c r="Y326" s="4">
        <v>65</v>
      </c>
      <c r="Z326" s="4">
        <v>936</v>
      </c>
      <c r="AA326" s="4">
        <v>2396</v>
      </c>
      <c r="AB326" s="4"/>
      <c r="AC326" s="4">
        <v>4612</v>
      </c>
      <c r="AD326" s="4">
        <v>62</v>
      </c>
      <c r="AE326" s="4">
        <v>893</v>
      </c>
      <c r="AF326" s="4">
        <v>3657</v>
      </c>
      <c r="AG326" s="4"/>
      <c r="AH326" s="4">
        <v>5060</v>
      </c>
      <c r="AI326" s="4">
        <v>53</v>
      </c>
      <c r="AJ326" s="4">
        <v>908</v>
      </c>
      <c r="AK326" s="4">
        <v>4099</v>
      </c>
    </row>
    <row r="327" spans="1:37" x14ac:dyDescent="0.25">
      <c r="A327" t="s">
        <v>128</v>
      </c>
      <c r="B327" t="s">
        <v>130</v>
      </c>
      <c r="D327" s="4">
        <v>5514</v>
      </c>
      <c r="E327" s="4">
        <v>61</v>
      </c>
      <c r="F327" s="4">
        <v>1639</v>
      </c>
      <c r="G327" s="4">
        <v>3814</v>
      </c>
      <c r="H327" s="4"/>
      <c r="I327" s="4">
        <v>5048</v>
      </c>
      <c r="J327" s="4">
        <v>61</v>
      </c>
      <c r="K327" s="4">
        <v>1534</v>
      </c>
      <c r="L327" s="4">
        <v>3453</v>
      </c>
      <c r="M327" s="4"/>
      <c r="N327" s="4">
        <v>4170</v>
      </c>
      <c r="O327" s="4">
        <v>74</v>
      </c>
      <c r="P327" s="4">
        <v>1374</v>
      </c>
      <c r="Q327" s="4">
        <v>2722</v>
      </c>
      <c r="R327" s="4"/>
      <c r="S327" s="4">
        <v>3729</v>
      </c>
      <c r="T327" s="4">
        <v>79</v>
      </c>
      <c r="U327" s="4">
        <v>1230</v>
      </c>
      <c r="V327" s="4">
        <v>2420</v>
      </c>
      <c r="W327" s="4"/>
      <c r="X327" s="4">
        <v>3171</v>
      </c>
      <c r="Y327" s="4">
        <v>79</v>
      </c>
      <c r="Z327" s="4">
        <v>1321</v>
      </c>
      <c r="AA327" s="4">
        <v>1771</v>
      </c>
      <c r="AB327" s="4"/>
      <c r="AC327" s="4">
        <v>3219</v>
      </c>
      <c r="AD327" s="4">
        <v>74</v>
      </c>
      <c r="AE327" s="4">
        <v>1046</v>
      </c>
      <c r="AF327" s="4">
        <v>2099</v>
      </c>
      <c r="AG327" s="4"/>
      <c r="AH327" s="4">
        <v>3333</v>
      </c>
      <c r="AI327" s="4">
        <v>62</v>
      </c>
      <c r="AJ327" s="4">
        <v>976</v>
      </c>
      <c r="AK327" s="4">
        <v>2295</v>
      </c>
    </row>
    <row r="328" spans="1:37" x14ac:dyDescent="0.25">
      <c r="A328" t="s">
        <v>128</v>
      </c>
      <c r="B328" t="s">
        <v>129</v>
      </c>
      <c r="D328" s="4">
        <v>9762</v>
      </c>
      <c r="E328" s="4">
        <v>203</v>
      </c>
      <c r="F328" s="4">
        <v>4506</v>
      </c>
      <c r="G328" s="4">
        <v>5053</v>
      </c>
      <c r="H328" s="4"/>
      <c r="I328" s="4">
        <v>9557</v>
      </c>
      <c r="J328" s="4">
        <v>216</v>
      </c>
      <c r="K328" s="4">
        <v>4169</v>
      </c>
      <c r="L328" s="4">
        <v>5172</v>
      </c>
      <c r="M328" s="4"/>
      <c r="N328" s="4">
        <v>9014</v>
      </c>
      <c r="O328" s="4">
        <v>240</v>
      </c>
      <c r="P328" s="4">
        <v>3881</v>
      </c>
      <c r="Q328" s="4">
        <v>4893</v>
      </c>
      <c r="R328" s="4"/>
      <c r="S328" s="4">
        <v>7851</v>
      </c>
      <c r="T328" s="4">
        <v>229</v>
      </c>
      <c r="U328" s="4">
        <v>3380</v>
      </c>
      <c r="V328" s="4">
        <v>4242</v>
      </c>
      <c r="W328" s="4"/>
      <c r="X328" s="4">
        <v>5114</v>
      </c>
      <c r="Y328" s="4">
        <v>222</v>
      </c>
      <c r="Z328" s="4">
        <v>3516</v>
      </c>
      <c r="AA328" s="4">
        <v>1376</v>
      </c>
      <c r="AB328" s="4"/>
      <c r="AC328" s="4">
        <v>3934</v>
      </c>
      <c r="AD328" s="4">
        <v>194</v>
      </c>
      <c r="AE328" s="4">
        <v>2973</v>
      </c>
      <c r="AF328" s="4">
        <v>767</v>
      </c>
      <c r="AG328" s="4"/>
      <c r="AH328" s="4">
        <v>3604</v>
      </c>
      <c r="AI328" s="4">
        <v>192</v>
      </c>
      <c r="AJ328" s="4">
        <v>2695</v>
      </c>
      <c r="AK328" s="4">
        <v>717</v>
      </c>
    </row>
    <row r="329" spans="1:37" x14ac:dyDescent="0.25">
      <c r="A329" t="s">
        <v>128</v>
      </c>
      <c r="B329" t="s">
        <v>127</v>
      </c>
      <c r="D329" s="4">
        <v>15008</v>
      </c>
      <c r="E329" s="4">
        <v>191</v>
      </c>
      <c r="F329" s="4">
        <v>3510</v>
      </c>
      <c r="G329" s="4">
        <v>11307</v>
      </c>
      <c r="H329" s="4"/>
      <c r="I329" s="4">
        <v>15418</v>
      </c>
      <c r="J329" s="4">
        <v>223</v>
      </c>
      <c r="K329" s="4">
        <v>4127</v>
      </c>
      <c r="L329" s="4">
        <v>11068</v>
      </c>
      <c r="M329" s="4"/>
      <c r="N329" s="4">
        <v>12663</v>
      </c>
      <c r="O329" s="4">
        <v>242</v>
      </c>
      <c r="P329" s="4">
        <v>4449</v>
      </c>
      <c r="Q329" s="4">
        <v>7972</v>
      </c>
      <c r="R329" s="4"/>
      <c r="S329" s="4">
        <v>9506</v>
      </c>
      <c r="T329" s="4">
        <v>227</v>
      </c>
      <c r="U329" s="4">
        <v>4633</v>
      </c>
      <c r="V329" s="4">
        <v>4646</v>
      </c>
      <c r="W329" s="4"/>
      <c r="X329" s="4">
        <v>7418</v>
      </c>
      <c r="Y329" s="4">
        <v>216</v>
      </c>
      <c r="Z329" s="4">
        <v>3908</v>
      </c>
      <c r="AA329" s="4">
        <v>3294</v>
      </c>
      <c r="AB329" s="4"/>
      <c r="AC329" s="4">
        <v>5739</v>
      </c>
      <c r="AD329" s="4">
        <v>182</v>
      </c>
      <c r="AE329" s="4">
        <v>3667</v>
      </c>
      <c r="AF329" s="4">
        <v>1890</v>
      </c>
      <c r="AG329" s="4"/>
      <c r="AH329" s="4">
        <v>4870</v>
      </c>
      <c r="AI329" s="4">
        <v>166</v>
      </c>
      <c r="AJ329" s="4">
        <v>3426</v>
      </c>
      <c r="AK329" s="4">
        <v>1278</v>
      </c>
    </row>
    <row r="330" spans="1:37" x14ac:dyDescent="0.25">
      <c r="A330" t="s">
        <v>125</v>
      </c>
      <c r="B330" t="s">
        <v>125</v>
      </c>
      <c r="D330" s="4">
        <v>2073</v>
      </c>
      <c r="E330" s="4">
        <v>88</v>
      </c>
      <c r="F330" s="4">
        <v>1239</v>
      </c>
      <c r="G330" s="4">
        <v>746</v>
      </c>
      <c r="H330" s="4"/>
      <c r="I330" s="4">
        <v>2023</v>
      </c>
      <c r="J330" s="4">
        <v>109</v>
      </c>
      <c r="K330" s="4">
        <v>1329</v>
      </c>
      <c r="L330" s="4">
        <v>585</v>
      </c>
      <c r="M330" s="4"/>
      <c r="N330" s="4">
        <v>2396</v>
      </c>
      <c r="O330" s="4">
        <v>145</v>
      </c>
      <c r="P330" s="4">
        <v>1588</v>
      </c>
      <c r="Q330" s="4">
        <v>663</v>
      </c>
      <c r="R330" s="4"/>
      <c r="S330" s="4">
        <v>2704</v>
      </c>
      <c r="T330" s="4">
        <v>181</v>
      </c>
      <c r="U330" s="4">
        <v>1957</v>
      </c>
      <c r="V330" s="4">
        <v>566</v>
      </c>
      <c r="W330" s="4"/>
      <c r="X330" s="4">
        <v>2328</v>
      </c>
      <c r="Y330" s="4">
        <v>199</v>
      </c>
      <c r="Z330" s="4">
        <v>1699</v>
      </c>
      <c r="AA330" s="4">
        <v>430</v>
      </c>
      <c r="AB330" s="4"/>
      <c r="AC330" s="4">
        <v>2260</v>
      </c>
      <c r="AD330" s="4">
        <v>202</v>
      </c>
      <c r="AE330" s="4">
        <v>1630</v>
      </c>
      <c r="AF330" s="4">
        <v>428</v>
      </c>
      <c r="AG330" s="4"/>
      <c r="AH330" s="4">
        <v>2016</v>
      </c>
      <c r="AI330" s="4">
        <v>200</v>
      </c>
      <c r="AJ330" s="4">
        <v>1480</v>
      </c>
      <c r="AK330" s="4">
        <v>336</v>
      </c>
    </row>
    <row r="331" spans="1:37" x14ac:dyDescent="0.25">
      <c r="A331" t="s">
        <v>125</v>
      </c>
      <c r="B331" t="s">
        <v>126</v>
      </c>
      <c r="D331" s="4">
        <v>3638</v>
      </c>
      <c r="E331" s="4">
        <v>117</v>
      </c>
      <c r="F331" s="4">
        <v>2795</v>
      </c>
      <c r="G331" s="4">
        <v>726</v>
      </c>
      <c r="H331" s="4"/>
      <c r="I331" s="4">
        <v>4327</v>
      </c>
      <c r="J331" s="4">
        <v>144</v>
      </c>
      <c r="K331" s="4">
        <v>2918</v>
      </c>
      <c r="L331" s="4">
        <v>1265</v>
      </c>
      <c r="M331" s="4"/>
      <c r="N331" s="4">
        <v>4533</v>
      </c>
      <c r="O331" s="4">
        <v>171</v>
      </c>
      <c r="P331" s="4">
        <v>2790</v>
      </c>
      <c r="Q331" s="4">
        <v>1572</v>
      </c>
      <c r="R331" s="4"/>
      <c r="S331" s="4">
        <v>4117</v>
      </c>
      <c r="T331" s="4">
        <v>217</v>
      </c>
      <c r="U331" s="4">
        <v>2500</v>
      </c>
      <c r="V331" s="4">
        <v>1400</v>
      </c>
      <c r="W331" s="4"/>
      <c r="X331" s="4">
        <v>3376</v>
      </c>
      <c r="Y331" s="4">
        <v>257</v>
      </c>
      <c r="Z331" s="4">
        <v>2434</v>
      </c>
      <c r="AA331" s="4">
        <v>685</v>
      </c>
      <c r="AB331" s="4"/>
      <c r="AC331" s="4">
        <v>2875</v>
      </c>
      <c r="AD331" s="4">
        <v>257</v>
      </c>
      <c r="AE331" s="4">
        <v>2111</v>
      </c>
      <c r="AF331" s="4">
        <v>507</v>
      </c>
      <c r="AG331" s="4"/>
      <c r="AH331" s="4">
        <v>2711</v>
      </c>
      <c r="AI331" s="4">
        <v>223</v>
      </c>
      <c r="AJ331" s="4">
        <v>1488</v>
      </c>
      <c r="AK331" s="4">
        <v>1000</v>
      </c>
    </row>
    <row r="332" spans="1:37" x14ac:dyDescent="0.25">
      <c r="A332" t="s">
        <v>125</v>
      </c>
      <c r="B332" t="s">
        <v>124</v>
      </c>
      <c r="D332" s="4">
        <v>2809</v>
      </c>
      <c r="E332" s="4">
        <v>99</v>
      </c>
      <c r="F332" s="4">
        <v>2159</v>
      </c>
      <c r="G332" s="4">
        <v>551</v>
      </c>
      <c r="H332" s="4"/>
      <c r="I332" s="4">
        <v>3004</v>
      </c>
      <c r="J332" s="4">
        <v>101</v>
      </c>
      <c r="K332" s="4">
        <v>2190</v>
      </c>
      <c r="L332" s="4">
        <v>713</v>
      </c>
      <c r="M332" s="4"/>
      <c r="N332" s="4">
        <v>3368</v>
      </c>
      <c r="O332" s="4">
        <v>116</v>
      </c>
      <c r="P332" s="4">
        <v>2209</v>
      </c>
      <c r="Q332" s="4">
        <v>1043</v>
      </c>
      <c r="R332" s="4"/>
      <c r="S332" s="4">
        <v>3333</v>
      </c>
      <c r="T332" s="4">
        <v>170</v>
      </c>
      <c r="U332" s="4">
        <v>2354</v>
      </c>
      <c r="V332" s="4">
        <v>809</v>
      </c>
      <c r="W332" s="4"/>
      <c r="X332" s="4">
        <v>3007</v>
      </c>
      <c r="Y332" s="4">
        <v>165</v>
      </c>
      <c r="Z332" s="4">
        <v>2032</v>
      </c>
      <c r="AA332" s="4">
        <v>810</v>
      </c>
      <c r="AB332" s="4"/>
      <c r="AC332" s="4">
        <v>2500</v>
      </c>
      <c r="AD332" s="4">
        <v>174</v>
      </c>
      <c r="AE332" s="4">
        <v>1571</v>
      </c>
      <c r="AF332" s="4">
        <v>755</v>
      </c>
      <c r="AG332" s="4"/>
      <c r="AH332" s="4">
        <v>2373</v>
      </c>
      <c r="AI332" s="4">
        <v>177</v>
      </c>
      <c r="AJ332" s="4">
        <v>1458</v>
      </c>
      <c r="AK332" s="4">
        <v>738</v>
      </c>
    </row>
    <row r="333" spans="1:37" x14ac:dyDescent="0.25">
      <c r="A333" t="s">
        <v>122</v>
      </c>
      <c r="B333" t="s">
        <v>122</v>
      </c>
      <c r="D333" s="4">
        <v>1656</v>
      </c>
      <c r="E333" s="4">
        <v>59</v>
      </c>
      <c r="F333" s="4">
        <v>1054</v>
      </c>
      <c r="G333" s="4">
        <v>543</v>
      </c>
      <c r="H333" s="4"/>
      <c r="I333" s="4">
        <v>1729</v>
      </c>
      <c r="J333" s="4">
        <v>59</v>
      </c>
      <c r="K333" s="4">
        <v>1105</v>
      </c>
      <c r="L333" s="4">
        <v>565</v>
      </c>
      <c r="M333" s="4"/>
      <c r="N333" s="4">
        <v>1757</v>
      </c>
      <c r="O333" s="4">
        <v>60</v>
      </c>
      <c r="P333" s="4">
        <v>1142</v>
      </c>
      <c r="Q333" s="4">
        <v>555</v>
      </c>
      <c r="R333" s="4"/>
      <c r="S333" s="4">
        <v>1928</v>
      </c>
      <c r="T333" s="4">
        <v>74</v>
      </c>
      <c r="U333" s="4">
        <v>1319</v>
      </c>
      <c r="V333" s="4">
        <v>535</v>
      </c>
      <c r="W333" s="4"/>
      <c r="X333" s="4">
        <v>1598</v>
      </c>
      <c r="Y333" s="4">
        <v>61</v>
      </c>
      <c r="Z333" s="4">
        <v>1083</v>
      </c>
      <c r="AA333" s="4">
        <v>454</v>
      </c>
      <c r="AB333" s="4"/>
      <c r="AC333" s="4">
        <v>1447</v>
      </c>
      <c r="AD333" s="4">
        <v>49</v>
      </c>
      <c r="AE333" s="4">
        <v>769</v>
      </c>
      <c r="AF333" s="4">
        <v>629</v>
      </c>
      <c r="AG333" s="4"/>
      <c r="AH333" s="4">
        <v>2261</v>
      </c>
      <c r="AI333" s="4">
        <v>54</v>
      </c>
      <c r="AJ333" s="4">
        <v>699</v>
      </c>
      <c r="AK333" s="4">
        <v>1508</v>
      </c>
    </row>
    <row r="334" spans="1:37" x14ac:dyDescent="0.25">
      <c r="A334" t="s">
        <v>122</v>
      </c>
      <c r="B334" t="s">
        <v>123</v>
      </c>
      <c r="D334" s="4">
        <v>2562</v>
      </c>
      <c r="E334" s="4">
        <v>43</v>
      </c>
      <c r="F334" s="4">
        <v>1877</v>
      </c>
      <c r="G334" s="4">
        <v>642</v>
      </c>
      <c r="H334" s="4"/>
      <c r="I334" s="4">
        <v>2503</v>
      </c>
      <c r="J334" s="4">
        <v>51</v>
      </c>
      <c r="K334" s="4">
        <v>1949</v>
      </c>
      <c r="L334" s="4">
        <v>503</v>
      </c>
      <c r="M334" s="4"/>
      <c r="N334" s="4">
        <v>2856</v>
      </c>
      <c r="O334" s="4">
        <v>55</v>
      </c>
      <c r="P334" s="4">
        <v>2173</v>
      </c>
      <c r="Q334" s="4">
        <v>628</v>
      </c>
      <c r="R334" s="4"/>
      <c r="S334" s="4">
        <v>3159</v>
      </c>
      <c r="T334" s="4">
        <v>76</v>
      </c>
      <c r="U334" s="4">
        <v>2465</v>
      </c>
      <c r="V334" s="4">
        <v>618</v>
      </c>
      <c r="W334" s="4"/>
      <c r="X334" s="4">
        <v>3076</v>
      </c>
      <c r="Y334" s="4">
        <v>87</v>
      </c>
      <c r="Z334" s="4">
        <v>2375</v>
      </c>
      <c r="AA334" s="4">
        <v>614</v>
      </c>
      <c r="AB334" s="4"/>
      <c r="AC334" s="4">
        <v>2880</v>
      </c>
      <c r="AD334" s="4">
        <v>80</v>
      </c>
      <c r="AE334" s="4">
        <v>2387</v>
      </c>
      <c r="AF334" s="4">
        <v>413</v>
      </c>
      <c r="AG334" s="4"/>
      <c r="AH334" s="4">
        <v>2961</v>
      </c>
      <c r="AI334" s="4">
        <v>100</v>
      </c>
      <c r="AJ334" s="4">
        <v>2279</v>
      </c>
      <c r="AK334" s="4">
        <v>582</v>
      </c>
    </row>
    <row r="335" spans="1:37" x14ac:dyDescent="0.25">
      <c r="A335" t="s">
        <v>122</v>
      </c>
      <c r="B335" t="s">
        <v>121</v>
      </c>
      <c r="D335" s="4">
        <v>2630</v>
      </c>
      <c r="E335" s="4">
        <v>29</v>
      </c>
      <c r="F335" s="4">
        <v>1662</v>
      </c>
      <c r="G335" s="4">
        <v>939</v>
      </c>
      <c r="H335" s="4"/>
      <c r="I335" s="4">
        <v>2815</v>
      </c>
      <c r="J335" s="4">
        <v>49</v>
      </c>
      <c r="K335" s="4">
        <v>1727</v>
      </c>
      <c r="L335" s="4">
        <v>1039</v>
      </c>
      <c r="M335" s="4"/>
      <c r="N335" s="4">
        <v>2591</v>
      </c>
      <c r="O335" s="4">
        <v>52</v>
      </c>
      <c r="P335" s="4">
        <v>1551</v>
      </c>
      <c r="Q335" s="4">
        <v>988</v>
      </c>
      <c r="R335" s="4"/>
      <c r="S335" s="4">
        <v>2258</v>
      </c>
      <c r="T335" s="4">
        <v>41</v>
      </c>
      <c r="U335" s="4">
        <v>1468</v>
      </c>
      <c r="V335" s="4">
        <v>749</v>
      </c>
      <c r="W335" s="4"/>
      <c r="X335" s="4">
        <v>1452</v>
      </c>
      <c r="Y335" s="4">
        <v>35</v>
      </c>
      <c r="Z335" s="4">
        <v>1055</v>
      </c>
      <c r="AA335" s="4">
        <v>362</v>
      </c>
      <c r="AB335" s="4"/>
      <c r="AC335" s="4">
        <v>1313</v>
      </c>
      <c r="AD335" s="4">
        <v>42</v>
      </c>
      <c r="AE335" s="4">
        <v>921</v>
      </c>
      <c r="AF335" s="4">
        <v>350</v>
      </c>
      <c r="AG335" s="4"/>
      <c r="AH335" s="4">
        <v>1303</v>
      </c>
      <c r="AI335" s="4">
        <v>38</v>
      </c>
      <c r="AJ335" s="4">
        <v>968</v>
      </c>
      <c r="AK335" s="4">
        <v>297</v>
      </c>
    </row>
    <row r="336" spans="1:37" x14ac:dyDescent="0.25">
      <c r="A336" t="s">
        <v>118</v>
      </c>
      <c r="B336" t="s">
        <v>120</v>
      </c>
      <c r="D336" s="4">
        <v>4736</v>
      </c>
      <c r="E336" s="4">
        <v>215</v>
      </c>
      <c r="F336" s="4">
        <v>3898</v>
      </c>
      <c r="G336" s="4">
        <v>623</v>
      </c>
      <c r="H336" s="4"/>
      <c r="I336" s="4">
        <v>4655</v>
      </c>
      <c r="J336" s="4">
        <v>219</v>
      </c>
      <c r="K336" s="4">
        <v>3654</v>
      </c>
      <c r="L336" s="4">
        <v>782</v>
      </c>
      <c r="M336" s="4"/>
      <c r="N336" s="4">
        <v>4740</v>
      </c>
      <c r="O336" s="4">
        <v>221</v>
      </c>
      <c r="P336" s="4">
        <v>3707</v>
      </c>
      <c r="Q336" s="4">
        <v>812</v>
      </c>
      <c r="R336" s="4"/>
      <c r="S336" s="4">
        <v>4843</v>
      </c>
      <c r="T336" s="4">
        <v>208</v>
      </c>
      <c r="U336" s="4">
        <v>3665</v>
      </c>
      <c r="V336" s="4">
        <v>970</v>
      </c>
      <c r="W336" s="4"/>
      <c r="X336" s="4">
        <v>4992</v>
      </c>
      <c r="Y336" s="4">
        <v>189</v>
      </c>
      <c r="Z336" s="4">
        <v>3672</v>
      </c>
      <c r="AA336" s="4">
        <v>1131</v>
      </c>
      <c r="AB336" s="4"/>
      <c r="AC336" s="4">
        <v>4379</v>
      </c>
      <c r="AD336" s="4">
        <v>206</v>
      </c>
      <c r="AE336" s="4">
        <v>3460</v>
      </c>
      <c r="AF336" s="4">
        <v>713</v>
      </c>
      <c r="AG336" s="4"/>
      <c r="AH336" s="4">
        <v>4075</v>
      </c>
      <c r="AI336" s="4">
        <v>215</v>
      </c>
      <c r="AJ336" s="4">
        <v>3184</v>
      </c>
      <c r="AK336" s="4">
        <v>676</v>
      </c>
    </row>
    <row r="337" spans="1:37" x14ac:dyDescent="0.25">
      <c r="A337" t="s">
        <v>118</v>
      </c>
      <c r="B337" t="s">
        <v>118</v>
      </c>
      <c r="D337" s="4">
        <v>22096</v>
      </c>
      <c r="E337" s="4">
        <v>1302</v>
      </c>
      <c r="F337" s="4">
        <v>15732</v>
      </c>
      <c r="G337" s="4">
        <v>5062</v>
      </c>
      <c r="H337" s="4"/>
      <c r="I337" s="4">
        <v>24090</v>
      </c>
      <c r="J337" s="4">
        <v>1267</v>
      </c>
      <c r="K337" s="4">
        <v>17286</v>
      </c>
      <c r="L337" s="4">
        <v>5537</v>
      </c>
      <c r="M337" s="4"/>
      <c r="N337" s="4">
        <v>24623</v>
      </c>
      <c r="O337" s="4">
        <v>1367</v>
      </c>
      <c r="P337" s="4">
        <v>17575</v>
      </c>
      <c r="Q337" s="4">
        <v>5681</v>
      </c>
      <c r="R337" s="4"/>
      <c r="S337" s="4">
        <v>23439</v>
      </c>
      <c r="T337" s="4">
        <v>1434</v>
      </c>
      <c r="U337" s="4">
        <v>16309</v>
      </c>
      <c r="V337" s="4">
        <v>5696</v>
      </c>
      <c r="W337" s="4"/>
      <c r="X337" s="4">
        <v>20222</v>
      </c>
      <c r="Y337" s="4">
        <v>1465</v>
      </c>
      <c r="Z337" s="4">
        <v>14805</v>
      </c>
      <c r="AA337" s="4">
        <v>3952</v>
      </c>
      <c r="AB337" s="4"/>
      <c r="AC337" s="4">
        <v>19065</v>
      </c>
      <c r="AD337" s="4">
        <v>1504</v>
      </c>
      <c r="AE337" s="4">
        <v>13970</v>
      </c>
      <c r="AF337" s="4">
        <v>3591</v>
      </c>
      <c r="AG337" s="4"/>
      <c r="AH337" s="4">
        <v>19121</v>
      </c>
      <c r="AI337" s="4">
        <v>1437</v>
      </c>
      <c r="AJ337" s="4">
        <v>14299</v>
      </c>
      <c r="AK337" s="4">
        <v>3385</v>
      </c>
    </row>
    <row r="338" spans="1:37" x14ac:dyDescent="0.25">
      <c r="A338" t="s">
        <v>118</v>
      </c>
      <c r="B338" t="s">
        <v>119</v>
      </c>
      <c r="D338" s="4">
        <v>6038</v>
      </c>
      <c r="E338" s="4">
        <v>221</v>
      </c>
      <c r="F338" s="4">
        <v>3809</v>
      </c>
      <c r="G338" s="4">
        <v>2008</v>
      </c>
      <c r="H338" s="4"/>
      <c r="I338" s="4">
        <v>5745</v>
      </c>
      <c r="J338" s="4">
        <v>217</v>
      </c>
      <c r="K338" s="4">
        <v>3439</v>
      </c>
      <c r="L338" s="4">
        <v>2089</v>
      </c>
      <c r="M338" s="4"/>
      <c r="N338" s="4">
        <v>6125</v>
      </c>
      <c r="O338" s="4">
        <v>224</v>
      </c>
      <c r="P338" s="4">
        <v>3379</v>
      </c>
      <c r="Q338" s="4">
        <v>2522</v>
      </c>
      <c r="R338" s="4"/>
      <c r="S338" s="4">
        <v>6870</v>
      </c>
      <c r="T338" s="4">
        <v>224</v>
      </c>
      <c r="U338" s="4">
        <v>3177</v>
      </c>
      <c r="V338" s="4">
        <v>3469</v>
      </c>
      <c r="W338" s="4"/>
      <c r="X338" s="4">
        <v>5696</v>
      </c>
      <c r="Y338" s="4">
        <v>212</v>
      </c>
      <c r="Z338" s="4">
        <v>2851</v>
      </c>
      <c r="AA338" s="4">
        <v>2633</v>
      </c>
      <c r="AB338" s="4"/>
      <c r="AC338" s="4">
        <v>5394</v>
      </c>
      <c r="AD338" s="4">
        <v>251</v>
      </c>
      <c r="AE338" s="4">
        <v>2602</v>
      </c>
      <c r="AF338" s="4">
        <v>2541</v>
      </c>
      <c r="AG338" s="4"/>
      <c r="AH338" s="4">
        <v>4999</v>
      </c>
      <c r="AI338" s="4">
        <v>286</v>
      </c>
      <c r="AJ338" s="4">
        <v>2486</v>
      </c>
      <c r="AK338" s="4">
        <v>2227</v>
      </c>
    </row>
    <row r="339" spans="1:37" x14ac:dyDescent="0.25">
      <c r="A339" t="s">
        <v>118</v>
      </c>
      <c r="B339" t="s">
        <v>117</v>
      </c>
      <c r="D339" s="4">
        <v>21336</v>
      </c>
      <c r="E339" s="4">
        <v>348</v>
      </c>
      <c r="F339" s="4">
        <v>6583</v>
      </c>
      <c r="G339" s="4">
        <v>14405</v>
      </c>
      <c r="H339" s="4"/>
      <c r="I339" s="4">
        <v>21087</v>
      </c>
      <c r="J339" s="4">
        <v>403</v>
      </c>
      <c r="K339" s="4">
        <v>7128</v>
      </c>
      <c r="L339" s="4">
        <v>13556</v>
      </c>
      <c r="M339" s="4"/>
      <c r="N339" s="4">
        <v>21202</v>
      </c>
      <c r="O339" s="4">
        <v>341</v>
      </c>
      <c r="P339" s="4">
        <v>8009</v>
      </c>
      <c r="Q339" s="4">
        <v>12852</v>
      </c>
      <c r="R339" s="4"/>
      <c r="S339" s="4">
        <v>14748</v>
      </c>
      <c r="T339" s="4">
        <v>323</v>
      </c>
      <c r="U339" s="4">
        <v>8155</v>
      </c>
      <c r="V339" s="4">
        <v>6270</v>
      </c>
      <c r="W339" s="4"/>
      <c r="X339" s="4">
        <v>9901</v>
      </c>
      <c r="Y339" s="4">
        <v>306</v>
      </c>
      <c r="Z339" s="4">
        <v>6601</v>
      </c>
      <c r="AA339" s="4">
        <v>2994</v>
      </c>
      <c r="AB339" s="4"/>
      <c r="AC339" s="4">
        <v>9569</v>
      </c>
      <c r="AD339" s="4">
        <v>285</v>
      </c>
      <c r="AE339" s="4">
        <v>5606</v>
      </c>
      <c r="AF339" s="4">
        <v>3678</v>
      </c>
      <c r="AG339" s="4"/>
      <c r="AH339" s="4">
        <v>12971</v>
      </c>
      <c r="AI339" s="4">
        <v>246</v>
      </c>
      <c r="AJ339" s="4">
        <v>4118</v>
      </c>
      <c r="AK339" s="4">
        <v>8607</v>
      </c>
    </row>
    <row r="340" spans="1:37" x14ac:dyDescent="0.25">
      <c r="A340" t="s">
        <v>111</v>
      </c>
      <c r="B340" t="s">
        <v>116</v>
      </c>
      <c r="D340" s="4">
        <v>6095</v>
      </c>
      <c r="E340" s="4">
        <v>178</v>
      </c>
      <c r="F340" s="4">
        <v>3958</v>
      </c>
      <c r="G340" s="4">
        <v>1959</v>
      </c>
      <c r="H340" s="4"/>
      <c r="I340" s="4">
        <v>6033</v>
      </c>
      <c r="J340" s="4">
        <v>175</v>
      </c>
      <c r="K340" s="4">
        <v>4142</v>
      </c>
      <c r="L340" s="4">
        <v>1716</v>
      </c>
      <c r="M340" s="4"/>
      <c r="N340" s="4">
        <v>4515</v>
      </c>
      <c r="O340" s="4">
        <v>162</v>
      </c>
      <c r="P340" s="4">
        <v>3494</v>
      </c>
      <c r="Q340" s="4">
        <v>859</v>
      </c>
      <c r="R340" s="4"/>
      <c r="S340" s="4">
        <v>4061</v>
      </c>
      <c r="T340" s="4">
        <v>148</v>
      </c>
      <c r="U340" s="4">
        <v>3030</v>
      </c>
      <c r="V340" s="4">
        <v>883</v>
      </c>
      <c r="W340" s="4"/>
      <c r="X340" s="4">
        <v>3551</v>
      </c>
      <c r="Y340" s="4">
        <v>140</v>
      </c>
      <c r="Z340" s="4">
        <v>2534</v>
      </c>
      <c r="AA340" s="4">
        <v>877</v>
      </c>
      <c r="AB340" s="4"/>
      <c r="AC340" s="4">
        <v>3807</v>
      </c>
      <c r="AD340" s="4">
        <v>124</v>
      </c>
      <c r="AE340" s="4">
        <v>2420</v>
      </c>
      <c r="AF340" s="4">
        <v>1263</v>
      </c>
      <c r="AG340" s="4"/>
      <c r="AH340" s="4">
        <v>4053</v>
      </c>
      <c r="AI340" s="4">
        <v>142</v>
      </c>
      <c r="AJ340" s="4">
        <v>2823</v>
      </c>
      <c r="AK340" s="4">
        <v>1088</v>
      </c>
    </row>
    <row r="341" spans="1:37" x14ac:dyDescent="0.25">
      <c r="A341" t="s">
        <v>111</v>
      </c>
      <c r="B341" t="s">
        <v>111</v>
      </c>
      <c r="D341" s="4">
        <v>6641</v>
      </c>
      <c r="E341" s="4">
        <v>229</v>
      </c>
      <c r="F341" s="4">
        <v>3984</v>
      </c>
      <c r="G341" s="4">
        <v>2428</v>
      </c>
      <c r="H341" s="4"/>
      <c r="I341" s="4">
        <v>7571</v>
      </c>
      <c r="J341" s="4">
        <v>221</v>
      </c>
      <c r="K341" s="4">
        <v>4788</v>
      </c>
      <c r="L341" s="4">
        <v>2562</v>
      </c>
      <c r="M341" s="4"/>
      <c r="N341" s="4">
        <v>6603</v>
      </c>
      <c r="O341" s="4">
        <v>245</v>
      </c>
      <c r="P341" s="4">
        <v>4389</v>
      </c>
      <c r="Q341" s="4">
        <v>1969</v>
      </c>
      <c r="R341" s="4"/>
      <c r="S341" s="4">
        <v>6334</v>
      </c>
      <c r="T341" s="4">
        <v>296</v>
      </c>
      <c r="U341" s="4">
        <v>4474</v>
      </c>
      <c r="V341" s="4">
        <v>1564</v>
      </c>
      <c r="W341" s="4"/>
      <c r="X341" s="4">
        <v>5876</v>
      </c>
      <c r="Y341" s="4">
        <v>321</v>
      </c>
      <c r="Z341" s="4">
        <v>4292</v>
      </c>
      <c r="AA341" s="4">
        <v>1263</v>
      </c>
      <c r="AB341" s="4"/>
      <c r="AC341" s="4">
        <v>5827</v>
      </c>
      <c r="AD341" s="4">
        <v>321</v>
      </c>
      <c r="AE341" s="4">
        <v>3756</v>
      </c>
      <c r="AF341" s="4">
        <v>1750</v>
      </c>
      <c r="AG341" s="4"/>
      <c r="AH341" s="4">
        <v>5628</v>
      </c>
      <c r="AI341" s="4">
        <v>318</v>
      </c>
      <c r="AJ341" s="4">
        <v>3388</v>
      </c>
      <c r="AK341" s="4">
        <v>1922</v>
      </c>
    </row>
    <row r="342" spans="1:37" x14ac:dyDescent="0.25">
      <c r="A342" t="s">
        <v>111</v>
      </c>
      <c r="B342" t="s">
        <v>115</v>
      </c>
      <c r="D342" s="4">
        <v>5275</v>
      </c>
      <c r="E342" s="4">
        <v>124</v>
      </c>
      <c r="F342" s="4">
        <v>3929</v>
      </c>
      <c r="G342" s="4">
        <v>1222</v>
      </c>
      <c r="H342" s="4"/>
      <c r="I342" s="4">
        <v>5830</v>
      </c>
      <c r="J342" s="4">
        <v>135</v>
      </c>
      <c r="K342" s="4">
        <v>4057</v>
      </c>
      <c r="L342" s="4">
        <v>1638</v>
      </c>
      <c r="M342" s="4"/>
      <c r="N342" s="4">
        <v>6391</v>
      </c>
      <c r="O342" s="4">
        <v>146</v>
      </c>
      <c r="P342" s="4">
        <v>4165</v>
      </c>
      <c r="Q342" s="4">
        <v>2080</v>
      </c>
      <c r="R342" s="4"/>
      <c r="S342" s="4">
        <v>6252</v>
      </c>
      <c r="T342" s="4">
        <v>142</v>
      </c>
      <c r="U342" s="4">
        <v>4552</v>
      </c>
      <c r="V342" s="4">
        <v>1558</v>
      </c>
      <c r="W342" s="4"/>
      <c r="X342" s="4">
        <v>5659</v>
      </c>
      <c r="Y342" s="4">
        <v>151</v>
      </c>
      <c r="Z342" s="4">
        <v>4385</v>
      </c>
      <c r="AA342" s="4">
        <v>1123</v>
      </c>
      <c r="AB342" s="4"/>
      <c r="AC342" s="4">
        <v>6566</v>
      </c>
      <c r="AD342" s="4">
        <v>171</v>
      </c>
      <c r="AE342" s="4">
        <v>4328</v>
      </c>
      <c r="AF342" s="4">
        <v>2067</v>
      </c>
      <c r="AG342" s="4"/>
      <c r="AH342" s="4">
        <v>5923</v>
      </c>
      <c r="AI342" s="4">
        <v>220</v>
      </c>
      <c r="AJ342" s="4">
        <v>3914</v>
      </c>
      <c r="AK342" s="4">
        <v>1789</v>
      </c>
    </row>
    <row r="343" spans="1:37" x14ac:dyDescent="0.25">
      <c r="A343" t="s">
        <v>111</v>
      </c>
      <c r="B343" t="s">
        <v>114</v>
      </c>
      <c r="D343" s="4">
        <v>4197</v>
      </c>
      <c r="E343" s="4">
        <v>94</v>
      </c>
      <c r="F343" s="4">
        <v>3340</v>
      </c>
      <c r="G343" s="4">
        <v>763</v>
      </c>
      <c r="H343" s="4"/>
      <c r="I343" s="4">
        <v>3945</v>
      </c>
      <c r="J343" s="4">
        <v>76</v>
      </c>
      <c r="K343" s="4">
        <v>2939</v>
      </c>
      <c r="L343" s="4">
        <v>930</v>
      </c>
      <c r="M343" s="4"/>
      <c r="N343" s="4">
        <v>3556</v>
      </c>
      <c r="O343" s="4">
        <v>77</v>
      </c>
      <c r="P343" s="4">
        <v>2580</v>
      </c>
      <c r="Q343" s="4">
        <v>899</v>
      </c>
      <c r="R343" s="4"/>
      <c r="S343" s="4">
        <v>3615</v>
      </c>
      <c r="T343" s="4">
        <v>83</v>
      </c>
      <c r="U343" s="4">
        <v>2160</v>
      </c>
      <c r="V343" s="4">
        <v>1372</v>
      </c>
      <c r="W343" s="4"/>
      <c r="X343" s="4">
        <v>3326</v>
      </c>
      <c r="Y343" s="4">
        <v>104</v>
      </c>
      <c r="Z343" s="4">
        <v>1808</v>
      </c>
      <c r="AA343" s="4">
        <v>1414</v>
      </c>
      <c r="AB343" s="4"/>
      <c r="AC343" s="4">
        <v>5144</v>
      </c>
      <c r="AD343" s="4">
        <v>135</v>
      </c>
      <c r="AE343" s="4">
        <v>2093</v>
      </c>
      <c r="AF343" s="4">
        <v>2916</v>
      </c>
      <c r="AG343" s="4"/>
      <c r="AH343" s="4">
        <v>4831</v>
      </c>
      <c r="AI343" s="4">
        <v>132</v>
      </c>
      <c r="AJ343" s="4">
        <v>2242</v>
      </c>
      <c r="AK343" s="4">
        <v>2457</v>
      </c>
    </row>
    <row r="344" spans="1:37" x14ac:dyDescent="0.25">
      <c r="A344" t="s">
        <v>111</v>
      </c>
      <c r="B344" t="s">
        <v>113</v>
      </c>
      <c r="D344" s="4">
        <v>4010</v>
      </c>
      <c r="E344" s="4">
        <v>160</v>
      </c>
      <c r="F344" s="4">
        <v>3206</v>
      </c>
      <c r="G344" s="4">
        <v>644</v>
      </c>
      <c r="H344" s="4"/>
      <c r="I344" s="4">
        <v>4345</v>
      </c>
      <c r="J344" s="4">
        <v>160</v>
      </c>
      <c r="K344" s="4">
        <v>3498</v>
      </c>
      <c r="L344" s="4">
        <v>687</v>
      </c>
      <c r="M344" s="4"/>
      <c r="N344" s="4">
        <v>5305</v>
      </c>
      <c r="O344" s="4">
        <v>165</v>
      </c>
      <c r="P344" s="4">
        <v>4055</v>
      </c>
      <c r="Q344" s="4">
        <v>1085</v>
      </c>
      <c r="R344" s="4"/>
      <c r="S344" s="4">
        <v>4721</v>
      </c>
      <c r="T344" s="4">
        <v>177</v>
      </c>
      <c r="U344" s="4">
        <v>3648</v>
      </c>
      <c r="V344" s="4">
        <v>896</v>
      </c>
      <c r="W344" s="4"/>
      <c r="X344" s="4">
        <v>4422</v>
      </c>
      <c r="Y344" s="4">
        <v>182</v>
      </c>
      <c r="Z344" s="4">
        <v>3779</v>
      </c>
      <c r="AA344" s="4">
        <v>461</v>
      </c>
      <c r="AB344" s="4"/>
      <c r="AC344" s="4">
        <v>4240</v>
      </c>
      <c r="AD344" s="4">
        <v>162</v>
      </c>
      <c r="AE344" s="4">
        <v>3500</v>
      </c>
      <c r="AF344" s="4">
        <v>578</v>
      </c>
      <c r="AG344" s="4"/>
      <c r="AH344" s="4">
        <v>3459</v>
      </c>
      <c r="AI344" s="4">
        <v>121</v>
      </c>
      <c r="AJ344" s="4">
        <v>2808</v>
      </c>
      <c r="AK344" s="4">
        <v>530</v>
      </c>
    </row>
    <row r="345" spans="1:37" x14ac:dyDescent="0.25">
      <c r="A345" t="s">
        <v>111</v>
      </c>
      <c r="B345" t="s">
        <v>112</v>
      </c>
      <c r="D345" s="4">
        <v>4380</v>
      </c>
      <c r="E345" s="4">
        <v>78</v>
      </c>
      <c r="F345" s="4">
        <v>3845</v>
      </c>
      <c r="G345" s="4">
        <v>457</v>
      </c>
      <c r="H345" s="4"/>
      <c r="I345" s="4">
        <v>4552</v>
      </c>
      <c r="J345" s="4">
        <v>72</v>
      </c>
      <c r="K345" s="4">
        <v>3977</v>
      </c>
      <c r="L345" s="4">
        <v>503</v>
      </c>
      <c r="M345" s="4"/>
      <c r="N345" s="4">
        <v>4172</v>
      </c>
      <c r="O345" s="4">
        <v>93</v>
      </c>
      <c r="P345" s="4">
        <v>3736</v>
      </c>
      <c r="Q345" s="4">
        <v>343</v>
      </c>
      <c r="R345" s="4"/>
      <c r="S345" s="4">
        <v>3913</v>
      </c>
      <c r="T345" s="4">
        <v>113</v>
      </c>
      <c r="U345" s="4">
        <v>3348</v>
      </c>
      <c r="V345" s="4">
        <v>452</v>
      </c>
      <c r="W345" s="4"/>
      <c r="X345" s="4">
        <v>3961</v>
      </c>
      <c r="Y345" s="4">
        <v>115</v>
      </c>
      <c r="Z345" s="4">
        <v>3116</v>
      </c>
      <c r="AA345" s="4">
        <v>730</v>
      </c>
      <c r="AB345" s="4"/>
      <c r="AC345" s="4">
        <v>4042</v>
      </c>
      <c r="AD345" s="4">
        <v>104</v>
      </c>
      <c r="AE345" s="4">
        <v>2692</v>
      </c>
      <c r="AF345" s="4">
        <v>1246</v>
      </c>
      <c r="AG345" s="4"/>
      <c r="AH345" s="4">
        <v>3399</v>
      </c>
      <c r="AI345" s="4">
        <v>98</v>
      </c>
      <c r="AJ345" s="4">
        <v>2490</v>
      </c>
      <c r="AK345" s="4">
        <v>811</v>
      </c>
    </row>
    <row r="346" spans="1:37" x14ac:dyDescent="0.25">
      <c r="A346" t="s">
        <v>111</v>
      </c>
      <c r="B346" t="s">
        <v>110</v>
      </c>
      <c r="D346" s="4">
        <v>11449</v>
      </c>
      <c r="E346" s="4">
        <v>125</v>
      </c>
      <c r="F346" s="4">
        <v>3011</v>
      </c>
      <c r="G346" s="4">
        <v>8313</v>
      </c>
      <c r="H346" s="4"/>
      <c r="I346" s="4">
        <v>6069</v>
      </c>
      <c r="J346" s="4">
        <v>115</v>
      </c>
      <c r="K346" s="4">
        <v>2721</v>
      </c>
      <c r="L346" s="4">
        <v>3233</v>
      </c>
      <c r="M346" s="4"/>
      <c r="N346" s="4">
        <v>6398</v>
      </c>
      <c r="O346" s="4">
        <v>106</v>
      </c>
      <c r="P346" s="4">
        <v>2305</v>
      </c>
      <c r="Q346" s="4">
        <v>3987</v>
      </c>
      <c r="R346" s="4"/>
      <c r="S346" s="4">
        <v>4966</v>
      </c>
      <c r="T346" s="4">
        <v>106</v>
      </c>
      <c r="U346" s="4">
        <v>2444</v>
      </c>
      <c r="V346" s="4">
        <v>2416</v>
      </c>
      <c r="W346" s="4"/>
      <c r="X346" s="4">
        <v>4740</v>
      </c>
      <c r="Y346" s="4">
        <v>121</v>
      </c>
      <c r="Z346" s="4">
        <v>2698</v>
      </c>
      <c r="AA346" s="4">
        <v>1921</v>
      </c>
      <c r="AB346" s="4"/>
      <c r="AC346" s="4">
        <v>4837</v>
      </c>
      <c r="AD346" s="4">
        <v>97</v>
      </c>
      <c r="AE346" s="4">
        <v>2192</v>
      </c>
      <c r="AF346" s="4">
        <v>2548</v>
      </c>
      <c r="AG346" s="4"/>
      <c r="AH346" s="4">
        <v>5010</v>
      </c>
      <c r="AI346" s="4">
        <v>92</v>
      </c>
      <c r="AJ346" s="4">
        <v>1715</v>
      </c>
      <c r="AK346" s="4">
        <v>3203</v>
      </c>
    </row>
    <row r="347" spans="1:37" x14ac:dyDescent="0.25">
      <c r="A347" t="s">
        <v>102</v>
      </c>
      <c r="B347" t="s">
        <v>109</v>
      </c>
      <c r="D347" s="4">
        <v>7452</v>
      </c>
      <c r="E347" s="4">
        <v>125</v>
      </c>
      <c r="F347" s="4">
        <v>3672</v>
      </c>
      <c r="G347" s="4">
        <v>3655</v>
      </c>
      <c r="H347" s="4"/>
      <c r="I347" s="4">
        <v>8827</v>
      </c>
      <c r="J347" s="4">
        <v>140</v>
      </c>
      <c r="K347" s="4">
        <v>3810</v>
      </c>
      <c r="L347" s="4">
        <v>4877</v>
      </c>
      <c r="M347" s="4"/>
      <c r="N347" s="4">
        <v>4808</v>
      </c>
      <c r="O347" s="4">
        <v>125</v>
      </c>
      <c r="P347" s="4">
        <v>3900</v>
      </c>
      <c r="Q347" s="4">
        <v>783</v>
      </c>
      <c r="R347" s="4"/>
      <c r="S347" s="4">
        <v>3762</v>
      </c>
      <c r="T347" s="4">
        <v>99</v>
      </c>
      <c r="U347" s="4">
        <v>3272</v>
      </c>
      <c r="V347" s="4">
        <v>391</v>
      </c>
      <c r="W347" s="4"/>
      <c r="X347" s="4">
        <v>2227</v>
      </c>
      <c r="Y347" s="4">
        <v>48</v>
      </c>
      <c r="Z347" s="4">
        <v>1986</v>
      </c>
      <c r="AA347" s="4">
        <v>193</v>
      </c>
      <c r="AB347" s="4"/>
      <c r="AC347" s="4">
        <v>1716</v>
      </c>
      <c r="AD347" s="4">
        <v>29</v>
      </c>
      <c r="AE347" s="4">
        <v>1465</v>
      </c>
      <c r="AF347" s="4">
        <v>222</v>
      </c>
      <c r="AG347" s="4"/>
      <c r="AH347" s="4">
        <v>1627</v>
      </c>
      <c r="AI347" s="4">
        <v>33</v>
      </c>
      <c r="AJ347" s="4">
        <v>1307</v>
      </c>
      <c r="AK347" s="4">
        <v>287</v>
      </c>
    </row>
    <row r="348" spans="1:37" x14ac:dyDescent="0.25">
      <c r="A348" t="s">
        <v>102</v>
      </c>
      <c r="B348" t="s">
        <v>102</v>
      </c>
      <c r="D348" s="4">
        <v>15933</v>
      </c>
      <c r="E348" s="4">
        <v>430</v>
      </c>
      <c r="F348" s="4">
        <v>11016</v>
      </c>
      <c r="G348" s="4">
        <v>4487</v>
      </c>
      <c r="H348" s="4"/>
      <c r="I348" s="4">
        <v>19159</v>
      </c>
      <c r="J348" s="4">
        <v>398</v>
      </c>
      <c r="K348" s="4">
        <v>13527</v>
      </c>
      <c r="L348" s="4">
        <v>5234</v>
      </c>
      <c r="M348" s="4"/>
      <c r="N348" s="4">
        <v>20696</v>
      </c>
      <c r="O348" s="4">
        <v>424</v>
      </c>
      <c r="P348" s="4">
        <v>14657</v>
      </c>
      <c r="Q348" s="4">
        <v>5615</v>
      </c>
      <c r="R348" s="4"/>
      <c r="S348" s="4">
        <v>18057</v>
      </c>
      <c r="T348" s="4">
        <v>409</v>
      </c>
      <c r="U348" s="4">
        <v>14326</v>
      </c>
      <c r="V348" s="4">
        <v>3322</v>
      </c>
      <c r="W348" s="4"/>
      <c r="X348" s="4">
        <v>13086</v>
      </c>
      <c r="Y348" s="4">
        <v>330</v>
      </c>
      <c r="Z348" s="4">
        <v>9463</v>
      </c>
      <c r="AA348" s="4">
        <v>3293</v>
      </c>
      <c r="AB348" s="4"/>
      <c r="AC348" s="4">
        <v>10700</v>
      </c>
      <c r="AD348" s="4">
        <v>349</v>
      </c>
      <c r="AE348" s="4">
        <v>6294</v>
      </c>
      <c r="AF348" s="4">
        <v>4057</v>
      </c>
      <c r="AG348" s="4"/>
      <c r="AH348" s="4">
        <v>13088</v>
      </c>
      <c r="AI348" s="4">
        <v>387</v>
      </c>
      <c r="AJ348" s="4">
        <v>4747</v>
      </c>
      <c r="AK348" s="4">
        <v>7954</v>
      </c>
    </row>
    <row r="349" spans="1:37" x14ac:dyDescent="0.25">
      <c r="A349" t="s">
        <v>102</v>
      </c>
      <c r="B349" t="s">
        <v>108</v>
      </c>
      <c r="D349" s="4">
        <v>9450</v>
      </c>
      <c r="E349" s="4">
        <v>112</v>
      </c>
      <c r="F349" s="4">
        <v>3166</v>
      </c>
      <c r="G349" s="4">
        <v>6172</v>
      </c>
      <c r="H349" s="4"/>
      <c r="I349" s="4">
        <v>4204</v>
      </c>
      <c r="J349" s="4">
        <v>85</v>
      </c>
      <c r="K349" s="4">
        <v>3154</v>
      </c>
      <c r="L349" s="4">
        <v>965</v>
      </c>
      <c r="M349" s="4"/>
      <c r="N349" s="4">
        <v>4588</v>
      </c>
      <c r="O349" s="4">
        <v>79</v>
      </c>
      <c r="P349" s="4">
        <v>3199</v>
      </c>
      <c r="Q349" s="4">
        <v>1310</v>
      </c>
      <c r="R349" s="4"/>
      <c r="S349" s="4">
        <v>5905</v>
      </c>
      <c r="T349" s="4">
        <v>67</v>
      </c>
      <c r="U349" s="4">
        <v>3252</v>
      </c>
      <c r="V349" s="4">
        <v>2586</v>
      </c>
      <c r="W349" s="4"/>
      <c r="X349" s="4">
        <v>4964</v>
      </c>
      <c r="Y349" s="4">
        <v>54</v>
      </c>
      <c r="Z349" s="4">
        <v>2465</v>
      </c>
      <c r="AA349" s="4">
        <v>2445</v>
      </c>
      <c r="AB349" s="4"/>
      <c r="AC349" s="4">
        <v>3513</v>
      </c>
      <c r="AD349" s="4">
        <v>59</v>
      </c>
      <c r="AE349" s="4">
        <v>2424</v>
      </c>
      <c r="AF349" s="4">
        <v>1030</v>
      </c>
      <c r="AG349" s="4"/>
      <c r="AH349" s="4">
        <v>2672</v>
      </c>
      <c r="AI349" s="4">
        <v>49</v>
      </c>
      <c r="AJ349" s="4">
        <v>2333</v>
      </c>
      <c r="AK349" s="4">
        <v>290</v>
      </c>
    </row>
    <row r="350" spans="1:37" x14ac:dyDescent="0.25">
      <c r="A350" t="s">
        <v>102</v>
      </c>
      <c r="B350" t="s">
        <v>107</v>
      </c>
      <c r="D350" s="4">
        <v>7130</v>
      </c>
      <c r="E350" s="4">
        <v>102</v>
      </c>
      <c r="F350" s="4">
        <v>4390</v>
      </c>
      <c r="G350" s="4">
        <v>2638</v>
      </c>
      <c r="H350" s="4"/>
      <c r="I350" s="4">
        <v>5704</v>
      </c>
      <c r="J350" s="4">
        <v>97</v>
      </c>
      <c r="K350" s="4">
        <v>3950</v>
      </c>
      <c r="L350" s="4">
        <v>1657</v>
      </c>
      <c r="M350" s="4"/>
      <c r="N350" s="4">
        <v>5498</v>
      </c>
      <c r="O350" s="4">
        <v>115</v>
      </c>
      <c r="P350" s="4">
        <v>3167</v>
      </c>
      <c r="Q350" s="4">
        <v>2216</v>
      </c>
      <c r="R350" s="4"/>
      <c r="S350" s="4">
        <v>5161</v>
      </c>
      <c r="T350" s="4">
        <v>122</v>
      </c>
      <c r="U350" s="4">
        <v>3307</v>
      </c>
      <c r="V350" s="4">
        <v>1732</v>
      </c>
      <c r="W350" s="4"/>
      <c r="X350" s="4">
        <v>3765</v>
      </c>
      <c r="Y350" s="4">
        <v>105</v>
      </c>
      <c r="Z350" s="4">
        <v>2120</v>
      </c>
      <c r="AA350" s="4">
        <v>1540</v>
      </c>
      <c r="AB350" s="4"/>
      <c r="AC350" s="4">
        <v>4036</v>
      </c>
      <c r="AD350" s="4">
        <v>105</v>
      </c>
      <c r="AE350" s="4">
        <v>1826</v>
      </c>
      <c r="AF350" s="4">
        <v>2105</v>
      </c>
      <c r="AG350" s="4"/>
      <c r="AH350" s="4">
        <v>3963</v>
      </c>
      <c r="AI350" s="4">
        <v>127</v>
      </c>
      <c r="AJ350" s="4">
        <v>1606</v>
      </c>
      <c r="AK350" s="4">
        <v>2230</v>
      </c>
    </row>
    <row r="351" spans="1:37" x14ac:dyDescent="0.25">
      <c r="A351" t="s">
        <v>102</v>
      </c>
      <c r="B351" t="s">
        <v>106</v>
      </c>
      <c r="D351" s="4">
        <v>6577</v>
      </c>
      <c r="E351" s="4">
        <v>147</v>
      </c>
      <c r="F351" s="4">
        <v>3666</v>
      </c>
      <c r="G351" s="4">
        <v>2764</v>
      </c>
      <c r="H351" s="4"/>
      <c r="I351" s="4">
        <v>5859</v>
      </c>
      <c r="J351" s="4">
        <v>153</v>
      </c>
      <c r="K351" s="4">
        <v>3598</v>
      </c>
      <c r="L351" s="4">
        <v>2108</v>
      </c>
      <c r="M351" s="4"/>
      <c r="N351" s="4">
        <v>4895</v>
      </c>
      <c r="O351" s="4">
        <v>178</v>
      </c>
      <c r="P351" s="4">
        <v>3120</v>
      </c>
      <c r="Q351" s="4">
        <v>1597</v>
      </c>
      <c r="R351" s="4"/>
      <c r="S351" s="4">
        <v>4399</v>
      </c>
      <c r="T351" s="4">
        <v>195</v>
      </c>
      <c r="U351" s="4">
        <v>2531</v>
      </c>
      <c r="V351" s="4">
        <v>1673</v>
      </c>
      <c r="W351" s="4"/>
      <c r="X351" s="4">
        <v>3039</v>
      </c>
      <c r="Y351" s="4">
        <v>157</v>
      </c>
      <c r="Z351" s="4">
        <v>1924</v>
      </c>
      <c r="AA351" s="4">
        <v>958</v>
      </c>
      <c r="AB351" s="4"/>
      <c r="AC351" s="4">
        <v>2584</v>
      </c>
      <c r="AD351" s="4">
        <v>188</v>
      </c>
      <c r="AE351" s="4">
        <v>1580</v>
      </c>
      <c r="AF351" s="4">
        <v>816</v>
      </c>
      <c r="AG351" s="4"/>
      <c r="AH351" s="4">
        <v>2779</v>
      </c>
      <c r="AI351" s="4">
        <v>205</v>
      </c>
      <c r="AJ351" s="4">
        <v>1727</v>
      </c>
      <c r="AK351" s="4">
        <v>847</v>
      </c>
    </row>
    <row r="352" spans="1:37" x14ac:dyDescent="0.25">
      <c r="A352" t="s">
        <v>102</v>
      </c>
      <c r="B352" t="s">
        <v>105</v>
      </c>
      <c r="D352" s="4">
        <v>5861</v>
      </c>
      <c r="E352" s="4">
        <v>155</v>
      </c>
      <c r="F352" s="4">
        <v>4304</v>
      </c>
      <c r="G352" s="4">
        <v>1402</v>
      </c>
      <c r="H352" s="4"/>
      <c r="I352" s="4">
        <v>6729</v>
      </c>
      <c r="J352" s="4">
        <v>177</v>
      </c>
      <c r="K352" s="4">
        <v>5050</v>
      </c>
      <c r="L352" s="4">
        <v>1502</v>
      </c>
      <c r="M352" s="4"/>
      <c r="N352" s="4">
        <v>8241</v>
      </c>
      <c r="O352" s="4">
        <v>192</v>
      </c>
      <c r="P352" s="4">
        <v>6559</v>
      </c>
      <c r="Q352" s="4">
        <v>1490</v>
      </c>
      <c r="R352" s="4"/>
      <c r="S352" s="4">
        <v>7572</v>
      </c>
      <c r="T352" s="4">
        <v>171</v>
      </c>
      <c r="U352" s="4">
        <v>5763</v>
      </c>
      <c r="V352" s="4">
        <v>1638</v>
      </c>
      <c r="W352" s="4"/>
      <c r="X352" s="4">
        <v>7439</v>
      </c>
      <c r="Y352" s="4">
        <v>126</v>
      </c>
      <c r="Z352" s="4">
        <v>4417</v>
      </c>
      <c r="AA352" s="4">
        <v>2896</v>
      </c>
      <c r="AB352" s="4"/>
      <c r="AC352" s="4">
        <v>4564</v>
      </c>
      <c r="AD352" s="4">
        <v>164</v>
      </c>
      <c r="AE352" s="4">
        <v>2914</v>
      </c>
      <c r="AF352" s="4">
        <v>1486</v>
      </c>
      <c r="AG352" s="4"/>
      <c r="AH352" s="4">
        <v>4579</v>
      </c>
      <c r="AI352" s="4">
        <v>153</v>
      </c>
      <c r="AJ352" s="4">
        <v>2015</v>
      </c>
      <c r="AK352" s="4">
        <v>2411</v>
      </c>
    </row>
    <row r="353" spans="1:37" x14ac:dyDescent="0.25">
      <c r="A353" t="s">
        <v>102</v>
      </c>
      <c r="B353" t="s">
        <v>104</v>
      </c>
      <c r="D353" s="4">
        <v>5697</v>
      </c>
      <c r="E353" s="4">
        <v>122</v>
      </c>
      <c r="F353" s="4">
        <v>3029</v>
      </c>
      <c r="G353" s="4">
        <v>2546</v>
      </c>
      <c r="H353" s="4"/>
      <c r="I353" s="4">
        <v>5688</v>
      </c>
      <c r="J353" s="4">
        <v>123</v>
      </c>
      <c r="K353" s="4">
        <v>3426</v>
      </c>
      <c r="L353" s="4">
        <v>2139</v>
      </c>
      <c r="M353" s="4"/>
      <c r="N353" s="4">
        <v>5488</v>
      </c>
      <c r="O353" s="4">
        <v>170</v>
      </c>
      <c r="P353" s="4">
        <v>3266</v>
      </c>
      <c r="Q353" s="4">
        <v>2052</v>
      </c>
      <c r="R353" s="4"/>
      <c r="S353" s="4">
        <v>5004</v>
      </c>
      <c r="T353" s="4">
        <v>171</v>
      </c>
      <c r="U353" s="4">
        <v>2853</v>
      </c>
      <c r="V353" s="4">
        <v>1980</v>
      </c>
      <c r="W353" s="4"/>
      <c r="X353" s="4">
        <v>3665</v>
      </c>
      <c r="Y353" s="4">
        <v>196</v>
      </c>
      <c r="Z353" s="4">
        <v>2073</v>
      </c>
      <c r="AA353" s="4">
        <v>1396</v>
      </c>
      <c r="AB353" s="4"/>
      <c r="AC353" s="4">
        <v>3927</v>
      </c>
      <c r="AD353" s="4">
        <v>218</v>
      </c>
      <c r="AE353" s="4">
        <v>2001</v>
      </c>
      <c r="AF353" s="4">
        <v>1708</v>
      </c>
      <c r="AG353" s="4"/>
      <c r="AH353" s="4">
        <v>3815</v>
      </c>
      <c r="AI353" s="4">
        <v>224</v>
      </c>
      <c r="AJ353" s="4">
        <v>1591</v>
      </c>
      <c r="AK353" s="4">
        <v>2000</v>
      </c>
    </row>
    <row r="354" spans="1:37" x14ac:dyDescent="0.25">
      <c r="A354" t="s">
        <v>102</v>
      </c>
      <c r="B354" t="s">
        <v>103</v>
      </c>
      <c r="D354" s="4">
        <v>10156</v>
      </c>
      <c r="E354" s="4">
        <v>220</v>
      </c>
      <c r="F354" s="4">
        <v>7859</v>
      </c>
      <c r="G354" s="4">
        <v>2077</v>
      </c>
      <c r="H354" s="4"/>
      <c r="I354" s="4">
        <v>10897</v>
      </c>
      <c r="J354" s="4">
        <v>227</v>
      </c>
      <c r="K354" s="4">
        <v>8442</v>
      </c>
      <c r="L354" s="4">
        <v>2228</v>
      </c>
      <c r="M354" s="4"/>
      <c r="N354" s="4">
        <v>10327</v>
      </c>
      <c r="O354" s="4">
        <v>227</v>
      </c>
      <c r="P354" s="4">
        <v>7685</v>
      </c>
      <c r="Q354" s="4">
        <v>2415</v>
      </c>
      <c r="R354" s="4"/>
      <c r="S354" s="4">
        <v>8443</v>
      </c>
      <c r="T354" s="4">
        <v>235</v>
      </c>
      <c r="U354" s="4">
        <v>6568</v>
      </c>
      <c r="V354" s="4">
        <v>1640</v>
      </c>
      <c r="W354" s="4"/>
      <c r="X354" s="4">
        <v>6868</v>
      </c>
      <c r="Y354" s="4">
        <v>243</v>
      </c>
      <c r="Z354" s="4">
        <v>5221</v>
      </c>
      <c r="AA354" s="4">
        <v>1404</v>
      </c>
      <c r="AB354" s="4"/>
      <c r="AC354" s="4">
        <v>7402</v>
      </c>
      <c r="AD354" s="4">
        <v>241</v>
      </c>
      <c r="AE354" s="4">
        <v>4417</v>
      </c>
      <c r="AF354" s="4">
        <v>2744</v>
      </c>
      <c r="AG354" s="4"/>
      <c r="AH354" s="4">
        <v>5474</v>
      </c>
      <c r="AI354" s="4">
        <v>256</v>
      </c>
      <c r="AJ354" s="4">
        <v>3768</v>
      </c>
      <c r="AK354" s="4">
        <v>1450</v>
      </c>
    </row>
    <row r="355" spans="1:37" x14ac:dyDescent="0.25">
      <c r="A355" t="s">
        <v>102</v>
      </c>
      <c r="B355" t="s">
        <v>101</v>
      </c>
      <c r="D355" s="4">
        <v>3625</v>
      </c>
      <c r="E355" s="4">
        <v>82</v>
      </c>
      <c r="F355" s="4">
        <v>1251</v>
      </c>
      <c r="G355" s="4">
        <v>2292</v>
      </c>
      <c r="H355" s="4"/>
      <c r="I355" s="4">
        <v>2554</v>
      </c>
      <c r="J355" s="4">
        <v>58</v>
      </c>
      <c r="K355" s="4">
        <v>986</v>
      </c>
      <c r="L355" s="4">
        <v>1510</v>
      </c>
      <c r="M355" s="4"/>
      <c r="N355" s="4">
        <v>2051</v>
      </c>
      <c r="O355" s="4">
        <v>40</v>
      </c>
      <c r="P355" s="4">
        <v>828</v>
      </c>
      <c r="Q355" s="4">
        <v>1183</v>
      </c>
      <c r="R355" s="4"/>
      <c r="S355" s="4">
        <v>1716</v>
      </c>
      <c r="T355" s="4">
        <v>45</v>
      </c>
      <c r="U355" s="4">
        <v>910</v>
      </c>
      <c r="V355" s="4">
        <v>761</v>
      </c>
      <c r="W355" s="4"/>
      <c r="X355" s="4">
        <v>1419</v>
      </c>
      <c r="Y355" s="4">
        <v>39</v>
      </c>
      <c r="Z355" s="4">
        <v>540</v>
      </c>
      <c r="AA355" s="4">
        <v>840</v>
      </c>
      <c r="AB355" s="4"/>
      <c r="AC355" s="4">
        <v>1939</v>
      </c>
      <c r="AD355" s="4">
        <v>35</v>
      </c>
      <c r="AE355" s="4">
        <v>518</v>
      </c>
      <c r="AF355" s="4">
        <v>1386</v>
      </c>
      <c r="AG355" s="4"/>
      <c r="AH355" s="4">
        <v>2047</v>
      </c>
      <c r="AI355" s="4">
        <v>36</v>
      </c>
      <c r="AJ355" s="4">
        <v>455</v>
      </c>
      <c r="AK355" s="4">
        <v>1556</v>
      </c>
    </row>
    <row r="356" spans="1:37" x14ac:dyDescent="0.25">
      <c r="A356" t="s">
        <v>97</v>
      </c>
      <c r="B356" t="s">
        <v>97</v>
      </c>
      <c r="D356" s="4">
        <v>11995</v>
      </c>
      <c r="E356" s="4">
        <v>127</v>
      </c>
      <c r="F356" s="4">
        <v>7210</v>
      </c>
      <c r="G356" s="4">
        <v>4658</v>
      </c>
      <c r="H356" s="4"/>
      <c r="I356" s="4">
        <v>13322</v>
      </c>
      <c r="J356" s="4">
        <v>131</v>
      </c>
      <c r="K356" s="4">
        <v>8165</v>
      </c>
      <c r="L356" s="4">
        <v>5026</v>
      </c>
      <c r="M356" s="4"/>
      <c r="N356" s="4">
        <v>11964</v>
      </c>
      <c r="O356" s="4">
        <v>143</v>
      </c>
      <c r="P356" s="4">
        <v>7389</v>
      </c>
      <c r="Q356" s="4">
        <v>4432</v>
      </c>
      <c r="R356" s="4"/>
      <c r="S356" s="4">
        <v>11780</v>
      </c>
      <c r="T356" s="4">
        <v>167</v>
      </c>
      <c r="U356" s="4">
        <v>7274</v>
      </c>
      <c r="V356" s="4">
        <v>4339</v>
      </c>
      <c r="W356" s="4"/>
      <c r="X356" s="4">
        <v>9692</v>
      </c>
      <c r="Y356" s="4">
        <v>90</v>
      </c>
      <c r="Z356" s="4">
        <v>6198</v>
      </c>
      <c r="AA356" s="4">
        <v>3404</v>
      </c>
      <c r="AB356" s="4"/>
      <c r="AC356" s="4">
        <v>9867</v>
      </c>
      <c r="AD356" s="4">
        <v>98</v>
      </c>
      <c r="AE356" s="4">
        <v>6577</v>
      </c>
      <c r="AF356" s="4">
        <v>3192</v>
      </c>
      <c r="AG356" s="4"/>
      <c r="AH356" s="4">
        <v>9165</v>
      </c>
      <c r="AI356" s="4">
        <v>76</v>
      </c>
      <c r="AJ356" s="4">
        <v>6016</v>
      </c>
      <c r="AK356" s="4">
        <v>3073</v>
      </c>
    </row>
    <row r="357" spans="1:37" x14ac:dyDescent="0.25">
      <c r="A357" t="s">
        <v>97</v>
      </c>
      <c r="B357" t="s">
        <v>100</v>
      </c>
      <c r="D357" s="4">
        <v>4955</v>
      </c>
      <c r="E357" s="4">
        <v>44</v>
      </c>
      <c r="F357" s="4">
        <v>1864</v>
      </c>
      <c r="G357" s="4">
        <v>3047</v>
      </c>
      <c r="H357" s="4"/>
      <c r="I357" s="4">
        <v>5997</v>
      </c>
      <c r="J357" s="4">
        <v>45</v>
      </c>
      <c r="K357" s="4">
        <v>2206</v>
      </c>
      <c r="L357" s="4">
        <v>3746</v>
      </c>
      <c r="M357" s="4"/>
      <c r="N357" s="4">
        <v>5976</v>
      </c>
      <c r="O357" s="4">
        <v>44</v>
      </c>
      <c r="P357" s="4">
        <v>2503</v>
      </c>
      <c r="Q357" s="4">
        <v>3429</v>
      </c>
      <c r="R357" s="4"/>
      <c r="S357" s="4">
        <v>5304</v>
      </c>
      <c r="T357" s="4">
        <v>41</v>
      </c>
      <c r="U357" s="4">
        <v>2267</v>
      </c>
      <c r="V357" s="4">
        <v>2996</v>
      </c>
      <c r="W357" s="4"/>
      <c r="X357" s="4">
        <v>5084</v>
      </c>
      <c r="Y357" s="4">
        <v>25</v>
      </c>
      <c r="Z357" s="4">
        <v>1761</v>
      </c>
      <c r="AA357" s="4">
        <v>3298</v>
      </c>
      <c r="AB357" s="4"/>
      <c r="AC357" s="4">
        <v>4397</v>
      </c>
      <c r="AD357" s="4">
        <v>18</v>
      </c>
      <c r="AE357" s="4">
        <v>1392</v>
      </c>
      <c r="AF357" s="4">
        <v>2987</v>
      </c>
      <c r="AG357" s="4"/>
      <c r="AH357" s="4">
        <v>3973</v>
      </c>
      <c r="AI357" s="4">
        <v>16</v>
      </c>
      <c r="AJ357" s="4">
        <v>1254</v>
      </c>
      <c r="AK357" s="4">
        <v>2703</v>
      </c>
    </row>
    <row r="358" spans="1:37" x14ac:dyDescent="0.25">
      <c r="A358" t="s">
        <v>97</v>
      </c>
      <c r="B358" t="s">
        <v>99</v>
      </c>
      <c r="D358" s="4">
        <v>3068</v>
      </c>
      <c r="E358" s="4">
        <v>82</v>
      </c>
      <c r="F358" s="4">
        <v>1888</v>
      </c>
      <c r="G358" s="4">
        <v>1098</v>
      </c>
      <c r="H358" s="4"/>
      <c r="I358" s="4">
        <v>3380</v>
      </c>
      <c r="J358" s="4">
        <v>74</v>
      </c>
      <c r="K358" s="4">
        <v>2364</v>
      </c>
      <c r="L358" s="4">
        <v>942</v>
      </c>
      <c r="M358" s="4"/>
      <c r="N358" s="4">
        <v>3303</v>
      </c>
      <c r="O358" s="4">
        <v>71</v>
      </c>
      <c r="P358" s="4">
        <v>2193</v>
      </c>
      <c r="Q358" s="4">
        <v>1039</v>
      </c>
      <c r="R358" s="4"/>
      <c r="S358" s="4">
        <v>3345</v>
      </c>
      <c r="T358" s="4">
        <v>65</v>
      </c>
      <c r="U358" s="4">
        <v>2430</v>
      </c>
      <c r="V358" s="4">
        <v>850</v>
      </c>
      <c r="W358" s="4"/>
      <c r="X358" s="4">
        <v>2925</v>
      </c>
      <c r="Y358" s="4">
        <v>56</v>
      </c>
      <c r="Z358" s="4">
        <v>1989</v>
      </c>
      <c r="AA358" s="4">
        <v>880</v>
      </c>
      <c r="AB358" s="4"/>
      <c r="AC358" s="4">
        <v>2785</v>
      </c>
      <c r="AD358" s="4">
        <v>55</v>
      </c>
      <c r="AE358" s="4">
        <v>1875</v>
      </c>
      <c r="AF358" s="4">
        <v>855</v>
      </c>
      <c r="AG358" s="4"/>
      <c r="AH358" s="4">
        <v>2322</v>
      </c>
      <c r="AI358" s="4">
        <v>37</v>
      </c>
      <c r="AJ358" s="4">
        <v>1728</v>
      </c>
      <c r="AK358" s="4">
        <v>557</v>
      </c>
    </row>
    <row r="359" spans="1:37" x14ac:dyDescent="0.25">
      <c r="A359" t="s">
        <v>97</v>
      </c>
      <c r="B359" t="s">
        <v>98</v>
      </c>
      <c r="D359" s="4">
        <v>2948</v>
      </c>
      <c r="E359" s="4">
        <v>72</v>
      </c>
      <c r="F359" s="4">
        <v>2131</v>
      </c>
      <c r="G359" s="4">
        <v>745</v>
      </c>
      <c r="H359" s="4"/>
      <c r="I359" s="4">
        <v>3301</v>
      </c>
      <c r="J359" s="4">
        <v>66</v>
      </c>
      <c r="K359" s="4">
        <v>1923</v>
      </c>
      <c r="L359" s="4">
        <v>1312</v>
      </c>
      <c r="M359" s="4"/>
      <c r="N359" s="4">
        <v>3680</v>
      </c>
      <c r="O359" s="4">
        <v>58</v>
      </c>
      <c r="P359" s="4">
        <v>1749</v>
      </c>
      <c r="Q359" s="4">
        <v>1873</v>
      </c>
      <c r="R359" s="4"/>
      <c r="S359" s="4">
        <v>3304</v>
      </c>
      <c r="T359" s="4">
        <v>58</v>
      </c>
      <c r="U359" s="4">
        <v>1377</v>
      </c>
      <c r="V359" s="4">
        <v>1869</v>
      </c>
      <c r="W359" s="4"/>
      <c r="X359" s="4">
        <v>3465</v>
      </c>
      <c r="Y359" s="4">
        <v>54</v>
      </c>
      <c r="Z359" s="4">
        <v>1148</v>
      </c>
      <c r="AA359" s="4">
        <v>2263</v>
      </c>
      <c r="AB359" s="4"/>
      <c r="AC359" s="4">
        <v>3109</v>
      </c>
      <c r="AD359" s="4">
        <v>68</v>
      </c>
      <c r="AE359" s="4">
        <v>794</v>
      </c>
      <c r="AF359" s="4">
        <v>2247</v>
      </c>
      <c r="AG359" s="4"/>
      <c r="AH359" s="4">
        <v>2736</v>
      </c>
      <c r="AI359" s="4">
        <v>58</v>
      </c>
      <c r="AJ359" s="4">
        <v>651</v>
      </c>
      <c r="AK359" s="4">
        <v>2027</v>
      </c>
    </row>
    <row r="360" spans="1:37" x14ac:dyDescent="0.25">
      <c r="A360" t="s">
        <v>97</v>
      </c>
      <c r="B360" t="s">
        <v>96</v>
      </c>
      <c r="D360" s="4">
        <v>3116</v>
      </c>
      <c r="E360" s="4">
        <v>56</v>
      </c>
      <c r="F360" s="4">
        <v>1392</v>
      </c>
      <c r="G360" s="4">
        <v>1668</v>
      </c>
      <c r="H360" s="4"/>
      <c r="I360" s="4">
        <v>3583</v>
      </c>
      <c r="J360" s="4">
        <v>43</v>
      </c>
      <c r="K360" s="4">
        <v>1552</v>
      </c>
      <c r="L360" s="4">
        <v>1988</v>
      </c>
      <c r="M360" s="4"/>
      <c r="N360" s="4">
        <v>3117</v>
      </c>
      <c r="O360" s="4">
        <v>32</v>
      </c>
      <c r="P360" s="4">
        <v>1480</v>
      </c>
      <c r="Q360" s="4">
        <v>1605</v>
      </c>
      <c r="R360" s="4"/>
      <c r="S360" s="4">
        <v>2293</v>
      </c>
      <c r="T360" s="4">
        <v>38</v>
      </c>
      <c r="U360" s="4">
        <v>1174</v>
      </c>
      <c r="V360" s="4">
        <v>1081</v>
      </c>
      <c r="W360" s="4"/>
      <c r="X360" s="4">
        <v>1993</v>
      </c>
      <c r="Y360" s="4">
        <v>43</v>
      </c>
      <c r="Z360" s="4">
        <v>1128</v>
      </c>
      <c r="AA360" s="4">
        <v>822</v>
      </c>
      <c r="AB360" s="4"/>
      <c r="AC360" s="4">
        <v>2549</v>
      </c>
      <c r="AD360" s="4">
        <v>42</v>
      </c>
      <c r="AE360" s="4">
        <v>1262</v>
      </c>
      <c r="AF360" s="4">
        <v>1245</v>
      </c>
      <c r="AG360" s="4"/>
      <c r="AH360" s="4">
        <v>3484</v>
      </c>
      <c r="AI360" s="4">
        <v>30</v>
      </c>
      <c r="AJ360" s="4">
        <v>1457</v>
      </c>
      <c r="AK360" s="4">
        <v>1997</v>
      </c>
    </row>
    <row r="361" spans="1:37" x14ac:dyDescent="0.25">
      <c r="A361" t="s">
        <v>89</v>
      </c>
      <c r="B361" t="s">
        <v>95</v>
      </c>
      <c r="D361" s="4">
        <v>3552</v>
      </c>
      <c r="E361" s="4">
        <v>236</v>
      </c>
      <c r="F361" s="4">
        <v>2485</v>
      </c>
      <c r="G361" s="4">
        <v>831</v>
      </c>
      <c r="H361" s="4"/>
      <c r="I361" s="4">
        <v>4045</v>
      </c>
      <c r="J361" s="4">
        <v>203</v>
      </c>
      <c r="K361" s="4">
        <v>2745</v>
      </c>
      <c r="L361" s="4">
        <v>1097</v>
      </c>
      <c r="M361" s="4"/>
      <c r="N361" s="4">
        <v>3948</v>
      </c>
      <c r="O361" s="4">
        <v>175</v>
      </c>
      <c r="P361" s="4">
        <v>2592</v>
      </c>
      <c r="Q361" s="4">
        <v>1181</v>
      </c>
      <c r="R361" s="4"/>
      <c r="S361" s="4">
        <v>3459</v>
      </c>
      <c r="T361" s="4">
        <v>144</v>
      </c>
      <c r="U361" s="4">
        <v>2642</v>
      </c>
      <c r="V361" s="4">
        <v>673</v>
      </c>
      <c r="W361" s="4"/>
      <c r="X361" s="4">
        <v>3078</v>
      </c>
      <c r="Y361" s="4">
        <v>139</v>
      </c>
      <c r="Z361" s="4">
        <v>2471</v>
      </c>
      <c r="AA361" s="4">
        <v>468</v>
      </c>
      <c r="AB361" s="4"/>
      <c r="AC361" s="4">
        <v>3399</v>
      </c>
      <c r="AD361" s="4">
        <v>122</v>
      </c>
      <c r="AE361" s="4">
        <v>2178</v>
      </c>
      <c r="AF361" s="4">
        <v>1099</v>
      </c>
      <c r="AG361" s="4"/>
      <c r="AH361" s="4">
        <v>3490</v>
      </c>
      <c r="AI361" s="4">
        <v>133</v>
      </c>
      <c r="AJ361" s="4">
        <v>1916</v>
      </c>
      <c r="AK361" s="4">
        <v>1441</v>
      </c>
    </row>
    <row r="362" spans="1:37" x14ac:dyDescent="0.25">
      <c r="A362" t="s">
        <v>89</v>
      </c>
      <c r="B362" t="s">
        <v>94</v>
      </c>
      <c r="D362" s="4">
        <v>3365</v>
      </c>
      <c r="E362" s="4">
        <v>71</v>
      </c>
      <c r="F362" s="4">
        <v>1818</v>
      </c>
      <c r="G362" s="4">
        <v>1476</v>
      </c>
      <c r="H362" s="4"/>
      <c r="I362" s="4">
        <v>3722</v>
      </c>
      <c r="J362" s="4">
        <v>82</v>
      </c>
      <c r="K362" s="4">
        <v>2122</v>
      </c>
      <c r="L362" s="4">
        <v>1518</v>
      </c>
      <c r="M362" s="4"/>
      <c r="N362" s="4">
        <v>3442</v>
      </c>
      <c r="O362" s="4">
        <v>93</v>
      </c>
      <c r="P362" s="4">
        <v>2336</v>
      </c>
      <c r="Q362" s="4">
        <v>1013</v>
      </c>
      <c r="R362" s="4"/>
      <c r="S362" s="4">
        <v>3417</v>
      </c>
      <c r="T362" s="4">
        <v>100</v>
      </c>
      <c r="U362" s="4">
        <v>2304</v>
      </c>
      <c r="V362" s="4">
        <v>1013</v>
      </c>
      <c r="W362" s="4"/>
      <c r="X362" s="4">
        <v>2856</v>
      </c>
      <c r="Y362" s="4">
        <v>86</v>
      </c>
      <c r="Z362" s="4">
        <v>2236</v>
      </c>
      <c r="AA362" s="4">
        <v>534</v>
      </c>
      <c r="AB362" s="4"/>
      <c r="AC362" s="4">
        <v>2737</v>
      </c>
      <c r="AD362" s="4">
        <v>71</v>
      </c>
      <c r="AE362" s="4">
        <v>2040</v>
      </c>
      <c r="AF362" s="4">
        <v>626</v>
      </c>
      <c r="AG362" s="4"/>
      <c r="AH362" s="4">
        <v>2469</v>
      </c>
      <c r="AI362" s="4">
        <v>73</v>
      </c>
      <c r="AJ362" s="4">
        <v>1761</v>
      </c>
      <c r="AK362" s="4">
        <v>635</v>
      </c>
    </row>
    <row r="363" spans="1:37" x14ac:dyDescent="0.25">
      <c r="A363" t="s">
        <v>89</v>
      </c>
      <c r="B363" t="s">
        <v>93</v>
      </c>
      <c r="D363" s="4">
        <v>1439</v>
      </c>
      <c r="E363" s="4">
        <v>43</v>
      </c>
      <c r="F363" s="4">
        <v>948</v>
      </c>
      <c r="G363" s="4">
        <v>448</v>
      </c>
      <c r="H363" s="4"/>
      <c r="I363" s="4">
        <v>1704</v>
      </c>
      <c r="J363" s="4">
        <v>45</v>
      </c>
      <c r="K363" s="4">
        <v>1199</v>
      </c>
      <c r="L363" s="4">
        <v>460</v>
      </c>
      <c r="M363" s="4"/>
      <c r="N363" s="4">
        <v>2096</v>
      </c>
      <c r="O363" s="4">
        <v>50</v>
      </c>
      <c r="P363" s="4">
        <v>1623</v>
      </c>
      <c r="Q363" s="4">
        <v>423</v>
      </c>
      <c r="R363" s="4"/>
      <c r="S363" s="4">
        <v>2100</v>
      </c>
      <c r="T363" s="4">
        <v>62</v>
      </c>
      <c r="U363" s="4">
        <v>1628</v>
      </c>
      <c r="V363" s="4">
        <v>410</v>
      </c>
      <c r="W363" s="4"/>
      <c r="X363" s="4">
        <v>1803</v>
      </c>
      <c r="Y363" s="4">
        <v>60</v>
      </c>
      <c r="Z363" s="4">
        <v>1462</v>
      </c>
      <c r="AA363" s="4">
        <v>281</v>
      </c>
      <c r="AB363" s="4"/>
      <c r="AC363" s="4">
        <v>1530</v>
      </c>
      <c r="AD363" s="4">
        <v>63</v>
      </c>
      <c r="AE363" s="4">
        <v>1254</v>
      </c>
      <c r="AF363" s="4">
        <v>213</v>
      </c>
      <c r="AG363" s="4"/>
      <c r="AH363" s="4">
        <v>1314</v>
      </c>
      <c r="AI363" s="4">
        <v>71</v>
      </c>
      <c r="AJ363" s="4">
        <v>1035</v>
      </c>
      <c r="AK363" s="4">
        <v>208</v>
      </c>
    </row>
    <row r="364" spans="1:37" x14ac:dyDescent="0.25">
      <c r="A364" t="s">
        <v>89</v>
      </c>
      <c r="B364" t="s">
        <v>89</v>
      </c>
      <c r="D364" s="4">
        <v>2937</v>
      </c>
      <c r="E364" s="4">
        <v>98</v>
      </c>
      <c r="F364" s="4">
        <v>1345</v>
      </c>
      <c r="G364" s="4">
        <v>1494</v>
      </c>
      <c r="H364" s="4"/>
      <c r="I364" s="4">
        <v>3672</v>
      </c>
      <c r="J364" s="4">
        <v>87</v>
      </c>
      <c r="K364" s="4">
        <v>1328</v>
      </c>
      <c r="L364" s="4">
        <v>2257</v>
      </c>
      <c r="M364" s="4"/>
      <c r="N364" s="4">
        <v>3264</v>
      </c>
      <c r="O364" s="4">
        <v>94</v>
      </c>
      <c r="P364" s="4">
        <v>1698</v>
      </c>
      <c r="Q364" s="4">
        <v>1472</v>
      </c>
      <c r="R364" s="4"/>
      <c r="S364" s="4">
        <v>2971</v>
      </c>
      <c r="T364" s="4">
        <v>82</v>
      </c>
      <c r="U364" s="4">
        <v>1672</v>
      </c>
      <c r="V364" s="4">
        <v>1217</v>
      </c>
      <c r="W364" s="4"/>
      <c r="X364" s="4">
        <v>2080</v>
      </c>
      <c r="Y364" s="4">
        <v>78</v>
      </c>
      <c r="Z364" s="4">
        <v>1437</v>
      </c>
      <c r="AA364" s="4">
        <v>565</v>
      </c>
      <c r="AB364" s="4"/>
      <c r="AC364" s="4">
        <v>1949</v>
      </c>
      <c r="AD364" s="4">
        <v>92</v>
      </c>
      <c r="AE364" s="4">
        <v>1218</v>
      </c>
      <c r="AF364" s="4">
        <v>639</v>
      </c>
      <c r="AG364" s="4"/>
      <c r="AH364" s="4">
        <v>1710</v>
      </c>
      <c r="AI364" s="4">
        <v>68</v>
      </c>
      <c r="AJ364" s="4">
        <v>998</v>
      </c>
      <c r="AK364" s="4">
        <v>644</v>
      </c>
    </row>
    <row r="365" spans="1:37" x14ac:dyDescent="0.25">
      <c r="A365" t="s">
        <v>89</v>
      </c>
      <c r="B365" t="s">
        <v>92</v>
      </c>
      <c r="D365" s="4">
        <v>7951</v>
      </c>
      <c r="E365" s="4">
        <v>190</v>
      </c>
      <c r="F365" s="4">
        <v>5060</v>
      </c>
      <c r="G365" s="4">
        <v>2701</v>
      </c>
      <c r="H365" s="4"/>
      <c r="I365" s="4">
        <v>7572</v>
      </c>
      <c r="J365" s="4">
        <v>213</v>
      </c>
      <c r="K365" s="4">
        <v>4921</v>
      </c>
      <c r="L365" s="4">
        <v>2438</v>
      </c>
      <c r="M365" s="4"/>
      <c r="N365" s="4">
        <v>6418</v>
      </c>
      <c r="O365" s="4">
        <v>264</v>
      </c>
      <c r="P365" s="4">
        <v>4229</v>
      </c>
      <c r="Q365" s="4">
        <v>1925</v>
      </c>
      <c r="R365" s="4"/>
      <c r="S365" s="4">
        <v>5414</v>
      </c>
      <c r="T365" s="4">
        <v>245</v>
      </c>
      <c r="U365" s="4">
        <v>3383</v>
      </c>
      <c r="V365" s="4">
        <v>1786</v>
      </c>
      <c r="W365" s="4"/>
      <c r="X365" s="4">
        <v>4381</v>
      </c>
      <c r="Y365" s="4">
        <v>282</v>
      </c>
      <c r="Z365" s="4">
        <v>2531</v>
      </c>
      <c r="AA365" s="4">
        <v>1568</v>
      </c>
      <c r="AB365" s="4"/>
      <c r="AC365" s="4">
        <v>4035</v>
      </c>
      <c r="AD365" s="4">
        <v>266</v>
      </c>
      <c r="AE365" s="4">
        <v>2190</v>
      </c>
      <c r="AF365" s="4">
        <v>1579</v>
      </c>
      <c r="AG365" s="4"/>
      <c r="AH365" s="4">
        <v>3455</v>
      </c>
      <c r="AI365" s="4">
        <v>177</v>
      </c>
      <c r="AJ365" s="4">
        <v>1711</v>
      </c>
      <c r="AK365" s="4">
        <v>1567</v>
      </c>
    </row>
    <row r="366" spans="1:37" x14ac:dyDescent="0.25">
      <c r="A366" t="s">
        <v>89</v>
      </c>
      <c r="B366" t="s">
        <v>91</v>
      </c>
      <c r="D366" s="4">
        <v>1298</v>
      </c>
      <c r="E366" s="4">
        <v>36</v>
      </c>
      <c r="F366" s="4">
        <v>742</v>
      </c>
      <c r="G366" s="4">
        <v>520</v>
      </c>
      <c r="H366" s="4"/>
      <c r="I366" s="4">
        <v>1269</v>
      </c>
      <c r="J366" s="4">
        <v>30</v>
      </c>
      <c r="K366" s="4">
        <v>832</v>
      </c>
      <c r="L366" s="4">
        <v>407</v>
      </c>
      <c r="M366" s="4"/>
      <c r="N366" s="4">
        <v>1196</v>
      </c>
      <c r="O366" s="4">
        <v>30</v>
      </c>
      <c r="P366" s="4">
        <v>845</v>
      </c>
      <c r="Q366" s="4">
        <v>321</v>
      </c>
      <c r="R366" s="4"/>
      <c r="S366" s="4">
        <v>1046</v>
      </c>
      <c r="T366" s="4">
        <v>28</v>
      </c>
      <c r="U366" s="4">
        <v>672</v>
      </c>
      <c r="V366" s="4">
        <v>346</v>
      </c>
      <c r="W366" s="4"/>
      <c r="X366" s="4">
        <v>1195</v>
      </c>
      <c r="Y366" s="4">
        <v>35</v>
      </c>
      <c r="Z366" s="4">
        <v>600</v>
      </c>
      <c r="AA366" s="4">
        <v>560</v>
      </c>
      <c r="AB366" s="4"/>
      <c r="AC366" s="4">
        <v>1410</v>
      </c>
      <c r="AD366" s="4">
        <v>29</v>
      </c>
      <c r="AE366" s="4">
        <v>547</v>
      </c>
      <c r="AF366" s="4">
        <v>834</v>
      </c>
      <c r="AG366" s="4"/>
      <c r="AH366" s="4">
        <v>1993</v>
      </c>
      <c r="AI366" s="4">
        <v>16</v>
      </c>
      <c r="AJ366" s="4">
        <v>614</v>
      </c>
      <c r="AK366" s="4">
        <v>1363</v>
      </c>
    </row>
    <row r="367" spans="1:37" x14ac:dyDescent="0.25">
      <c r="A367" t="s">
        <v>89</v>
      </c>
      <c r="B367" t="s">
        <v>90</v>
      </c>
      <c r="D367" s="4">
        <v>5879</v>
      </c>
      <c r="E367" s="4">
        <v>198</v>
      </c>
      <c r="F367" s="4">
        <v>3961</v>
      </c>
      <c r="G367" s="4">
        <v>1720</v>
      </c>
      <c r="H367" s="4"/>
      <c r="I367" s="4">
        <v>6188</v>
      </c>
      <c r="J367" s="4">
        <v>230</v>
      </c>
      <c r="K367" s="4">
        <v>4420</v>
      </c>
      <c r="L367" s="4">
        <v>1538</v>
      </c>
      <c r="M367" s="4"/>
      <c r="N367" s="4">
        <v>5287</v>
      </c>
      <c r="O367" s="4">
        <v>275</v>
      </c>
      <c r="P367" s="4">
        <v>4101</v>
      </c>
      <c r="Q367" s="4">
        <v>911</v>
      </c>
      <c r="R367" s="4"/>
      <c r="S367" s="4">
        <v>4971</v>
      </c>
      <c r="T367" s="4">
        <v>339</v>
      </c>
      <c r="U367" s="4">
        <v>3842</v>
      </c>
      <c r="V367" s="4">
        <v>790</v>
      </c>
      <c r="W367" s="4"/>
      <c r="X367" s="4">
        <v>4294</v>
      </c>
      <c r="Y367" s="4">
        <v>357</v>
      </c>
      <c r="Z367" s="4">
        <v>3246</v>
      </c>
      <c r="AA367" s="4">
        <v>691</v>
      </c>
      <c r="AB367" s="4"/>
      <c r="AC367" s="4">
        <v>3940</v>
      </c>
      <c r="AD367" s="4">
        <v>350</v>
      </c>
      <c r="AE367" s="4">
        <v>3120</v>
      </c>
      <c r="AF367" s="4">
        <v>470</v>
      </c>
      <c r="AG367" s="4"/>
      <c r="AH367" s="4">
        <v>3975</v>
      </c>
      <c r="AI367" s="4">
        <v>307</v>
      </c>
      <c r="AJ367" s="4">
        <v>2883</v>
      </c>
      <c r="AK367" s="4">
        <v>785</v>
      </c>
    </row>
    <row r="368" spans="1:37" x14ac:dyDescent="0.25">
      <c r="A368" t="s">
        <v>89</v>
      </c>
      <c r="B368" t="s">
        <v>88</v>
      </c>
      <c r="D368" s="4">
        <v>1040</v>
      </c>
      <c r="E368" s="4">
        <v>34</v>
      </c>
      <c r="F368" s="4">
        <v>658</v>
      </c>
      <c r="G368" s="4">
        <v>348</v>
      </c>
      <c r="H368" s="4"/>
      <c r="I368" s="4">
        <v>1174</v>
      </c>
      <c r="J368" s="4">
        <v>45</v>
      </c>
      <c r="K368" s="4">
        <v>675</v>
      </c>
      <c r="L368" s="4">
        <v>454</v>
      </c>
      <c r="M368" s="4"/>
      <c r="N368" s="4">
        <v>1009</v>
      </c>
      <c r="O368" s="4">
        <v>46</v>
      </c>
      <c r="P368" s="4">
        <v>600</v>
      </c>
      <c r="Q368" s="4">
        <v>363</v>
      </c>
      <c r="R368" s="4"/>
      <c r="S368" s="4">
        <v>930</v>
      </c>
      <c r="T368" s="4">
        <v>36</v>
      </c>
      <c r="U368" s="4">
        <v>475</v>
      </c>
      <c r="V368" s="4">
        <v>419</v>
      </c>
      <c r="W368" s="4"/>
      <c r="X368" s="4">
        <v>737</v>
      </c>
      <c r="Y368" s="4">
        <v>28</v>
      </c>
      <c r="Z368" s="4">
        <v>342</v>
      </c>
      <c r="AA368" s="4">
        <v>367</v>
      </c>
      <c r="AB368" s="4"/>
      <c r="AC368" s="4">
        <v>755</v>
      </c>
      <c r="AD368" s="4">
        <v>42</v>
      </c>
      <c r="AE368" s="4">
        <v>423</v>
      </c>
      <c r="AF368" s="4">
        <v>290</v>
      </c>
      <c r="AG368" s="4"/>
      <c r="AH368" s="4">
        <v>877</v>
      </c>
      <c r="AI368" s="4">
        <v>41</v>
      </c>
      <c r="AJ368" s="4">
        <v>258</v>
      </c>
      <c r="AK368" s="4">
        <v>578</v>
      </c>
    </row>
    <row r="369" spans="1:37" x14ac:dyDescent="0.25">
      <c r="A369" t="s">
        <v>86</v>
      </c>
      <c r="B369" t="s">
        <v>87</v>
      </c>
      <c r="D369" s="4">
        <v>5840</v>
      </c>
      <c r="E369" s="4">
        <v>261</v>
      </c>
      <c r="F369" s="4">
        <v>3782</v>
      </c>
      <c r="G369" s="4">
        <v>1797</v>
      </c>
      <c r="H369" s="4"/>
      <c r="I369" s="4">
        <v>6993</v>
      </c>
      <c r="J369" s="4">
        <v>256</v>
      </c>
      <c r="K369" s="4">
        <v>4074</v>
      </c>
      <c r="L369" s="4">
        <v>2663</v>
      </c>
      <c r="M369" s="4"/>
      <c r="N369" s="4">
        <v>7692</v>
      </c>
      <c r="O369" s="4">
        <v>282</v>
      </c>
      <c r="P369" s="4">
        <v>4144</v>
      </c>
      <c r="Q369" s="4">
        <v>3266</v>
      </c>
      <c r="R369" s="4"/>
      <c r="S369" s="4">
        <v>5793</v>
      </c>
      <c r="T369" s="4">
        <v>331</v>
      </c>
      <c r="U369" s="4">
        <v>4093</v>
      </c>
      <c r="V369" s="4">
        <v>1369</v>
      </c>
      <c r="W369" s="4"/>
      <c r="X369" s="4">
        <v>5244</v>
      </c>
      <c r="Y369" s="4">
        <v>380</v>
      </c>
      <c r="Z369" s="4">
        <v>3456</v>
      </c>
      <c r="AA369" s="4">
        <v>1408</v>
      </c>
      <c r="AB369" s="4"/>
      <c r="AC369" s="4">
        <v>5092</v>
      </c>
      <c r="AD369" s="4">
        <v>433</v>
      </c>
      <c r="AE369" s="4">
        <v>3223</v>
      </c>
      <c r="AF369" s="4">
        <v>1436</v>
      </c>
      <c r="AG369" s="4"/>
      <c r="AH369" s="4">
        <v>4747</v>
      </c>
      <c r="AI369" s="4">
        <v>451</v>
      </c>
      <c r="AJ369" s="4">
        <v>3118</v>
      </c>
      <c r="AK369" s="4">
        <v>1178</v>
      </c>
    </row>
    <row r="370" spans="1:37" x14ac:dyDescent="0.25">
      <c r="A370" t="s">
        <v>86</v>
      </c>
      <c r="B370" t="s">
        <v>86</v>
      </c>
      <c r="D370" s="4">
        <v>13373</v>
      </c>
      <c r="E370" s="4">
        <v>261</v>
      </c>
      <c r="F370" s="4">
        <v>5739</v>
      </c>
      <c r="G370" s="4">
        <v>7373</v>
      </c>
      <c r="H370" s="4"/>
      <c r="I370" s="4">
        <v>15020</v>
      </c>
      <c r="J370" s="4">
        <v>290</v>
      </c>
      <c r="K370" s="4">
        <v>6449</v>
      </c>
      <c r="L370" s="4">
        <v>8281</v>
      </c>
      <c r="M370" s="4"/>
      <c r="N370" s="4">
        <v>13261</v>
      </c>
      <c r="O370" s="4">
        <v>333</v>
      </c>
      <c r="P370" s="4">
        <v>6711</v>
      </c>
      <c r="Q370" s="4">
        <v>6217</v>
      </c>
      <c r="R370" s="4"/>
      <c r="S370" s="4">
        <v>12001</v>
      </c>
      <c r="T370" s="4">
        <v>329</v>
      </c>
      <c r="U370" s="4">
        <v>6998</v>
      </c>
      <c r="V370" s="4">
        <v>4674</v>
      </c>
      <c r="W370" s="4"/>
      <c r="X370" s="4">
        <v>9371</v>
      </c>
      <c r="Y370" s="4">
        <v>303</v>
      </c>
      <c r="Z370" s="4">
        <v>6214</v>
      </c>
      <c r="AA370" s="4">
        <v>2854</v>
      </c>
      <c r="AB370" s="4"/>
      <c r="AC370" s="4">
        <v>9127</v>
      </c>
      <c r="AD370" s="4">
        <v>309</v>
      </c>
      <c r="AE370" s="4">
        <v>5145</v>
      </c>
      <c r="AF370" s="4">
        <v>3673</v>
      </c>
      <c r="AG370" s="4"/>
      <c r="AH370" s="4">
        <v>8462</v>
      </c>
      <c r="AI370" s="4">
        <v>308</v>
      </c>
      <c r="AJ370" s="4">
        <v>4559</v>
      </c>
      <c r="AK370" s="4">
        <v>3595</v>
      </c>
    </row>
    <row r="371" spans="1:37" x14ac:dyDescent="0.25">
      <c r="A371" t="s">
        <v>86</v>
      </c>
      <c r="B371" t="s">
        <v>85</v>
      </c>
      <c r="D371" s="4">
        <v>26253</v>
      </c>
      <c r="E371" s="4">
        <v>388</v>
      </c>
      <c r="F371" s="4">
        <v>7113</v>
      </c>
      <c r="G371" s="4">
        <v>18752</v>
      </c>
      <c r="H371" s="4"/>
      <c r="I371" s="4">
        <v>28310</v>
      </c>
      <c r="J371" s="4">
        <v>439</v>
      </c>
      <c r="K371" s="4">
        <v>7170</v>
      </c>
      <c r="L371" s="4">
        <v>20701</v>
      </c>
      <c r="M371" s="4"/>
      <c r="N371" s="4">
        <v>26515</v>
      </c>
      <c r="O371" s="4">
        <v>442</v>
      </c>
      <c r="P371" s="4">
        <v>6821</v>
      </c>
      <c r="Q371" s="4">
        <v>19252</v>
      </c>
      <c r="R371" s="4"/>
      <c r="S371" s="4">
        <v>25788</v>
      </c>
      <c r="T371" s="4">
        <v>474</v>
      </c>
      <c r="U371" s="4">
        <v>6503</v>
      </c>
      <c r="V371" s="4">
        <v>18811</v>
      </c>
      <c r="W371" s="4"/>
      <c r="X371" s="4">
        <v>24032</v>
      </c>
      <c r="Y371" s="4">
        <v>476</v>
      </c>
      <c r="Z371" s="4">
        <v>6150</v>
      </c>
      <c r="AA371" s="4">
        <v>17406</v>
      </c>
      <c r="AB371" s="4"/>
      <c r="AC371" s="4">
        <v>20774</v>
      </c>
      <c r="AD371" s="4">
        <v>496</v>
      </c>
      <c r="AE371" s="4">
        <v>6212</v>
      </c>
      <c r="AF371" s="4">
        <v>14066</v>
      </c>
      <c r="AG371" s="4"/>
      <c r="AH371" s="4">
        <v>20112</v>
      </c>
      <c r="AI371" s="4">
        <v>493</v>
      </c>
      <c r="AJ371" s="4">
        <v>6145</v>
      </c>
      <c r="AK371" s="4">
        <v>13474</v>
      </c>
    </row>
    <row r="372" spans="1:37" x14ac:dyDescent="0.25">
      <c r="A372" t="s">
        <v>83</v>
      </c>
      <c r="B372" t="s">
        <v>84</v>
      </c>
      <c r="D372" s="4">
        <v>4930</v>
      </c>
      <c r="E372" s="4">
        <v>137</v>
      </c>
      <c r="F372" s="4">
        <v>3129</v>
      </c>
      <c r="G372" s="4">
        <v>1664</v>
      </c>
      <c r="H372" s="4"/>
      <c r="I372" s="4">
        <v>4510</v>
      </c>
      <c r="J372" s="4">
        <v>139</v>
      </c>
      <c r="K372" s="4">
        <v>3094</v>
      </c>
      <c r="L372" s="4">
        <v>1277</v>
      </c>
      <c r="M372" s="4"/>
      <c r="N372" s="4">
        <v>4031</v>
      </c>
      <c r="O372" s="4">
        <v>109</v>
      </c>
      <c r="P372" s="4">
        <v>2829</v>
      </c>
      <c r="Q372" s="4">
        <v>1093</v>
      </c>
      <c r="R372" s="4"/>
      <c r="S372" s="4">
        <v>3853</v>
      </c>
      <c r="T372" s="4">
        <v>137</v>
      </c>
      <c r="U372" s="4">
        <v>2603</v>
      </c>
      <c r="V372" s="4">
        <v>1113</v>
      </c>
      <c r="W372" s="4"/>
      <c r="X372" s="4">
        <v>3161</v>
      </c>
      <c r="Y372" s="4">
        <v>76</v>
      </c>
      <c r="Z372" s="4">
        <v>2419</v>
      </c>
      <c r="AA372" s="4">
        <v>666</v>
      </c>
      <c r="AB372" s="4"/>
      <c r="AC372" s="4">
        <v>2536</v>
      </c>
      <c r="AD372" s="4">
        <v>61</v>
      </c>
      <c r="AE372" s="4">
        <v>1778</v>
      </c>
      <c r="AF372" s="4">
        <v>697</v>
      </c>
      <c r="AG372" s="4"/>
      <c r="AH372" s="4">
        <v>2368</v>
      </c>
      <c r="AI372" s="4">
        <v>69</v>
      </c>
      <c r="AJ372" s="4">
        <v>1625</v>
      </c>
      <c r="AK372" s="4">
        <v>674</v>
      </c>
    </row>
    <row r="373" spans="1:37" x14ac:dyDescent="0.25">
      <c r="A373" t="s">
        <v>83</v>
      </c>
      <c r="B373" t="s">
        <v>83</v>
      </c>
      <c r="D373" s="4">
        <v>5669</v>
      </c>
      <c r="E373" s="4">
        <v>276</v>
      </c>
      <c r="F373" s="4">
        <v>3130</v>
      </c>
      <c r="G373" s="4">
        <v>2263</v>
      </c>
      <c r="H373" s="4"/>
      <c r="I373" s="4">
        <v>6551</v>
      </c>
      <c r="J373" s="4">
        <v>281</v>
      </c>
      <c r="K373" s="4">
        <v>3581</v>
      </c>
      <c r="L373" s="4">
        <v>2689</v>
      </c>
      <c r="M373" s="4"/>
      <c r="N373" s="4">
        <v>7131</v>
      </c>
      <c r="O373" s="4">
        <v>300</v>
      </c>
      <c r="P373" s="4">
        <v>3706</v>
      </c>
      <c r="Q373" s="4">
        <v>3125</v>
      </c>
      <c r="R373" s="4"/>
      <c r="S373" s="4">
        <v>6743</v>
      </c>
      <c r="T373" s="4">
        <v>333</v>
      </c>
      <c r="U373" s="4">
        <v>3232</v>
      </c>
      <c r="V373" s="4">
        <v>3178</v>
      </c>
      <c r="W373" s="4"/>
      <c r="X373" s="4">
        <v>5275</v>
      </c>
      <c r="Y373" s="4">
        <v>348</v>
      </c>
      <c r="Z373" s="4">
        <v>2909</v>
      </c>
      <c r="AA373" s="4">
        <v>2018</v>
      </c>
      <c r="AB373" s="4"/>
      <c r="AC373" s="4">
        <v>1179</v>
      </c>
      <c r="AD373" s="4">
        <v>20</v>
      </c>
      <c r="AE373" s="4">
        <v>43</v>
      </c>
      <c r="AF373" s="4">
        <v>1116</v>
      </c>
      <c r="AG373" s="4"/>
      <c r="AH373" s="4">
        <v>4379</v>
      </c>
      <c r="AI373" s="4">
        <v>261</v>
      </c>
      <c r="AJ373" s="4">
        <v>2907</v>
      </c>
      <c r="AK373" s="4">
        <v>1211</v>
      </c>
    </row>
    <row r="374" spans="1:37" x14ac:dyDescent="0.25">
      <c r="A374" t="s">
        <v>83</v>
      </c>
      <c r="B374" t="s">
        <v>82</v>
      </c>
      <c r="D374" s="4">
        <v>4397</v>
      </c>
      <c r="E374" s="4">
        <v>237</v>
      </c>
      <c r="F374" s="4">
        <v>3300</v>
      </c>
      <c r="G374" s="4">
        <v>860</v>
      </c>
      <c r="H374" s="4"/>
      <c r="I374" s="4">
        <v>4307</v>
      </c>
      <c r="J374" s="4">
        <v>182</v>
      </c>
      <c r="K374" s="4">
        <v>3274</v>
      </c>
      <c r="L374" s="4">
        <v>851</v>
      </c>
      <c r="M374" s="4"/>
      <c r="N374" s="4">
        <v>3917</v>
      </c>
      <c r="O374" s="4">
        <v>156</v>
      </c>
      <c r="P374" s="4">
        <v>2957</v>
      </c>
      <c r="Q374" s="4">
        <v>804</v>
      </c>
      <c r="R374" s="4"/>
      <c r="S374" s="4">
        <v>3130</v>
      </c>
      <c r="T374" s="4">
        <v>129</v>
      </c>
      <c r="U374" s="4">
        <v>2319</v>
      </c>
      <c r="V374" s="4">
        <v>682</v>
      </c>
      <c r="W374" s="4"/>
      <c r="X374" s="4">
        <v>2456</v>
      </c>
      <c r="Y374" s="4">
        <v>90</v>
      </c>
      <c r="Z374" s="4">
        <v>1886</v>
      </c>
      <c r="AA374" s="4">
        <v>480</v>
      </c>
      <c r="AB374" s="4"/>
      <c r="AC374" s="4">
        <v>1878</v>
      </c>
      <c r="AD374" s="4">
        <v>87</v>
      </c>
      <c r="AE374" s="4">
        <v>1316</v>
      </c>
      <c r="AF374" s="4">
        <v>475</v>
      </c>
      <c r="AG374" s="4"/>
      <c r="AH374" s="4">
        <v>1637</v>
      </c>
      <c r="AI374" s="4">
        <v>68</v>
      </c>
      <c r="AJ374" s="4">
        <v>1130</v>
      </c>
      <c r="AK374" s="4">
        <v>439</v>
      </c>
    </row>
    <row r="375" spans="1:37" x14ac:dyDescent="0.25">
      <c r="A375" t="s">
        <v>74</v>
      </c>
      <c r="B375" t="s">
        <v>81</v>
      </c>
      <c r="D375" s="4">
        <v>6678</v>
      </c>
      <c r="E375" s="4">
        <v>68</v>
      </c>
      <c r="F375" s="4">
        <v>1645</v>
      </c>
      <c r="G375" s="4">
        <v>4965</v>
      </c>
      <c r="H375" s="4"/>
      <c r="I375" s="4">
        <v>5894</v>
      </c>
      <c r="J375" s="4">
        <v>91</v>
      </c>
      <c r="K375" s="4">
        <v>1677</v>
      </c>
      <c r="L375" s="4">
        <v>4126</v>
      </c>
      <c r="M375" s="4"/>
      <c r="N375" s="4">
        <v>6173</v>
      </c>
      <c r="O375" s="4">
        <v>101</v>
      </c>
      <c r="P375" s="4">
        <v>1642</v>
      </c>
      <c r="Q375" s="4">
        <v>4430</v>
      </c>
      <c r="R375" s="4"/>
      <c r="S375" s="4">
        <v>5568</v>
      </c>
      <c r="T375" s="4">
        <v>98</v>
      </c>
      <c r="U375" s="4">
        <v>1948</v>
      </c>
      <c r="V375" s="4">
        <v>3522</v>
      </c>
      <c r="W375" s="4"/>
      <c r="X375" s="4">
        <v>7070</v>
      </c>
      <c r="Y375" s="4">
        <v>109</v>
      </c>
      <c r="Z375" s="4">
        <v>1898</v>
      </c>
      <c r="AA375" s="4">
        <v>5063</v>
      </c>
      <c r="AB375" s="4"/>
      <c r="AC375" s="4">
        <v>9656</v>
      </c>
      <c r="AD375" s="4">
        <v>148</v>
      </c>
      <c r="AE375" s="4">
        <v>1164</v>
      </c>
      <c r="AF375" s="4">
        <v>8344</v>
      </c>
      <c r="AG375" s="4"/>
      <c r="AH375" s="4">
        <v>12586</v>
      </c>
      <c r="AI375" s="4">
        <v>150</v>
      </c>
      <c r="AJ375" s="4">
        <v>1249</v>
      </c>
      <c r="AK375" s="4">
        <v>11187</v>
      </c>
    </row>
    <row r="376" spans="1:37" x14ac:dyDescent="0.25">
      <c r="A376" t="s">
        <v>74</v>
      </c>
      <c r="B376" t="s">
        <v>80</v>
      </c>
      <c r="D376" s="4">
        <v>5275</v>
      </c>
      <c r="E376" s="4">
        <v>68</v>
      </c>
      <c r="F376" s="4">
        <v>2052</v>
      </c>
      <c r="G376" s="4">
        <v>3155</v>
      </c>
      <c r="H376" s="4"/>
      <c r="I376" s="4">
        <v>6001</v>
      </c>
      <c r="J376" s="4">
        <v>95</v>
      </c>
      <c r="K376" s="4">
        <v>2215</v>
      </c>
      <c r="L376" s="4">
        <v>3691</v>
      </c>
      <c r="M376" s="4"/>
      <c r="N376" s="4">
        <v>6645</v>
      </c>
      <c r="O376" s="4">
        <v>130</v>
      </c>
      <c r="P376" s="4">
        <v>2868</v>
      </c>
      <c r="Q376" s="4">
        <v>3647</v>
      </c>
      <c r="R376" s="4"/>
      <c r="S376" s="4">
        <v>7287</v>
      </c>
      <c r="T376" s="4">
        <v>137</v>
      </c>
      <c r="U376" s="4">
        <v>2673</v>
      </c>
      <c r="V376" s="4">
        <v>4477</v>
      </c>
      <c r="W376" s="4"/>
      <c r="X376" s="4">
        <v>7696</v>
      </c>
      <c r="Y376" s="4">
        <v>149</v>
      </c>
      <c r="Z376" s="4">
        <v>2199</v>
      </c>
      <c r="AA376" s="4">
        <v>5348</v>
      </c>
      <c r="AB376" s="4"/>
      <c r="AC376" s="4">
        <v>7889</v>
      </c>
      <c r="AD376" s="4">
        <v>152</v>
      </c>
      <c r="AE376" s="4">
        <v>1866</v>
      </c>
      <c r="AF376" s="4">
        <v>5871</v>
      </c>
      <c r="AG376" s="4"/>
      <c r="AH376" s="4">
        <v>8805</v>
      </c>
      <c r="AI376" s="4">
        <v>131</v>
      </c>
      <c r="AJ376" s="4">
        <v>1685</v>
      </c>
      <c r="AK376" s="4">
        <v>6989</v>
      </c>
    </row>
    <row r="377" spans="1:37" x14ac:dyDescent="0.25">
      <c r="A377" t="s">
        <v>74</v>
      </c>
      <c r="B377" t="s">
        <v>79</v>
      </c>
      <c r="D377" s="4">
        <v>1991</v>
      </c>
      <c r="E377" s="4">
        <v>60</v>
      </c>
      <c r="F377" s="4">
        <v>1224</v>
      </c>
      <c r="G377" s="4">
        <v>707</v>
      </c>
      <c r="H377" s="4"/>
      <c r="I377" s="4">
        <v>2181</v>
      </c>
      <c r="J377" s="4">
        <v>61</v>
      </c>
      <c r="K377" s="4">
        <v>1303</v>
      </c>
      <c r="L377" s="4">
        <v>817</v>
      </c>
      <c r="M377" s="4"/>
      <c r="N377" s="4">
        <v>1914</v>
      </c>
      <c r="O377" s="4">
        <v>77</v>
      </c>
      <c r="P377" s="4">
        <v>1167</v>
      </c>
      <c r="Q377" s="4">
        <v>670</v>
      </c>
      <c r="R377" s="4"/>
      <c r="S377" s="4">
        <v>1896</v>
      </c>
      <c r="T377" s="4">
        <v>61</v>
      </c>
      <c r="U377" s="4">
        <v>980</v>
      </c>
      <c r="V377" s="4">
        <v>855</v>
      </c>
      <c r="W377" s="4"/>
      <c r="X377" s="4">
        <v>1398</v>
      </c>
      <c r="Y377" s="4">
        <v>30</v>
      </c>
      <c r="Z377" s="4">
        <v>677</v>
      </c>
      <c r="AA377" s="4">
        <v>691</v>
      </c>
      <c r="AB377" s="4"/>
      <c r="AC377" s="4">
        <v>1098</v>
      </c>
      <c r="AD377" s="4">
        <v>34</v>
      </c>
      <c r="AE377" s="4">
        <v>489</v>
      </c>
      <c r="AF377" s="4">
        <v>575</v>
      </c>
      <c r="AG377" s="4"/>
      <c r="AH377" s="4">
        <v>1401</v>
      </c>
      <c r="AI377" s="4">
        <v>31</v>
      </c>
      <c r="AJ377" s="4">
        <v>565</v>
      </c>
      <c r="AK377" s="4">
        <v>805</v>
      </c>
    </row>
    <row r="378" spans="1:37" x14ac:dyDescent="0.25">
      <c r="A378" t="s">
        <v>74</v>
      </c>
      <c r="B378" t="s">
        <v>78</v>
      </c>
      <c r="D378" s="4">
        <v>6393</v>
      </c>
      <c r="E378" s="4">
        <v>76</v>
      </c>
      <c r="F378" s="4">
        <v>2561</v>
      </c>
      <c r="G378" s="4">
        <v>3756</v>
      </c>
      <c r="H378" s="4"/>
      <c r="I378" s="4">
        <v>5766</v>
      </c>
      <c r="J378" s="4">
        <v>91</v>
      </c>
      <c r="K378" s="4">
        <v>2446</v>
      </c>
      <c r="L378" s="4">
        <v>3229</v>
      </c>
      <c r="M378" s="4"/>
      <c r="N378" s="4">
        <v>6196</v>
      </c>
      <c r="O378" s="4">
        <v>94</v>
      </c>
      <c r="P378" s="4">
        <v>2692</v>
      </c>
      <c r="Q378" s="4">
        <v>3410</v>
      </c>
      <c r="R378" s="4"/>
      <c r="S378" s="4">
        <v>5548</v>
      </c>
      <c r="T378" s="4">
        <v>83</v>
      </c>
      <c r="U378" s="4">
        <v>2311</v>
      </c>
      <c r="V378" s="4">
        <v>3154</v>
      </c>
      <c r="W378" s="4"/>
      <c r="X378" s="4">
        <v>3735</v>
      </c>
      <c r="Y378" s="4">
        <v>49</v>
      </c>
      <c r="Z378" s="4">
        <v>1704</v>
      </c>
      <c r="AA378" s="4">
        <v>1982</v>
      </c>
      <c r="AB378" s="4"/>
      <c r="AC378" s="4">
        <v>2720</v>
      </c>
      <c r="AD378" s="4">
        <v>25</v>
      </c>
      <c r="AE378" s="4">
        <v>1227</v>
      </c>
      <c r="AF378" s="4">
        <v>1468</v>
      </c>
      <c r="AG378" s="4"/>
      <c r="AH378" s="4">
        <v>3833</v>
      </c>
      <c r="AI378" s="4">
        <v>33</v>
      </c>
      <c r="AJ378" s="4">
        <v>1512</v>
      </c>
      <c r="AK378" s="4">
        <v>2288</v>
      </c>
    </row>
    <row r="379" spans="1:37" x14ac:dyDescent="0.25">
      <c r="A379" t="s">
        <v>74</v>
      </c>
      <c r="B379" t="s">
        <v>74</v>
      </c>
      <c r="D379" s="4">
        <v>27940</v>
      </c>
      <c r="E379" s="4">
        <v>966</v>
      </c>
      <c r="F379" s="4">
        <v>13683</v>
      </c>
      <c r="G379" s="4">
        <v>13291</v>
      </c>
      <c r="H379" s="4"/>
      <c r="I379" s="4">
        <v>30588</v>
      </c>
      <c r="J379" s="4">
        <v>1022</v>
      </c>
      <c r="K379" s="4">
        <v>13387</v>
      </c>
      <c r="L379" s="4">
        <v>16179</v>
      </c>
      <c r="M379" s="4"/>
      <c r="N379" s="4">
        <v>29372</v>
      </c>
      <c r="O379" s="4">
        <v>1100</v>
      </c>
      <c r="P379" s="4">
        <v>13131</v>
      </c>
      <c r="Q379" s="4">
        <v>15141</v>
      </c>
      <c r="R379" s="4"/>
      <c r="S379" s="4">
        <v>30053</v>
      </c>
      <c r="T379" s="4">
        <v>1052</v>
      </c>
      <c r="U379" s="4">
        <v>14955</v>
      </c>
      <c r="V379" s="4">
        <v>14046</v>
      </c>
      <c r="W379" s="4"/>
      <c r="X379" s="4">
        <v>27562</v>
      </c>
      <c r="Y379" s="4">
        <v>879</v>
      </c>
      <c r="Z379" s="4">
        <v>10361</v>
      </c>
      <c r="AA379" s="4">
        <v>16322</v>
      </c>
      <c r="AB379" s="4"/>
      <c r="AC379" s="4">
        <v>24797</v>
      </c>
      <c r="AD379" s="4">
        <v>950</v>
      </c>
      <c r="AE379" s="4">
        <v>10061</v>
      </c>
      <c r="AF379" s="4">
        <v>13786</v>
      </c>
      <c r="AG379" s="4"/>
      <c r="AH379" s="4">
        <v>21757</v>
      </c>
      <c r="AI379" s="4">
        <v>924</v>
      </c>
      <c r="AJ379" s="4">
        <v>8777</v>
      </c>
      <c r="AK379" s="4">
        <v>12056</v>
      </c>
    </row>
    <row r="380" spans="1:37" x14ac:dyDescent="0.25">
      <c r="A380" t="s">
        <v>74</v>
      </c>
      <c r="B380" t="s">
        <v>77</v>
      </c>
      <c r="D380" s="4">
        <v>9092</v>
      </c>
      <c r="E380" s="4">
        <v>247</v>
      </c>
      <c r="F380" s="4">
        <v>5793</v>
      </c>
      <c r="G380" s="4">
        <v>3052</v>
      </c>
      <c r="H380" s="4"/>
      <c r="I380" s="4">
        <v>9517</v>
      </c>
      <c r="J380" s="4">
        <v>289</v>
      </c>
      <c r="K380" s="4">
        <v>5834</v>
      </c>
      <c r="L380" s="4">
        <v>3394</v>
      </c>
      <c r="M380" s="4"/>
      <c r="N380" s="4">
        <v>13173</v>
      </c>
      <c r="O380" s="4">
        <v>322</v>
      </c>
      <c r="P380" s="4">
        <v>7298</v>
      </c>
      <c r="Q380" s="4">
        <v>5553</v>
      </c>
      <c r="R380" s="4"/>
      <c r="S380" s="4">
        <v>13294</v>
      </c>
      <c r="T380" s="4">
        <v>347</v>
      </c>
      <c r="U380" s="4">
        <v>8335</v>
      </c>
      <c r="V380" s="4">
        <v>4612</v>
      </c>
      <c r="W380" s="4"/>
      <c r="X380" s="4">
        <v>10649</v>
      </c>
      <c r="Y380" s="4">
        <v>380</v>
      </c>
      <c r="Z380" s="4">
        <v>6982</v>
      </c>
      <c r="AA380" s="4">
        <v>3287</v>
      </c>
      <c r="AB380" s="4"/>
      <c r="AC380" s="4">
        <v>8204</v>
      </c>
      <c r="AD380" s="4">
        <v>401</v>
      </c>
      <c r="AE380" s="4">
        <v>4742</v>
      </c>
      <c r="AF380" s="4">
        <v>3061</v>
      </c>
      <c r="AG380" s="4"/>
      <c r="AH380" s="4">
        <v>7170</v>
      </c>
      <c r="AI380" s="4">
        <v>311</v>
      </c>
      <c r="AJ380" s="4">
        <v>3680</v>
      </c>
      <c r="AK380" s="4">
        <v>3179</v>
      </c>
    </row>
    <row r="381" spans="1:37" x14ac:dyDescent="0.25">
      <c r="A381" t="s">
        <v>74</v>
      </c>
      <c r="B381" t="s">
        <v>76</v>
      </c>
      <c r="D381" s="4">
        <v>7765</v>
      </c>
      <c r="E381" s="4">
        <v>179</v>
      </c>
      <c r="F381" s="4">
        <v>2887</v>
      </c>
      <c r="G381" s="4">
        <v>4699</v>
      </c>
      <c r="H381" s="4"/>
      <c r="I381" s="4">
        <v>8387</v>
      </c>
      <c r="J381" s="4">
        <v>216</v>
      </c>
      <c r="K381" s="4">
        <v>3762</v>
      </c>
      <c r="L381" s="4">
        <v>4409</v>
      </c>
      <c r="M381" s="4"/>
      <c r="N381" s="4">
        <v>7089</v>
      </c>
      <c r="O381" s="4">
        <v>248</v>
      </c>
      <c r="P381" s="4">
        <v>3115</v>
      </c>
      <c r="Q381" s="4">
        <v>3726</v>
      </c>
      <c r="R381" s="4"/>
      <c r="S381" s="4">
        <v>6380</v>
      </c>
      <c r="T381" s="4">
        <v>245</v>
      </c>
      <c r="U381" s="4">
        <v>2770</v>
      </c>
      <c r="V381" s="4">
        <v>3365</v>
      </c>
      <c r="W381" s="4"/>
      <c r="X381" s="4">
        <v>5363</v>
      </c>
      <c r="Y381" s="4">
        <v>152</v>
      </c>
      <c r="Z381" s="4">
        <v>2214</v>
      </c>
      <c r="AA381" s="4">
        <v>2997</v>
      </c>
      <c r="AB381" s="4"/>
      <c r="AC381" s="4">
        <v>5104</v>
      </c>
      <c r="AD381" s="4">
        <v>107</v>
      </c>
      <c r="AE381" s="4">
        <v>1642</v>
      </c>
      <c r="AF381" s="4">
        <v>3355</v>
      </c>
      <c r="AG381" s="4"/>
      <c r="AH381" s="4">
        <v>5275</v>
      </c>
      <c r="AI381" s="4">
        <v>79</v>
      </c>
      <c r="AJ381" s="4">
        <v>1017</v>
      </c>
      <c r="AK381" s="4">
        <v>4179</v>
      </c>
    </row>
    <row r="382" spans="1:37" x14ac:dyDescent="0.25">
      <c r="A382" t="s">
        <v>74</v>
      </c>
      <c r="B382" t="s">
        <v>75</v>
      </c>
      <c r="D382" s="4">
        <v>1421</v>
      </c>
      <c r="E382" s="4">
        <v>32</v>
      </c>
      <c r="F382" s="4">
        <v>808</v>
      </c>
      <c r="G382" s="4">
        <v>581</v>
      </c>
      <c r="H382" s="4"/>
      <c r="I382" s="4">
        <v>1489</v>
      </c>
      <c r="J382" s="4">
        <v>22</v>
      </c>
      <c r="K382" s="4">
        <v>768</v>
      </c>
      <c r="L382" s="4">
        <v>699</v>
      </c>
      <c r="M382" s="4"/>
      <c r="N382" s="4">
        <v>1148</v>
      </c>
      <c r="O382" s="4">
        <v>24</v>
      </c>
      <c r="P382" s="4">
        <v>660</v>
      </c>
      <c r="Q382" s="4">
        <v>464</v>
      </c>
      <c r="R382" s="4"/>
      <c r="S382" s="4">
        <v>1051</v>
      </c>
      <c r="T382" s="4">
        <v>19</v>
      </c>
      <c r="U382" s="4">
        <v>622</v>
      </c>
      <c r="V382" s="4">
        <v>410</v>
      </c>
      <c r="W382" s="4"/>
      <c r="X382" s="4">
        <v>881</v>
      </c>
      <c r="Y382" s="4">
        <v>15</v>
      </c>
      <c r="Z382" s="4">
        <v>375</v>
      </c>
      <c r="AA382" s="4">
        <v>491</v>
      </c>
      <c r="AB382" s="4"/>
      <c r="AC382" s="4">
        <v>763</v>
      </c>
      <c r="AD382" s="4">
        <v>16</v>
      </c>
      <c r="AE382" s="4">
        <v>365</v>
      </c>
      <c r="AF382" s="4">
        <v>382</v>
      </c>
      <c r="AG382" s="4"/>
      <c r="AH382" s="4">
        <v>842</v>
      </c>
      <c r="AI382" s="4">
        <v>15</v>
      </c>
      <c r="AJ382" s="4">
        <v>362</v>
      </c>
      <c r="AK382" s="4">
        <v>465</v>
      </c>
    </row>
    <row r="383" spans="1:37" x14ac:dyDescent="0.25">
      <c r="A383" t="s">
        <v>74</v>
      </c>
      <c r="B383" t="s">
        <v>73</v>
      </c>
      <c r="D383" s="4">
        <v>20664</v>
      </c>
      <c r="E383" s="4">
        <v>137</v>
      </c>
      <c r="F383" s="4">
        <v>2065</v>
      </c>
      <c r="G383" s="4">
        <v>18462</v>
      </c>
      <c r="H383" s="4"/>
      <c r="I383" s="4">
        <v>20009</v>
      </c>
      <c r="J383" s="4">
        <v>119</v>
      </c>
      <c r="K383" s="4">
        <v>3182</v>
      </c>
      <c r="L383" s="4">
        <v>16708</v>
      </c>
      <c r="M383" s="4"/>
      <c r="N383" s="4">
        <v>13309</v>
      </c>
      <c r="O383" s="4">
        <v>114</v>
      </c>
      <c r="P383" s="4">
        <v>3763</v>
      </c>
      <c r="Q383" s="4">
        <v>9432</v>
      </c>
      <c r="R383" s="4"/>
      <c r="S383" s="4">
        <v>10823</v>
      </c>
      <c r="T383" s="4">
        <v>131</v>
      </c>
      <c r="U383" s="4">
        <v>3704</v>
      </c>
      <c r="V383" s="4">
        <v>6988</v>
      </c>
      <c r="W383" s="4"/>
      <c r="X383" s="4">
        <v>10526</v>
      </c>
      <c r="Y383" s="4">
        <v>136</v>
      </c>
      <c r="Z383" s="4">
        <v>2773</v>
      </c>
      <c r="AA383" s="4">
        <v>7617</v>
      </c>
      <c r="AB383" s="4"/>
      <c r="AC383" s="4">
        <v>7000</v>
      </c>
      <c r="AD383" s="4">
        <v>120</v>
      </c>
      <c r="AE383" s="4">
        <v>2309</v>
      </c>
      <c r="AF383" s="4">
        <v>4571</v>
      </c>
      <c r="AG383" s="4"/>
      <c r="AH383" s="4">
        <v>7302</v>
      </c>
      <c r="AI383" s="4">
        <v>135</v>
      </c>
      <c r="AJ383" s="4">
        <v>2251</v>
      </c>
      <c r="AK383" s="4">
        <v>4916</v>
      </c>
    </row>
    <row r="384" spans="1:37" x14ac:dyDescent="0.25">
      <c r="A384" t="s">
        <v>67</v>
      </c>
      <c r="B384" t="s">
        <v>72</v>
      </c>
      <c r="D384" s="4">
        <v>6625</v>
      </c>
      <c r="E384" s="4">
        <v>349</v>
      </c>
      <c r="F384" s="4">
        <v>5376</v>
      </c>
      <c r="G384" s="4">
        <v>900</v>
      </c>
      <c r="H384" s="4"/>
      <c r="I384" s="4">
        <v>6015</v>
      </c>
      <c r="J384" s="4">
        <v>327</v>
      </c>
      <c r="K384" s="4">
        <v>4794</v>
      </c>
      <c r="L384" s="4">
        <v>894</v>
      </c>
      <c r="M384" s="4"/>
      <c r="N384" s="4">
        <v>5894</v>
      </c>
      <c r="O384" s="4">
        <v>304</v>
      </c>
      <c r="P384" s="4">
        <v>4680</v>
      </c>
      <c r="Q384" s="4">
        <v>910</v>
      </c>
      <c r="R384" s="4"/>
      <c r="S384" s="4">
        <v>6030</v>
      </c>
      <c r="T384" s="4">
        <v>278</v>
      </c>
      <c r="U384" s="4">
        <v>4897</v>
      </c>
      <c r="V384" s="4">
        <v>855</v>
      </c>
      <c r="W384" s="4"/>
      <c r="X384" s="4">
        <v>4757</v>
      </c>
      <c r="Y384" s="4">
        <v>279</v>
      </c>
      <c r="Z384" s="4">
        <v>3972</v>
      </c>
      <c r="AA384" s="4">
        <v>506</v>
      </c>
      <c r="AB384" s="4"/>
      <c r="AC384" s="4">
        <v>4164</v>
      </c>
      <c r="AD384" s="4">
        <v>276</v>
      </c>
      <c r="AE384" s="4">
        <v>3195</v>
      </c>
      <c r="AF384" s="4">
        <v>693</v>
      </c>
      <c r="AG384" s="4"/>
      <c r="AH384" s="4">
        <v>4084</v>
      </c>
      <c r="AI384" s="4">
        <v>279</v>
      </c>
      <c r="AJ384" s="4">
        <v>2803</v>
      </c>
      <c r="AK384" s="4">
        <v>1002</v>
      </c>
    </row>
    <row r="385" spans="1:37" x14ac:dyDescent="0.25">
      <c r="A385" t="s">
        <v>67</v>
      </c>
      <c r="B385" t="s">
        <v>71</v>
      </c>
      <c r="D385" s="4">
        <v>5206</v>
      </c>
      <c r="E385" s="4">
        <v>127</v>
      </c>
      <c r="F385" s="4">
        <v>2899</v>
      </c>
      <c r="G385" s="4">
        <v>2180</v>
      </c>
      <c r="H385" s="4"/>
      <c r="I385" s="4">
        <v>6235</v>
      </c>
      <c r="J385" s="4">
        <v>149</v>
      </c>
      <c r="K385" s="4">
        <v>3142</v>
      </c>
      <c r="L385" s="4">
        <v>2944</v>
      </c>
      <c r="M385" s="4"/>
      <c r="N385" s="4">
        <v>6717</v>
      </c>
      <c r="O385" s="4">
        <v>179</v>
      </c>
      <c r="P385" s="4">
        <v>2829</v>
      </c>
      <c r="Q385" s="4">
        <v>3709</v>
      </c>
      <c r="R385" s="4"/>
      <c r="S385" s="4">
        <v>5876</v>
      </c>
      <c r="T385" s="4">
        <v>153</v>
      </c>
      <c r="U385" s="4">
        <v>2735</v>
      </c>
      <c r="V385" s="4">
        <v>2988</v>
      </c>
      <c r="W385" s="4"/>
      <c r="X385" s="4">
        <v>4985</v>
      </c>
      <c r="Y385" s="4">
        <v>254</v>
      </c>
      <c r="Z385" s="4">
        <v>2195</v>
      </c>
      <c r="AA385" s="4">
        <v>2536</v>
      </c>
      <c r="AB385" s="4"/>
      <c r="AC385" s="4">
        <v>5563</v>
      </c>
      <c r="AD385" s="4">
        <v>311</v>
      </c>
      <c r="AE385" s="4">
        <v>2023</v>
      </c>
      <c r="AF385" s="4">
        <v>3229</v>
      </c>
      <c r="AG385" s="4"/>
      <c r="AH385" s="4">
        <v>5575</v>
      </c>
      <c r="AI385" s="4">
        <v>350</v>
      </c>
      <c r="AJ385" s="4">
        <v>1771</v>
      </c>
      <c r="AK385" s="4">
        <v>3454</v>
      </c>
    </row>
    <row r="386" spans="1:37" x14ac:dyDescent="0.25">
      <c r="A386" t="s">
        <v>67</v>
      </c>
      <c r="B386" t="s">
        <v>67</v>
      </c>
      <c r="D386" s="4">
        <v>43506</v>
      </c>
      <c r="E386" s="4">
        <v>1765</v>
      </c>
      <c r="F386" s="4">
        <v>32589</v>
      </c>
      <c r="G386" s="4">
        <v>9152</v>
      </c>
      <c r="H386" s="4"/>
      <c r="I386" s="4">
        <v>48275</v>
      </c>
      <c r="J386" s="4">
        <v>1781</v>
      </c>
      <c r="K386" s="4">
        <v>36986</v>
      </c>
      <c r="L386" s="4">
        <v>9508</v>
      </c>
      <c r="M386" s="4"/>
      <c r="N386" s="4">
        <v>49173</v>
      </c>
      <c r="O386" s="4">
        <v>1820</v>
      </c>
      <c r="P386" s="4">
        <v>35915</v>
      </c>
      <c r="Q386" s="4">
        <v>11438</v>
      </c>
      <c r="R386" s="4"/>
      <c r="S386" s="4">
        <v>44787</v>
      </c>
      <c r="T386" s="4">
        <v>1704</v>
      </c>
      <c r="U386" s="4">
        <v>33844</v>
      </c>
      <c r="V386" s="4">
        <v>9239</v>
      </c>
      <c r="W386" s="4"/>
      <c r="X386" s="4">
        <v>33460</v>
      </c>
      <c r="Y386" s="4">
        <v>1522</v>
      </c>
      <c r="Z386" s="4">
        <v>26407</v>
      </c>
      <c r="AA386" s="4">
        <v>5531</v>
      </c>
      <c r="AB386" s="4"/>
      <c r="AC386" s="4">
        <v>30147</v>
      </c>
      <c r="AD386" s="4">
        <v>1454</v>
      </c>
      <c r="AE386" s="4">
        <v>23085</v>
      </c>
      <c r="AF386" s="4">
        <v>5608</v>
      </c>
      <c r="AG386" s="4"/>
      <c r="AH386" s="4">
        <v>27839</v>
      </c>
      <c r="AI386" s="4">
        <v>1371</v>
      </c>
      <c r="AJ386" s="4">
        <v>20781</v>
      </c>
      <c r="AK386" s="4">
        <v>5687</v>
      </c>
    </row>
    <row r="387" spans="1:37" x14ac:dyDescent="0.25">
      <c r="A387" t="s">
        <v>67</v>
      </c>
      <c r="B387" t="s">
        <v>70</v>
      </c>
      <c r="D387" s="4">
        <v>13488</v>
      </c>
      <c r="E387" s="4">
        <v>444</v>
      </c>
      <c r="F387" s="4">
        <v>9765</v>
      </c>
      <c r="G387" s="4">
        <v>3279</v>
      </c>
      <c r="H387" s="4"/>
      <c r="I387" s="4">
        <v>14854</v>
      </c>
      <c r="J387" s="4">
        <v>591</v>
      </c>
      <c r="K387" s="4">
        <v>10962</v>
      </c>
      <c r="L387" s="4">
        <v>3301</v>
      </c>
      <c r="M387" s="4"/>
      <c r="N387" s="4">
        <v>16228</v>
      </c>
      <c r="O387" s="4">
        <v>772</v>
      </c>
      <c r="P387" s="4">
        <v>12038</v>
      </c>
      <c r="Q387" s="4">
        <v>3418</v>
      </c>
      <c r="R387" s="4"/>
      <c r="S387" s="4">
        <v>15615</v>
      </c>
      <c r="T387" s="4">
        <v>826</v>
      </c>
      <c r="U387" s="4">
        <v>11562</v>
      </c>
      <c r="V387" s="4">
        <v>3227</v>
      </c>
      <c r="W387" s="4"/>
      <c r="X387" s="4">
        <v>14797</v>
      </c>
      <c r="Y387" s="4">
        <v>802</v>
      </c>
      <c r="Z387" s="4">
        <v>10601</v>
      </c>
      <c r="AA387" s="4">
        <v>3394</v>
      </c>
      <c r="AB387" s="4"/>
      <c r="AC387" s="4">
        <v>16311</v>
      </c>
      <c r="AD387" s="4">
        <v>766</v>
      </c>
      <c r="AE387" s="4">
        <v>11296</v>
      </c>
      <c r="AF387" s="4">
        <v>4249</v>
      </c>
      <c r="AG387" s="4"/>
      <c r="AH387" s="4">
        <v>16487</v>
      </c>
      <c r="AI387" s="4">
        <v>742</v>
      </c>
      <c r="AJ387" s="4">
        <v>11236</v>
      </c>
      <c r="AK387" s="4">
        <v>4509</v>
      </c>
    </row>
    <row r="388" spans="1:37" x14ac:dyDescent="0.25">
      <c r="A388" t="s">
        <v>67</v>
      </c>
      <c r="B388" t="s">
        <v>69</v>
      </c>
      <c r="D388" s="4">
        <v>4964</v>
      </c>
      <c r="E388" s="4">
        <v>138</v>
      </c>
      <c r="F388" s="4">
        <v>3675</v>
      </c>
      <c r="G388" s="4">
        <v>1151</v>
      </c>
      <c r="H388" s="4"/>
      <c r="I388" s="4">
        <v>4939</v>
      </c>
      <c r="J388" s="4">
        <v>137</v>
      </c>
      <c r="K388" s="4">
        <v>3160</v>
      </c>
      <c r="L388" s="4">
        <v>1642</v>
      </c>
      <c r="M388" s="4"/>
      <c r="N388" s="4">
        <v>5051</v>
      </c>
      <c r="O388" s="4">
        <v>140</v>
      </c>
      <c r="P388" s="4">
        <v>3129</v>
      </c>
      <c r="Q388" s="4">
        <v>1782</v>
      </c>
      <c r="R388" s="4"/>
      <c r="S388" s="4">
        <v>5463</v>
      </c>
      <c r="T388" s="4">
        <v>164</v>
      </c>
      <c r="U388" s="4">
        <v>3495</v>
      </c>
      <c r="V388" s="4">
        <v>1804</v>
      </c>
      <c r="W388" s="4"/>
      <c r="X388" s="4">
        <v>5101</v>
      </c>
      <c r="Y388" s="4">
        <v>202</v>
      </c>
      <c r="Z388" s="4">
        <v>3356</v>
      </c>
      <c r="AA388" s="4">
        <v>1543</v>
      </c>
      <c r="AB388" s="4"/>
      <c r="AC388" s="4">
        <v>5198</v>
      </c>
      <c r="AD388" s="4">
        <v>233</v>
      </c>
      <c r="AE388" s="4">
        <v>3045</v>
      </c>
      <c r="AF388" s="4">
        <v>1920</v>
      </c>
      <c r="AG388" s="4"/>
      <c r="AH388" s="4">
        <v>5733</v>
      </c>
      <c r="AI388" s="4">
        <v>222</v>
      </c>
      <c r="AJ388" s="4">
        <v>3487</v>
      </c>
      <c r="AK388" s="4">
        <v>2024</v>
      </c>
    </row>
    <row r="389" spans="1:37" x14ac:dyDescent="0.25">
      <c r="A389" t="s">
        <v>67</v>
      </c>
      <c r="B389" t="s">
        <v>68</v>
      </c>
      <c r="D389" s="4">
        <v>24683</v>
      </c>
      <c r="E389" s="4">
        <v>557</v>
      </c>
      <c r="F389" s="4">
        <v>13639</v>
      </c>
      <c r="G389" s="4">
        <v>10487</v>
      </c>
      <c r="H389" s="4"/>
      <c r="I389" s="4">
        <v>22091</v>
      </c>
      <c r="J389" s="4">
        <v>479</v>
      </c>
      <c r="K389" s="4">
        <v>12969</v>
      </c>
      <c r="L389" s="4">
        <v>8643</v>
      </c>
      <c r="M389" s="4"/>
      <c r="N389" s="4">
        <v>18202</v>
      </c>
      <c r="O389" s="4">
        <v>453</v>
      </c>
      <c r="P389" s="4">
        <v>11757</v>
      </c>
      <c r="Q389" s="4">
        <v>5992</v>
      </c>
      <c r="R389" s="4"/>
      <c r="S389" s="4">
        <v>16456</v>
      </c>
      <c r="T389" s="4">
        <v>407</v>
      </c>
      <c r="U389" s="4">
        <v>11410</v>
      </c>
      <c r="V389" s="4">
        <v>4639</v>
      </c>
      <c r="W389" s="4"/>
      <c r="X389" s="4">
        <v>13903</v>
      </c>
      <c r="Y389" s="4">
        <v>378</v>
      </c>
      <c r="Z389" s="4">
        <v>9556</v>
      </c>
      <c r="AA389" s="4">
        <v>3969</v>
      </c>
      <c r="AB389" s="4"/>
      <c r="AC389" s="4">
        <v>12583</v>
      </c>
      <c r="AD389" s="4">
        <v>371</v>
      </c>
      <c r="AE389" s="4">
        <v>8799</v>
      </c>
      <c r="AF389" s="4">
        <v>3413</v>
      </c>
      <c r="AG389" s="4"/>
      <c r="AH389" s="4">
        <v>12436</v>
      </c>
      <c r="AI389" s="4">
        <v>376</v>
      </c>
      <c r="AJ389" s="4">
        <v>7486</v>
      </c>
      <c r="AK389" s="4">
        <v>4574</v>
      </c>
    </row>
    <row r="390" spans="1:37" x14ac:dyDescent="0.25">
      <c r="A390" t="s">
        <v>67</v>
      </c>
      <c r="B390" t="s">
        <v>66</v>
      </c>
      <c r="D390" s="4">
        <v>8708</v>
      </c>
      <c r="E390" s="4">
        <v>236</v>
      </c>
      <c r="F390" s="4">
        <v>5417</v>
      </c>
      <c r="G390" s="4">
        <v>3055</v>
      </c>
      <c r="H390" s="4"/>
      <c r="I390" s="4">
        <v>8996</v>
      </c>
      <c r="J390" s="4">
        <v>273</v>
      </c>
      <c r="K390" s="4">
        <v>5687</v>
      </c>
      <c r="L390" s="4">
        <v>3036</v>
      </c>
      <c r="M390" s="4"/>
      <c r="N390" s="4">
        <v>9024</v>
      </c>
      <c r="O390" s="4">
        <v>312</v>
      </c>
      <c r="P390" s="4">
        <v>5041</v>
      </c>
      <c r="Q390" s="4">
        <v>3671</v>
      </c>
      <c r="R390" s="4"/>
      <c r="S390" s="4">
        <v>6198</v>
      </c>
      <c r="T390" s="4">
        <v>304</v>
      </c>
      <c r="U390" s="4">
        <v>3796</v>
      </c>
      <c r="V390" s="4">
        <v>2098</v>
      </c>
      <c r="W390" s="4"/>
      <c r="X390" s="4">
        <v>5137</v>
      </c>
      <c r="Y390" s="4">
        <v>270</v>
      </c>
      <c r="Z390" s="4">
        <v>2898</v>
      </c>
      <c r="AA390" s="4">
        <v>1969</v>
      </c>
      <c r="AB390" s="4"/>
      <c r="AC390" s="4">
        <v>5969</v>
      </c>
      <c r="AD390" s="4">
        <v>273</v>
      </c>
      <c r="AE390" s="4">
        <v>2912</v>
      </c>
      <c r="AF390" s="4">
        <v>2784</v>
      </c>
      <c r="AG390" s="4"/>
      <c r="AH390" s="4">
        <v>4803</v>
      </c>
      <c r="AI390" s="4">
        <v>275</v>
      </c>
      <c r="AJ390" s="4">
        <v>2606</v>
      </c>
      <c r="AK390" s="4">
        <v>1922</v>
      </c>
    </row>
    <row r="391" spans="1:37" x14ac:dyDescent="0.25">
      <c r="A391" t="s">
        <v>61</v>
      </c>
      <c r="B391" t="s">
        <v>65</v>
      </c>
      <c r="D391" s="4">
        <v>6195</v>
      </c>
      <c r="E391" s="4">
        <v>169</v>
      </c>
      <c r="F391" s="4">
        <v>3392</v>
      </c>
      <c r="G391" s="4">
        <v>2634</v>
      </c>
      <c r="H391" s="4"/>
      <c r="I391" s="4">
        <v>6208</v>
      </c>
      <c r="J391" s="4">
        <v>152</v>
      </c>
      <c r="K391" s="4">
        <v>3644</v>
      </c>
      <c r="L391" s="4">
        <v>2412</v>
      </c>
      <c r="M391" s="4"/>
      <c r="N391" s="4">
        <v>5763</v>
      </c>
      <c r="O391" s="4">
        <v>159</v>
      </c>
      <c r="P391" s="4">
        <v>3456</v>
      </c>
      <c r="Q391" s="4">
        <v>2148</v>
      </c>
      <c r="R391" s="4"/>
      <c r="S391" s="4">
        <v>5578</v>
      </c>
      <c r="T391" s="4">
        <v>197</v>
      </c>
      <c r="U391" s="4">
        <v>3278</v>
      </c>
      <c r="V391" s="4">
        <v>2103</v>
      </c>
      <c r="W391" s="4"/>
      <c r="X391" s="4">
        <v>3881</v>
      </c>
      <c r="Y391" s="4">
        <v>210</v>
      </c>
      <c r="Z391" s="4">
        <v>2577</v>
      </c>
      <c r="AA391" s="4">
        <v>1094</v>
      </c>
      <c r="AB391" s="4"/>
      <c r="AC391" s="4">
        <v>3464</v>
      </c>
      <c r="AD391" s="4">
        <v>216</v>
      </c>
      <c r="AE391" s="4">
        <v>1954</v>
      </c>
      <c r="AF391" s="4">
        <v>1294</v>
      </c>
      <c r="AG391" s="4"/>
      <c r="AH391" s="4">
        <v>3264</v>
      </c>
      <c r="AI391" s="4">
        <v>188</v>
      </c>
      <c r="AJ391" s="4">
        <v>1630</v>
      </c>
      <c r="AK391" s="4">
        <v>1446</v>
      </c>
    </row>
    <row r="392" spans="1:37" x14ac:dyDescent="0.25">
      <c r="A392" t="s">
        <v>61</v>
      </c>
      <c r="B392" t="s">
        <v>64</v>
      </c>
      <c r="D392" s="4">
        <v>3186</v>
      </c>
      <c r="E392" s="4">
        <v>63</v>
      </c>
      <c r="F392" s="4">
        <v>2095</v>
      </c>
      <c r="G392" s="4">
        <v>1028</v>
      </c>
      <c r="H392" s="4"/>
      <c r="I392" s="4">
        <v>3496</v>
      </c>
      <c r="J392" s="4">
        <v>67</v>
      </c>
      <c r="K392" s="4">
        <v>2217</v>
      </c>
      <c r="L392" s="4">
        <v>1212</v>
      </c>
      <c r="M392" s="4"/>
      <c r="N392" s="4">
        <v>2943</v>
      </c>
      <c r="O392" s="4">
        <v>68</v>
      </c>
      <c r="P392" s="4">
        <v>1946</v>
      </c>
      <c r="Q392" s="4">
        <v>929</v>
      </c>
      <c r="R392" s="4"/>
      <c r="S392" s="4">
        <v>2910</v>
      </c>
      <c r="T392" s="4">
        <v>58</v>
      </c>
      <c r="U392" s="4">
        <v>1925</v>
      </c>
      <c r="V392" s="4">
        <v>927</v>
      </c>
      <c r="W392" s="4"/>
      <c r="X392" s="4">
        <v>2603</v>
      </c>
      <c r="Y392" s="4">
        <v>52</v>
      </c>
      <c r="Z392" s="4">
        <v>1598</v>
      </c>
      <c r="AA392" s="4">
        <v>953</v>
      </c>
      <c r="AB392" s="4"/>
      <c r="AC392" s="4">
        <v>2628</v>
      </c>
      <c r="AD392" s="4">
        <v>49</v>
      </c>
      <c r="AE392" s="4">
        <v>1480</v>
      </c>
      <c r="AF392" s="4">
        <v>1099</v>
      </c>
      <c r="AG392" s="4"/>
      <c r="AH392" s="4">
        <v>2312</v>
      </c>
      <c r="AI392" s="4">
        <v>52</v>
      </c>
      <c r="AJ392" s="4">
        <v>1354</v>
      </c>
      <c r="AK392" s="4">
        <v>906</v>
      </c>
    </row>
    <row r="393" spans="1:37" x14ac:dyDescent="0.25">
      <c r="A393" t="s">
        <v>61</v>
      </c>
      <c r="B393" t="s">
        <v>61</v>
      </c>
      <c r="D393" s="4">
        <v>31360</v>
      </c>
      <c r="E393" s="4">
        <v>612</v>
      </c>
      <c r="F393" s="4">
        <v>17879</v>
      </c>
      <c r="G393" s="4">
        <v>12869</v>
      </c>
      <c r="H393" s="4"/>
      <c r="I393" s="4">
        <v>31247</v>
      </c>
      <c r="J393" s="4">
        <v>679</v>
      </c>
      <c r="K393" s="4">
        <v>17938</v>
      </c>
      <c r="L393" s="4">
        <v>12630</v>
      </c>
      <c r="M393" s="4"/>
      <c r="N393" s="4">
        <v>26870</v>
      </c>
      <c r="O393" s="4">
        <v>813</v>
      </c>
      <c r="P393" s="4">
        <v>17225</v>
      </c>
      <c r="Q393" s="4">
        <v>8832</v>
      </c>
      <c r="R393" s="4"/>
      <c r="S393" s="4">
        <v>25103</v>
      </c>
      <c r="T393" s="4">
        <v>907</v>
      </c>
      <c r="U393" s="4">
        <v>16692</v>
      </c>
      <c r="V393" s="4">
        <v>7504</v>
      </c>
      <c r="W393" s="4"/>
      <c r="X393" s="4">
        <v>21918</v>
      </c>
      <c r="Y393" s="4">
        <v>909</v>
      </c>
      <c r="Z393" s="4">
        <v>15555</v>
      </c>
      <c r="AA393" s="4">
        <v>5454</v>
      </c>
      <c r="AB393" s="4"/>
      <c r="AC393" s="4">
        <v>22753</v>
      </c>
      <c r="AD393" s="4">
        <v>887</v>
      </c>
      <c r="AE393" s="4">
        <v>14885</v>
      </c>
      <c r="AF393" s="4">
        <v>6981</v>
      </c>
      <c r="AG393" s="4"/>
      <c r="AH393" s="4">
        <v>22684</v>
      </c>
      <c r="AI393" s="4">
        <v>845</v>
      </c>
      <c r="AJ393" s="4">
        <v>14130</v>
      </c>
      <c r="AK393" s="4">
        <v>7709</v>
      </c>
    </row>
    <row r="394" spans="1:37" x14ac:dyDescent="0.25">
      <c r="A394" t="s">
        <v>61</v>
      </c>
      <c r="B394" t="s">
        <v>63</v>
      </c>
      <c r="D394" s="4">
        <v>2677</v>
      </c>
      <c r="E394" s="4">
        <v>73</v>
      </c>
      <c r="F394" s="4">
        <v>1880</v>
      </c>
      <c r="G394" s="4">
        <v>724</v>
      </c>
      <c r="H394" s="4"/>
      <c r="I394" s="4">
        <v>2971</v>
      </c>
      <c r="J394" s="4">
        <v>64</v>
      </c>
      <c r="K394" s="4">
        <v>2200</v>
      </c>
      <c r="L394" s="4">
        <v>707</v>
      </c>
      <c r="M394" s="4"/>
      <c r="N394" s="4">
        <v>2916</v>
      </c>
      <c r="O394" s="4">
        <v>68</v>
      </c>
      <c r="P394" s="4">
        <v>2254</v>
      </c>
      <c r="Q394" s="4">
        <v>594</v>
      </c>
      <c r="R394" s="4"/>
      <c r="S394" s="4">
        <v>2810</v>
      </c>
      <c r="T394" s="4">
        <v>84</v>
      </c>
      <c r="U394" s="4">
        <v>2191</v>
      </c>
      <c r="V394" s="4">
        <v>535</v>
      </c>
      <c r="W394" s="4"/>
      <c r="X394" s="4">
        <v>2216</v>
      </c>
      <c r="Y394" s="4">
        <v>88</v>
      </c>
      <c r="Z394" s="4">
        <v>1619</v>
      </c>
      <c r="AA394" s="4">
        <v>509</v>
      </c>
      <c r="AB394" s="4"/>
      <c r="AC394" s="4">
        <v>2144</v>
      </c>
      <c r="AD394" s="4">
        <v>94</v>
      </c>
      <c r="AE394" s="4">
        <v>1305</v>
      </c>
      <c r="AF394" s="4">
        <v>745</v>
      </c>
      <c r="AG394" s="4"/>
      <c r="AH394" s="4">
        <v>2111</v>
      </c>
      <c r="AI394" s="4">
        <v>88</v>
      </c>
      <c r="AJ394" s="4">
        <v>1208</v>
      </c>
      <c r="AK394" s="4">
        <v>815</v>
      </c>
    </row>
    <row r="395" spans="1:37" x14ac:dyDescent="0.25">
      <c r="A395" t="s">
        <v>61</v>
      </c>
      <c r="B395" t="s">
        <v>62</v>
      </c>
      <c r="D395" s="4">
        <v>7434</v>
      </c>
      <c r="E395" s="4">
        <v>161</v>
      </c>
      <c r="F395" s="4">
        <v>5781</v>
      </c>
      <c r="G395" s="4">
        <v>1492</v>
      </c>
      <c r="H395" s="4"/>
      <c r="I395" s="4">
        <v>6435</v>
      </c>
      <c r="J395" s="4">
        <v>147</v>
      </c>
      <c r="K395" s="4">
        <v>5362</v>
      </c>
      <c r="L395" s="4">
        <v>926</v>
      </c>
      <c r="M395" s="4"/>
      <c r="N395" s="4">
        <v>5978</v>
      </c>
      <c r="O395" s="4">
        <v>148</v>
      </c>
      <c r="P395" s="4">
        <v>4730</v>
      </c>
      <c r="Q395" s="4">
        <v>1100</v>
      </c>
      <c r="R395" s="4"/>
      <c r="S395" s="4">
        <v>4385</v>
      </c>
      <c r="T395" s="4">
        <v>136</v>
      </c>
      <c r="U395" s="4">
        <v>3455</v>
      </c>
      <c r="V395" s="4">
        <v>794</v>
      </c>
      <c r="W395" s="4"/>
      <c r="X395" s="4">
        <v>3103</v>
      </c>
      <c r="Y395" s="4">
        <v>117</v>
      </c>
      <c r="Z395" s="4">
        <v>2406</v>
      </c>
      <c r="AA395" s="4">
        <v>580</v>
      </c>
      <c r="AB395" s="4"/>
      <c r="AC395" s="4">
        <v>2583</v>
      </c>
      <c r="AD395" s="4">
        <v>113</v>
      </c>
      <c r="AE395" s="4">
        <v>1755</v>
      </c>
      <c r="AF395" s="4">
        <v>715</v>
      </c>
      <c r="AG395" s="4"/>
      <c r="AH395" s="4">
        <v>2386</v>
      </c>
      <c r="AI395" s="4">
        <v>121</v>
      </c>
      <c r="AJ395" s="4">
        <v>1496</v>
      </c>
      <c r="AK395" s="4">
        <v>769</v>
      </c>
    </row>
    <row r="396" spans="1:37" x14ac:dyDescent="0.25">
      <c r="A396" t="s">
        <v>61</v>
      </c>
      <c r="B396" t="s">
        <v>60</v>
      </c>
      <c r="D396" s="4">
        <v>3305</v>
      </c>
      <c r="E396" s="4">
        <v>87</v>
      </c>
      <c r="F396" s="4">
        <v>2034</v>
      </c>
      <c r="G396" s="4">
        <v>1184</v>
      </c>
      <c r="H396" s="4"/>
      <c r="I396" s="4">
        <v>4568</v>
      </c>
      <c r="J396" s="4">
        <v>133</v>
      </c>
      <c r="K396" s="4">
        <v>2654</v>
      </c>
      <c r="L396" s="4">
        <v>1781</v>
      </c>
      <c r="M396" s="4"/>
      <c r="N396" s="4">
        <v>4462</v>
      </c>
      <c r="O396" s="4">
        <v>161</v>
      </c>
      <c r="P396" s="4">
        <v>2926</v>
      </c>
      <c r="Q396" s="4">
        <v>1375</v>
      </c>
      <c r="R396" s="4"/>
      <c r="S396" s="4">
        <v>4258</v>
      </c>
      <c r="T396" s="4">
        <v>164</v>
      </c>
      <c r="U396" s="4">
        <v>2893</v>
      </c>
      <c r="V396" s="4">
        <v>1201</v>
      </c>
      <c r="W396" s="4"/>
      <c r="X396" s="4">
        <v>4083</v>
      </c>
      <c r="Y396" s="4">
        <v>173</v>
      </c>
      <c r="Z396" s="4">
        <v>2564</v>
      </c>
      <c r="AA396" s="4">
        <v>1346</v>
      </c>
      <c r="AB396" s="4"/>
      <c r="AC396" s="4">
        <v>3515</v>
      </c>
      <c r="AD396" s="4">
        <v>149</v>
      </c>
      <c r="AE396" s="4">
        <v>2477</v>
      </c>
      <c r="AF396" s="4">
        <v>889</v>
      </c>
      <c r="AG396" s="4"/>
      <c r="AH396" s="4">
        <v>2969</v>
      </c>
      <c r="AI396" s="4">
        <v>150</v>
      </c>
      <c r="AJ396" s="4">
        <v>2088</v>
      </c>
      <c r="AK396" s="4">
        <v>731</v>
      </c>
    </row>
    <row r="397" spans="1:37" x14ac:dyDescent="0.25">
      <c r="A397" t="s">
        <v>58</v>
      </c>
      <c r="B397" t="s">
        <v>58</v>
      </c>
      <c r="D397" s="4">
        <v>13748</v>
      </c>
      <c r="E397" s="4">
        <v>468</v>
      </c>
      <c r="F397" s="4">
        <v>7499</v>
      </c>
      <c r="G397" s="4">
        <v>5781</v>
      </c>
      <c r="H397" s="4"/>
      <c r="I397" s="4">
        <v>12706</v>
      </c>
      <c r="J397" s="4">
        <v>502</v>
      </c>
      <c r="K397" s="4">
        <v>7413</v>
      </c>
      <c r="L397" s="4">
        <v>4791</v>
      </c>
      <c r="M397" s="4"/>
      <c r="N397" s="4">
        <v>11276</v>
      </c>
      <c r="O397" s="4">
        <v>474</v>
      </c>
      <c r="P397" s="4">
        <v>6897</v>
      </c>
      <c r="Q397" s="4">
        <v>3905</v>
      </c>
      <c r="R397" s="4"/>
      <c r="S397" s="4">
        <v>9223</v>
      </c>
      <c r="T397" s="4">
        <v>509</v>
      </c>
      <c r="U397" s="4">
        <v>5711</v>
      </c>
      <c r="V397" s="4">
        <v>3003</v>
      </c>
      <c r="W397" s="4"/>
      <c r="X397" s="4">
        <v>7611</v>
      </c>
      <c r="Y397" s="4">
        <v>505</v>
      </c>
      <c r="Z397" s="4">
        <v>4722</v>
      </c>
      <c r="AA397" s="4">
        <v>2384</v>
      </c>
      <c r="AB397" s="4"/>
      <c r="AC397" s="4">
        <v>6996</v>
      </c>
      <c r="AD397" s="4">
        <v>511</v>
      </c>
      <c r="AE397" s="4">
        <v>3545</v>
      </c>
      <c r="AF397" s="4">
        <v>2940</v>
      </c>
      <c r="AG397" s="4"/>
      <c r="AH397" s="4">
        <v>6382</v>
      </c>
      <c r="AI397" s="4">
        <v>472</v>
      </c>
      <c r="AJ397" s="4">
        <v>3108</v>
      </c>
      <c r="AK397" s="4">
        <v>2802</v>
      </c>
    </row>
    <row r="398" spans="1:37" x14ac:dyDescent="0.25">
      <c r="A398" t="s">
        <v>58</v>
      </c>
      <c r="B398" t="s">
        <v>59</v>
      </c>
      <c r="D398" s="4">
        <v>6731</v>
      </c>
      <c r="E398" s="4">
        <v>99</v>
      </c>
      <c r="F398" s="4">
        <v>2806</v>
      </c>
      <c r="G398" s="4">
        <v>3826</v>
      </c>
      <c r="H398" s="4"/>
      <c r="I398" s="4">
        <v>6822</v>
      </c>
      <c r="J398" s="4">
        <v>115</v>
      </c>
      <c r="K398" s="4">
        <v>3528</v>
      </c>
      <c r="L398" s="4">
        <v>3179</v>
      </c>
      <c r="M398" s="4"/>
      <c r="N398" s="4">
        <v>6567</v>
      </c>
      <c r="O398" s="4">
        <v>157</v>
      </c>
      <c r="P398" s="4">
        <v>3653</v>
      </c>
      <c r="Q398" s="4">
        <v>2757</v>
      </c>
      <c r="R398" s="4"/>
      <c r="S398" s="4">
        <v>5896</v>
      </c>
      <c r="T398" s="4">
        <v>175</v>
      </c>
      <c r="U398" s="4">
        <v>3570</v>
      </c>
      <c r="V398" s="4">
        <v>2151</v>
      </c>
      <c r="W398" s="4"/>
      <c r="X398" s="4">
        <v>3965</v>
      </c>
      <c r="Y398" s="4">
        <v>161</v>
      </c>
      <c r="Z398" s="4">
        <v>2610</v>
      </c>
      <c r="AA398" s="4">
        <v>1194</v>
      </c>
      <c r="AB398" s="4"/>
      <c r="AC398" s="4">
        <v>3531</v>
      </c>
      <c r="AD398" s="4">
        <v>188</v>
      </c>
      <c r="AE398" s="4">
        <v>2095</v>
      </c>
      <c r="AF398" s="4">
        <v>1248</v>
      </c>
      <c r="AG398" s="4"/>
      <c r="AH398" s="4">
        <v>2349</v>
      </c>
      <c r="AI398" s="4">
        <v>205</v>
      </c>
      <c r="AJ398" s="4">
        <v>1667</v>
      </c>
      <c r="AK398" s="4">
        <v>477</v>
      </c>
    </row>
    <row r="399" spans="1:37" x14ac:dyDescent="0.25">
      <c r="A399" t="s">
        <v>58</v>
      </c>
      <c r="B399" t="s">
        <v>57</v>
      </c>
      <c r="D399" s="4">
        <v>3725</v>
      </c>
      <c r="E399" s="4">
        <v>118</v>
      </c>
      <c r="F399" s="4">
        <v>2883</v>
      </c>
      <c r="G399" s="4">
        <v>724</v>
      </c>
      <c r="H399" s="4"/>
      <c r="I399" s="4">
        <v>3306</v>
      </c>
      <c r="J399" s="4">
        <v>101</v>
      </c>
      <c r="K399" s="4">
        <v>2337</v>
      </c>
      <c r="L399" s="4">
        <v>868</v>
      </c>
      <c r="M399" s="4"/>
      <c r="N399" s="4">
        <v>3339</v>
      </c>
      <c r="O399" s="4">
        <v>107</v>
      </c>
      <c r="P399" s="4">
        <v>2515</v>
      </c>
      <c r="Q399" s="4">
        <v>717</v>
      </c>
      <c r="R399" s="4"/>
      <c r="S399" s="4">
        <v>2828</v>
      </c>
      <c r="T399" s="4">
        <v>116</v>
      </c>
      <c r="U399" s="4">
        <v>2048</v>
      </c>
      <c r="V399" s="4">
        <v>664</v>
      </c>
      <c r="W399" s="4"/>
      <c r="X399" s="4">
        <v>2296</v>
      </c>
      <c r="Y399" s="4">
        <v>97</v>
      </c>
      <c r="Z399" s="4">
        <v>1472</v>
      </c>
      <c r="AA399" s="4">
        <v>727</v>
      </c>
      <c r="AB399" s="4"/>
      <c r="AC399" s="4">
        <v>2472</v>
      </c>
      <c r="AD399" s="4">
        <v>84</v>
      </c>
      <c r="AE399" s="4">
        <v>1064</v>
      </c>
      <c r="AF399" s="4">
        <v>1324</v>
      </c>
      <c r="AG399" s="4"/>
      <c r="AH399" s="4">
        <v>1988</v>
      </c>
      <c r="AI399" s="4">
        <v>67</v>
      </c>
      <c r="AJ399" s="4">
        <v>964</v>
      </c>
      <c r="AK399" s="4">
        <v>957</v>
      </c>
    </row>
    <row r="400" spans="1:37" x14ac:dyDescent="0.25">
      <c r="A400" t="s">
        <v>54</v>
      </c>
      <c r="B400" t="s">
        <v>56</v>
      </c>
      <c r="D400" s="4">
        <v>7760</v>
      </c>
      <c r="E400" s="4">
        <v>99</v>
      </c>
      <c r="F400" s="4">
        <v>3839</v>
      </c>
      <c r="G400" s="4">
        <v>3822</v>
      </c>
      <c r="H400" s="4"/>
      <c r="I400" s="4">
        <v>6862</v>
      </c>
      <c r="J400" s="4">
        <v>94</v>
      </c>
      <c r="K400" s="4">
        <v>3833</v>
      </c>
      <c r="L400" s="4">
        <v>2935</v>
      </c>
      <c r="M400" s="4"/>
      <c r="N400" s="4">
        <v>6053</v>
      </c>
      <c r="O400" s="4">
        <v>104</v>
      </c>
      <c r="P400" s="4">
        <v>3523</v>
      </c>
      <c r="Q400" s="4">
        <v>2426</v>
      </c>
      <c r="R400" s="4"/>
      <c r="S400" s="4">
        <v>5263</v>
      </c>
      <c r="T400" s="4">
        <v>120</v>
      </c>
      <c r="U400" s="4">
        <v>3190</v>
      </c>
      <c r="V400" s="4">
        <v>1953</v>
      </c>
      <c r="W400" s="4"/>
      <c r="X400" s="4">
        <v>5375</v>
      </c>
      <c r="Y400" s="4">
        <v>134</v>
      </c>
      <c r="Z400" s="4">
        <v>2984</v>
      </c>
      <c r="AA400" s="4">
        <v>2257</v>
      </c>
      <c r="AB400" s="4"/>
      <c r="AC400" s="4">
        <v>5075</v>
      </c>
      <c r="AD400" s="4">
        <v>151</v>
      </c>
      <c r="AE400" s="4">
        <v>2420</v>
      </c>
      <c r="AF400" s="4">
        <v>2504</v>
      </c>
      <c r="AG400" s="4"/>
      <c r="AH400" s="4">
        <v>4076</v>
      </c>
      <c r="AI400" s="4">
        <v>168</v>
      </c>
      <c r="AJ400" s="4">
        <v>1959</v>
      </c>
      <c r="AK400" s="4">
        <v>1949</v>
      </c>
    </row>
    <row r="401" spans="1:37" x14ac:dyDescent="0.25">
      <c r="A401" t="s">
        <v>54</v>
      </c>
      <c r="B401" t="s">
        <v>55</v>
      </c>
      <c r="D401" s="4">
        <v>2798</v>
      </c>
      <c r="E401" s="4">
        <v>62</v>
      </c>
      <c r="F401" s="4">
        <v>1067</v>
      </c>
      <c r="G401" s="4">
        <v>1669</v>
      </c>
      <c r="H401" s="4"/>
      <c r="I401" s="4">
        <v>3718</v>
      </c>
      <c r="J401" s="4">
        <v>64</v>
      </c>
      <c r="K401" s="4">
        <v>1140</v>
      </c>
      <c r="L401" s="4">
        <v>2514</v>
      </c>
      <c r="M401" s="4"/>
      <c r="N401" s="4">
        <v>4389</v>
      </c>
      <c r="O401" s="4">
        <v>85</v>
      </c>
      <c r="P401" s="4">
        <v>1618</v>
      </c>
      <c r="Q401" s="4">
        <v>2686</v>
      </c>
      <c r="R401" s="4"/>
      <c r="S401" s="4">
        <v>3621</v>
      </c>
      <c r="T401" s="4">
        <v>126</v>
      </c>
      <c r="U401" s="4">
        <v>1464</v>
      </c>
      <c r="V401" s="4">
        <v>2031</v>
      </c>
      <c r="W401" s="4"/>
      <c r="X401" s="4">
        <v>2777</v>
      </c>
      <c r="Y401" s="4">
        <v>154</v>
      </c>
      <c r="Z401" s="4">
        <v>1339</v>
      </c>
      <c r="AA401" s="4">
        <v>1284</v>
      </c>
      <c r="AB401" s="4"/>
      <c r="AC401" s="4">
        <v>2445</v>
      </c>
      <c r="AD401" s="4">
        <v>140</v>
      </c>
      <c r="AE401" s="4">
        <v>1222</v>
      </c>
      <c r="AF401" s="4">
        <v>1083</v>
      </c>
      <c r="AG401" s="4"/>
      <c r="AH401" s="4">
        <v>2565</v>
      </c>
      <c r="AI401" s="4">
        <v>132</v>
      </c>
      <c r="AJ401" s="4">
        <v>1017</v>
      </c>
      <c r="AK401" s="4">
        <v>1416</v>
      </c>
    </row>
    <row r="402" spans="1:37" x14ac:dyDescent="0.25">
      <c r="A402" t="s">
        <v>54</v>
      </c>
      <c r="B402" t="s">
        <v>54</v>
      </c>
      <c r="D402" s="4">
        <v>6688</v>
      </c>
      <c r="E402" s="4">
        <v>233</v>
      </c>
      <c r="F402" s="4">
        <v>4973</v>
      </c>
      <c r="G402" s="4">
        <v>1482</v>
      </c>
      <c r="H402" s="4"/>
      <c r="I402" s="4">
        <v>6681</v>
      </c>
      <c r="J402" s="4">
        <v>218</v>
      </c>
      <c r="K402" s="4">
        <v>4759</v>
      </c>
      <c r="L402" s="4">
        <v>1704</v>
      </c>
      <c r="M402" s="4"/>
      <c r="N402" s="4">
        <v>6151</v>
      </c>
      <c r="O402" s="4">
        <v>213</v>
      </c>
      <c r="P402" s="4">
        <v>4514</v>
      </c>
      <c r="Q402" s="4">
        <v>1424</v>
      </c>
      <c r="R402" s="4"/>
      <c r="S402" s="4">
        <v>5877</v>
      </c>
      <c r="T402" s="4">
        <v>231</v>
      </c>
      <c r="U402" s="4">
        <v>4281</v>
      </c>
      <c r="V402" s="4">
        <v>1365</v>
      </c>
      <c r="W402" s="4"/>
      <c r="X402" s="4">
        <v>5181</v>
      </c>
      <c r="Y402" s="4">
        <v>206</v>
      </c>
      <c r="Z402" s="4">
        <v>3643</v>
      </c>
      <c r="AA402" s="4">
        <v>1332</v>
      </c>
      <c r="AB402" s="4"/>
      <c r="AC402" s="4">
        <v>4826</v>
      </c>
      <c r="AD402" s="4">
        <v>235</v>
      </c>
      <c r="AE402" s="4">
        <v>3198</v>
      </c>
      <c r="AF402" s="4">
        <v>1393</v>
      </c>
      <c r="AG402" s="4"/>
      <c r="AH402" s="4">
        <v>4484</v>
      </c>
      <c r="AI402" s="4">
        <v>195</v>
      </c>
      <c r="AJ402" s="4">
        <v>2528</v>
      </c>
      <c r="AK402" s="4">
        <v>1761</v>
      </c>
    </row>
    <row r="403" spans="1:37" x14ac:dyDescent="0.25">
      <c r="A403" t="s">
        <v>51</v>
      </c>
      <c r="B403" t="s">
        <v>53</v>
      </c>
      <c r="D403" s="4">
        <v>3593</v>
      </c>
      <c r="E403" s="4">
        <v>52</v>
      </c>
      <c r="F403" s="4">
        <v>972</v>
      </c>
      <c r="G403" s="4">
        <v>2569</v>
      </c>
      <c r="H403" s="4"/>
      <c r="I403" s="4">
        <v>4113</v>
      </c>
      <c r="J403" s="4">
        <v>63</v>
      </c>
      <c r="K403" s="4">
        <v>1361</v>
      </c>
      <c r="L403" s="4">
        <v>2689</v>
      </c>
      <c r="M403" s="4"/>
      <c r="N403" s="4">
        <v>4361</v>
      </c>
      <c r="O403" s="4">
        <v>49</v>
      </c>
      <c r="P403" s="4">
        <v>1205</v>
      </c>
      <c r="Q403" s="4">
        <v>3107</v>
      </c>
      <c r="R403" s="4"/>
      <c r="S403" s="4">
        <v>2234</v>
      </c>
      <c r="T403" s="4">
        <v>51</v>
      </c>
      <c r="U403" s="4">
        <v>890</v>
      </c>
      <c r="V403" s="4">
        <v>1293</v>
      </c>
      <c r="W403" s="4"/>
      <c r="X403" s="4">
        <v>1677</v>
      </c>
      <c r="Y403" s="4">
        <v>77</v>
      </c>
      <c r="Z403" s="4">
        <v>917</v>
      </c>
      <c r="AA403" s="4">
        <v>683</v>
      </c>
      <c r="AB403" s="4"/>
      <c r="AC403" s="4">
        <v>1717</v>
      </c>
      <c r="AD403" s="4">
        <v>98</v>
      </c>
      <c r="AE403" s="4">
        <v>783</v>
      </c>
      <c r="AF403" s="4">
        <v>836</v>
      </c>
      <c r="AG403" s="4"/>
      <c r="AH403" s="4">
        <v>2186</v>
      </c>
      <c r="AI403" s="4">
        <v>98</v>
      </c>
      <c r="AJ403" s="4">
        <v>791</v>
      </c>
      <c r="AK403" s="4">
        <v>1297</v>
      </c>
    </row>
    <row r="404" spans="1:37" x14ac:dyDescent="0.25">
      <c r="A404" t="s">
        <v>51</v>
      </c>
      <c r="B404" t="s">
        <v>52</v>
      </c>
      <c r="D404" s="4">
        <v>6260</v>
      </c>
      <c r="E404" s="4">
        <v>190</v>
      </c>
      <c r="F404" s="4">
        <v>4642</v>
      </c>
      <c r="G404" s="4">
        <v>1428</v>
      </c>
      <c r="H404" s="4"/>
      <c r="I404" s="4">
        <v>6391</v>
      </c>
      <c r="J404" s="4">
        <v>190</v>
      </c>
      <c r="K404" s="4">
        <v>4531</v>
      </c>
      <c r="L404" s="4">
        <v>1670</v>
      </c>
      <c r="M404" s="4"/>
      <c r="N404" s="4">
        <v>6296</v>
      </c>
      <c r="O404" s="4">
        <v>217</v>
      </c>
      <c r="P404" s="4">
        <v>4477</v>
      </c>
      <c r="Q404" s="4">
        <v>1602</v>
      </c>
      <c r="R404" s="4"/>
      <c r="S404" s="4">
        <v>6169</v>
      </c>
      <c r="T404" s="4">
        <v>233</v>
      </c>
      <c r="U404" s="4">
        <v>4297</v>
      </c>
      <c r="V404" s="4">
        <v>1639</v>
      </c>
      <c r="W404" s="4"/>
      <c r="X404" s="4">
        <v>5214</v>
      </c>
      <c r="Y404" s="4">
        <v>225</v>
      </c>
      <c r="Z404" s="4">
        <v>3896</v>
      </c>
      <c r="AA404" s="4">
        <v>1093</v>
      </c>
      <c r="AB404" s="4"/>
      <c r="AC404" s="4">
        <v>4792</v>
      </c>
      <c r="AD404" s="4">
        <v>204</v>
      </c>
      <c r="AE404" s="4">
        <v>3685</v>
      </c>
      <c r="AF404" s="4">
        <v>903</v>
      </c>
      <c r="AG404" s="4"/>
      <c r="AH404" s="4">
        <v>4182</v>
      </c>
      <c r="AI404" s="4">
        <v>185</v>
      </c>
      <c r="AJ404" s="4">
        <v>3464</v>
      </c>
      <c r="AK404" s="4">
        <v>533</v>
      </c>
    </row>
    <row r="405" spans="1:37" x14ac:dyDescent="0.25">
      <c r="A405" t="s">
        <v>51</v>
      </c>
      <c r="B405" t="s">
        <v>51</v>
      </c>
      <c r="D405" s="4">
        <v>12700</v>
      </c>
      <c r="E405" s="4">
        <v>422</v>
      </c>
      <c r="F405" s="4">
        <v>8720</v>
      </c>
      <c r="G405" s="4">
        <v>3558</v>
      </c>
      <c r="H405" s="4"/>
      <c r="I405" s="4">
        <v>12266</v>
      </c>
      <c r="J405" s="4">
        <v>412</v>
      </c>
      <c r="K405" s="4">
        <v>9078</v>
      </c>
      <c r="L405" s="4">
        <v>2776</v>
      </c>
      <c r="M405" s="4"/>
      <c r="N405" s="4">
        <v>9684</v>
      </c>
      <c r="O405" s="4">
        <v>409</v>
      </c>
      <c r="P405" s="4">
        <v>7650</v>
      </c>
      <c r="Q405" s="4">
        <v>1625</v>
      </c>
      <c r="R405" s="4"/>
      <c r="S405" s="4">
        <v>8333</v>
      </c>
      <c r="T405" s="4">
        <v>337</v>
      </c>
      <c r="U405" s="4">
        <v>6503</v>
      </c>
      <c r="V405" s="4">
        <v>1493</v>
      </c>
      <c r="W405" s="4"/>
      <c r="X405" s="4">
        <v>6915</v>
      </c>
      <c r="Y405" s="4">
        <v>267</v>
      </c>
      <c r="Z405" s="4">
        <v>5486</v>
      </c>
      <c r="AA405" s="4">
        <v>1162</v>
      </c>
      <c r="AB405" s="4"/>
      <c r="AC405" s="4">
        <v>5434</v>
      </c>
      <c r="AD405" s="4">
        <v>234</v>
      </c>
      <c r="AE405" s="4">
        <v>4256</v>
      </c>
      <c r="AF405" s="4">
        <v>944</v>
      </c>
      <c r="AG405" s="4"/>
      <c r="AH405" s="4">
        <v>4614</v>
      </c>
      <c r="AI405" s="4">
        <v>189</v>
      </c>
      <c r="AJ405" s="4">
        <v>3485</v>
      </c>
      <c r="AK405" s="4">
        <v>940</v>
      </c>
    </row>
    <row r="406" spans="1:37" x14ac:dyDescent="0.25">
      <c r="A406" t="s">
        <v>43</v>
      </c>
      <c r="B406" t="s">
        <v>50</v>
      </c>
      <c r="D406" s="4">
        <v>14632</v>
      </c>
      <c r="E406" s="4">
        <v>151</v>
      </c>
      <c r="F406" s="4">
        <v>5796</v>
      </c>
      <c r="G406" s="4">
        <v>8685</v>
      </c>
      <c r="H406" s="4"/>
      <c r="I406" s="4">
        <v>13880</v>
      </c>
      <c r="J406" s="4">
        <v>163</v>
      </c>
      <c r="K406" s="4">
        <v>5997</v>
      </c>
      <c r="L406" s="4">
        <v>7720</v>
      </c>
      <c r="M406" s="4"/>
      <c r="N406" s="4">
        <v>13862</v>
      </c>
      <c r="O406" s="4">
        <v>190</v>
      </c>
      <c r="P406" s="4">
        <v>6007</v>
      </c>
      <c r="Q406" s="4">
        <v>7665</v>
      </c>
      <c r="R406" s="4"/>
      <c r="S406" s="4">
        <v>11952</v>
      </c>
      <c r="T406" s="4">
        <v>262</v>
      </c>
      <c r="U406" s="4">
        <v>5603</v>
      </c>
      <c r="V406" s="4">
        <v>6087</v>
      </c>
      <c r="W406" s="4"/>
      <c r="X406" s="4">
        <v>7641</v>
      </c>
      <c r="Y406" s="4">
        <v>295</v>
      </c>
      <c r="Z406" s="4">
        <v>4397</v>
      </c>
      <c r="AA406" s="4">
        <v>2949</v>
      </c>
      <c r="AB406" s="4"/>
      <c r="AC406" s="4">
        <v>5865</v>
      </c>
      <c r="AD406" s="4">
        <v>303</v>
      </c>
      <c r="AE406" s="4">
        <v>3104</v>
      </c>
      <c r="AF406" s="4">
        <v>2458</v>
      </c>
      <c r="AG406" s="4"/>
      <c r="AH406" s="4">
        <v>5557</v>
      </c>
      <c r="AI406" s="4">
        <v>282</v>
      </c>
      <c r="AJ406" s="4">
        <v>2469</v>
      </c>
      <c r="AK406" s="4">
        <v>2806</v>
      </c>
    </row>
    <row r="407" spans="1:37" x14ac:dyDescent="0.25">
      <c r="A407" t="s">
        <v>43</v>
      </c>
      <c r="B407" t="s">
        <v>49</v>
      </c>
      <c r="D407" s="4">
        <v>12007</v>
      </c>
      <c r="E407" s="4">
        <v>250</v>
      </c>
      <c r="F407" s="4">
        <v>7260</v>
      </c>
      <c r="G407" s="4">
        <v>4497</v>
      </c>
      <c r="H407" s="4"/>
      <c r="I407" s="4">
        <v>12522</v>
      </c>
      <c r="J407" s="4">
        <v>349</v>
      </c>
      <c r="K407" s="4">
        <v>8386</v>
      </c>
      <c r="L407" s="4">
        <v>3787</v>
      </c>
      <c r="M407" s="4"/>
      <c r="N407" s="4">
        <v>12178</v>
      </c>
      <c r="O407" s="4">
        <v>437</v>
      </c>
      <c r="P407" s="4">
        <v>8849</v>
      </c>
      <c r="Q407" s="4">
        <v>2892</v>
      </c>
      <c r="R407" s="4"/>
      <c r="S407" s="4">
        <v>11924</v>
      </c>
      <c r="T407" s="4">
        <v>482</v>
      </c>
      <c r="U407" s="4">
        <v>8789</v>
      </c>
      <c r="V407" s="4">
        <v>2653</v>
      </c>
      <c r="W407" s="4"/>
      <c r="X407" s="4">
        <v>9181</v>
      </c>
      <c r="Y407" s="4">
        <v>447</v>
      </c>
      <c r="Z407" s="4">
        <v>7044</v>
      </c>
      <c r="AA407" s="4">
        <v>1690</v>
      </c>
      <c r="AB407" s="4"/>
      <c r="AC407" s="4">
        <v>8525</v>
      </c>
      <c r="AD407" s="4">
        <v>399</v>
      </c>
      <c r="AE407" s="4">
        <v>6402</v>
      </c>
      <c r="AF407" s="4">
        <v>1724</v>
      </c>
      <c r="AG407" s="4"/>
      <c r="AH407" s="4">
        <v>7848</v>
      </c>
      <c r="AI407" s="4">
        <v>343</v>
      </c>
      <c r="AJ407" s="4">
        <v>5932</v>
      </c>
      <c r="AK407" s="4">
        <v>1573</v>
      </c>
    </row>
    <row r="408" spans="1:37" x14ac:dyDescent="0.25">
      <c r="A408" t="s">
        <v>43</v>
      </c>
      <c r="B408" t="s">
        <v>48</v>
      </c>
      <c r="D408" s="4">
        <v>6647</v>
      </c>
      <c r="E408" s="4">
        <v>210</v>
      </c>
      <c r="F408" s="4">
        <v>5419</v>
      </c>
      <c r="G408" s="4">
        <v>1018</v>
      </c>
      <c r="H408" s="4"/>
      <c r="I408" s="4">
        <v>6309</v>
      </c>
      <c r="J408" s="4">
        <v>176</v>
      </c>
      <c r="K408" s="4">
        <v>4841</v>
      </c>
      <c r="L408" s="4">
        <v>1292</v>
      </c>
      <c r="M408" s="4"/>
      <c r="N408" s="4">
        <v>5505</v>
      </c>
      <c r="O408" s="4">
        <v>142</v>
      </c>
      <c r="P408" s="4">
        <v>4293</v>
      </c>
      <c r="Q408" s="4">
        <v>1070</v>
      </c>
      <c r="R408" s="4"/>
      <c r="S408" s="4">
        <v>4759</v>
      </c>
      <c r="T408" s="4">
        <v>148</v>
      </c>
      <c r="U408" s="4">
        <v>3490</v>
      </c>
      <c r="V408" s="4">
        <v>1121</v>
      </c>
      <c r="W408" s="4"/>
      <c r="X408" s="4">
        <v>3601</v>
      </c>
      <c r="Y408" s="4">
        <v>137</v>
      </c>
      <c r="Z408" s="4">
        <v>2297</v>
      </c>
      <c r="AA408" s="4">
        <v>1167</v>
      </c>
      <c r="AB408" s="4"/>
      <c r="AC408" s="4">
        <v>3088</v>
      </c>
      <c r="AD408" s="4">
        <v>135</v>
      </c>
      <c r="AE408" s="4">
        <v>1684</v>
      </c>
      <c r="AF408" s="4">
        <v>1269</v>
      </c>
      <c r="AG408" s="4"/>
      <c r="AH408" s="4">
        <v>3169</v>
      </c>
      <c r="AI408" s="4">
        <v>139</v>
      </c>
      <c r="AJ408" s="4">
        <v>1674</v>
      </c>
      <c r="AK408" s="4">
        <v>1356</v>
      </c>
    </row>
    <row r="409" spans="1:37" x14ac:dyDescent="0.25">
      <c r="A409" t="s">
        <v>43</v>
      </c>
      <c r="B409" t="s">
        <v>47</v>
      </c>
      <c r="D409" s="4">
        <v>25003</v>
      </c>
      <c r="E409" s="4">
        <v>569</v>
      </c>
      <c r="F409" s="4">
        <v>12599</v>
      </c>
      <c r="G409" s="4">
        <v>11835</v>
      </c>
      <c r="H409" s="4"/>
      <c r="I409" s="4">
        <v>22342</v>
      </c>
      <c r="J409" s="4">
        <v>545</v>
      </c>
      <c r="K409" s="4">
        <v>11602</v>
      </c>
      <c r="L409" s="4">
        <v>10195</v>
      </c>
      <c r="M409" s="4"/>
      <c r="N409" s="4">
        <v>19175</v>
      </c>
      <c r="O409" s="4">
        <v>528</v>
      </c>
      <c r="P409" s="4">
        <v>11327</v>
      </c>
      <c r="Q409" s="4">
        <v>7320</v>
      </c>
      <c r="R409" s="4"/>
      <c r="S409" s="4">
        <v>15887</v>
      </c>
      <c r="T409" s="4">
        <v>589</v>
      </c>
      <c r="U409" s="4">
        <v>10440</v>
      </c>
      <c r="V409" s="4">
        <v>4858</v>
      </c>
      <c r="W409" s="4"/>
      <c r="X409" s="4">
        <v>14023</v>
      </c>
      <c r="Y409" s="4">
        <v>630</v>
      </c>
      <c r="Z409" s="4">
        <v>8930</v>
      </c>
      <c r="AA409" s="4">
        <v>4463</v>
      </c>
      <c r="AB409" s="4"/>
      <c r="AC409" s="4">
        <v>14942</v>
      </c>
      <c r="AD409" s="4">
        <v>616</v>
      </c>
      <c r="AE409" s="4">
        <v>7835</v>
      </c>
      <c r="AF409" s="4">
        <v>6491</v>
      </c>
      <c r="AG409" s="4"/>
      <c r="AH409" s="4">
        <v>14665</v>
      </c>
      <c r="AI409" s="4">
        <v>574</v>
      </c>
      <c r="AJ409" s="4">
        <v>7226</v>
      </c>
      <c r="AK409" s="4">
        <v>6865</v>
      </c>
    </row>
    <row r="410" spans="1:37" x14ac:dyDescent="0.25">
      <c r="A410" t="s">
        <v>43</v>
      </c>
      <c r="B410" t="s">
        <v>46</v>
      </c>
      <c r="D410" s="4">
        <v>2679</v>
      </c>
      <c r="E410" s="4">
        <v>63</v>
      </c>
      <c r="F410" s="4">
        <v>2071</v>
      </c>
      <c r="G410" s="4">
        <v>545</v>
      </c>
      <c r="H410" s="4"/>
      <c r="I410" s="4">
        <v>2724</v>
      </c>
      <c r="J410" s="4">
        <v>54</v>
      </c>
      <c r="K410" s="4">
        <v>2114</v>
      </c>
      <c r="L410" s="4">
        <v>556</v>
      </c>
      <c r="M410" s="4"/>
      <c r="N410" s="4">
        <v>3115</v>
      </c>
      <c r="O410" s="4">
        <v>56</v>
      </c>
      <c r="P410" s="4">
        <v>1864</v>
      </c>
      <c r="Q410" s="4">
        <v>1195</v>
      </c>
      <c r="R410" s="4"/>
      <c r="S410" s="4">
        <v>2731</v>
      </c>
      <c r="T410" s="4">
        <v>67</v>
      </c>
      <c r="U410" s="4">
        <v>1619</v>
      </c>
      <c r="V410" s="4">
        <v>1045</v>
      </c>
      <c r="W410" s="4"/>
      <c r="X410" s="4">
        <v>2422</v>
      </c>
      <c r="Y410" s="4">
        <v>57</v>
      </c>
      <c r="Z410" s="4">
        <v>1156</v>
      </c>
      <c r="AA410" s="4">
        <v>1209</v>
      </c>
      <c r="AB410" s="4"/>
      <c r="AC410" s="4">
        <v>2675</v>
      </c>
      <c r="AD410" s="4">
        <v>56</v>
      </c>
      <c r="AE410" s="4">
        <v>1126</v>
      </c>
      <c r="AF410" s="4">
        <v>1493</v>
      </c>
      <c r="AG410" s="4"/>
      <c r="AH410" s="4">
        <v>2606</v>
      </c>
      <c r="AI410" s="4">
        <v>64</v>
      </c>
      <c r="AJ410" s="4">
        <v>1179</v>
      </c>
      <c r="AK410" s="4">
        <v>1363</v>
      </c>
    </row>
    <row r="411" spans="1:37" x14ac:dyDescent="0.25">
      <c r="A411" t="s">
        <v>43</v>
      </c>
      <c r="B411" t="s">
        <v>43</v>
      </c>
      <c r="D411" s="4">
        <v>60481</v>
      </c>
      <c r="E411" s="4">
        <v>2746</v>
      </c>
      <c r="F411" s="4">
        <v>23715</v>
      </c>
      <c r="G411" s="4">
        <v>34020</v>
      </c>
      <c r="H411" s="4"/>
      <c r="I411" s="4">
        <v>66590</v>
      </c>
      <c r="J411" s="4">
        <v>2879</v>
      </c>
      <c r="K411" s="4">
        <v>25176</v>
      </c>
      <c r="L411" s="4">
        <v>38535</v>
      </c>
      <c r="M411" s="4"/>
      <c r="N411" s="4">
        <v>65126</v>
      </c>
      <c r="O411" s="4">
        <v>3231</v>
      </c>
      <c r="P411" s="4">
        <v>22771</v>
      </c>
      <c r="Q411" s="4">
        <v>39124</v>
      </c>
      <c r="R411" s="4"/>
      <c r="S411" s="4">
        <v>58695</v>
      </c>
      <c r="T411" s="4">
        <v>3444</v>
      </c>
      <c r="U411" s="4">
        <v>22393</v>
      </c>
      <c r="V411" s="4">
        <v>32858</v>
      </c>
      <c r="W411" s="4"/>
      <c r="X411" s="4">
        <v>50409</v>
      </c>
      <c r="Y411" s="4">
        <v>3425</v>
      </c>
      <c r="Z411" s="4">
        <v>18193</v>
      </c>
      <c r="AA411" s="4">
        <v>28791</v>
      </c>
      <c r="AB411" s="4"/>
      <c r="AC411" s="4">
        <v>54258</v>
      </c>
      <c r="AD411" s="4">
        <v>3480</v>
      </c>
      <c r="AE411" s="4">
        <v>19734</v>
      </c>
      <c r="AF411" s="4">
        <v>31044</v>
      </c>
      <c r="AG411" s="4"/>
      <c r="AH411" s="4">
        <v>45450</v>
      </c>
      <c r="AI411" s="4">
        <v>3461</v>
      </c>
      <c r="AJ411" s="4">
        <v>20432</v>
      </c>
      <c r="AK411" s="4">
        <v>21557</v>
      </c>
    </row>
    <row r="412" spans="1:37" x14ac:dyDescent="0.25">
      <c r="A412" t="s">
        <v>43</v>
      </c>
      <c r="B412" t="s">
        <v>45</v>
      </c>
      <c r="D412" s="4">
        <v>8859</v>
      </c>
      <c r="E412" s="4">
        <v>354</v>
      </c>
      <c r="F412" s="4">
        <v>6735</v>
      </c>
      <c r="G412" s="4">
        <v>1770</v>
      </c>
      <c r="H412" s="4"/>
      <c r="I412" s="4">
        <v>10023</v>
      </c>
      <c r="J412" s="4">
        <v>408</v>
      </c>
      <c r="K412" s="4">
        <v>7271</v>
      </c>
      <c r="L412" s="4">
        <v>2344</v>
      </c>
      <c r="M412" s="4"/>
      <c r="N412" s="4">
        <v>9442</v>
      </c>
      <c r="O412" s="4">
        <v>410</v>
      </c>
      <c r="P412" s="4">
        <v>6425</v>
      </c>
      <c r="Q412" s="4">
        <v>2607</v>
      </c>
      <c r="R412" s="4"/>
      <c r="S412" s="4">
        <v>9068</v>
      </c>
      <c r="T412" s="4">
        <v>452</v>
      </c>
      <c r="U412" s="4">
        <v>5888</v>
      </c>
      <c r="V412" s="4">
        <v>2728</v>
      </c>
      <c r="W412" s="4"/>
      <c r="X412" s="4">
        <v>8211</v>
      </c>
      <c r="Y412" s="4">
        <v>443</v>
      </c>
      <c r="Z412" s="4">
        <v>5236</v>
      </c>
      <c r="AA412" s="4">
        <v>2532</v>
      </c>
      <c r="AB412" s="4"/>
      <c r="AC412" s="4">
        <v>8321</v>
      </c>
      <c r="AD412" s="4">
        <v>444</v>
      </c>
      <c r="AE412" s="4">
        <v>4760</v>
      </c>
      <c r="AF412" s="4">
        <v>3117</v>
      </c>
      <c r="AG412" s="4"/>
      <c r="AH412" s="4">
        <v>8171</v>
      </c>
      <c r="AI412" s="4">
        <v>458</v>
      </c>
      <c r="AJ412" s="4">
        <v>4614</v>
      </c>
      <c r="AK412" s="4">
        <v>3099</v>
      </c>
    </row>
    <row r="413" spans="1:37" x14ac:dyDescent="0.25">
      <c r="A413" t="s">
        <v>43</v>
      </c>
      <c r="B413" t="s">
        <v>44</v>
      </c>
      <c r="D413" s="4">
        <v>25118</v>
      </c>
      <c r="E413" s="4">
        <v>566</v>
      </c>
      <c r="F413" s="4">
        <v>10513</v>
      </c>
      <c r="G413" s="4">
        <v>14039</v>
      </c>
      <c r="H413" s="4"/>
      <c r="I413" s="4">
        <v>22554</v>
      </c>
      <c r="J413" s="4">
        <v>598</v>
      </c>
      <c r="K413" s="4">
        <v>10340</v>
      </c>
      <c r="L413" s="4">
        <v>11616</v>
      </c>
      <c r="M413" s="4"/>
      <c r="N413" s="4">
        <v>19003</v>
      </c>
      <c r="O413" s="4">
        <v>537</v>
      </c>
      <c r="P413" s="4">
        <v>9782</v>
      </c>
      <c r="Q413" s="4">
        <v>8684</v>
      </c>
      <c r="R413" s="4"/>
      <c r="S413" s="4">
        <v>15404</v>
      </c>
      <c r="T413" s="4">
        <v>551</v>
      </c>
      <c r="U413" s="4">
        <v>10041</v>
      </c>
      <c r="V413" s="4">
        <v>4812</v>
      </c>
      <c r="W413" s="4"/>
      <c r="X413" s="4">
        <v>11659</v>
      </c>
      <c r="Y413" s="4">
        <v>494</v>
      </c>
      <c r="Z413" s="4">
        <v>8033</v>
      </c>
      <c r="AA413" s="4">
        <v>3132</v>
      </c>
      <c r="AB413" s="4"/>
      <c r="AC413" s="4">
        <v>11824</v>
      </c>
      <c r="AD413" s="4">
        <v>593</v>
      </c>
      <c r="AE413" s="4">
        <v>7825</v>
      </c>
      <c r="AF413" s="4">
        <v>3406</v>
      </c>
      <c r="AG413" s="4"/>
      <c r="AH413" s="4">
        <v>10966</v>
      </c>
      <c r="AI413" s="4">
        <v>683</v>
      </c>
      <c r="AJ413" s="4">
        <v>7438</v>
      </c>
      <c r="AK413" s="4">
        <v>2845</v>
      </c>
    </row>
    <row r="414" spans="1:37" x14ac:dyDescent="0.25">
      <c r="A414" t="s">
        <v>43</v>
      </c>
      <c r="B414" t="s">
        <v>42</v>
      </c>
      <c r="D414" s="4">
        <v>6322</v>
      </c>
      <c r="E414" s="4">
        <v>210</v>
      </c>
      <c r="F414" s="4">
        <v>4139</v>
      </c>
      <c r="G414" s="4">
        <v>1973</v>
      </c>
      <c r="H414" s="4"/>
      <c r="I414" s="4">
        <v>6136</v>
      </c>
      <c r="J414" s="4">
        <v>201</v>
      </c>
      <c r="K414" s="4">
        <v>4019</v>
      </c>
      <c r="L414" s="4">
        <v>1916</v>
      </c>
      <c r="M414" s="4"/>
      <c r="N414" s="4">
        <v>5567</v>
      </c>
      <c r="O414" s="4">
        <v>188</v>
      </c>
      <c r="P414" s="4">
        <v>3287</v>
      </c>
      <c r="Q414" s="4">
        <v>2092</v>
      </c>
      <c r="R414" s="4"/>
      <c r="S414" s="4">
        <v>5702</v>
      </c>
      <c r="T414" s="4">
        <v>173</v>
      </c>
      <c r="U414" s="4">
        <v>3458</v>
      </c>
      <c r="V414" s="4">
        <v>2071</v>
      </c>
      <c r="W414" s="4"/>
      <c r="X414" s="4">
        <v>5861</v>
      </c>
      <c r="Y414" s="4">
        <v>168</v>
      </c>
      <c r="Z414" s="4">
        <v>4125</v>
      </c>
      <c r="AA414" s="4">
        <v>1568</v>
      </c>
      <c r="AB414" s="4"/>
      <c r="AC414" s="4">
        <v>5860</v>
      </c>
      <c r="AD414" s="4">
        <v>188</v>
      </c>
      <c r="AE414" s="4">
        <v>4083</v>
      </c>
      <c r="AF414" s="4">
        <v>1589</v>
      </c>
      <c r="AG414" s="4"/>
      <c r="AH414" s="4">
        <v>5962</v>
      </c>
      <c r="AI414" s="4">
        <v>183</v>
      </c>
      <c r="AJ414" s="4">
        <v>3790</v>
      </c>
      <c r="AK414" s="4">
        <v>1989</v>
      </c>
    </row>
    <row r="415" spans="1:37" x14ac:dyDescent="0.25">
      <c r="A415" t="s">
        <v>40</v>
      </c>
      <c r="B415" t="s">
        <v>41</v>
      </c>
      <c r="D415" s="4">
        <v>11622</v>
      </c>
      <c r="E415" s="4">
        <v>353</v>
      </c>
      <c r="F415" s="4">
        <v>8078</v>
      </c>
      <c r="G415" s="4">
        <v>3191</v>
      </c>
      <c r="H415" s="4"/>
      <c r="I415" s="4">
        <v>12409</v>
      </c>
      <c r="J415" s="4">
        <v>386</v>
      </c>
      <c r="K415" s="4">
        <v>8225</v>
      </c>
      <c r="L415" s="4">
        <v>3798</v>
      </c>
      <c r="M415" s="4"/>
      <c r="N415" s="4">
        <v>11547</v>
      </c>
      <c r="O415" s="4">
        <v>442</v>
      </c>
      <c r="P415" s="4">
        <v>7593</v>
      </c>
      <c r="Q415" s="4">
        <v>3512</v>
      </c>
      <c r="R415" s="4"/>
      <c r="S415" s="4">
        <v>10344</v>
      </c>
      <c r="T415" s="4">
        <v>508</v>
      </c>
      <c r="U415" s="4">
        <v>6418</v>
      </c>
      <c r="V415" s="4">
        <v>3418</v>
      </c>
      <c r="W415" s="4"/>
      <c r="X415" s="4">
        <v>8902</v>
      </c>
      <c r="Y415" s="4">
        <v>502</v>
      </c>
      <c r="Z415" s="4">
        <v>5336</v>
      </c>
      <c r="AA415" s="4">
        <v>3064</v>
      </c>
      <c r="AB415" s="4"/>
      <c r="AC415" s="4">
        <v>7424</v>
      </c>
      <c r="AD415" s="4">
        <v>572</v>
      </c>
      <c r="AE415" s="4">
        <v>4738</v>
      </c>
      <c r="AF415" s="4">
        <v>2114</v>
      </c>
      <c r="AG415" s="4"/>
      <c r="AH415" s="4">
        <v>6303</v>
      </c>
      <c r="AI415" s="4">
        <v>573</v>
      </c>
      <c r="AJ415" s="4">
        <v>4097</v>
      </c>
      <c r="AK415" s="4">
        <v>1633</v>
      </c>
    </row>
    <row r="416" spans="1:37" x14ac:dyDescent="0.25">
      <c r="A416" t="s">
        <v>40</v>
      </c>
      <c r="B416" t="s">
        <v>40</v>
      </c>
      <c r="D416" s="4">
        <v>20532</v>
      </c>
      <c r="E416" s="4">
        <v>754</v>
      </c>
      <c r="F416" s="4">
        <v>18155</v>
      </c>
      <c r="G416" s="4">
        <v>1623</v>
      </c>
      <c r="H416" s="4"/>
      <c r="I416" s="4">
        <v>21430</v>
      </c>
      <c r="J416" s="4">
        <v>796</v>
      </c>
      <c r="K416" s="4">
        <v>18885</v>
      </c>
      <c r="L416" s="4">
        <v>1749</v>
      </c>
      <c r="M416" s="4"/>
      <c r="N416" s="4">
        <v>20633</v>
      </c>
      <c r="O416" s="4">
        <v>843</v>
      </c>
      <c r="P416" s="4">
        <v>18496</v>
      </c>
      <c r="Q416" s="4">
        <v>1294</v>
      </c>
      <c r="R416" s="4"/>
      <c r="S416" s="4">
        <v>17356</v>
      </c>
      <c r="T416" s="4">
        <v>753</v>
      </c>
      <c r="U416" s="4">
        <v>15620</v>
      </c>
      <c r="V416" s="4">
        <v>983</v>
      </c>
      <c r="W416" s="4"/>
      <c r="X416" s="4">
        <v>13569</v>
      </c>
      <c r="Y416" s="4">
        <v>645</v>
      </c>
      <c r="Z416" s="4">
        <v>11963</v>
      </c>
      <c r="AA416" s="4">
        <v>961</v>
      </c>
      <c r="AB416" s="4"/>
      <c r="AC416" s="4">
        <v>11256</v>
      </c>
      <c r="AD416" s="4">
        <v>600</v>
      </c>
      <c r="AE416" s="4">
        <v>9003</v>
      </c>
      <c r="AF416" s="4">
        <v>1653</v>
      </c>
      <c r="AG416" s="4"/>
      <c r="AH416" s="4">
        <v>9770</v>
      </c>
      <c r="AI416" s="4">
        <v>622</v>
      </c>
      <c r="AJ416" s="4">
        <v>7073</v>
      </c>
      <c r="AK416" s="4">
        <v>2075</v>
      </c>
    </row>
    <row r="417" spans="1:37" x14ac:dyDescent="0.25">
      <c r="A417" t="s">
        <v>40</v>
      </c>
      <c r="B417" t="s">
        <v>39</v>
      </c>
      <c r="D417" s="4">
        <v>6664</v>
      </c>
      <c r="E417" s="4">
        <v>169</v>
      </c>
      <c r="F417" s="4">
        <v>4403</v>
      </c>
      <c r="G417" s="4">
        <v>2092</v>
      </c>
      <c r="H417" s="4"/>
      <c r="I417" s="4">
        <v>6557</v>
      </c>
      <c r="J417" s="4">
        <v>192</v>
      </c>
      <c r="K417" s="4">
        <v>4154</v>
      </c>
      <c r="L417" s="4">
        <v>2211</v>
      </c>
      <c r="M417" s="4"/>
      <c r="N417" s="4">
        <v>5042</v>
      </c>
      <c r="O417" s="4">
        <v>183</v>
      </c>
      <c r="P417" s="4">
        <v>3776</v>
      </c>
      <c r="Q417" s="4">
        <v>1083</v>
      </c>
      <c r="R417" s="4"/>
      <c r="S417" s="4">
        <v>4940</v>
      </c>
      <c r="T417" s="4">
        <v>200</v>
      </c>
      <c r="U417" s="4">
        <v>3369</v>
      </c>
      <c r="V417" s="4">
        <v>1371</v>
      </c>
      <c r="W417" s="4"/>
      <c r="X417" s="4">
        <v>4178</v>
      </c>
      <c r="Y417" s="4">
        <v>187</v>
      </c>
      <c r="Z417" s="4">
        <v>3238</v>
      </c>
      <c r="AA417" s="4">
        <v>753</v>
      </c>
      <c r="AB417" s="4"/>
      <c r="AC417" s="4">
        <v>4708</v>
      </c>
      <c r="AD417" s="4">
        <v>186</v>
      </c>
      <c r="AE417" s="4">
        <v>2922</v>
      </c>
      <c r="AF417" s="4">
        <v>1600</v>
      </c>
      <c r="AG417" s="4"/>
      <c r="AH417" s="4">
        <v>4331</v>
      </c>
      <c r="AI417" s="4">
        <v>169</v>
      </c>
      <c r="AJ417" s="4">
        <v>2509</v>
      </c>
      <c r="AK417" s="4">
        <v>1653</v>
      </c>
    </row>
    <row r="418" spans="1:37" x14ac:dyDescent="0.25">
      <c r="A418" t="s">
        <v>30</v>
      </c>
      <c r="B418" t="s">
        <v>38</v>
      </c>
      <c r="D418" s="4">
        <v>8183</v>
      </c>
      <c r="E418" s="4">
        <v>144</v>
      </c>
      <c r="F418" s="4">
        <v>2570</v>
      </c>
      <c r="G418" s="4">
        <v>5469</v>
      </c>
      <c r="H418" s="4"/>
      <c r="I418" s="4">
        <v>7825</v>
      </c>
      <c r="J418" s="4">
        <v>146</v>
      </c>
      <c r="K418" s="4">
        <v>3075</v>
      </c>
      <c r="L418" s="4">
        <v>4604</v>
      </c>
      <c r="M418" s="4"/>
      <c r="N418" s="4">
        <v>7712</v>
      </c>
      <c r="O418" s="4">
        <v>156</v>
      </c>
      <c r="P418" s="4">
        <v>3078</v>
      </c>
      <c r="Q418" s="4">
        <v>4478</v>
      </c>
      <c r="R418" s="4"/>
      <c r="S418" s="4">
        <v>7094</v>
      </c>
      <c r="T418" s="4">
        <v>148</v>
      </c>
      <c r="U418" s="4">
        <v>3023</v>
      </c>
      <c r="V418" s="4">
        <v>3923</v>
      </c>
      <c r="W418" s="4"/>
      <c r="X418" s="4">
        <v>5839</v>
      </c>
      <c r="Y418" s="4">
        <v>125</v>
      </c>
      <c r="Z418" s="4">
        <v>2455</v>
      </c>
      <c r="AA418" s="4">
        <v>3259</v>
      </c>
      <c r="AB418" s="4"/>
      <c r="AC418" s="4">
        <v>5793</v>
      </c>
      <c r="AD418" s="4">
        <v>164</v>
      </c>
      <c r="AE418" s="4">
        <v>2468</v>
      </c>
      <c r="AF418" s="4">
        <v>3161</v>
      </c>
      <c r="AG418" s="4"/>
      <c r="AH418" s="4">
        <v>6642</v>
      </c>
      <c r="AI418" s="4">
        <v>185</v>
      </c>
      <c r="AJ418" s="4">
        <v>2469</v>
      </c>
      <c r="AK418" s="4">
        <v>3988</v>
      </c>
    </row>
    <row r="419" spans="1:37" x14ac:dyDescent="0.25">
      <c r="A419" t="s">
        <v>30</v>
      </c>
      <c r="B419" t="s">
        <v>37</v>
      </c>
      <c r="D419" s="4">
        <v>1499</v>
      </c>
      <c r="E419" s="4">
        <v>2</v>
      </c>
      <c r="F419" s="4">
        <v>222</v>
      </c>
      <c r="G419" s="4">
        <v>1275</v>
      </c>
      <c r="H419" s="4"/>
      <c r="I419" s="4">
        <v>1070</v>
      </c>
      <c r="J419" s="4">
        <v>2</v>
      </c>
      <c r="K419" s="4">
        <v>255</v>
      </c>
      <c r="L419" s="4">
        <v>813</v>
      </c>
      <c r="M419" s="4"/>
      <c r="N419" s="4">
        <v>1023</v>
      </c>
      <c r="O419" s="4">
        <v>4</v>
      </c>
      <c r="P419" s="4">
        <v>197</v>
      </c>
      <c r="Q419" s="4">
        <v>822</v>
      </c>
      <c r="R419" s="4"/>
      <c r="S419" s="4">
        <v>1394</v>
      </c>
      <c r="T419" s="4">
        <v>5</v>
      </c>
      <c r="U419" s="4">
        <v>160</v>
      </c>
      <c r="V419" s="4">
        <v>1229</v>
      </c>
      <c r="W419" s="4"/>
      <c r="X419" s="4">
        <v>1130</v>
      </c>
      <c r="Y419" s="4">
        <v>1</v>
      </c>
      <c r="Z419" s="4">
        <v>112</v>
      </c>
      <c r="AA419" s="4">
        <v>1017</v>
      </c>
      <c r="AB419" s="4"/>
      <c r="AC419" s="4">
        <v>1472</v>
      </c>
      <c r="AD419" s="4">
        <v>1</v>
      </c>
      <c r="AE419" s="4">
        <v>151</v>
      </c>
      <c r="AF419" s="4">
        <v>1320</v>
      </c>
      <c r="AG419" s="4"/>
      <c r="AH419" s="4">
        <v>1837</v>
      </c>
      <c r="AI419" s="4">
        <v>5</v>
      </c>
      <c r="AJ419" s="4">
        <v>145</v>
      </c>
      <c r="AK419" s="4">
        <v>1687</v>
      </c>
    </row>
    <row r="420" spans="1:37" x14ac:dyDescent="0.25">
      <c r="A420" t="s">
        <v>30</v>
      </c>
      <c r="B420" t="s">
        <v>36</v>
      </c>
      <c r="D420" s="4">
        <v>2576</v>
      </c>
      <c r="E420" s="4">
        <v>30</v>
      </c>
      <c r="F420" s="4">
        <v>1448</v>
      </c>
      <c r="G420" s="4">
        <v>1098</v>
      </c>
      <c r="H420" s="4"/>
      <c r="I420" s="4">
        <v>3427</v>
      </c>
      <c r="J420" s="4">
        <v>36</v>
      </c>
      <c r="K420" s="4">
        <v>1806</v>
      </c>
      <c r="L420" s="4">
        <v>1585</v>
      </c>
      <c r="M420" s="4"/>
      <c r="N420" s="4">
        <v>3671</v>
      </c>
      <c r="O420" s="4">
        <v>64</v>
      </c>
      <c r="P420" s="4">
        <v>2098</v>
      </c>
      <c r="Q420" s="4">
        <v>1509</v>
      </c>
      <c r="R420" s="4"/>
      <c r="S420" s="4">
        <v>3997</v>
      </c>
      <c r="T420" s="4">
        <v>101</v>
      </c>
      <c r="U420" s="4">
        <v>2417</v>
      </c>
      <c r="V420" s="4">
        <v>1479</v>
      </c>
      <c r="W420" s="4"/>
      <c r="X420" s="4">
        <v>3133</v>
      </c>
      <c r="Y420" s="4">
        <v>74</v>
      </c>
      <c r="Z420" s="4">
        <v>1535</v>
      </c>
      <c r="AA420" s="4">
        <v>1524</v>
      </c>
      <c r="AB420" s="4"/>
      <c r="AC420" s="4">
        <v>3123</v>
      </c>
      <c r="AD420" s="4">
        <v>61</v>
      </c>
      <c r="AE420" s="4">
        <v>1274</v>
      </c>
      <c r="AF420" s="4">
        <v>1788</v>
      </c>
      <c r="AG420" s="4"/>
      <c r="AH420" s="4">
        <v>2692</v>
      </c>
      <c r="AI420" s="4">
        <v>56</v>
      </c>
      <c r="AJ420" s="4">
        <v>921</v>
      </c>
      <c r="AK420" s="4">
        <v>1715</v>
      </c>
    </row>
    <row r="421" spans="1:37" x14ac:dyDescent="0.25">
      <c r="A421" t="s">
        <v>30</v>
      </c>
      <c r="B421" t="s">
        <v>35</v>
      </c>
      <c r="D421" s="4">
        <v>3233</v>
      </c>
      <c r="E421" s="4">
        <v>64</v>
      </c>
      <c r="F421" s="4">
        <v>2359</v>
      </c>
      <c r="G421" s="4">
        <v>810</v>
      </c>
      <c r="H421" s="4"/>
      <c r="I421" s="4">
        <v>3184</v>
      </c>
      <c r="J421" s="4">
        <v>74</v>
      </c>
      <c r="K421" s="4">
        <v>2350</v>
      </c>
      <c r="L421" s="4">
        <v>760</v>
      </c>
      <c r="M421" s="4"/>
      <c r="N421" s="4">
        <v>3557</v>
      </c>
      <c r="O421" s="4">
        <v>87</v>
      </c>
      <c r="P421" s="4">
        <v>2236</v>
      </c>
      <c r="Q421" s="4">
        <v>1234</v>
      </c>
      <c r="R421" s="4"/>
      <c r="S421" s="4">
        <v>3240</v>
      </c>
      <c r="T421" s="4">
        <v>90</v>
      </c>
      <c r="U421" s="4">
        <v>2062</v>
      </c>
      <c r="V421" s="4">
        <v>1088</v>
      </c>
      <c r="W421" s="4"/>
      <c r="X421" s="4">
        <v>2887</v>
      </c>
      <c r="Y421" s="4">
        <v>87</v>
      </c>
      <c r="Z421" s="4">
        <v>1955</v>
      </c>
      <c r="AA421" s="4">
        <v>845</v>
      </c>
      <c r="AB421" s="4"/>
      <c r="AC421" s="4">
        <v>2510</v>
      </c>
      <c r="AD421" s="4">
        <v>87</v>
      </c>
      <c r="AE421" s="4">
        <v>1679</v>
      </c>
      <c r="AF421" s="4">
        <v>744</v>
      </c>
      <c r="AG421" s="4"/>
      <c r="AH421" s="4">
        <v>2157</v>
      </c>
      <c r="AI421" s="4">
        <v>68</v>
      </c>
      <c r="AJ421" s="4">
        <v>1145</v>
      </c>
      <c r="AK421" s="4">
        <v>944</v>
      </c>
    </row>
    <row r="422" spans="1:37" x14ac:dyDescent="0.25">
      <c r="A422" t="s">
        <v>30</v>
      </c>
      <c r="B422" t="s">
        <v>34</v>
      </c>
      <c r="D422" s="4">
        <v>2016</v>
      </c>
      <c r="E422" s="4">
        <v>74</v>
      </c>
      <c r="F422" s="4">
        <v>1262</v>
      </c>
      <c r="G422" s="4">
        <v>680</v>
      </c>
      <c r="H422" s="4"/>
      <c r="I422" s="4">
        <v>2286</v>
      </c>
      <c r="J422" s="4">
        <v>70</v>
      </c>
      <c r="K422" s="4">
        <v>1464</v>
      </c>
      <c r="L422" s="4">
        <v>752</v>
      </c>
      <c r="M422" s="4"/>
      <c r="N422" s="4">
        <v>1781</v>
      </c>
      <c r="O422" s="4">
        <v>53</v>
      </c>
      <c r="P422" s="4">
        <v>1148</v>
      </c>
      <c r="Q422" s="4">
        <v>580</v>
      </c>
      <c r="R422" s="4"/>
      <c r="S422" s="4">
        <v>2208</v>
      </c>
      <c r="T422" s="4">
        <v>51</v>
      </c>
      <c r="U422" s="4">
        <v>1431</v>
      </c>
      <c r="V422" s="4">
        <v>726</v>
      </c>
      <c r="W422" s="4"/>
      <c r="X422" s="4">
        <v>2046</v>
      </c>
      <c r="Y422" s="4">
        <v>67</v>
      </c>
      <c r="Z422" s="4">
        <v>1079</v>
      </c>
      <c r="AA422" s="4">
        <v>900</v>
      </c>
      <c r="AB422" s="4"/>
      <c r="AC422" s="4">
        <v>2512</v>
      </c>
      <c r="AD422" s="4">
        <v>87</v>
      </c>
      <c r="AE422" s="4">
        <v>1192</v>
      </c>
      <c r="AF422" s="4">
        <v>1233</v>
      </c>
      <c r="AG422" s="4"/>
      <c r="AH422" s="4">
        <v>3325</v>
      </c>
      <c r="AI422" s="4">
        <v>81</v>
      </c>
      <c r="AJ422" s="4">
        <v>1508</v>
      </c>
      <c r="AK422" s="4">
        <v>1736</v>
      </c>
    </row>
    <row r="423" spans="1:37" x14ac:dyDescent="0.25">
      <c r="A423" t="s">
        <v>30</v>
      </c>
      <c r="B423" t="s">
        <v>33</v>
      </c>
      <c r="D423" s="4">
        <v>3441</v>
      </c>
      <c r="E423" s="4">
        <v>19</v>
      </c>
      <c r="F423" s="4">
        <v>874</v>
      </c>
      <c r="G423" s="4">
        <v>2548</v>
      </c>
      <c r="H423" s="4"/>
      <c r="I423" s="4">
        <v>3964</v>
      </c>
      <c r="J423" s="4">
        <v>18</v>
      </c>
      <c r="K423" s="4">
        <v>1063</v>
      </c>
      <c r="L423" s="4">
        <v>2883</v>
      </c>
      <c r="M423" s="4"/>
      <c r="N423" s="4">
        <v>3034</v>
      </c>
      <c r="O423" s="4">
        <v>23</v>
      </c>
      <c r="P423" s="4">
        <v>1118</v>
      </c>
      <c r="Q423" s="4">
        <v>1893</v>
      </c>
      <c r="R423" s="4"/>
      <c r="S423" s="4">
        <v>2419</v>
      </c>
      <c r="T423" s="4">
        <v>31</v>
      </c>
      <c r="U423" s="4">
        <v>1055</v>
      </c>
      <c r="V423" s="4">
        <v>1333</v>
      </c>
      <c r="W423" s="4"/>
      <c r="X423" s="4">
        <v>2199</v>
      </c>
      <c r="Y423" s="4">
        <v>51</v>
      </c>
      <c r="Z423" s="4">
        <v>886</v>
      </c>
      <c r="AA423" s="4">
        <v>1262</v>
      </c>
      <c r="AB423" s="4"/>
      <c r="AC423" s="4">
        <v>3448</v>
      </c>
      <c r="AD423" s="4">
        <v>48</v>
      </c>
      <c r="AE423" s="4">
        <v>1018</v>
      </c>
      <c r="AF423" s="4">
        <v>2382</v>
      </c>
      <c r="AG423" s="4"/>
      <c r="AH423" s="4">
        <v>6289</v>
      </c>
      <c r="AI423" s="4">
        <v>30</v>
      </c>
      <c r="AJ423" s="4">
        <v>1057</v>
      </c>
      <c r="AK423" s="4">
        <v>5202</v>
      </c>
    </row>
    <row r="424" spans="1:37" x14ac:dyDescent="0.25">
      <c r="A424" t="s">
        <v>30</v>
      </c>
      <c r="B424" t="s">
        <v>32</v>
      </c>
      <c r="D424" s="4">
        <v>6130</v>
      </c>
      <c r="E424" s="4">
        <v>109</v>
      </c>
      <c r="F424" s="4">
        <v>3850</v>
      </c>
      <c r="G424" s="4">
        <v>2171</v>
      </c>
      <c r="H424" s="4"/>
      <c r="I424" s="4">
        <v>6165</v>
      </c>
      <c r="J424" s="4">
        <v>97</v>
      </c>
      <c r="K424" s="4">
        <v>3829</v>
      </c>
      <c r="L424" s="4">
        <v>2239</v>
      </c>
      <c r="M424" s="4"/>
      <c r="N424" s="4">
        <v>4973</v>
      </c>
      <c r="O424" s="4">
        <v>94</v>
      </c>
      <c r="P424" s="4">
        <v>2922</v>
      </c>
      <c r="Q424" s="4">
        <v>1957</v>
      </c>
      <c r="R424" s="4"/>
      <c r="S424" s="4">
        <v>3555</v>
      </c>
      <c r="T424" s="4">
        <v>107</v>
      </c>
      <c r="U424" s="4">
        <v>2260</v>
      </c>
      <c r="V424" s="4">
        <v>1188</v>
      </c>
      <c r="W424" s="4"/>
      <c r="X424" s="4">
        <v>2390</v>
      </c>
      <c r="Y424" s="4">
        <v>89</v>
      </c>
      <c r="Z424" s="4">
        <v>1548</v>
      </c>
      <c r="AA424" s="4">
        <v>753</v>
      </c>
      <c r="AB424" s="4"/>
      <c r="AC424" s="4">
        <v>2387</v>
      </c>
      <c r="AD424" s="4">
        <v>73</v>
      </c>
      <c r="AE424" s="4">
        <v>1143</v>
      </c>
      <c r="AF424" s="4">
        <v>1171</v>
      </c>
      <c r="AG424" s="4"/>
      <c r="AH424" s="4">
        <v>1741</v>
      </c>
      <c r="AI424" s="4">
        <v>52</v>
      </c>
      <c r="AJ424" s="4">
        <v>974</v>
      </c>
      <c r="AK424" s="4">
        <v>715</v>
      </c>
    </row>
    <row r="425" spans="1:37" x14ac:dyDescent="0.25">
      <c r="A425" t="s">
        <v>30</v>
      </c>
      <c r="B425" t="s">
        <v>30</v>
      </c>
      <c r="D425" s="4">
        <v>10021</v>
      </c>
      <c r="E425" s="4">
        <v>294</v>
      </c>
      <c r="F425" s="4">
        <v>4121</v>
      </c>
      <c r="G425" s="4">
        <v>5606</v>
      </c>
      <c r="H425" s="4"/>
      <c r="I425" s="4">
        <v>11454</v>
      </c>
      <c r="J425" s="4">
        <v>342</v>
      </c>
      <c r="K425" s="4">
        <v>3895</v>
      </c>
      <c r="L425" s="4">
        <v>7217</v>
      </c>
      <c r="M425" s="4"/>
      <c r="N425" s="4">
        <v>11090</v>
      </c>
      <c r="O425" s="4">
        <v>409</v>
      </c>
      <c r="P425" s="4">
        <v>4104</v>
      </c>
      <c r="Q425" s="4">
        <v>6577</v>
      </c>
      <c r="R425" s="4"/>
      <c r="S425" s="4">
        <v>10769</v>
      </c>
      <c r="T425" s="4">
        <v>433</v>
      </c>
      <c r="U425" s="4">
        <v>4758</v>
      </c>
      <c r="V425" s="4">
        <v>5578</v>
      </c>
      <c r="W425" s="4"/>
      <c r="X425" s="4">
        <v>6978</v>
      </c>
      <c r="Y425" s="4">
        <v>385</v>
      </c>
      <c r="Z425" s="4">
        <v>3030</v>
      </c>
      <c r="AA425" s="4">
        <v>3563</v>
      </c>
      <c r="AB425" s="4"/>
      <c r="AC425" s="4">
        <v>9156</v>
      </c>
      <c r="AD425" s="4">
        <v>282</v>
      </c>
      <c r="AE425" s="4">
        <v>2987</v>
      </c>
      <c r="AF425" s="4">
        <v>5887</v>
      </c>
      <c r="AG425" s="4"/>
      <c r="AH425" s="4">
        <v>8298</v>
      </c>
      <c r="AI425" s="4">
        <v>255</v>
      </c>
      <c r="AJ425" s="4">
        <v>2635</v>
      </c>
      <c r="AK425" s="4">
        <v>5408</v>
      </c>
    </row>
    <row r="426" spans="1:37" x14ac:dyDescent="0.25">
      <c r="A426" t="s">
        <v>30</v>
      </c>
      <c r="B426" t="s">
        <v>31</v>
      </c>
      <c r="D426" s="4">
        <v>2131</v>
      </c>
      <c r="E426" s="4">
        <v>16</v>
      </c>
      <c r="F426" s="4">
        <v>1040</v>
      </c>
      <c r="G426" s="4">
        <v>1075</v>
      </c>
      <c r="H426" s="4"/>
      <c r="I426" s="4">
        <v>1763</v>
      </c>
      <c r="J426" s="4">
        <v>15</v>
      </c>
      <c r="K426" s="4">
        <v>888</v>
      </c>
      <c r="L426" s="4">
        <v>860</v>
      </c>
      <c r="M426" s="4"/>
      <c r="N426" s="4">
        <v>1616</v>
      </c>
      <c r="O426" s="4">
        <v>10</v>
      </c>
      <c r="P426" s="4">
        <v>835</v>
      </c>
      <c r="Q426" s="4">
        <v>771</v>
      </c>
      <c r="R426" s="4"/>
      <c r="S426" s="4">
        <v>2013</v>
      </c>
      <c r="T426" s="4">
        <v>10</v>
      </c>
      <c r="U426" s="4">
        <v>902</v>
      </c>
      <c r="V426" s="4">
        <v>1101</v>
      </c>
      <c r="W426" s="4"/>
      <c r="X426" s="4">
        <v>1709</v>
      </c>
      <c r="Y426" s="4">
        <v>12</v>
      </c>
      <c r="Z426" s="4">
        <v>833</v>
      </c>
      <c r="AA426" s="4">
        <v>864</v>
      </c>
      <c r="AB426" s="4"/>
      <c r="AC426" s="4">
        <v>1543</v>
      </c>
      <c r="AD426" s="4">
        <v>14</v>
      </c>
      <c r="AE426" s="4">
        <v>820</v>
      </c>
      <c r="AF426" s="4">
        <v>709</v>
      </c>
      <c r="AG426" s="4"/>
      <c r="AH426" s="4">
        <v>1356</v>
      </c>
      <c r="AI426" s="4">
        <v>17</v>
      </c>
      <c r="AJ426" s="4">
        <v>673</v>
      </c>
      <c r="AK426" s="4">
        <v>666</v>
      </c>
    </row>
    <row r="427" spans="1:37" x14ac:dyDescent="0.25">
      <c r="A427" t="s">
        <v>30</v>
      </c>
      <c r="B427" t="s">
        <v>29</v>
      </c>
      <c r="D427" s="4">
        <v>2644</v>
      </c>
      <c r="E427" s="4">
        <v>73</v>
      </c>
      <c r="F427" s="4">
        <v>1870</v>
      </c>
      <c r="G427" s="4">
        <v>701</v>
      </c>
      <c r="H427" s="4"/>
      <c r="I427" s="4">
        <v>2253</v>
      </c>
      <c r="J427" s="4">
        <v>57</v>
      </c>
      <c r="K427" s="4">
        <v>1590</v>
      </c>
      <c r="L427" s="4">
        <v>606</v>
      </c>
      <c r="M427" s="4"/>
      <c r="N427" s="4">
        <v>2200</v>
      </c>
      <c r="O427" s="4">
        <v>48</v>
      </c>
      <c r="P427" s="4">
        <v>1286</v>
      </c>
      <c r="Q427" s="4">
        <v>866</v>
      </c>
      <c r="R427" s="4"/>
      <c r="S427" s="4">
        <v>1443</v>
      </c>
      <c r="T427" s="4">
        <v>41</v>
      </c>
      <c r="U427" s="4">
        <v>791</v>
      </c>
      <c r="V427" s="4">
        <v>611</v>
      </c>
      <c r="W427" s="4"/>
      <c r="X427" s="4">
        <v>1283</v>
      </c>
      <c r="Y427" s="4">
        <v>35</v>
      </c>
      <c r="Z427" s="4">
        <v>683</v>
      </c>
      <c r="AA427" s="4">
        <v>565</v>
      </c>
      <c r="AB427" s="4"/>
      <c r="AC427" s="4">
        <v>1486</v>
      </c>
      <c r="AD427" s="4">
        <v>42</v>
      </c>
      <c r="AE427" s="4">
        <v>789</v>
      </c>
      <c r="AF427" s="4">
        <v>655</v>
      </c>
      <c r="AG427" s="4"/>
      <c r="AH427" s="4">
        <v>1080</v>
      </c>
      <c r="AI427" s="4">
        <v>50</v>
      </c>
      <c r="AJ427" s="4">
        <v>530</v>
      </c>
      <c r="AK427" s="4">
        <v>500</v>
      </c>
    </row>
    <row r="428" spans="1:37" x14ac:dyDescent="0.25">
      <c r="A428" t="s">
        <v>26</v>
      </c>
      <c r="B428" t="s">
        <v>28</v>
      </c>
      <c r="D428" s="4">
        <v>4162</v>
      </c>
      <c r="E428" s="4">
        <v>67</v>
      </c>
      <c r="F428" s="4">
        <v>1947</v>
      </c>
      <c r="G428" s="4">
        <v>2148</v>
      </c>
      <c r="H428" s="4"/>
      <c r="I428" s="4">
        <v>4152</v>
      </c>
      <c r="J428" s="4">
        <v>69</v>
      </c>
      <c r="K428" s="4">
        <v>2095</v>
      </c>
      <c r="L428" s="4">
        <v>1988</v>
      </c>
      <c r="M428" s="4"/>
      <c r="N428" s="4">
        <v>4350</v>
      </c>
      <c r="O428" s="4">
        <v>87</v>
      </c>
      <c r="P428" s="4">
        <v>2477</v>
      </c>
      <c r="Q428" s="4">
        <v>1786</v>
      </c>
      <c r="R428" s="4"/>
      <c r="S428" s="4">
        <v>5344</v>
      </c>
      <c r="T428" s="4">
        <v>108</v>
      </c>
      <c r="U428" s="4">
        <v>3119</v>
      </c>
      <c r="V428" s="4">
        <v>2117</v>
      </c>
      <c r="W428" s="4"/>
      <c r="X428" s="4">
        <v>6073</v>
      </c>
      <c r="Y428" s="4">
        <v>103</v>
      </c>
      <c r="Z428" s="4">
        <v>2810</v>
      </c>
      <c r="AA428" s="4">
        <v>3160</v>
      </c>
      <c r="AB428" s="4"/>
      <c r="AC428" s="4">
        <v>7066</v>
      </c>
      <c r="AD428" s="4">
        <v>120</v>
      </c>
      <c r="AE428" s="4">
        <v>3607</v>
      </c>
      <c r="AF428" s="4">
        <v>3339</v>
      </c>
      <c r="AG428" s="4"/>
      <c r="AH428" s="4">
        <v>5268</v>
      </c>
      <c r="AI428" s="4">
        <v>116</v>
      </c>
      <c r="AJ428" s="4">
        <v>2803</v>
      </c>
      <c r="AK428" s="4">
        <v>2349</v>
      </c>
    </row>
    <row r="429" spans="1:37" x14ac:dyDescent="0.25">
      <c r="A429" t="s">
        <v>26</v>
      </c>
      <c r="B429" t="s">
        <v>27</v>
      </c>
      <c r="D429" s="4">
        <v>874</v>
      </c>
      <c r="E429" s="4">
        <v>10</v>
      </c>
      <c r="F429" s="4">
        <v>377</v>
      </c>
      <c r="G429" s="4">
        <v>487</v>
      </c>
      <c r="H429" s="4"/>
      <c r="I429" s="4">
        <v>1285</v>
      </c>
      <c r="J429" s="4">
        <v>10</v>
      </c>
      <c r="K429" s="4">
        <v>545</v>
      </c>
      <c r="L429" s="4">
        <v>730</v>
      </c>
      <c r="M429" s="4"/>
      <c r="N429" s="4">
        <v>1519</v>
      </c>
      <c r="O429" s="4">
        <v>13</v>
      </c>
      <c r="P429" s="4">
        <v>516</v>
      </c>
      <c r="Q429" s="4">
        <v>990</v>
      </c>
      <c r="R429" s="4"/>
      <c r="S429" s="4">
        <v>1487</v>
      </c>
      <c r="T429" s="4">
        <v>7</v>
      </c>
      <c r="U429" s="4">
        <v>545</v>
      </c>
      <c r="V429" s="4">
        <v>935</v>
      </c>
      <c r="W429" s="4"/>
      <c r="X429" s="4">
        <v>1144</v>
      </c>
      <c r="Y429" s="4">
        <v>7</v>
      </c>
      <c r="Z429" s="4">
        <v>371</v>
      </c>
      <c r="AA429" s="4">
        <v>766</v>
      </c>
      <c r="AB429" s="4"/>
      <c r="AC429" s="4">
        <v>959</v>
      </c>
      <c r="AD429" s="4">
        <v>7</v>
      </c>
      <c r="AE429" s="4">
        <v>372</v>
      </c>
      <c r="AF429" s="4">
        <v>580</v>
      </c>
      <c r="AG429" s="4"/>
      <c r="AH429" s="4">
        <v>924</v>
      </c>
      <c r="AI429" s="4">
        <v>3</v>
      </c>
      <c r="AJ429" s="4">
        <v>370</v>
      </c>
      <c r="AK429" s="4">
        <v>551</v>
      </c>
    </row>
    <row r="430" spans="1:37" x14ac:dyDescent="0.25">
      <c r="A430" t="s">
        <v>26</v>
      </c>
      <c r="B430" t="s">
        <v>26</v>
      </c>
      <c r="D430" s="4">
        <v>2880</v>
      </c>
      <c r="E430" s="4">
        <v>57</v>
      </c>
      <c r="F430" s="4">
        <v>1075</v>
      </c>
      <c r="G430" s="4">
        <v>1748</v>
      </c>
      <c r="H430" s="4"/>
      <c r="I430" s="4">
        <v>3704</v>
      </c>
      <c r="J430" s="4">
        <v>74</v>
      </c>
      <c r="K430" s="4">
        <v>1285</v>
      </c>
      <c r="L430" s="4">
        <v>2345</v>
      </c>
      <c r="M430" s="4"/>
      <c r="N430" s="4">
        <v>4393</v>
      </c>
      <c r="O430" s="4">
        <v>96</v>
      </c>
      <c r="P430" s="4">
        <v>1615</v>
      </c>
      <c r="Q430" s="4">
        <v>2682</v>
      </c>
      <c r="R430" s="4"/>
      <c r="S430" s="4">
        <v>5036</v>
      </c>
      <c r="T430" s="4">
        <v>116</v>
      </c>
      <c r="U430" s="4">
        <v>1757</v>
      </c>
      <c r="V430" s="4">
        <v>3163</v>
      </c>
      <c r="W430" s="4"/>
      <c r="X430" s="4">
        <v>4457</v>
      </c>
      <c r="Y430" s="4">
        <v>91</v>
      </c>
      <c r="Z430" s="4">
        <v>1279</v>
      </c>
      <c r="AA430" s="4">
        <v>3087</v>
      </c>
      <c r="AB430" s="4"/>
      <c r="AC430" s="4">
        <v>4360</v>
      </c>
      <c r="AD430" s="4">
        <v>97</v>
      </c>
      <c r="AE430" s="4">
        <v>1127</v>
      </c>
      <c r="AF430" s="4">
        <v>3136</v>
      </c>
      <c r="AG430" s="4"/>
      <c r="AH430" s="4">
        <v>4494</v>
      </c>
      <c r="AI430" s="4">
        <v>93</v>
      </c>
      <c r="AJ430" s="4">
        <v>1020</v>
      </c>
      <c r="AK430" s="4">
        <v>3381</v>
      </c>
    </row>
    <row r="431" spans="1:37" x14ac:dyDescent="0.25">
      <c r="A431" t="s">
        <v>23</v>
      </c>
      <c r="B431" t="s">
        <v>25</v>
      </c>
      <c r="D431" s="4">
        <v>2593</v>
      </c>
      <c r="E431" s="4">
        <v>103</v>
      </c>
      <c r="F431" s="4">
        <v>1345</v>
      </c>
      <c r="G431" s="4">
        <v>1145</v>
      </c>
      <c r="H431" s="4"/>
      <c r="I431" s="4">
        <v>3139</v>
      </c>
      <c r="J431" s="4">
        <v>125</v>
      </c>
      <c r="K431" s="4">
        <v>1611</v>
      </c>
      <c r="L431" s="4">
        <v>1403</v>
      </c>
      <c r="M431" s="4"/>
      <c r="N431" s="4">
        <v>3040</v>
      </c>
      <c r="O431" s="4">
        <v>151</v>
      </c>
      <c r="P431" s="4">
        <v>1630</v>
      </c>
      <c r="Q431" s="4">
        <v>1259</v>
      </c>
      <c r="R431" s="4"/>
      <c r="S431" s="4">
        <v>2894</v>
      </c>
      <c r="T431" s="4">
        <v>145</v>
      </c>
      <c r="U431" s="4">
        <v>1660</v>
      </c>
      <c r="V431" s="4">
        <v>1089</v>
      </c>
      <c r="W431" s="4"/>
      <c r="X431" s="4">
        <v>1852</v>
      </c>
      <c r="Y431" s="4">
        <v>137</v>
      </c>
      <c r="Z431" s="4">
        <v>1230</v>
      </c>
      <c r="AA431" s="4">
        <v>485</v>
      </c>
      <c r="AB431" s="4"/>
      <c r="AC431" s="4">
        <v>1758</v>
      </c>
      <c r="AD431" s="4">
        <v>134</v>
      </c>
      <c r="AE431" s="4">
        <v>1137</v>
      </c>
      <c r="AF431" s="4">
        <v>487</v>
      </c>
      <c r="AG431" s="4"/>
      <c r="AH431" s="4">
        <v>2099</v>
      </c>
      <c r="AI431" s="4">
        <v>152</v>
      </c>
      <c r="AJ431" s="4">
        <v>1240</v>
      </c>
      <c r="AK431" s="4">
        <v>707</v>
      </c>
    </row>
    <row r="432" spans="1:37" x14ac:dyDescent="0.25">
      <c r="A432" t="s">
        <v>23</v>
      </c>
      <c r="B432" t="s">
        <v>24</v>
      </c>
      <c r="D432" s="4">
        <v>3650</v>
      </c>
      <c r="E432" s="4">
        <v>56</v>
      </c>
      <c r="F432" s="4">
        <v>1320</v>
      </c>
      <c r="G432" s="4">
        <v>2274</v>
      </c>
      <c r="H432" s="4"/>
      <c r="I432" s="4">
        <v>4366</v>
      </c>
      <c r="J432" s="4">
        <v>75</v>
      </c>
      <c r="K432" s="4">
        <v>1843</v>
      </c>
      <c r="L432" s="4">
        <v>2448</v>
      </c>
      <c r="M432" s="4"/>
      <c r="N432" s="4">
        <v>3894</v>
      </c>
      <c r="O432" s="4">
        <v>69</v>
      </c>
      <c r="P432" s="4">
        <v>2081</v>
      </c>
      <c r="Q432" s="4">
        <v>1744</v>
      </c>
      <c r="R432" s="4"/>
      <c r="S432" s="4">
        <v>3184</v>
      </c>
      <c r="T432" s="4">
        <v>65</v>
      </c>
      <c r="U432" s="4">
        <v>1841</v>
      </c>
      <c r="V432" s="4">
        <v>1278</v>
      </c>
      <c r="W432" s="4"/>
      <c r="X432" s="4">
        <v>2526</v>
      </c>
      <c r="Y432" s="4">
        <v>51</v>
      </c>
      <c r="Z432" s="4">
        <v>1381</v>
      </c>
      <c r="AA432" s="4">
        <v>1094</v>
      </c>
      <c r="AB432" s="4"/>
      <c r="AC432" s="4">
        <v>3129</v>
      </c>
      <c r="AD432" s="4">
        <v>35</v>
      </c>
      <c r="AE432" s="4">
        <v>1076</v>
      </c>
      <c r="AF432" s="4">
        <v>2018</v>
      </c>
      <c r="AG432" s="4"/>
      <c r="AH432" s="4">
        <v>3700</v>
      </c>
      <c r="AI432" s="4">
        <v>40</v>
      </c>
      <c r="AJ432" s="4">
        <v>897</v>
      </c>
      <c r="AK432" s="4">
        <v>2763</v>
      </c>
    </row>
    <row r="433" spans="1:37" x14ac:dyDescent="0.25">
      <c r="A433" t="s">
        <v>23</v>
      </c>
      <c r="B433" t="s">
        <v>23</v>
      </c>
      <c r="D433" s="4">
        <v>3842</v>
      </c>
      <c r="E433" s="4">
        <v>91</v>
      </c>
      <c r="F433" s="4">
        <v>2446</v>
      </c>
      <c r="G433" s="4">
        <v>1305</v>
      </c>
      <c r="H433" s="4"/>
      <c r="I433" s="4">
        <v>4700</v>
      </c>
      <c r="J433" s="4">
        <v>88</v>
      </c>
      <c r="K433" s="4">
        <v>3110</v>
      </c>
      <c r="L433" s="4">
        <v>1502</v>
      </c>
      <c r="M433" s="4"/>
      <c r="N433" s="4">
        <v>4588</v>
      </c>
      <c r="O433" s="4">
        <v>80</v>
      </c>
      <c r="P433" s="4">
        <v>3071</v>
      </c>
      <c r="Q433" s="4">
        <v>1437</v>
      </c>
      <c r="R433" s="4"/>
      <c r="S433" s="4">
        <v>3635</v>
      </c>
      <c r="T433" s="4">
        <v>81</v>
      </c>
      <c r="U433" s="4">
        <v>2365</v>
      </c>
      <c r="V433" s="4">
        <v>1189</v>
      </c>
      <c r="W433" s="4"/>
      <c r="X433" s="4">
        <v>2369</v>
      </c>
      <c r="Y433" s="4">
        <v>68</v>
      </c>
      <c r="Z433" s="4">
        <v>1512</v>
      </c>
      <c r="AA433" s="4">
        <v>789</v>
      </c>
      <c r="AB433" s="4"/>
      <c r="AC433" s="4">
        <v>2112</v>
      </c>
      <c r="AD433" s="4">
        <v>62</v>
      </c>
      <c r="AE433" s="4">
        <v>1412</v>
      </c>
      <c r="AF433" s="4">
        <v>638</v>
      </c>
      <c r="AG433" s="4"/>
      <c r="AH433" s="4">
        <v>2151</v>
      </c>
      <c r="AI433" s="4">
        <v>63</v>
      </c>
      <c r="AJ433" s="4">
        <v>1287</v>
      </c>
      <c r="AK433" s="4">
        <v>801</v>
      </c>
    </row>
    <row r="434" spans="1:37" x14ac:dyDescent="0.25">
      <c r="A434" t="s">
        <v>23</v>
      </c>
      <c r="B434" t="s">
        <v>22</v>
      </c>
      <c r="D434" s="4">
        <v>4860</v>
      </c>
      <c r="E434" s="4">
        <v>162</v>
      </c>
      <c r="F434" s="4">
        <v>2584</v>
      </c>
      <c r="G434" s="4">
        <v>2114</v>
      </c>
      <c r="H434" s="4"/>
      <c r="I434" s="4">
        <v>5058</v>
      </c>
      <c r="J434" s="4">
        <v>155</v>
      </c>
      <c r="K434" s="4">
        <v>2684</v>
      </c>
      <c r="L434" s="4">
        <v>2219</v>
      </c>
      <c r="M434" s="4"/>
      <c r="N434" s="4">
        <v>5882</v>
      </c>
      <c r="O434" s="4">
        <v>111</v>
      </c>
      <c r="P434" s="4">
        <v>2232</v>
      </c>
      <c r="Q434" s="4">
        <v>3539</v>
      </c>
      <c r="R434" s="4"/>
      <c r="S434" s="4">
        <v>5460</v>
      </c>
      <c r="T434" s="4">
        <v>95</v>
      </c>
      <c r="U434" s="4">
        <v>2236</v>
      </c>
      <c r="V434" s="4">
        <v>3129</v>
      </c>
      <c r="W434" s="4"/>
      <c r="X434" s="4">
        <v>4042</v>
      </c>
      <c r="Y434" s="4">
        <v>74</v>
      </c>
      <c r="Z434" s="4">
        <v>1407</v>
      </c>
      <c r="AA434" s="4">
        <v>2561</v>
      </c>
      <c r="AB434" s="4"/>
      <c r="AC434" s="4">
        <v>4044</v>
      </c>
      <c r="AD434" s="4">
        <v>69</v>
      </c>
      <c r="AE434" s="4">
        <v>1379</v>
      </c>
      <c r="AF434" s="4">
        <v>2596</v>
      </c>
      <c r="AG434" s="4"/>
      <c r="AH434" s="4">
        <v>3738</v>
      </c>
      <c r="AI434" s="4">
        <v>72</v>
      </c>
      <c r="AJ434" s="4">
        <v>1681</v>
      </c>
      <c r="AK434" s="4">
        <v>1985</v>
      </c>
    </row>
    <row r="435" spans="1:37" x14ac:dyDescent="0.25">
      <c r="A435" t="s">
        <v>16</v>
      </c>
      <c r="B435" t="s">
        <v>21</v>
      </c>
      <c r="D435" s="4">
        <v>1983</v>
      </c>
      <c r="E435" s="4">
        <v>19</v>
      </c>
      <c r="F435" s="4">
        <v>1068</v>
      </c>
      <c r="G435" s="4">
        <v>896</v>
      </c>
      <c r="H435" s="4"/>
      <c r="I435" s="4">
        <v>2271</v>
      </c>
      <c r="J435" s="4">
        <v>12</v>
      </c>
      <c r="K435" s="4">
        <v>1046</v>
      </c>
      <c r="L435" s="4">
        <v>1213</v>
      </c>
      <c r="M435" s="4"/>
      <c r="N435" s="4">
        <v>1422</v>
      </c>
      <c r="O435" s="4">
        <v>19</v>
      </c>
      <c r="P435" s="4">
        <v>673</v>
      </c>
      <c r="Q435" s="4">
        <v>730</v>
      </c>
      <c r="R435" s="4"/>
      <c r="S435" s="4">
        <v>1410</v>
      </c>
      <c r="T435" s="4">
        <v>33</v>
      </c>
      <c r="U435" s="4">
        <v>783</v>
      </c>
      <c r="V435" s="4">
        <v>594</v>
      </c>
      <c r="W435" s="4"/>
      <c r="X435" s="4">
        <v>1187</v>
      </c>
      <c r="Y435" s="4">
        <v>33</v>
      </c>
      <c r="Z435" s="4">
        <v>665</v>
      </c>
      <c r="AA435" s="4">
        <v>489</v>
      </c>
      <c r="AB435" s="4"/>
      <c r="AC435" s="4">
        <v>983</v>
      </c>
      <c r="AD435" s="4">
        <v>25</v>
      </c>
      <c r="AE435" s="4">
        <v>577</v>
      </c>
      <c r="AF435" s="4">
        <v>381</v>
      </c>
      <c r="AG435" s="4"/>
      <c r="AH435" s="4">
        <v>1091</v>
      </c>
      <c r="AI435" s="4">
        <v>36</v>
      </c>
      <c r="AJ435" s="4">
        <v>625</v>
      </c>
      <c r="AK435" s="4">
        <v>430</v>
      </c>
    </row>
    <row r="436" spans="1:37" x14ac:dyDescent="0.25">
      <c r="A436" t="s">
        <v>16</v>
      </c>
      <c r="B436" t="s">
        <v>20</v>
      </c>
      <c r="D436" s="4">
        <v>8046</v>
      </c>
      <c r="E436" s="4">
        <v>381</v>
      </c>
      <c r="F436" s="4">
        <v>4430</v>
      </c>
      <c r="G436" s="4">
        <v>3235</v>
      </c>
      <c r="H436" s="4"/>
      <c r="I436" s="4">
        <v>8667</v>
      </c>
      <c r="J436" s="4">
        <v>365</v>
      </c>
      <c r="K436" s="4">
        <v>5244</v>
      </c>
      <c r="L436" s="4">
        <v>3058</v>
      </c>
      <c r="M436" s="4"/>
      <c r="N436" s="4">
        <v>8551</v>
      </c>
      <c r="O436" s="4">
        <v>418</v>
      </c>
      <c r="P436" s="4">
        <v>5222</v>
      </c>
      <c r="Q436" s="4">
        <v>2911</v>
      </c>
      <c r="R436" s="4"/>
      <c r="S436" s="4">
        <v>7909</v>
      </c>
      <c r="T436" s="4">
        <v>399</v>
      </c>
      <c r="U436" s="4">
        <v>4477</v>
      </c>
      <c r="V436" s="4">
        <v>3033</v>
      </c>
      <c r="W436" s="4"/>
      <c r="X436" s="4">
        <v>4956</v>
      </c>
      <c r="Y436" s="4">
        <v>344</v>
      </c>
      <c r="Z436" s="4">
        <v>2699</v>
      </c>
      <c r="AA436" s="4">
        <v>1913</v>
      </c>
      <c r="AB436" s="4"/>
      <c r="AC436" s="4">
        <v>5064</v>
      </c>
      <c r="AD436" s="4">
        <v>326</v>
      </c>
      <c r="AE436" s="4">
        <v>2097</v>
      </c>
      <c r="AF436" s="4">
        <v>2641</v>
      </c>
      <c r="AG436" s="4"/>
      <c r="AH436" s="4">
        <v>4681</v>
      </c>
      <c r="AI436" s="4">
        <v>284</v>
      </c>
      <c r="AJ436" s="4">
        <v>1977</v>
      </c>
      <c r="AK436" s="4">
        <v>2420</v>
      </c>
    </row>
    <row r="437" spans="1:37" x14ac:dyDescent="0.25">
      <c r="A437" t="s">
        <v>16</v>
      </c>
      <c r="B437" t="s">
        <v>19</v>
      </c>
      <c r="D437" s="4">
        <v>4879</v>
      </c>
      <c r="E437" s="4">
        <v>121</v>
      </c>
      <c r="F437" s="4">
        <v>1673</v>
      </c>
      <c r="G437" s="4">
        <v>3085</v>
      </c>
      <c r="H437" s="4"/>
      <c r="I437" s="4">
        <v>3635</v>
      </c>
      <c r="J437" s="4">
        <v>102</v>
      </c>
      <c r="K437" s="4">
        <v>1607</v>
      </c>
      <c r="L437" s="4">
        <v>1926</v>
      </c>
      <c r="M437" s="4"/>
      <c r="N437" s="4">
        <v>3030</v>
      </c>
      <c r="O437" s="4">
        <v>107</v>
      </c>
      <c r="P437" s="4">
        <v>1402</v>
      </c>
      <c r="Q437" s="4">
        <v>1521</v>
      </c>
      <c r="R437" s="4"/>
      <c r="S437" s="4">
        <v>2525</v>
      </c>
      <c r="T437" s="4">
        <v>90</v>
      </c>
      <c r="U437" s="4">
        <v>1341</v>
      </c>
      <c r="V437" s="4">
        <v>1094</v>
      </c>
      <c r="W437" s="4"/>
      <c r="X437" s="4">
        <v>2059</v>
      </c>
      <c r="Y437" s="4">
        <v>87</v>
      </c>
      <c r="Z437" s="4">
        <v>1116</v>
      </c>
      <c r="AA437" s="4">
        <v>856</v>
      </c>
      <c r="AB437" s="4"/>
      <c r="AC437" s="4">
        <v>1925</v>
      </c>
      <c r="AD437" s="4">
        <v>83</v>
      </c>
      <c r="AE437" s="4">
        <v>1146</v>
      </c>
      <c r="AF437" s="4">
        <v>696</v>
      </c>
      <c r="AG437" s="4"/>
      <c r="AH437" s="4">
        <v>2512</v>
      </c>
      <c r="AI437" s="4">
        <v>76</v>
      </c>
      <c r="AJ437" s="4">
        <v>1320</v>
      </c>
      <c r="AK437" s="4">
        <v>1116</v>
      </c>
    </row>
    <row r="438" spans="1:37" x14ac:dyDescent="0.25">
      <c r="A438" t="s">
        <v>16</v>
      </c>
      <c r="B438" t="s">
        <v>18</v>
      </c>
      <c r="D438" s="4">
        <v>7824</v>
      </c>
      <c r="E438" s="4">
        <v>134</v>
      </c>
      <c r="F438" s="4">
        <v>2053</v>
      </c>
      <c r="G438" s="4">
        <v>5637</v>
      </c>
      <c r="H438" s="4"/>
      <c r="I438" s="4">
        <v>9448</v>
      </c>
      <c r="J438" s="4">
        <v>168</v>
      </c>
      <c r="K438" s="4">
        <v>2735</v>
      </c>
      <c r="L438" s="4">
        <v>6545</v>
      </c>
      <c r="M438" s="4"/>
      <c r="N438" s="4">
        <v>10995</v>
      </c>
      <c r="O438" s="4">
        <v>183</v>
      </c>
      <c r="P438" s="4">
        <v>2865</v>
      </c>
      <c r="Q438" s="4">
        <v>7947</v>
      </c>
      <c r="R438" s="4"/>
      <c r="S438" s="4">
        <v>10760</v>
      </c>
      <c r="T438" s="4">
        <v>211</v>
      </c>
      <c r="U438" s="4">
        <v>2895</v>
      </c>
      <c r="V438" s="4">
        <v>7654</v>
      </c>
      <c r="W438" s="4"/>
      <c r="X438" s="4">
        <v>10410</v>
      </c>
      <c r="Y438" s="4">
        <v>216</v>
      </c>
      <c r="Z438" s="4">
        <v>2643</v>
      </c>
      <c r="AA438" s="4">
        <v>7551</v>
      </c>
      <c r="AB438" s="4"/>
      <c r="AC438" s="4">
        <v>9132</v>
      </c>
      <c r="AD438" s="4">
        <v>238</v>
      </c>
      <c r="AE438" s="4">
        <v>2635</v>
      </c>
      <c r="AF438" s="4">
        <v>6259</v>
      </c>
      <c r="AG438" s="4"/>
      <c r="AH438" s="4">
        <v>7497</v>
      </c>
      <c r="AI438" s="4">
        <v>259</v>
      </c>
      <c r="AJ438" s="4">
        <v>2441</v>
      </c>
      <c r="AK438" s="4">
        <v>4797</v>
      </c>
    </row>
    <row r="439" spans="1:37" x14ac:dyDescent="0.25">
      <c r="A439" t="s">
        <v>16</v>
      </c>
      <c r="B439" t="s">
        <v>16</v>
      </c>
      <c r="D439" s="4">
        <v>8711</v>
      </c>
      <c r="E439" s="4">
        <v>131</v>
      </c>
      <c r="F439" s="4">
        <v>3402</v>
      </c>
      <c r="G439" s="4">
        <v>5178</v>
      </c>
      <c r="H439" s="4"/>
      <c r="I439" s="4">
        <v>10823</v>
      </c>
      <c r="J439" s="4">
        <v>167</v>
      </c>
      <c r="K439" s="4">
        <v>4486</v>
      </c>
      <c r="L439" s="4">
        <v>6170</v>
      </c>
      <c r="M439" s="4"/>
      <c r="N439" s="4">
        <v>11458</v>
      </c>
      <c r="O439" s="4">
        <v>252</v>
      </c>
      <c r="P439" s="4">
        <v>5443</v>
      </c>
      <c r="Q439" s="4">
        <v>5763</v>
      </c>
      <c r="R439" s="4"/>
      <c r="S439" s="4">
        <v>13769</v>
      </c>
      <c r="T439" s="4">
        <v>368</v>
      </c>
      <c r="U439" s="4">
        <v>6178</v>
      </c>
      <c r="V439" s="4">
        <v>7223</v>
      </c>
      <c r="W439" s="4"/>
      <c r="X439" s="4">
        <v>13433</v>
      </c>
      <c r="Y439" s="4">
        <v>420</v>
      </c>
      <c r="Z439" s="4">
        <v>6047</v>
      </c>
      <c r="AA439" s="4">
        <v>6966</v>
      </c>
      <c r="AB439" s="4"/>
      <c r="AC439" s="4">
        <v>17136</v>
      </c>
      <c r="AD439" s="4">
        <v>442</v>
      </c>
      <c r="AE439" s="4">
        <v>5413</v>
      </c>
      <c r="AF439" s="4">
        <v>11281</v>
      </c>
      <c r="AG439" s="4"/>
      <c r="AH439" s="4">
        <v>20297</v>
      </c>
      <c r="AI439" s="4">
        <v>484</v>
      </c>
      <c r="AJ439" s="4">
        <v>5085</v>
      </c>
      <c r="AK439" s="4">
        <v>14728</v>
      </c>
    </row>
    <row r="440" spans="1:37" x14ac:dyDescent="0.25">
      <c r="A440" t="s">
        <v>16</v>
      </c>
      <c r="B440" t="s">
        <v>17</v>
      </c>
      <c r="D440" s="4">
        <v>14370</v>
      </c>
      <c r="E440" s="4">
        <v>261</v>
      </c>
      <c r="F440" s="4">
        <v>4996</v>
      </c>
      <c r="G440" s="4">
        <v>9113</v>
      </c>
      <c r="H440" s="4"/>
      <c r="I440" s="4">
        <v>13787</v>
      </c>
      <c r="J440" s="4">
        <v>237</v>
      </c>
      <c r="K440" s="4">
        <v>5775</v>
      </c>
      <c r="L440" s="4">
        <v>7775</v>
      </c>
      <c r="M440" s="4"/>
      <c r="N440" s="4">
        <v>13205</v>
      </c>
      <c r="O440" s="4">
        <v>294</v>
      </c>
      <c r="P440" s="4">
        <v>6793</v>
      </c>
      <c r="Q440" s="4">
        <v>6118</v>
      </c>
      <c r="R440" s="4"/>
      <c r="S440" s="4">
        <v>12881</v>
      </c>
      <c r="T440" s="4">
        <v>322</v>
      </c>
      <c r="U440" s="4">
        <v>7066</v>
      </c>
      <c r="V440" s="4">
        <v>5493</v>
      </c>
      <c r="W440" s="4"/>
      <c r="X440" s="4">
        <v>10397</v>
      </c>
      <c r="Y440" s="4">
        <v>326</v>
      </c>
      <c r="Z440" s="4">
        <v>5278</v>
      </c>
      <c r="AA440" s="4">
        <v>4793</v>
      </c>
      <c r="AB440" s="4"/>
      <c r="AC440" s="4">
        <v>10755</v>
      </c>
      <c r="AD440" s="4">
        <v>322</v>
      </c>
      <c r="AE440" s="4">
        <v>3826</v>
      </c>
      <c r="AF440" s="4">
        <v>6607</v>
      </c>
      <c r="AG440" s="4"/>
      <c r="AH440" s="4">
        <v>9469</v>
      </c>
      <c r="AI440" s="4">
        <v>339</v>
      </c>
      <c r="AJ440" s="4">
        <v>3277</v>
      </c>
      <c r="AK440" s="4">
        <v>5853</v>
      </c>
    </row>
    <row r="441" spans="1:37" x14ac:dyDescent="0.25">
      <c r="A441" t="s">
        <v>16</v>
      </c>
      <c r="B441" t="s">
        <v>15</v>
      </c>
      <c r="D441" s="4">
        <v>7261</v>
      </c>
      <c r="E441" s="4">
        <v>171</v>
      </c>
      <c r="F441" s="4">
        <v>3058</v>
      </c>
      <c r="G441" s="4">
        <v>4032</v>
      </c>
      <c r="H441" s="4"/>
      <c r="I441" s="4">
        <v>7552</v>
      </c>
      <c r="J441" s="4">
        <v>173</v>
      </c>
      <c r="K441" s="4">
        <v>3069</v>
      </c>
      <c r="L441" s="4">
        <v>4310</v>
      </c>
      <c r="M441" s="4"/>
      <c r="N441" s="4">
        <v>8143</v>
      </c>
      <c r="O441" s="4">
        <v>204</v>
      </c>
      <c r="P441" s="4">
        <v>2964</v>
      </c>
      <c r="Q441" s="4">
        <v>4975</v>
      </c>
      <c r="R441" s="4"/>
      <c r="S441" s="4">
        <v>7911</v>
      </c>
      <c r="T441" s="4">
        <v>266</v>
      </c>
      <c r="U441" s="4">
        <v>3100</v>
      </c>
      <c r="V441" s="4">
        <v>4545</v>
      </c>
      <c r="W441" s="4"/>
      <c r="X441" s="4">
        <v>6354</v>
      </c>
      <c r="Y441" s="4">
        <v>254</v>
      </c>
      <c r="Z441" s="4">
        <v>2611</v>
      </c>
      <c r="AA441" s="4">
        <v>3489</v>
      </c>
      <c r="AB441" s="4"/>
      <c r="AC441" s="4">
        <v>6743</v>
      </c>
      <c r="AD441" s="4">
        <v>284</v>
      </c>
      <c r="AE441" s="4">
        <v>2647</v>
      </c>
      <c r="AF441" s="4">
        <v>3812</v>
      </c>
      <c r="AG441" s="4"/>
      <c r="AH441" s="4">
        <v>6950</v>
      </c>
      <c r="AI441" s="4">
        <v>253</v>
      </c>
      <c r="AJ441" s="4">
        <v>2460</v>
      </c>
      <c r="AK441" s="4">
        <v>4237</v>
      </c>
    </row>
    <row r="442" spans="1:37" s="4" customFormat="1" x14ac:dyDescent="0.25">
      <c r="A442" s="15"/>
      <c r="B442" s="15" t="s">
        <v>9</v>
      </c>
      <c r="C442" s="15"/>
      <c r="D442" s="15">
        <v>1152240</v>
      </c>
      <c r="E442" s="15">
        <v>29788</v>
      </c>
      <c r="F442" s="15">
        <v>605399</v>
      </c>
      <c r="G442" s="15">
        <v>517053</v>
      </c>
      <c r="H442" s="15"/>
      <c r="I442" s="15">
        <v>1185957</v>
      </c>
      <c r="J442" s="15">
        <v>30753</v>
      </c>
      <c r="K442" s="15">
        <v>637302</v>
      </c>
      <c r="L442" s="15">
        <v>517902</v>
      </c>
      <c r="M442" s="15"/>
      <c r="N442" s="15">
        <v>1139491</v>
      </c>
      <c r="O442" s="15">
        <v>33184</v>
      </c>
      <c r="P442" s="15">
        <v>624461</v>
      </c>
      <c r="Q442" s="15">
        <v>481846</v>
      </c>
      <c r="R442" s="15"/>
      <c r="S442" s="15">
        <v>1038004</v>
      </c>
      <c r="T442" s="15">
        <v>34905</v>
      </c>
      <c r="U442" s="15">
        <v>597080</v>
      </c>
      <c r="V442" s="15">
        <v>406019</v>
      </c>
      <c r="W442" s="15"/>
      <c r="X442" s="15">
        <v>872734</v>
      </c>
      <c r="Y442" s="15">
        <v>33839</v>
      </c>
      <c r="Z442" s="15">
        <v>494996</v>
      </c>
      <c r="AA442" s="15">
        <v>343899</v>
      </c>
      <c r="AB442" s="15"/>
      <c r="AC442" s="15">
        <v>837504</v>
      </c>
      <c r="AD442" s="15">
        <v>33856</v>
      </c>
      <c r="AE442" s="15">
        <v>440419</v>
      </c>
      <c r="AF442" s="15">
        <v>363229</v>
      </c>
      <c r="AG442" s="15"/>
      <c r="AH442" s="15">
        <v>810463</v>
      </c>
      <c r="AI442" s="15">
        <v>33269</v>
      </c>
      <c r="AJ442" s="15">
        <v>402200</v>
      </c>
      <c r="AK442" s="15">
        <v>374994</v>
      </c>
    </row>
    <row r="445" spans="1:37" s="38" customFormat="1" ht="22.5" customHeight="1" x14ac:dyDescent="0.25">
      <c r="A445" s="61" t="s">
        <v>209</v>
      </c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</row>
    <row r="446" spans="1:37" x14ac:dyDescent="0.25">
      <c r="A446" s="62" t="s">
        <v>159</v>
      </c>
      <c r="B446" s="62" t="s">
        <v>158</v>
      </c>
      <c r="C446" s="28"/>
      <c r="D446" s="54">
        <v>2019</v>
      </c>
      <c r="E446" s="54"/>
      <c r="F446" s="54"/>
      <c r="G446" s="54"/>
      <c r="H446" s="44"/>
      <c r="I446" s="54">
        <v>2020</v>
      </c>
      <c r="J446" s="54"/>
      <c r="K446" s="54"/>
      <c r="L446" s="54"/>
      <c r="M446" s="44"/>
      <c r="N446" s="54">
        <v>2021</v>
      </c>
      <c r="O446" s="54"/>
      <c r="P446" s="54"/>
      <c r="Q446" s="54"/>
      <c r="R446" s="44"/>
      <c r="S446" s="54">
        <v>2022</v>
      </c>
      <c r="T446" s="54"/>
      <c r="U446" s="54"/>
      <c r="V446" s="54"/>
      <c r="W446" s="44"/>
      <c r="X446" s="54">
        <v>2023</v>
      </c>
      <c r="Y446" s="54"/>
      <c r="Z446" s="54"/>
      <c r="AA446" s="54"/>
      <c r="AB446" s="44"/>
      <c r="AC446" s="54">
        <v>2024</v>
      </c>
      <c r="AD446" s="54"/>
      <c r="AE446" s="54"/>
      <c r="AF446" s="54"/>
      <c r="AG446" s="44"/>
      <c r="AH446" s="54">
        <v>2025</v>
      </c>
      <c r="AI446" s="54"/>
      <c r="AJ446" s="54"/>
      <c r="AK446" s="54"/>
    </row>
    <row r="447" spans="1:37" ht="45" x14ac:dyDescent="0.25">
      <c r="A447" s="63"/>
      <c r="B447" s="63"/>
      <c r="C447" s="36"/>
      <c r="D447" s="32" t="s">
        <v>9</v>
      </c>
      <c r="E447" s="33" t="s">
        <v>198</v>
      </c>
      <c r="F447" s="32" t="s">
        <v>197</v>
      </c>
      <c r="G447" s="32" t="s">
        <v>196</v>
      </c>
      <c r="H447" s="2"/>
      <c r="I447" s="32" t="s">
        <v>9</v>
      </c>
      <c r="J447" s="33" t="s">
        <v>198</v>
      </c>
      <c r="K447" s="32" t="s">
        <v>197</v>
      </c>
      <c r="L447" s="32" t="s">
        <v>196</v>
      </c>
      <c r="M447" s="34"/>
      <c r="N447" s="32" t="s">
        <v>9</v>
      </c>
      <c r="O447" s="33" t="s">
        <v>198</v>
      </c>
      <c r="P447" s="32" t="s">
        <v>197</v>
      </c>
      <c r="Q447" s="32" t="s">
        <v>196</v>
      </c>
      <c r="R447" s="34"/>
      <c r="S447" s="32" t="s">
        <v>9</v>
      </c>
      <c r="T447" s="33" t="s">
        <v>198</v>
      </c>
      <c r="U447" s="32" t="s">
        <v>197</v>
      </c>
      <c r="V447" s="32" t="s">
        <v>196</v>
      </c>
      <c r="W447" s="34"/>
      <c r="X447" s="32" t="s">
        <v>9</v>
      </c>
      <c r="Y447" s="33" t="s">
        <v>198</v>
      </c>
      <c r="Z447" s="32" t="s">
        <v>197</v>
      </c>
      <c r="AA447" s="32" t="s">
        <v>196</v>
      </c>
      <c r="AB447" s="34"/>
      <c r="AC447" s="32" t="s">
        <v>9</v>
      </c>
      <c r="AD447" s="33" t="s">
        <v>198</v>
      </c>
      <c r="AE447" s="32" t="s">
        <v>197</v>
      </c>
      <c r="AF447" s="32" t="s">
        <v>196</v>
      </c>
      <c r="AG447" s="34"/>
      <c r="AH447" s="32" t="s">
        <v>9</v>
      </c>
      <c r="AI447" s="33" t="s">
        <v>198</v>
      </c>
      <c r="AJ447" s="32" t="s">
        <v>197</v>
      </c>
      <c r="AK447" s="32" t="s">
        <v>196</v>
      </c>
    </row>
    <row r="448" spans="1:37" x14ac:dyDescent="0.25">
      <c r="D448" s="30"/>
      <c r="E448" s="31"/>
      <c r="F448" s="30"/>
      <c r="G448" s="30"/>
      <c r="I448" s="30"/>
      <c r="J448" s="31"/>
      <c r="K448" s="30"/>
      <c r="L448" s="30"/>
      <c r="M448" s="30"/>
      <c r="N448" s="30"/>
      <c r="O448" s="31"/>
      <c r="P448" s="30"/>
      <c r="Q448" s="30"/>
      <c r="R448" s="30"/>
      <c r="S448" s="30"/>
      <c r="T448" s="31"/>
      <c r="U448" s="30"/>
      <c r="V448" s="30"/>
      <c r="W448" s="30"/>
      <c r="X448" s="30"/>
      <c r="Y448" s="31"/>
      <c r="Z448" s="30"/>
      <c r="AA448" s="30"/>
      <c r="AB448" s="30"/>
      <c r="AC448" s="30"/>
      <c r="AD448" s="31"/>
      <c r="AE448" s="30"/>
      <c r="AF448" s="30"/>
      <c r="AG448" s="30"/>
      <c r="AH448" s="30"/>
      <c r="AI448" s="31"/>
      <c r="AJ448" s="30"/>
      <c r="AK448" s="30"/>
    </row>
    <row r="449" spans="1:37" x14ac:dyDescent="0.25">
      <c r="A449" t="s">
        <v>150</v>
      </c>
      <c r="B449" t="s">
        <v>150</v>
      </c>
      <c r="D449" s="45">
        <v>0.83331072833310726</v>
      </c>
      <c r="E449" s="45">
        <v>1.0493827160493827</v>
      </c>
      <c r="F449" s="45">
        <v>0.93370165745856348</v>
      </c>
      <c r="G449" s="45">
        <v>0.78730468750000004</v>
      </c>
      <c r="H449" s="4"/>
      <c r="I449" s="45">
        <v>0.90668202764976957</v>
      </c>
      <c r="J449" s="45">
        <v>0.91428571428571426</v>
      </c>
      <c r="K449" s="45">
        <v>1.1420289855072463</v>
      </c>
      <c r="L449" s="45">
        <v>0.8201170835550825</v>
      </c>
      <c r="M449" s="4"/>
      <c r="N449" s="45">
        <v>0.96181928810465467</v>
      </c>
      <c r="O449" s="45">
        <v>0.6470588235294118</v>
      </c>
      <c r="P449" s="45">
        <v>1.0717043574186431</v>
      </c>
      <c r="Q449" s="45">
        <v>0.92697113313227053</v>
      </c>
      <c r="R449" s="4"/>
      <c r="S449" s="45">
        <v>0.91082543978349118</v>
      </c>
      <c r="T449" s="45">
        <v>0.88095238095238093</v>
      </c>
      <c r="U449" s="45">
        <v>0.87626596213121977</v>
      </c>
      <c r="V449" s="45">
        <v>0.92729821750450636</v>
      </c>
      <c r="W449" s="4"/>
      <c r="X449" s="45">
        <v>0.93481678558471404</v>
      </c>
      <c r="Y449" s="45">
        <v>1.0934579439252337</v>
      </c>
      <c r="Z449" s="45">
        <v>0.83058375634517767</v>
      </c>
      <c r="AA449" s="45">
        <v>0.99700598802395213</v>
      </c>
      <c r="AB449" s="4"/>
      <c r="AC449" s="45">
        <v>1.0840606955821137</v>
      </c>
      <c r="AD449" s="45">
        <v>1.1777777777777778</v>
      </c>
      <c r="AE449" s="45">
        <v>1.2238510301109351</v>
      </c>
      <c r="AF449" s="45">
        <v>1.0093109869646182</v>
      </c>
      <c r="AG449" s="4"/>
      <c r="AH449" s="45">
        <v>1.0590001501276085</v>
      </c>
      <c r="AI449" s="45">
        <v>1</v>
      </c>
      <c r="AJ449" s="45">
        <v>1.1383030897498774</v>
      </c>
      <c r="AK449" s="45">
        <v>1.024406332453826</v>
      </c>
    </row>
    <row r="450" spans="1:37" x14ac:dyDescent="0.25">
      <c r="A450" t="s">
        <v>150</v>
      </c>
      <c r="B450" t="s">
        <v>154</v>
      </c>
      <c r="D450" s="45">
        <v>0.94259311117334077</v>
      </c>
      <c r="E450" s="45">
        <v>0.34482758620689657</v>
      </c>
      <c r="F450" s="45">
        <v>1.0740740740740742</v>
      </c>
      <c r="G450" s="45">
        <v>0.88787375415282388</v>
      </c>
      <c r="H450" s="4"/>
      <c r="I450" s="45">
        <v>1.0353982300884956</v>
      </c>
      <c r="J450" s="45">
        <v>1.6363636363636365</v>
      </c>
      <c r="K450" s="45">
        <v>1.0088832487309645</v>
      </c>
      <c r="L450" s="45">
        <v>1.0388219544846051</v>
      </c>
      <c r="M450" s="4"/>
      <c r="N450" s="45">
        <v>0.92054624456859091</v>
      </c>
      <c r="O450" s="45">
        <v>0.47169811320754718</v>
      </c>
      <c r="P450" s="45">
        <v>0.81369150779896016</v>
      </c>
      <c r="Q450" s="45">
        <v>0.99354838709677418</v>
      </c>
      <c r="R450" s="4"/>
      <c r="S450" s="45">
        <v>1.0090301003344482</v>
      </c>
      <c r="T450" s="45">
        <v>1.3571428571428572</v>
      </c>
      <c r="U450" s="45">
        <v>1.1059850374064837</v>
      </c>
      <c r="V450" s="45">
        <v>0.96851851851851856</v>
      </c>
      <c r="W450" s="4"/>
      <c r="X450" s="45">
        <v>1.0592783505154639</v>
      </c>
      <c r="Y450" s="45">
        <v>2.0476190476190474</v>
      </c>
      <c r="Z450" s="45">
        <v>1.3480333730631704</v>
      </c>
      <c r="AA450" s="45">
        <v>0.9420677361853832</v>
      </c>
      <c r="AB450" s="4"/>
      <c r="AC450" s="45">
        <v>1.0463715748268594</v>
      </c>
      <c r="AD450" s="45">
        <v>0.85185185185185186</v>
      </c>
      <c r="AE450" s="45">
        <v>0.96238244514106586</v>
      </c>
      <c r="AF450" s="45">
        <v>1.0857142857142856</v>
      </c>
      <c r="AG450" s="4"/>
      <c r="AH450" s="45">
        <v>0.92800729040097207</v>
      </c>
      <c r="AI450" s="45">
        <v>1.064516129032258</v>
      </c>
      <c r="AJ450" s="45">
        <v>1.1781609195402298</v>
      </c>
      <c r="AK450" s="45">
        <v>0.83521539104976994</v>
      </c>
    </row>
    <row r="451" spans="1:37" x14ac:dyDescent="0.25">
      <c r="A451" t="s">
        <v>150</v>
      </c>
      <c r="B451" t="s">
        <v>153</v>
      </c>
      <c r="D451" s="45">
        <v>0.9532334672999635</v>
      </c>
      <c r="E451" s="45">
        <v>0.64444444444444449</v>
      </c>
      <c r="F451" s="45">
        <v>1.3577348066298343</v>
      </c>
      <c r="G451" s="45">
        <v>0.81148373983739841</v>
      </c>
      <c r="H451" s="4"/>
      <c r="I451" s="45">
        <v>1.0940209949794615</v>
      </c>
      <c r="J451" s="45">
        <v>1.8</v>
      </c>
      <c r="K451" s="45">
        <v>1.6826722338204594</v>
      </c>
      <c r="L451" s="45">
        <v>0.91641967990515705</v>
      </c>
      <c r="M451" s="4"/>
      <c r="N451" s="45">
        <v>1.2035928143712575</v>
      </c>
      <c r="O451" s="45">
        <v>1.5</v>
      </c>
      <c r="P451" s="45">
        <v>2.0847826086956522</v>
      </c>
      <c r="Q451" s="45">
        <v>0.99298245614035086</v>
      </c>
      <c r="R451" s="4"/>
      <c r="S451" s="45">
        <v>1.0792903692976104</v>
      </c>
      <c r="T451" s="45">
        <v>1.803921568627451</v>
      </c>
      <c r="U451" s="45">
        <v>1.3881278538812785</v>
      </c>
      <c r="V451" s="45">
        <v>0.96251217137293088</v>
      </c>
      <c r="W451" s="4"/>
      <c r="X451" s="45">
        <v>1.3531207598371777</v>
      </c>
      <c r="Y451" s="45">
        <v>1.6122448979591837</v>
      </c>
      <c r="Z451" s="45">
        <v>2.2543859649122808</v>
      </c>
      <c r="AA451" s="45">
        <v>1.0690744920993227</v>
      </c>
      <c r="AB451" s="4"/>
      <c r="AC451" s="45">
        <v>1.2032890132960112</v>
      </c>
      <c r="AD451" s="45">
        <v>1.9210526315789473</v>
      </c>
      <c r="AE451" s="45">
        <v>1.7984732824427481</v>
      </c>
      <c r="AF451" s="45">
        <v>1.0106235565819861</v>
      </c>
      <c r="AG451" s="4"/>
      <c r="AH451" s="45">
        <v>1.0970724191063175</v>
      </c>
      <c r="AI451" s="45">
        <v>2</v>
      </c>
      <c r="AJ451" s="45">
        <v>1.5265306122448981</v>
      </c>
      <c r="AK451" s="45">
        <v>0.98947368421052628</v>
      </c>
    </row>
    <row r="452" spans="1:37" x14ac:dyDescent="0.25">
      <c r="A452" t="s">
        <v>150</v>
      </c>
      <c r="B452" t="s">
        <v>152</v>
      </c>
      <c r="D452" s="45">
        <v>1.2222031865684426</v>
      </c>
      <c r="E452" s="45">
        <v>2.8166666666666669</v>
      </c>
      <c r="F452" s="45">
        <v>1.6312316715542523</v>
      </c>
      <c r="G452" s="45">
        <v>1.0740992522093813</v>
      </c>
      <c r="H452" s="4"/>
      <c r="I452" s="45">
        <v>0.91486512339774251</v>
      </c>
      <c r="J452" s="45">
        <v>0.78740157480314965</v>
      </c>
      <c r="K452" s="45">
        <v>0.82439824945295404</v>
      </c>
      <c r="L452" s="45">
        <v>0.97035452322738391</v>
      </c>
      <c r="M452" s="4"/>
      <c r="N452" s="45">
        <v>1.0092472720547438</v>
      </c>
      <c r="O452" s="45">
        <v>1.2298850574712643</v>
      </c>
      <c r="P452" s="45">
        <v>1.124142233312539</v>
      </c>
      <c r="Q452" s="45">
        <v>0.95453322571966637</v>
      </c>
      <c r="R452" s="4"/>
      <c r="S452" s="45">
        <v>1.0992244979121097</v>
      </c>
      <c r="T452" s="45">
        <v>1.0952380952380953</v>
      </c>
      <c r="U452" s="45">
        <v>1.7934893184130214</v>
      </c>
      <c r="V452" s="45">
        <v>0.92616087287490489</v>
      </c>
      <c r="W452" s="4"/>
      <c r="X452" s="45">
        <v>0.94202401372212696</v>
      </c>
      <c r="Y452" s="45">
        <v>1.1770833333333333</v>
      </c>
      <c r="Z452" s="45">
        <v>1.131578947368421</v>
      </c>
      <c r="AA452" s="45">
        <v>0.85586481113320079</v>
      </c>
      <c r="AB452" s="4"/>
      <c r="AC452" s="45">
        <v>1.039389638041164</v>
      </c>
      <c r="AD452" s="45">
        <v>0.90322580645161288</v>
      </c>
      <c r="AE452" s="45">
        <v>0.99427262313860254</v>
      </c>
      <c r="AF452" s="45">
        <v>1.0634711614432446</v>
      </c>
      <c r="AG452" s="4"/>
      <c r="AH452" s="45">
        <v>0.98191056910569108</v>
      </c>
      <c r="AI452" s="45">
        <v>0.93902439024390238</v>
      </c>
      <c r="AJ452" s="45">
        <v>0.99331275720164613</v>
      </c>
      <c r="AK452" s="45">
        <v>0.97546648237733247</v>
      </c>
    </row>
    <row r="453" spans="1:37" x14ac:dyDescent="0.25">
      <c r="A453" t="s">
        <v>150</v>
      </c>
      <c r="B453" t="s">
        <v>151</v>
      </c>
      <c r="D453" s="45">
        <v>0.90783807062876831</v>
      </c>
      <c r="E453" s="45">
        <v>0.70967741935483875</v>
      </c>
      <c r="F453" s="45">
        <v>0.77364864864864868</v>
      </c>
      <c r="G453" s="45">
        <v>0.98435404559678141</v>
      </c>
      <c r="H453" s="4"/>
      <c r="I453" s="45">
        <v>0.8767488341105929</v>
      </c>
      <c r="J453" s="45">
        <v>1.3478260869565217</v>
      </c>
      <c r="K453" s="45">
        <v>0.72204472843450485</v>
      </c>
      <c r="L453" s="45">
        <v>0.94264705882352939</v>
      </c>
      <c r="M453" s="4"/>
      <c r="N453" s="45">
        <v>1.0029287341360233</v>
      </c>
      <c r="O453" s="45">
        <v>1.0249999999999999</v>
      </c>
      <c r="P453" s="45">
        <v>0.94679802955665027</v>
      </c>
      <c r="Q453" s="45">
        <v>1.0307234886025769</v>
      </c>
      <c r="R453" s="4"/>
      <c r="S453" s="45">
        <v>1.0957781978575929</v>
      </c>
      <c r="T453" s="45">
        <v>0.78723404255319152</v>
      </c>
      <c r="U453" s="45">
        <v>1.2521929824561404</v>
      </c>
      <c r="V453" s="45">
        <v>1.0379232505643341</v>
      </c>
      <c r="W453" s="4"/>
      <c r="X453" s="45">
        <v>1.0221402214022139</v>
      </c>
      <c r="Y453" s="45">
        <v>1.25</v>
      </c>
      <c r="Z453" s="45">
        <v>1.5764705882352941</v>
      </c>
      <c r="AA453" s="45">
        <v>0.89371428571428568</v>
      </c>
      <c r="AB453" s="4"/>
      <c r="AC453" s="45">
        <v>0.93835978835978839</v>
      </c>
      <c r="AD453" s="45">
        <v>0.8571428571428571</v>
      </c>
      <c r="AE453" s="45">
        <v>1.0796019900497513</v>
      </c>
      <c r="AF453" s="45">
        <v>0.90081799591002043</v>
      </c>
      <c r="AG453" s="4"/>
      <c r="AH453" s="45">
        <v>0.87506603275224515</v>
      </c>
      <c r="AI453" s="45">
        <v>0.91489361702127658</v>
      </c>
      <c r="AJ453" s="45">
        <v>0.79192166462668301</v>
      </c>
      <c r="AK453" s="45">
        <v>0.89767282683093774</v>
      </c>
    </row>
    <row r="454" spans="1:37" x14ac:dyDescent="0.25">
      <c r="A454" t="s">
        <v>150</v>
      </c>
      <c r="B454" t="s">
        <v>149</v>
      </c>
      <c r="D454" s="45">
        <v>0.88848129126925901</v>
      </c>
      <c r="E454" s="45">
        <v>1.5384615384615385</v>
      </c>
      <c r="F454" s="45">
        <v>1.4164133738601823</v>
      </c>
      <c r="G454" s="45">
        <v>0.71008814887365324</v>
      </c>
      <c r="H454" s="4"/>
      <c r="I454" s="45">
        <v>0.80689655172413788</v>
      </c>
      <c r="J454" s="45">
        <v>1</v>
      </c>
      <c r="K454" s="45">
        <v>1.1047619047619048</v>
      </c>
      <c r="L454" s="45">
        <v>0.73857598299681193</v>
      </c>
      <c r="M454" s="4"/>
      <c r="N454" s="45">
        <v>0.65288611544461783</v>
      </c>
      <c r="O454" s="45">
        <v>1.0714285714285714</v>
      </c>
      <c r="P454" s="45">
        <v>1.3794642857142858</v>
      </c>
      <c r="Q454" s="45">
        <v>0.49137931034482757</v>
      </c>
      <c r="R454" s="4"/>
      <c r="S454" s="45">
        <v>0.94149908592321752</v>
      </c>
      <c r="T454" s="45">
        <v>1.0833333333333333</v>
      </c>
      <c r="U454" s="45">
        <v>1.1704918032786886</v>
      </c>
      <c r="V454" s="45">
        <v>0.88746223564954685</v>
      </c>
      <c r="W454" s="4"/>
      <c r="X454" s="45">
        <v>1.5090337784760408</v>
      </c>
      <c r="Y454" s="45">
        <v>0.4</v>
      </c>
      <c r="Z454" s="45">
        <v>2.515923566878981</v>
      </c>
      <c r="AA454" s="45">
        <v>1.376130198915009</v>
      </c>
      <c r="AB454" s="4"/>
      <c r="AC454" s="45">
        <v>1.1466666666666667</v>
      </c>
      <c r="AD454" s="45">
        <v>0.84615384615384615</v>
      </c>
      <c r="AE454" s="45">
        <v>1.1628787878787878</v>
      </c>
      <c r="AF454" s="45">
        <v>1.1462264150943395</v>
      </c>
      <c r="AG454" s="4"/>
      <c r="AH454" s="45">
        <v>1.0099277978339349</v>
      </c>
      <c r="AI454" s="45">
        <v>0.83333333333333337</v>
      </c>
      <c r="AJ454" s="45">
        <v>0.91322314049586772</v>
      </c>
      <c r="AK454" s="45">
        <v>1.0412735849056605</v>
      </c>
    </row>
    <row r="455" spans="1:37" x14ac:dyDescent="0.25">
      <c r="A455" t="s">
        <v>147</v>
      </c>
      <c r="B455" t="s">
        <v>147</v>
      </c>
      <c r="D455" s="45">
        <v>0.98467006153193293</v>
      </c>
      <c r="E455" s="45">
        <v>1.0629921259842521</v>
      </c>
      <c r="F455" s="45">
        <v>0.9131701631701632</v>
      </c>
      <c r="G455" s="45">
        <v>1.0105576208178439</v>
      </c>
      <c r="H455" s="4"/>
      <c r="I455" s="45">
        <v>0.82862101786014219</v>
      </c>
      <c r="J455" s="45">
        <v>1.4320388349514563</v>
      </c>
      <c r="K455" s="45">
        <v>0.74844613259668513</v>
      </c>
      <c r="L455" s="45">
        <v>0.85728736407316863</v>
      </c>
      <c r="M455" s="4"/>
      <c r="N455" s="45">
        <v>0.94750221696718884</v>
      </c>
      <c r="O455" s="45">
        <v>1.1082251082251082</v>
      </c>
      <c r="P455" s="45">
        <v>0.86027944111776444</v>
      </c>
      <c r="Q455" s="45">
        <v>0.98175432585232136</v>
      </c>
      <c r="R455" s="4"/>
      <c r="S455" s="45">
        <v>1.0647550642500421</v>
      </c>
      <c r="T455" s="45">
        <v>0.77638190954773867</v>
      </c>
      <c r="U455" s="45">
        <v>1.0785116914149173</v>
      </c>
      <c r="V455" s="45">
        <v>1.0677101349014182</v>
      </c>
      <c r="W455" s="4"/>
      <c r="X455" s="45">
        <v>1.2283656509695291</v>
      </c>
      <c r="Y455" s="45">
        <v>0.83033419023136246</v>
      </c>
      <c r="Z455" s="45">
        <v>1.132495457298607</v>
      </c>
      <c r="AA455" s="45">
        <v>1.2996291941756353</v>
      </c>
      <c r="AB455" s="4"/>
      <c r="AC455" s="45">
        <v>1.1836884643644379</v>
      </c>
      <c r="AD455" s="45">
        <v>0.76666666666666672</v>
      </c>
      <c r="AE455" s="45">
        <v>1.3930177768258727</v>
      </c>
      <c r="AF455" s="45">
        <v>1.1123365649737615</v>
      </c>
      <c r="AG455" s="4"/>
      <c r="AH455" s="45">
        <v>1.0512101619271041</v>
      </c>
      <c r="AI455" s="45">
        <v>1.1212121212121211</v>
      </c>
      <c r="AJ455" s="45">
        <v>1.4197332106715732</v>
      </c>
      <c r="AK455" s="45">
        <v>0.92370358765470784</v>
      </c>
    </row>
    <row r="456" spans="1:37" x14ac:dyDescent="0.25">
      <c r="A456" t="s">
        <v>147</v>
      </c>
      <c r="B456" t="s">
        <v>148</v>
      </c>
      <c r="D456" s="45">
        <v>1.035439611148711</v>
      </c>
      <c r="E456" s="45">
        <v>0.87922705314009664</v>
      </c>
      <c r="F456" s="45">
        <v>0.80847359257109697</v>
      </c>
      <c r="G456" s="45">
        <v>1.1462719499862095</v>
      </c>
      <c r="H456" s="4"/>
      <c r="I456" s="45">
        <v>1.0123344370860927</v>
      </c>
      <c r="J456" s="45">
        <v>0.79861111111111116</v>
      </c>
      <c r="K456" s="45">
        <v>1.101182197496523</v>
      </c>
      <c r="L456" s="45">
        <v>0.98752759381898458</v>
      </c>
      <c r="M456" s="4"/>
      <c r="N456" s="45">
        <v>0.99878162402350745</v>
      </c>
      <c r="O456" s="45">
        <v>0.7232142857142857</v>
      </c>
      <c r="P456" s="45">
        <v>0.85465265316585493</v>
      </c>
      <c r="Q456" s="45">
        <v>1.0622710622710623</v>
      </c>
      <c r="R456" s="4"/>
      <c r="S456" s="45">
        <v>0.96613338873883237</v>
      </c>
      <c r="T456" s="45">
        <v>0.67829457364341084</v>
      </c>
      <c r="U456" s="45">
        <v>0.93701380175658722</v>
      </c>
      <c r="V456" s="45">
        <v>0.98479795998430752</v>
      </c>
      <c r="W456" s="4"/>
      <c r="X456" s="45">
        <v>1.0711429010921396</v>
      </c>
      <c r="Y456" s="45">
        <v>0.81276595744680846</v>
      </c>
      <c r="Z456" s="45">
        <v>1.5362138638483058</v>
      </c>
      <c r="AA456" s="45">
        <v>0.9208376963350785</v>
      </c>
      <c r="AB456" s="4"/>
      <c r="AC456" s="45">
        <v>1.0152518872284702</v>
      </c>
      <c r="AD456" s="45">
        <v>1.1659388646288209</v>
      </c>
      <c r="AE456" s="45">
        <v>1.1459300904424345</v>
      </c>
      <c r="AF456" s="45">
        <v>0.94954975756176407</v>
      </c>
      <c r="AG456" s="4"/>
      <c r="AH456" s="45">
        <v>1.0569035489163285</v>
      </c>
      <c r="AI456" s="45">
        <v>1.5368421052631578</v>
      </c>
      <c r="AJ456" s="45">
        <v>1.3559633027522935</v>
      </c>
      <c r="AK456" s="45">
        <v>0.92525551040512255</v>
      </c>
    </row>
    <row r="457" spans="1:37" x14ac:dyDescent="0.25">
      <c r="A457" t="s">
        <v>147</v>
      </c>
      <c r="B457" t="s">
        <v>146</v>
      </c>
      <c r="D457" s="45">
        <v>1.0641482537419815</v>
      </c>
      <c r="E457" s="45">
        <v>1.1061946902654867</v>
      </c>
      <c r="F457" s="45">
        <v>1.1878114220007665</v>
      </c>
      <c r="G457" s="45">
        <v>0.9878872583275099</v>
      </c>
      <c r="H457" s="4"/>
      <c r="I457" s="45">
        <v>0.96463479651679407</v>
      </c>
      <c r="J457" s="45">
        <v>0.65546218487394958</v>
      </c>
      <c r="K457" s="45">
        <v>0.88992974238875877</v>
      </c>
      <c r="L457" s="45">
        <v>1.0228283427216127</v>
      </c>
      <c r="M457" s="4"/>
      <c r="N457" s="45">
        <v>0.78699326744019482</v>
      </c>
      <c r="O457" s="45">
        <v>0.59731543624161076</v>
      </c>
      <c r="P457" s="45">
        <v>0.7853133769878391</v>
      </c>
      <c r="Q457" s="45">
        <v>0.79377929271410308</v>
      </c>
      <c r="R457" s="4"/>
      <c r="S457" s="45">
        <v>0.90694428288938</v>
      </c>
      <c r="T457" s="45">
        <v>0.67195767195767198</v>
      </c>
      <c r="U457" s="45">
        <v>0.7907140344706296</v>
      </c>
      <c r="V457" s="45">
        <v>0.97430368373764598</v>
      </c>
      <c r="W457" s="4"/>
      <c r="X457" s="45">
        <v>0.97367467697138022</v>
      </c>
      <c r="Y457" s="45">
        <v>0.7016574585635359</v>
      </c>
      <c r="Z457" s="45">
        <v>1.0811808118081181</v>
      </c>
      <c r="AA457" s="45">
        <v>0.92875695732838592</v>
      </c>
      <c r="AB457" s="4"/>
      <c r="AC457" s="45">
        <v>0.88857968532591247</v>
      </c>
      <c r="AD457" s="45">
        <v>0.75845410628019327</v>
      </c>
      <c r="AE457" s="45">
        <v>0.85369091874668079</v>
      </c>
      <c r="AF457" s="45">
        <v>0.91806331471135938</v>
      </c>
      <c r="AG457" s="4"/>
      <c r="AH457" s="45">
        <v>0.92585812356979402</v>
      </c>
      <c r="AI457" s="45">
        <v>0.75706214689265539</v>
      </c>
      <c r="AJ457" s="45">
        <v>1.138648860958366</v>
      </c>
      <c r="AK457" s="45">
        <v>0.84078444407512054</v>
      </c>
    </row>
    <row r="458" spans="1:37" x14ac:dyDescent="0.25">
      <c r="A458" t="s">
        <v>138</v>
      </c>
      <c r="B458" t="s">
        <v>138</v>
      </c>
      <c r="D458" s="45">
        <v>1.0451933378786402</v>
      </c>
      <c r="E458" s="45">
        <v>0.98653198653198648</v>
      </c>
      <c r="F458" s="45">
        <v>0.80833961316252201</v>
      </c>
      <c r="G458" s="45">
        <v>1.200244399185336</v>
      </c>
      <c r="H458" s="4"/>
      <c r="I458" s="45">
        <v>0.92143791664070773</v>
      </c>
      <c r="J458" s="45">
        <v>1.0108695652173914</v>
      </c>
      <c r="K458" s="45">
        <v>1.0183167169023881</v>
      </c>
      <c r="L458" s="45">
        <v>0.88384974900467372</v>
      </c>
      <c r="M458" s="4"/>
      <c r="N458" s="45">
        <v>1.0828839390386871</v>
      </c>
      <c r="O458" s="45">
        <v>0.7803921568627451</v>
      </c>
      <c r="P458" s="45">
        <v>1.2919793621013134</v>
      </c>
      <c r="Q458" s="45">
        <v>1.0179411530181006</v>
      </c>
      <c r="R458" s="4"/>
      <c r="S458" s="45">
        <v>1.1486091631603552</v>
      </c>
      <c r="T458" s="45">
        <v>0.72727272727272729</v>
      </c>
      <c r="U458" s="45">
        <v>1.2727475966912587</v>
      </c>
      <c r="V458" s="45">
        <v>1.114102668072338</v>
      </c>
      <c r="W458" s="4"/>
      <c r="X458" s="45">
        <v>1.3069668874172184</v>
      </c>
      <c r="Y458" s="45">
        <v>1.0664335664335665</v>
      </c>
      <c r="Z458" s="45">
        <v>1.2385637838770931</v>
      </c>
      <c r="AA458" s="45">
        <v>1.3433104095029698</v>
      </c>
      <c r="AB458" s="4"/>
      <c r="AC458" s="45">
        <v>1.1133789329685362</v>
      </c>
      <c r="AD458" s="45">
        <v>1.0102389078498293</v>
      </c>
      <c r="AE458" s="45">
        <v>1.1090838509316769</v>
      </c>
      <c r="AF458" s="45">
        <v>1.1174590802805924</v>
      </c>
      <c r="AG458" s="4"/>
      <c r="AH458" s="45">
        <v>1.0884229098805647</v>
      </c>
      <c r="AI458" s="45">
        <v>1.0548523206751055</v>
      </c>
      <c r="AJ458" s="45">
        <v>1.2331983805668016</v>
      </c>
      <c r="AK458" s="45">
        <v>1.0394663702056699</v>
      </c>
    </row>
    <row r="459" spans="1:37" x14ac:dyDescent="0.25">
      <c r="A459" t="s">
        <v>138</v>
      </c>
      <c r="B459" t="s">
        <v>145</v>
      </c>
      <c r="D459" s="45">
        <v>1.0407045009784737</v>
      </c>
      <c r="E459" s="45">
        <v>1.7551020408163265</v>
      </c>
      <c r="F459" s="45">
        <v>0.95505074915418076</v>
      </c>
      <c r="G459" s="45">
        <v>1.088235294117647</v>
      </c>
      <c r="H459" s="4"/>
      <c r="I459" s="45">
        <v>0.9618008185538881</v>
      </c>
      <c r="J459" s="45">
        <v>1.8181818181818181</v>
      </c>
      <c r="K459" s="45">
        <v>0.89738562091503271</v>
      </c>
      <c r="L459" s="45">
        <v>0.97891481585605844</v>
      </c>
      <c r="M459" s="4"/>
      <c r="N459" s="45">
        <v>1.0750252780586451</v>
      </c>
      <c r="O459" s="45">
        <v>1.1076923076923078</v>
      </c>
      <c r="P459" s="45">
        <v>1.0883905013192612</v>
      </c>
      <c r="Q459" s="45">
        <v>1.0683709869203328</v>
      </c>
      <c r="R459" s="4"/>
      <c r="S459" s="45">
        <v>0.9152426520847573</v>
      </c>
      <c r="T459" s="45">
        <v>1.1162790697674418</v>
      </c>
      <c r="U459" s="45">
        <v>0.96699669966996704</v>
      </c>
      <c r="V459" s="45">
        <v>0.8895013781007266</v>
      </c>
      <c r="W459" s="4"/>
      <c r="X459" s="45">
        <v>1.1442904049616929</v>
      </c>
      <c r="Y459" s="45">
        <v>1.0222222222222221</v>
      </c>
      <c r="Z459" s="45">
        <v>1.7148080438756856</v>
      </c>
      <c r="AA459" s="45">
        <v>1.0018420446695833</v>
      </c>
      <c r="AB459" s="4"/>
      <c r="AC459" s="45">
        <v>0.91046897205116062</v>
      </c>
      <c r="AD459" s="45">
        <v>0.94117647058823528</v>
      </c>
      <c r="AE459" s="45">
        <v>0.81368507831821935</v>
      </c>
      <c r="AF459" s="45">
        <v>0.97108622036988801</v>
      </c>
      <c r="AG459" s="4"/>
      <c r="AH459" s="45">
        <v>1.0203193033381712</v>
      </c>
      <c r="AI459" s="45">
        <v>1.1836734693877551</v>
      </c>
      <c r="AJ459" s="45">
        <v>1.1543859649122807</v>
      </c>
      <c r="AK459" s="45">
        <v>0.97102526002971767</v>
      </c>
    </row>
    <row r="460" spans="1:37" x14ac:dyDescent="0.25">
      <c r="A460" t="s">
        <v>138</v>
      </c>
      <c r="B460" t="s">
        <v>144</v>
      </c>
      <c r="D460" s="45">
        <v>0.95807739557739557</v>
      </c>
      <c r="E460" s="45">
        <v>0.72151898734177211</v>
      </c>
      <c r="F460" s="45">
        <v>1.2960579243765085</v>
      </c>
      <c r="G460" s="45">
        <v>0.88073217726396913</v>
      </c>
      <c r="H460" s="4"/>
      <c r="I460" s="45">
        <v>0.97979256080114452</v>
      </c>
      <c r="J460" s="45">
        <v>1.0384615384615385</v>
      </c>
      <c r="K460" s="45">
        <v>1.1466535433070866</v>
      </c>
      <c r="L460" s="45">
        <v>0.94164456233421756</v>
      </c>
      <c r="M460" s="4"/>
      <c r="N460" s="45">
        <v>1.151059590653867</v>
      </c>
      <c r="O460" s="45">
        <v>0.94174757281553401</v>
      </c>
      <c r="P460" s="45">
        <v>1.3476014760147601</v>
      </c>
      <c r="Q460" s="45">
        <v>1.0908195914349004</v>
      </c>
      <c r="R460" s="4"/>
      <c r="S460" s="45">
        <v>1.1619333215734697</v>
      </c>
      <c r="T460" s="45">
        <v>1.7058823529411764</v>
      </c>
      <c r="U460" s="45">
        <v>1.2783882783882783</v>
      </c>
      <c r="V460" s="45">
        <v>1.1277065841802916</v>
      </c>
      <c r="W460" s="4"/>
      <c r="X460" s="45">
        <v>1.2351378958120531</v>
      </c>
      <c r="Y460" s="45">
        <v>1.2333333333333334</v>
      </c>
      <c r="Z460" s="45">
        <v>1.3565621370499419</v>
      </c>
      <c r="AA460" s="45">
        <v>1.2088575742325114</v>
      </c>
      <c r="AB460" s="4"/>
      <c r="AC460" s="45">
        <v>1.0654526260226973</v>
      </c>
      <c r="AD460" s="45">
        <v>1.4727272727272727</v>
      </c>
      <c r="AE460" s="45">
        <v>1.4486899563318778</v>
      </c>
      <c r="AF460" s="45">
        <v>0.93293115684882899</v>
      </c>
      <c r="AG460" s="4"/>
      <c r="AH460" s="45">
        <v>0.85365099009900991</v>
      </c>
      <c r="AI460" s="45">
        <v>1.2</v>
      </c>
      <c r="AJ460" s="45">
        <v>1.1470937129300118</v>
      </c>
      <c r="AK460" s="45">
        <v>0.8061389337641357</v>
      </c>
    </row>
    <row r="461" spans="1:37" x14ac:dyDescent="0.25">
      <c r="A461" t="s">
        <v>138</v>
      </c>
      <c r="B461" t="s">
        <v>143</v>
      </c>
      <c r="D461" s="45">
        <v>1.0010475192838777</v>
      </c>
      <c r="E461" s="45">
        <v>0.77272727272727271</v>
      </c>
      <c r="F461" s="45">
        <v>0.89015645371577579</v>
      </c>
      <c r="G461" s="45">
        <v>1.0517737296260785</v>
      </c>
      <c r="H461" s="4"/>
      <c r="I461" s="45">
        <v>0.78014786086534971</v>
      </c>
      <c r="J461" s="45">
        <v>0.97959183673469385</v>
      </c>
      <c r="K461" s="45">
        <v>0.8445732349841939</v>
      </c>
      <c r="L461" s="45">
        <v>0.75747402078337334</v>
      </c>
      <c r="M461" s="4"/>
      <c r="N461" s="45">
        <v>0.99133492402360923</v>
      </c>
      <c r="O461" s="45">
        <v>0.75182481751824815</v>
      </c>
      <c r="P461" s="45">
        <v>1.2398860398860398</v>
      </c>
      <c r="Q461" s="45">
        <v>0.92488881568110692</v>
      </c>
      <c r="R461" s="4"/>
      <c r="S461" s="45">
        <v>1.2646664227344797</v>
      </c>
      <c r="T461" s="45">
        <v>0.86131386861313863</v>
      </c>
      <c r="U461" s="45">
        <v>1.07593735168486</v>
      </c>
      <c r="V461" s="45">
        <v>1.3407220822837951</v>
      </c>
      <c r="W461" s="4"/>
      <c r="X461" s="45">
        <v>1.1382706574571502</v>
      </c>
      <c r="Y461" s="45">
        <v>0.78881987577639756</v>
      </c>
      <c r="Z461" s="45">
        <v>1.3773504273504273</v>
      </c>
      <c r="AA461" s="45">
        <v>1.0436336279857061</v>
      </c>
      <c r="AB461" s="4"/>
      <c r="AC461" s="45">
        <v>1.2453265355668852</v>
      </c>
      <c r="AD461" s="45">
        <v>0.77018633540372672</v>
      </c>
      <c r="AE461" s="45">
        <v>1.4001068376068375</v>
      </c>
      <c r="AF461" s="45">
        <v>1.210958904109589</v>
      </c>
      <c r="AG461" s="4"/>
      <c r="AH461" s="45">
        <v>0.87785963551764246</v>
      </c>
      <c r="AI461" s="45">
        <v>0.86184210526315785</v>
      </c>
      <c r="AJ461" s="45">
        <v>1.2193308550185873</v>
      </c>
      <c r="AK461" s="45">
        <v>0.78596549991626197</v>
      </c>
    </row>
    <row r="462" spans="1:37" x14ac:dyDescent="0.25">
      <c r="A462" t="s">
        <v>138</v>
      </c>
      <c r="B462" t="s">
        <v>142</v>
      </c>
      <c r="D462" s="45">
        <v>1.0767130412170069</v>
      </c>
      <c r="E462" s="45">
        <v>1.0348837209302326</v>
      </c>
      <c r="F462" s="45">
        <v>1.2102335928809789</v>
      </c>
      <c r="G462" s="45">
        <v>1.0359910452901671</v>
      </c>
      <c r="H462" s="4"/>
      <c r="I462" s="45">
        <v>1.0754583921015515</v>
      </c>
      <c r="J462" s="45">
        <v>0.98076923076923073</v>
      </c>
      <c r="K462" s="45">
        <v>0.80674292594822394</v>
      </c>
      <c r="L462" s="45">
        <v>1.15938255532825</v>
      </c>
      <c r="M462" s="4"/>
      <c r="N462" s="45">
        <v>0.89024911032028464</v>
      </c>
      <c r="O462" s="45">
        <v>0.64</v>
      </c>
      <c r="P462" s="45">
        <v>1.1051743532058493</v>
      </c>
      <c r="Q462" s="45">
        <v>0.82264076907985084</v>
      </c>
      <c r="R462" s="4"/>
      <c r="S462" s="45">
        <v>1.1007036747458951</v>
      </c>
      <c r="T462" s="45">
        <v>1.0283018867924529</v>
      </c>
      <c r="U462" s="45">
        <v>1.1225087924970691</v>
      </c>
      <c r="V462" s="45">
        <v>1.0942614008291511</v>
      </c>
      <c r="W462" s="4"/>
      <c r="X462" s="45">
        <v>1.2193607305936074</v>
      </c>
      <c r="Y462" s="45">
        <v>0.90714285714285714</v>
      </c>
      <c r="Z462" s="45">
        <v>1.3758189398451459</v>
      </c>
      <c r="AA462" s="45">
        <v>1.1594638949671772</v>
      </c>
      <c r="AB462" s="4"/>
      <c r="AC462" s="45">
        <v>1.0560646900269541</v>
      </c>
      <c r="AD462" s="45">
        <v>1.5925925925925926</v>
      </c>
      <c r="AE462" s="45">
        <v>1.123915737298637</v>
      </c>
      <c r="AF462" s="45">
        <v>1.0165374677002583</v>
      </c>
      <c r="AG462" s="4"/>
      <c r="AH462" s="45">
        <v>0.95580110497237569</v>
      </c>
      <c r="AI462" s="45">
        <v>1.3972602739726028</v>
      </c>
      <c r="AJ462" s="45">
        <v>1.297343616109683</v>
      </c>
      <c r="AK462" s="45">
        <v>0.85724090597117364</v>
      </c>
    </row>
    <row r="463" spans="1:37" x14ac:dyDescent="0.25">
      <c r="A463" t="s">
        <v>138</v>
      </c>
      <c r="B463" t="s">
        <v>141</v>
      </c>
      <c r="D463" s="45">
        <v>0.89321557607386592</v>
      </c>
      <c r="E463" s="45">
        <v>0.95652173913043481</v>
      </c>
      <c r="F463" s="45">
        <v>0.81178063642518616</v>
      </c>
      <c r="G463" s="45">
        <v>0.92714657415437984</v>
      </c>
      <c r="H463" s="4"/>
      <c r="I463" s="45">
        <v>0.938689641354438</v>
      </c>
      <c r="J463" s="45">
        <v>0.61538461538461542</v>
      </c>
      <c r="K463" s="45">
        <v>0.73023634881825594</v>
      </c>
      <c r="L463" s="45">
        <v>1.0107382550335571</v>
      </c>
      <c r="M463" s="4"/>
      <c r="N463" s="45">
        <v>1.0759544273435939</v>
      </c>
      <c r="O463" s="45">
        <v>0.647887323943662</v>
      </c>
      <c r="P463" s="45">
        <v>1.1820083682008369</v>
      </c>
      <c r="Q463" s="45">
        <v>1.0580985915492958</v>
      </c>
      <c r="R463" s="4"/>
      <c r="S463" s="45">
        <v>1.0767485042294203</v>
      </c>
      <c r="T463" s="45">
        <v>0.97727272727272729</v>
      </c>
      <c r="U463" s="45">
        <v>0.90885860306643951</v>
      </c>
      <c r="V463" s="45">
        <v>1.1322678423808212</v>
      </c>
      <c r="W463" s="4"/>
      <c r="X463" s="45">
        <v>1.1274617067833699</v>
      </c>
      <c r="Y463" s="45">
        <v>0.828125</v>
      </c>
      <c r="Z463" s="45">
        <v>2.0917553191489362</v>
      </c>
      <c r="AA463" s="45">
        <v>0.87887323943661977</v>
      </c>
      <c r="AB463" s="4"/>
      <c r="AC463" s="45">
        <v>0.85674278328306763</v>
      </c>
      <c r="AD463" s="45">
        <v>0.67469879518072284</v>
      </c>
      <c r="AE463" s="45">
        <v>1.0118733509234827</v>
      </c>
      <c r="AF463" s="45">
        <v>0.78442326651330918</v>
      </c>
      <c r="AG463" s="4"/>
      <c r="AH463" s="45">
        <v>1.1241804092986289</v>
      </c>
      <c r="AI463" s="45">
        <v>0.61333333333333329</v>
      </c>
      <c r="AJ463" s="45">
        <v>0.90674228103339638</v>
      </c>
      <c r="AK463" s="45">
        <v>1.2379115989320677</v>
      </c>
    </row>
    <row r="464" spans="1:37" x14ac:dyDescent="0.25">
      <c r="A464" t="s">
        <v>138</v>
      </c>
      <c r="B464" t="s">
        <v>140</v>
      </c>
      <c r="D464" s="45">
        <v>0.98527381500230093</v>
      </c>
      <c r="E464" s="45">
        <v>0.72580645161290325</v>
      </c>
      <c r="F464" s="45">
        <v>0.83146390566580386</v>
      </c>
      <c r="G464" s="45">
        <v>1.0966411314083677</v>
      </c>
      <c r="H464" s="4"/>
      <c r="I464" s="45">
        <v>1.3738248022683182</v>
      </c>
      <c r="J464" s="45">
        <v>1.1964285714285714</v>
      </c>
      <c r="K464" s="45">
        <v>0.98704902867715083</v>
      </c>
      <c r="L464" s="45">
        <v>1.5625697077849654</v>
      </c>
      <c r="M464" s="4"/>
      <c r="N464" s="45">
        <v>0.98941404502758312</v>
      </c>
      <c r="O464" s="45">
        <v>1.2253521126760563</v>
      </c>
      <c r="P464" s="45">
        <v>1.1689994815966822</v>
      </c>
      <c r="Q464" s="45">
        <v>0.91225833864457195</v>
      </c>
      <c r="R464" s="4"/>
      <c r="S464" s="45">
        <v>1.1240556059232396</v>
      </c>
      <c r="T464" s="45">
        <v>1.0389610389610389</v>
      </c>
      <c r="U464" s="45">
        <v>1.0619020821609455</v>
      </c>
      <c r="V464" s="45">
        <v>1.1486146095717884</v>
      </c>
      <c r="W464" s="4"/>
      <c r="X464" s="45">
        <v>1.1685107655502391</v>
      </c>
      <c r="Y464" s="45">
        <v>1.2638888888888888</v>
      </c>
      <c r="Z464" s="45">
        <v>1.4594944912508101</v>
      </c>
      <c r="AA464" s="45">
        <v>1.0786516853932584</v>
      </c>
      <c r="AB464" s="4"/>
      <c r="AC464" s="45">
        <v>0.68020050125313281</v>
      </c>
      <c r="AD464" s="45">
        <v>0.72972972972972971</v>
      </c>
      <c r="AE464" s="45">
        <v>1.1493188010899182</v>
      </c>
      <c r="AF464" s="45">
        <v>0.53780266842365343</v>
      </c>
      <c r="AG464" s="4"/>
      <c r="AH464" s="45">
        <v>1.2968086778808363</v>
      </c>
      <c r="AI464" s="45">
        <v>0.93506493506493504</v>
      </c>
      <c r="AJ464" s="45">
        <v>1.2555031446540881</v>
      </c>
      <c r="AK464" s="45">
        <v>1.3128491620111731</v>
      </c>
    </row>
    <row r="465" spans="1:37" x14ac:dyDescent="0.25">
      <c r="A465" t="s">
        <v>138</v>
      </c>
      <c r="B465" t="s">
        <v>139</v>
      </c>
      <c r="D465" s="45">
        <v>0.900433944069431</v>
      </c>
      <c r="E465" s="45">
        <v>0.51041666666666663</v>
      </c>
      <c r="F465" s="45">
        <v>0.73959571938168844</v>
      </c>
      <c r="G465" s="45">
        <v>0.97850977629029412</v>
      </c>
      <c r="H465" s="4"/>
      <c r="I465" s="45">
        <v>1.0214607754733995</v>
      </c>
      <c r="J465" s="45">
        <v>0.79518072289156627</v>
      </c>
      <c r="K465" s="45">
        <v>0.90562500000000001</v>
      </c>
      <c r="L465" s="45">
        <v>1.0743138270326256</v>
      </c>
      <c r="M465" s="4"/>
      <c r="N465" s="45">
        <v>1.0155778095692258</v>
      </c>
      <c r="O465" s="45">
        <v>1.1375</v>
      </c>
      <c r="P465" s="45">
        <v>1.088037286380114</v>
      </c>
      <c r="Q465" s="45">
        <v>0.98060747663551406</v>
      </c>
      <c r="R465" s="4"/>
      <c r="S465" s="45">
        <v>1.2092072520440811</v>
      </c>
      <c r="T465" s="45">
        <v>0.78861788617886175</v>
      </c>
      <c r="U465" s="45">
        <v>1.4305019305019304</v>
      </c>
      <c r="V465" s="45">
        <v>1.1352241073689542</v>
      </c>
      <c r="W465" s="4"/>
      <c r="X465" s="45">
        <v>1.6961374911410347</v>
      </c>
      <c r="Y465" s="45">
        <v>1.6382978723404256</v>
      </c>
      <c r="Z465" s="45">
        <v>1.26549929010885</v>
      </c>
      <c r="AA465" s="45">
        <v>1.9624672679662496</v>
      </c>
      <c r="AB465" s="4"/>
      <c r="AC465" s="45">
        <v>1.1041392423577592</v>
      </c>
      <c r="AD465" s="45">
        <v>1.0769230769230769</v>
      </c>
      <c r="AE465" s="45">
        <v>1.1313375181071945</v>
      </c>
      <c r="AF465" s="45">
        <v>1.0926203208556149</v>
      </c>
      <c r="AG465" s="4"/>
      <c r="AH465" s="45">
        <v>1.0501916408103669</v>
      </c>
      <c r="AI465" s="45">
        <v>1</v>
      </c>
      <c r="AJ465" s="45">
        <v>1.1369193154034229</v>
      </c>
      <c r="AK465" s="45">
        <v>1.0135063559322033</v>
      </c>
    </row>
    <row r="466" spans="1:37" x14ac:dyDescent="0.25">
      <c r="A466" t="s">
        <v>138</v>
      </c>
      <c r="B466" t="s">
        <v>137</v>
      </c>
      <c r="D466" s="45">
        <v>0.97592547786111783</v>
      </c>
      <c r="E466" s="45">
        <v>1.126984126984127</v>
      </c>
      <c r="F466" s="45">
        <v>0.94066749072929545</v>
      </c>
      <c r="G466" s="45">
        <v>0.98757220374584287</v>
      </c>
      <c r="H466" s="4"/>
      <c r="I466" s="45">
        <v>1.0442196531791907</v>
      </c>
      <c r="J466" s="45">
        <v>1.2588235294117647</v>
      </c>
      <c r="K466" s="45">
        <v>1.1060154854079809</v>
      </c>
      <c r="L466" s="45">
        <v>1.0205585725368502</v>
      </c>
      <c r="M466" s="4"/>
      <c r="N466" s="45">
        <v>1.058371528713939</v>
      </c>
      <c r="O466" s="45">
        <v>1.0070921985815602</v>
      </c>
      <c r="P466" s="45">
        <v>1.0094302554027506</v>
      </c>
      <c r="Q466" s="45">
        <v>1.0862214708368554</v>
      </c>
      <c r="R466" s="4"/>
      <c r="S466" s="45">
        <v>0.98808689558514362</v>
      </c>
      <c r="T466" s="45">
        <v>0.92546583850931674</v>
      </c>
      <c r="U466" s="45">
        <v>1.2575916230366493</v>
      </c>
      <c r="V466" s="45">
        <v>0.88842812006319116</v>
      </c>
      <c r="W466" s="4"/>
      <c r="X466" s="45">
        <v>1.3448891533997918</v>
      </c>
      <c r="Y466" s="45">
        <v>1.3055555555555556</v>
      </c>
      <c r="Z466" s="45">
        <v>1.7826393789696542</v>
      </c>
      <c r="AA466" s="45">
        <v>1.2263279445727482</v>
      </c>
      <c r="AB466" s="4"/>
      <c r="AC466" s="45">
        <v>1.1110098709187548</v>
      </c>
      <c r="AD466" s="45">
        <v>1.174757281553398</v>
      </c>
      <c r="AE466" s="45">
        <v>1.3788395904436861</v>
      </c>
      <c r="AF466" s="45">
        <v>1.031492924058202</v>
      </c>
      <c r="AG466" s="4"/>
      <c r="AH466" s="45">
        <v>1.0733463326833659</v>
      </c>
      <c r="AI466" s="45">
        <v>1.2989690721649485</v>
      </c>
      <c r="AJ466" s="45">
        <v>1.1401584399756246</v>
      </c>
      <c r="AK466" s="45">
        <v>1.0466626090484885</v>
      </c>
    </row>
    <row r="467" spans="1:37" x14ac:dyDescent="0.25">
      <c r="A467" t="s">
        <v>134</v>
      </c>
      <c r="B467" t="s">
        <v>136</v>
      </c>
      <c r="D467" s="45">
        <v>0.95199616517154007</v>
      </c>
      <c r="E467" s="45">
        <v>0.93442622950819676</v>
      </c>
      <c r="F467" s="45">
        <v>1.0348122866894198</v>
      </c>
      <c r="G467" s="45">
        <v>0.93115752828546561</v>
      </c>
      <c r="H467" s="4"/>
      <c r="I467" s="45">
        <v>0.8226652675760755</v>
      </c>
      <c r="J467" s="45">
        <v>0.85561497326203206</v>
      </c>
      <c r="K467" s="45">
        <v>0.71616198467712511</v>
      </c>
      <c r="L467" s="45">
        <v>0.84780504970528725</v>
      </c>
      <c r="M467" s="4"/>
      <c r="N467" s="45">
        <v>0.92713209851414613</v>
      </c>
      <c r="O467" s="45">
        <v>0.84916201117318435</v>
      </c>
      <c r="P467" s="45">
        <v>0.89746543778801846</v>
      </c>
      <c r="Q467" s="45">
        <v>0.93768037518037517</v>
      </c>
      <c r="R467" s="4"/>
      <c r="S467" s="45">
        <v>1.0246713070378963</v>
      </c>
      <c r="T467" s="45">
        <v>0.8392857142857143</v>
      </c>
      <c r="U467" s="45">
        <v>1.1172028890347998</v>
      </c>
      <c r="V467" s="45">
        <v>0.99979296066252588</v>
      </c>
      <c r="W467" s="4"/>
      <c r="X467" s="45">
        <v>1.0608479554183297</v>
      </c>
      <c r="Y467" s="45">
        <v>1.1314285714285715</v>
      </c>
      <c r="Z467" s="45">
        <v>1.1572649572649574</v>
      </c>
      <c r="AA467" s="45">
        <v>1.0319284802043422</v>
      </c>
      <c r="AB467" s="4"/>
      <c r="AC467" s="45">
        <v>0.97438752783964366</v>
      </c>
      <c r="AD467" s="45">
        <v>1.3563218390804597</v>
      </c>
      <c r="AE467" s="45">
        <v>1.0889597218197624</v>
      </c>
      <c r="AF467" s="45">
        <v>0.93471351258482949</v>
      </c>
      <c r="AG467" s="4"/>
      <c r="AH467" s="45">
        <v>1.0280290570175439</v>
      </c>
      <c r="AI467" s="45">
        <v>0.96728971962616828</v>
      </c>
      <c r="AJ467" s="45">
        <v>1.0837294332723948</v>
      </c>
      <c r="AK467" s="45">
        <v>1.0160611526238943</v>
      </c>
    </row>
    <row r="468" spans="1:37" x14ac:dyDescent="0.25">
      <c r="A468" t="s">
        <v>134</v>
      </c>
      <c r="B468" t="s">
        <v>134</v>
      </c>
      <c r="D468" s="45">
        <v>0.87950111428236311</v>
      </c>
      <c r="E468" s="45">
        <v>1.1921182266009853</v>
      </c>
      <c r="F468" s="45">
        <v>0.90257536434418051</v>
      </c>
      <c r="G468" s="45">
        <v>0.87070955069972988</v>
      </c>
      <c r="H468" s="4"/>
      <c r="I468" s="45">
        <v>0.84220750901954566</v>
      </c>
      <c r="J468" s="45">
        <v>0.92941176470588238</v>
      </c>
      <c r="K468" s="45">
        <v>0.74769397721106889</v>
      </c>
      <c r="L468" s="45">
        <v>0.85781813076239055</v>
      </c>
      <c r="M468" s="4"/>
      <c r="N468" s="45">
        <v>0.98286143823603112</v>
      </c>
      <c r="O468" s="45">
        <v>0.79916317991631802</v>
      </c>
      <c r="P468" s="45">
        <v>1.0269438029253273</v>
      </c>
      <c r="Q468" s="45">
        <v>0.97477716669827419</v>
      </c>
      <c r="R468" s="4"/>
      <c r="S468" s="45">
        <v>0.94965449160908189</v>
      </c>
      <c r="T468" s="45">
        <v>0.89473684210526316</v>
      </c>
      <c r="U468" s="45">
        <v>0.90290846877673225</v>
      </c>
      <c r="V468" s="45">
        <v>0.96586149120357445</v>
      </c>
      <c r="W468" s="4"/>
      <c r="X468" s="45">
        <v>1.0677328316086547</v>
      </c>
      <c r="Y468" s="45">
        <v>1.3254716981132075</v>
      </c>
      <c r="Z468" s="45">
        <v>1.1384615384615384</v>
      </c>
      <c r="AA468" s="45">
        <v>1.0441715542521994</v>
      </c>
      <c r="AB468" s="4"/>
      <c r="AC468" s="45">
        <v>1.0004621072088724</v>
      </c>
      <c r="AD468" s="45">
        <v>1.0756756756756756</v>
      </c>
      <c r="AE468" s="45">
        <v>1.1797878280290341</v>
      </c>
      <c r="AF468" s="45">
        <v>0.95201181247692879</v>
      </c>
      <c r="AG468" s="4"/>
      <c r="AH468" s="45">
        <v>1.0640903117907059</v>
      </c>
      <c r="AI468" s="45">
        <v>1.0350877192982457</v>
      </c>
      <c r="AJ468" s="45">
        <v>1.3509597971749365</v>
      </c>
      <c r="AK468" s="45">
        <v>1.0070963070238956</v>
      </c>
    </row>
    <row r="469" spans="1:37" x14ac:dyDescent="0.25">
      <c r="A469" t="s">
        <v>134</v>
      </c>
      <c r="B469" t="s">
        <v>135</v>
      </c>
      <c r="D469" s="45">
        <v>1.0197678636198766</v>
      </c>
      <c r="E469" s="45">
        <v>0.65714285714285714</v>
      </c>
      <c r="F469" s="45">
        <v>1.0826359832635983</v>
      </c>
      <c r="G469" s="45">
        <v>1.009285872208711</v>
      </c>
      <c r="H469" s="4"/>
      <c r="I469" s="45">
        <v>0.98510638297872344</v>
      </c>
      <c r="J469" s="45">
        <v>0.5</v>
      </c>
      <c r="K469" s="45">
        <v>0.93864229765013052</v>
      </c>
      <c r="L469" s="45">
        <v>1.0029308323563892</v>
      </c>
      <c r="M469" s="4"/>
      <c r="N469" s="45">
        <v>0.98211264201111914</v>
      </c>
      <c r="O469" s="45">
        <v>0.72580645161290325</v>
      </c>
      <c r="P469" s="45">
        <v>0.93012704174228678</v>
      </c>
      <c r="Q469" s="45">
        <v>1.0067272115708039</v>
      </c>
      <c r="R469" s="4"/>
      <c r="S469" s="45">
        <v>0.88263776804242566</v>
      </c>
      <c r="T469" s="45">
        <v>1.196078431372549</v>
      </c>
      <c r="U469" s="45">
        <v>0.70933828076685224</v>
      </c>
      <c r="V469" s="45">
        <v>0.98164106406893969</v>
      </c>
      <c r="W469" s="4"/>
      <c r="X469" s="45">
        <v>0.94073767094902616</v>
      </c>
      <c r="Y469" s="45">
        <v>1.26</v>
      </c>
      <c r="Z469" s="45">
        <v>0.88683473389355738</v>
      </c>
      <c r="AA469" s="45">
        <v>0.96756937479103977</v>
      </c>
      <c r="AB469" s="4"/>
      <c r="AC469" s="45">
        <v>0.92847477285907598</v>
      </c>
      <c r="AD469" s="45">
        <v>0.7857142857142857</v>
      </c>
      <c r="AE469" s="45">
        <v>0.98845836768342954</v>
      </c>
      <c r="AF469" s="45">
        <v>0.91233933161953729</v>
      </c>
      <c r="AG469" s="4"/>
      <c r="AH469" s="45">
        <v>0.95057872496784857</v>
      </c>
      <c r="AI469" s="45">
        <v>0.90625</v>
      </c>
      <c r="AJ469" s="45">
        <v>1.0879120879120878</v>
      </c>
      <c r="AK469" s="45">
        <v>0.90864799025578558</v>
      </c>
    </row>
    <row r="470" spans="1:37" x14ac:dyDescent="0.25">
      <c r="A470" t="s">
        <v>134</v>
      </c>
      <c r="B470" t="s">
        <v>133</v>
      </c>
      <c r="D470" s="45">
        <v>0.84722979109900087</v>
      </c>
      <c r="E470" s="45">
        <v>1.0943396226415094</v>
      </c>
      <c r="F470" s="45">
        <v>0.77723378212974292</v>
      </c>
      <c r="G470" s="45">
        <v>0.87375589313776847</v>
      </c>
      <c r="H470" s="4"/>
      <c r="I470" s="45">
        <v>0.6230440967283073</v>
      </c>
      <c r="J470" s="45">
        <v>0.83018867924528306</v>
      </c>
      <c r="K470" s="45">
        <v>0.64026845637583896</v>
      </c>
      <c r="L470" s="45">
        <v>0.614065180102916</v>
      </c>
      <c r="M470" s="4"/>
      <c r="N470" s="45">
        <v>0.695668339840119</v>
      </c>
      <c r="O470" s="45">
        <v>0.7142857142857143</v>
      </c>
      <c r="P470" s="45">
        <v>0.94911804613297146</v>
      </c>
      <c r="Q470" s="45">
        <v>0.59748756869929343</v>
      </c>
      <c r="R470" s="4"/>
      <c r="S470" s="45">
        <v>0.71696344892221175</v>
      </c>
      <c r="T470" s="45">
        <v>1.015625</v>
      </c>
      <c r="U470" s="45">
        <v>1.1171508903467666</v>
      </c>
      <c r="V470" s="45">
        <v>0.57475294867708004</v>
      </c>
      <c r="W470" s="4"/>
      <c r="X470" s="45">
        <v>0.69557195571955721</v>
      </c>
      <c r="Y470" s="45">
        <v>0.96103896103896103</v>
      </c>
      <c r="Z470" s="45">
        <v>1.468377635197067</v>
      </c>
      <c r="AA470" s="45">
        <v>0.51543596161868999</v>
      </c>
      <c r="AB470" s="4"/>
      <c r="AC470" s="45">
        <v>1.1531360304099918</v>
      </c>
      <c r="AD470" s="45">
        <v>0.89010989010989006</v>
      </c>
      <c r="AE470" s="45">
        <v>1.2639691714836223</v>
      </c>
      <c r="AF470" s="45">
        <v>1.1174628034455756</v>
      </c>
      <c r="AG470" s="4"/>
      <c r="AH470" s="45">
        <v>0.91358253145817914</v>
      </c>
      <c r="AI470" s="45">
        <v>0.89247311827956988</v>
      </c>
      <c r="AJ470" s="45">
        <v>0.896094839609484</v>
      </c>
      <c r="AK470" s="45">
        <v>0.92055713180294041</v>
      </c>
    </row>
    <row r="471" spans="1:37" x14ac:dyDescent="0.25">
      <c r="A471" t="s">
        <v>128</v>
      </c>
      <c r="B471" t="s">
        <v>128</v>
      </c>
      <c r="D471" s="45">
        <v>1.0226451457480126</v>
      </c>
      <c r="E471" s="45">
        <v>0.76875000000000004</v>
      </c>
      <c r="F471" s="45">
        <v>0.96684796684796681</v>
      </c>
      <c r="G471" s="45">
        <v>1.0530123339658444</v>
      </c>
      <c r="H471" s="4"/>
      <c r="I471" s="45">
        <v>0.90703588584345862</v>
      </c>
      <c r="J471" s="45">
        <v>1.0495867768595042</v>
      </c>
      <c r="K471" s="45">
        <v>0.77792732166890988</v>
      </c>
      <c r="L471" s="45">
        <v>0.97522489308361604</v>
      </c>
      <c r="M471" s="4"/>
      <c r="N471" s="45">
        <v>0.94659400544959127</v>
      </c>
      <c r="O471" s="45">
        <v>0.68949771689497719</v>
      </c>
      <c r="P471" s="45">
        <v>0.90667641325536064</v>
      </c>
      <c r="Q471" s="45">
        <v>0.97951248691490955</v>
      </c>
      <c r="R471" s="4"/>
      <c r="S471" s="45">
        <v>1.0316790810374226</v>
      </c>
      <c r="T471" s="45">
        <v>0.55749128919860624</v>
      </c>
      <c r="U471" s="45">
        <v>0.8082021541010771</v>
      </c>
      <c r="V471" s="45">
        <v>1.2332448573324486</v>
      </c>
      <c r="W471" s="4"/>
      <c r="X471" s="45">
        <v>1.0621868068676579</v>
      </c>
      <c r="Y471" s="45">
        <v>0.94210526315789478</v>
      </c>
      <c r="Z471" s="45">
        <v>1.2936557788944723</v>
      </c>
      <c r="AA471" s="45">
        <v>0.98102057051937719</v>
      </c>
      <c r="AB471" s="4"/>
      <c r="AC471" s="45">
        <v>0.98778285350047801</v>
      </c>
      <c r="AD471" s="45">
        <v>1.1724137931034482</v>
      </c>
      <c r="AE471" s="45">
        <v>1.0543415756181713</v>
      </c>
      <c r="AF471" s="45">
        <v>0.94317789291882559</v>
      </c>
      <c r="AG471" s="4"/>
      <c r="AH471" s="45">
        <v>0.87724295072628877</v>
      </c>
      <c r="AI471" s="45">
        <v>1.6283185840707965</v>
      </c>
      <c r="AJ471" s="45">
        <v>1.2209051724137931</v>
      </c>
      <c r="AK471" s="45">
        <v>0.74083289680460973</v>
      </c>
    </row>
    <row r="472" spans="1:37" x14ac:dyDescent="0.25">
      <c r="A472" t="s">
        <v>128</v>
      </c>
      <c r="B472" t="s">
        <v>132</v>
      </c>
      <c r="D472" s="45">
        <v>1.6135204081632653</v>
      </c>
      <c r="E472" s="45">
        <v>0.77777777777777779</v>
      </c>
      <c r="F472" s="45">
        <v>1.0159574468085106</v>
      </c>
      <c r="G472" s="45">
        <v>1.817717206132879</v>
      </c>
      <c r="H472" s="4"/>
      <c r="I472" s="45">
        <v>0.73113854595336081</v>
      </c>
      <c r="J472" s="45">
        <v>0</v>
      </c>
      <c r="K472" s="45">
        <v>1.1956521739130435</v>
      </c>
      <c r="L472" s="45">
        <v>0.62585034013605445</v>
      </c>
      <c r="M472" s="4"/>
      <c r="N472" s="45">
        <v>0.99290780141843971</v>
      </c>
      <c r="O472" s="45">
        <v>0.75</v>
      </c>
      <c r="P472" s="45">
        <v>0.88053097345132747</v>
      </c>
      <c r="Q472" s="45">
        <v>1.0357142857142858</v>
      </c>
      <c r="R472" s="4"/>
      <c r="S472" s="45">
        <v>0.7213375796178344</v>
      </c>
      <c r="T472" s="45">
        <v>1.5</v>
      </c>
      <c r="U472" s="45">
        <v>1.8205128205128205</v>
      </c>
      <c r="V472" s="45">
        <v>0.46153846153846156</v>
      </c>
      <c r="W472" s="4"/>
      <c r="X472" s="45">
        <v>0.54592720970537256</v>
      </c>
      <c r="Y472" s="45">
        <v>1</v>
      </c>
      <c r="Z472" s="45">
        <v>2.2549019607843137</v>
      </c>
      <c r="AA472" s="45">
        <v>0.17372881355932204</v>
      </c>
      <c r="AB472" s="4"/>
      <c r="AC472" s="45">
        <v>0.6063492063492063</v>
      </c>
      <c r="AD472" s="51" t="s">
        <v>214</v>
      </c>
      <c r="AE472" s="45">
        <v>2.547945205479452</v>
      </c>
      <c r="AF472" s="45">
        <v>0.34290843806104127</v>
      </c>
      <c r="AG472" s="4"/>
      <c r="AH472" s="45">
        <v>1.5878084179970973</v>
      </c>
      <c r="AI472" s="45">
        <v>0.54545454545454541</v>
      </c>
      <c r="AJ472" s="45">
        <v>1.5704225352112675</v>
      </c>
      <c r="AK472" s="45">
        <v>1.6138059701492538</v>
      </c>
    </row>
    <row r="473" spans="1:37" x14ac:dyDescent="0.25">
      <c r="A473" t="s">
        <v>128</v>
      </c>
      <c r="B473" t="s">
        <v>131</v>
      </c>
      <c r="D473" s="45">
        <v>0.95151515151515154</v>
      </c>
      <c r="E473" s="45">
        <v>0.86206896551724133</v>
      </c>
      <c r="F473" s="45">
        <v>0.76854928017718716</v>
      </c>
      <c r="G473" s="45">
        <v>1.0411105178857447</v>
      </c>
      <c r="H473" s="4"/>
      <c r="I473" s="45">
        <v>0.86460176991150439</v>
      </c>
      <c r="J473" s="45">
        <v>0.6</v>
      </c>
      <c r="K473" s="45">
        <v>1.3846153846153846</v>
      </c>
      <c r="L473" s="45">
        <v>0.74514158800666297</v>
      </c>
      <c r="M473" s="4"/>
      <c r="N473" s="45">
        <v>0.93864468864468864</v>
      </c>
      <c r="O473" s="45">
        <v>0.7</v>
      </c>
      <c r="P473" s="45">
        <v>1.4645669291338583</v>
      </c>
      <c r="Q473" s="45">
        <v>0.78068043742405835</v>
      </c>
      <c r="R473" s="4"/>
      <c r="S473" s="45">
        <v>0.87896825396825395</v>
      </c>
      <c r="T473" s="45">
        <v>1</v>
      </c>
      <c r="U473" s="45">
        <v>1.0151975683890577</v>
      </c>
      <c r="V473" s="45">
        <v>0.82852476864452917</v>
      </c>
      <c r="W473" s="4"/>
      <c r="X473" s="45">
        <v>0.77734119187950235</v>
      </c>
      <c r="Y473" s="45">
        <v>0.8</v>
      </c>
      <c r="Z473" s="45">
        <v>1.0769230769230769</v>
      </c>
      <c r="AA473" s="45">
        <v>0.69502948609941029</v>
      </c>
      <c r="AB473" s="4"/>
      <c r="AC473" s="45">
        <v>0.61200585651537331</v>
      </c>
      <c r="AD473" s="45">
        <v>1.1428571428571428</v>
      </c>
      <c r="AE473" s="45">
        <v>1.0653409090909092</v>
      </c>
      <c r="AF473" s="45">
        <v>0.4875139768915393</v>
      </c>
      <c r="AG473" s="4"/>
      <c r="AH473" s="45">
        <v>0.83628492719401815</v>
      </c>
      <c r="AI473" s="45">
        <v>1.875</v>
      </c>
      <c r="AJ473" s="45">
        <v>0.97842835130970729</v>
      </c>
      <c r="AK473" s="45">
        <v>0.7782515991471215</v>
      </c>
    </row>
    <row r="474" spans="1:37" x14ac:dyDescent="0.25">
      <c r="A474" t="s">
        <v>128</v>
      </c>
      <c r="B474" t="s">
        <v>130</v>
      </c>
      <c r="D474" s="45">
        <v>0.85176539247154948</v>
      </c>
      <c r="E474" s="45">
        <v>0.90322580645161288</v>
      </c>
      <c r="F474" s="45">
        <v>1.1513353115727003</v>
      </c>
      <c r="G474" s="45">
        <v>0.7770022042615724</v>
      </c>
      <c r="H474" s="4"/>
      <c r="I474" s="45">
        <v>1.035870243293824</v>
      </c>
      <c r="J474" s="45">
        <v>1.0666666666666667</v>
      </c>
      <c r="K474" s="45">
        <v>1.3341708542713568</v>
      </c>
      <c r="L474" s="45">
        <v>0.99319727891156462</v>
      </c>
      <c r="M474" s="4"/>
      <c r="N474" s="45">
        <v>1.1706568446899939</v>
      </c>
      <c r="O474" s="45">
        <v>0.625</v>
      </c>
      <c r="P474" s="45">
        <v>1.1640625</v>
      </c>
      <c r="Q474" s="45">
        <v>1.1790409899458623</v>
      </c>
      <c r="R474" s="4"/>
      <c r="S474" s="45">
        <v>1.0452729693741678</v>
      </c>
      <c r="T474" s="45">
        <v>0.8666666666666667</v>
      </c>
      <c r="U474" s="45">
        <v>1.1972265023112481</v>
      </c>
      <c r="V474" s="45">
        <v>1.0051612903225806</v>
      </c>
      <c r="W474" s="4"/>
      <c r="X474" s="45">
        <v>1.1440397350993377</v>
      </c>
      <c r="Y474" s="45">
        <v>1</v>
      </c>
      <c r="Z474" s="45">
        <v>0.87108433734939761</v>
      </c>
      <c r="AA474" s="45">
        <v>1.2510421491431218</v>
      </c>
      <c r="AB474" s="4"/>
      <c r="AC474" s="45">
        <v>0.95639320029563935</v>
      </c>
      <c r="AD474" s="45">
        <v>1.2380952380952381</v>
      </c>
      <c r="AE474" s="45">
        <v>1.5791757049891539</v>
      </c>
      <c r="AF474" s="45">
        <v>0.82464028776978415</v>
      </c>
      <c r="AG474" s="4"/>
      <c r="AH474" s="45">
        <v>0.92611012433392537</v>
      </c>
      <c r="AI474" s="45">
        <v>1.7058823529411764</v>
      </c>
      <c r="AJ474" s="45">
        <v>1.0515463917525774</v>
      </c>
      <c r="AK474" s="45">
        <v>0.87966021708352993</v>
      </c>
    </row>
    <row r="475" spans="1:37" x14ac:dyDescent="0.25">
      <c r="A475" t="s">
        <v>128</v>
      </c>
      <c r="B475" t="s">
        <v>129</v>
      </c>
      <c r="D475" s="45">
        <v>0.91435151864114006</v>
      </c>
      <c r="E475" s="45">
        <v>0.93548387096774188</v>
      </c>
      <c r="F475" s="45">
        <v>1.0089808668488871</v>
      </c>
      <c r="G475" s="45">
        <v>0.8580018501387604</v>
      </c>
      <c r="H475" s="4"/>
      <c r="I475" s="45">
        <v>0.94931237721021611</v>
      </c>
      <c r="J475" s="45">
        <v>0.81818181818181823</v>
      </c>
      <c r="K475" s="45">
        <v>1.1871838111298483</v>
      </c>
      <c r="L475" s="45">
        <v>0.82156019656019652</v>
      </c>
      <c r="M475" s="4"/>
      <c r="N475" s="45">
        <v>0.96065242979653609</v>
      </c>
      <c r="O475" s="45">
        <v>0.73</v>
      </c>
      <c r="P475" s="45">
        <v>1.1311475409836065</v>
      </c>
      <c r="Q475" s="45">
        <v>0.8644207066557108</v>
      </c>
      <c r="R475" s="4"/>
      <c r="S475" s="45">
        <v>1.1048265460030167</v>
      </c>
      <c r="T475" s="45">
        <v>1.1690140845070423</v>
      </c>
      <c r="U475" s="45">
        <v>1.2916915720263</v>
      </c>
      <c r="V475" s="45">
        <v>1.0157303370786517</v>
      </c>
      <c r="W475" s="4"/>
      <c r="X475" s="45">
        <v>1.2111093774379778</v>
      </c>
      <c r="Y475" s="45">
        <v>1.1375</v>
      </c>
      <c r="Z475" s="45">
        <v>0.91413793103448271</v>
      </c>
      <c r="AA475" s="45">
        <v>1.4639836687080781</v>
      </c>
      <c r="AB475" s="4"/>
      <c r="AC475" s="45">
        <v>1.165253401695918</v>
      </c>
      <c r="AD475" s="45">
        <v>1.5172413793103448</v>
      </c>
      <c r="AE475" s="45">
        <v>1.2129455909943714</v>
      </c>
      <c r="AF475" s="45">
        <v>1.1228740020826102</v>
      </c>
      <c r="AG475" s="4"/>
      <c r="AH475" s="45">
        <v>1.0717261365694621</v>
      </c>
      <c r="AI475" s="45">
        <v>1.0422535211267605</v>
      </c>
      <c r="AJ475" s="45">
        <v>1.1753576372865713</v>
      </c>
      <c r="AK475" s="45">
        <v>1.0039597928723729</v>
      </c>
    </row>
    <row r="476" spans="1:37" x14ac:dyDescent="0.25">
      <c r="A476" t="s">
        <v>128</v>
      </c>
      <c r="B476" t="s">
        <v>127</v>
      </c>
      <c r="D476" s="45">
        <v>0.49313326551373349</v>
      </c>
      <c r="E476" s="45">
        <v>0.32653061224489793</v>
      </c>
      <c r="F476" s="45">
        <v>1.0258249641319943</v>
      </c>
      <c r="G476" s="45">
        <v>0.37915881983678595</v>
      </c>
      <c r="H476" s="4"/>
      <c r="I476" s="45">
        <v>0.79678362573099415</v>
      </c>
      <c r="J476" s="45">
        <v>0.28205128205128205</v>
      </c>
      <c r="K476" s="45">
        <v>0.43823264201983769</v>
      </c>
      <c r="L476" s="45">
        <v>0.98063380281690138</v>
      </c>
      <c r="M476" s="4"/>
      <c r="N476" s="45">
        <v>1.7207084468664851</v>
      </c>
      <c r="O476" s="45">
        <v>0.65957446808510634</v>
      </c>
      <c r="P476" s="45">
        <v>0.67397260273972603</v>
      </c>
      <c r="Q476" s="45">
        <v>2.1938291139240507</v>
      </c>
      <c r="R476" s="4"/>
      <c r="S476" s="45">
        <v>1.6117409926933737</v>
      </c>
      <c r="T476" s="45">
        <v>1.3653846153846154</v>
      </c>
      <c r="U476" s="45">
        <v>0.86260053619302945</v>
      </c>
      <c r="V476" s="45">
        <v>2.077938144329897</v>
      </c>
      <c r="W476" s="4"/>
      <c r="X476" s="45">
        <v>1.348135426889107</v>
      </c>
      <c r="Y476" s="45">
        <v>1.2765957446808511</v>
      </c>
      <c r="Z476" s="45">
        <v>1.4541631623212783</v>
      </c>
      <c r="AA476" s="45">
        <v>1.3049295774647887</v>
      </c>
      <c r="AB476" s="4"/>
      <c r="AC476" s="45">
        <v>1.3140543666859457</v>
      </c>
      <c r="AD476" s="45">
        <v>2.625</v>
      </c>
      <c r="AE476" s="45">
        <v>1.1095057034220532</v>
      </c>
      <c r="AF476" s="45">
        <v>1.4261444077394998</v>
      </c>
      <c r="AG476" s="4"/>
      <c r="AH476" s="45">
        <v>1.2887426900584795</v>
      </c>
      <c r="AI476" s="45">
        <v>1.4857142857142858</v>
      </c>
      <c r="AJ476" s="45">
        <v>1.281725888324873</v>
      </c>
      <c r="AK476" s="45">
        <v>1.2880292733925771</v>
      </c>
    </row>
    <row r="477" spans="1:37" x14ac:dyDescent="0.25">
      <c r="A477" t="s">
        <v>125</v>
      </c>
      <c r="B477" t="s">
        <v>125</v>
      </c>
      <c r="D477" s="45">
        <v>0.875</v>
      </c>
      <c r="E477" s="45">
        <v>0.77142857142857146</v>
      </c>
      <c r="F477" s="45">
        <v>1.153737658674189</v>
      </c>
      <c r="G477" s="45">
        <v>0.76817180616740088</v>
      </c>
      <c r="H477" s="4"/>
      <c r="I477" s="45">
        <v>0.96762589928057552</v>
      </c>
      <c r="J477" s="45">
        <v>0.55319148936170215</v>
      </c>
      <c r="K477" s="45">
        <v>0.85203252032520327</v>
      </c>
      <c r="L477" s="45">
        <v>1.0168478260869565</v>
      </c>
      <c r="M477" s="4"/>
      <c r="N477" s="45">
        <v>0.88779476548328584</v>
      </c>
      <c r="O477" s="45">
        <v>0.52112676056338025</v>
      </c>
      <c r="P477" s="45">
        <v>0.71987315010570829</v>
      </c>
      <c r="Q477" s="45">
        <v>0.95285010555946514</v>
      </c>
      <c r="R477" s="4"/>
      <c r="S477" s="45">
        <v>0.89690184847695908</v>
      </c>
      <c r="T477" s="45">
        <v>0.52054794520547942</v>
      </c>
      <c r="U477" s="45">
        <v>0.69364161849710981</v>
      </c>
      <c r="V477" s="45">
        <v>1.0039108330074307</v>
      </c>
      <c r="W477" s="4"/>
      <c r="X477" s="45">
        <v>1.0694618272841052</v>
      </c>
      <c r="Y477" s="45">
        <v>0.75384615384615383</v>
      </c>
      <c r="Z477" s="45">
        <v>1.2710583153347732</v>
      </c>
      <c r="AA477" s="45">
        <v>0.99410430839002273</v>
      </c>
      <c r="AB477" s="4"/>
      <c r="AC477" s="45">
        <v>0.99933377748167884</v>
      </c>
      <c r="AD477" s="45">
        <v>0.92307692307692313</v>
      </c>
      <c r="AE477" s="45">
        <v>1.072234762979684</v>
      </c>
      <c r="AF477" s="45">
        <v>0.96996124031007747</v>
      </c>
      <c r="AG477" s="4"/>
      <c r="AH477" s="45">
        <v>1.080373161105131</v>
      </c>
      <c r="AI477" s="45">
        <v>1.0465116279069768</v>
      </c>
      <c r="AJ477" s="45">
        <v>1.1853233830845771</v>
      </c>
      <c r="AK477" s="45">
        <v>1.0376288659793815</v>
      </c>
    </row>
    <row r="478" spans="1:37" x14ac:dyDescent="0.25">
      <c r="A478" t="s">
        <v>125</v>
      </c>
      <c r="B478" t="s">
        <v>126</v>
      </c>
      <c r="D478" s="45">
        <v>0.99835975943138322</v>
      </c>
      <c r="E478" s="45">
        <v>0.67272727272727273</v>
      </c>
      <c r="F478" s="45">
        <v>0.94055013309671698</v>
      </c>
      <c r="G478" s="45">
        <v>1.0319063004846527</v>
      </c>
      <c r="H478" s="4"/>
      <c r="I478" s="45">
        <v>0.7907108467856131</v>
      </c>
      <c r="J478" s="45">
        <v>0.51063829787234039</v>
      </c>
      <c r="K478" s="45">
        <v>0.84559710494571771</v>
      </c>
      <c r="L478" s="45">
        <v>0.77853107344632766</v>
      </c>
      <c r="M478" s="4"/>
      <c r="N478" s="45">
        <v>0.92794117647058827</v>
      </c>
      <c r="O478" s="45">
        <v>0.70149253731343286</v>
      </c>
      <c r="P478" s="45">
        <v>1.1162109375</v>
      </c>
      <c r="Q478" s="45">
        <v>0.85101775660459078</v>
      </c>
      <c r="R478" s="4"/>
      <c r="S478" s="45">
        <v>1.1251352326000721</v>
      </c>
      <c r="T478" s="45">
        <v>0.61194029850746268</v>
      </c>
      <c r="U478" s="45">
        <v>1.3190984578884934</v>
      </c>
      <c r="V478" s="45">
        <v>1.0558239398819109</v>
      </c>
      <c r="W478" s="4"/>
      <c r="X478" s="45">
        <v>1.1850784502081333</v>
      </c>
      <c r="Y478" s="45">
        <v>0.54794520547945202</v>
      </c>
      <c r="Z478" s="45">
        <v>1.0570846075433231</v>
      </c>
      <c r="AA478" s="45">
        <v>1.2682455292411794</v>
      </c>
      <c r="AB478" s="4"/>
      <c r="AC478" s="45">
        <v>1.1931119311193112</v>
      </c>
      <c r="AD478" s="45">
        <v>1.0877192982456141</v>
      </c>
      <c r="AE478" s="45">
        <v>1.5247524752475248</v>
      </c>
      <c r="AF478" s="45">
        <v>1.0833333333333333</v>
      </c>
      <c r="AG478" s="4"/>
      <c r="AH478" s="45">
        <v>1.0619085173501577</v>
      </c>
      <c r="AI478" s="45">
        <v>1.972972972972973</v>
      </c>
      <c r="AJ478" s="45">
        <v>2.4611764705882351</v>
      </c>
      <c r="AK478" s="45">
        <v>0.75891996142719387</v>
      </c>
    </row>
    <row r="479" spans="1:37" x14ac:dyDescent="0.25">
      <c r="A479" t="s">
        <v>125</v>
      </c>
      <c r="B479" t="s">
        <v>124</v>
      </c>
      <c r="D479" s="45">
        <v>0.85800482703137571</v>
      </c>
      <c r="E479" s="45">
        <v>0.75</v>
      </c>
      <c r="F479" s="45">
        <v>0.744140625</v>
      </c>
      <c r="G479" s="45">
        <v>0.94468085106382982</v>
      </c>
      <c r="H479" s="4"/>
      <c r="I479" s="45">
        <v>0.91481964363320301</v>
      </c>
      <c r="J479" s="45">
        <v>0.89655172413793105</v>
      </c>
      <c r="K479" s="45">
        <v>0.95310136157337366</v>
      </c>
      <c r="L479" s="45">
        <v>0.8994413407821229</v>
      </c>
      <c r="M479" s="4"/>
      <c r="N479" s="45">
        <v>0.87249544626593811</v>
      </c>
      <c r="O479" s="45">
        <v>0.65116279069767447</v>
      </c>
      <c r="P479" s="45">
        <v>0.97775305895439379</v>
      </c>
      <c r="Q479" s="45">
        <v>0.82529118136439272</v>
      </c>
      <c r="R479" s="4"/>
      <c r="S479" s="45">
        <v>0.9183006535947712</v>
      </c>
      <c r="T479" s="45">
        <v>0.51041666666666663</v>
      </c>
      <c r="U479" s="45">
        <v>0.86529884032114179</v>
      </c>
      <c r="V479" s="45">
        <v>0.98243331164606373</v>
      </c>
      <c r="W479" s="4"/>
      <c r="X479" s="45">
        <v>1.0937163375224417</v>
      </c>
      <c r="Y479" s="45">
        <v>1.1129032258064515</v>
      </c>
      <c r="Z479" s="45">
        <v>1.2905591200733273</v>
      </c>
      <c r="AA479" s="45">
        <v>0.96139705882352944</v>
      </c>
      <c r="AB479" s="4"/>
      <c r="AC479" s="45">
        <v>1.151243375458622</v>
      </c>
      <c r="AD479" s="45">
        <v>0.8666666666666667</v>
      </c>
      <c r="AE479" s="45">
        <v>1.5429917550058894</v>
      </c>
      <c r="AF479" s="45">
        <v>0.94767822105951605</v>
      </c>
      <c r="AG479" s="4"/>
      <c r="AH479" s="45">
        <v>1.0337640683618174</v>
      </c>
      <c r="AI479" s="45">
        <v>0.96078431372549022</v>
      </c>
      <c r="AJ479" s="45">
        <v>1.1272727272727272</v>
      </c>
      <c r="AK479" s="45">
        <v>0.98024523160762944</v>
      </c>
    </row>
    <row r="480" spans="1:37" x14ac:dyDescent="0.25">
      <c r="A480" t="s">
        <v>122</v>
      </c>
      <c r="B480" t="s">
        <v>122</v>
      </c>
      <c r="D480" s="45">
        <v>1.0088105726872247</v>
      </c>
      <c r="E480" s="45">
        <v>1.3478260869565217</v>
      </c>
      <c r="F480" s="45">
        <v>1.0608695652173914</v>
      </c>
      <c r="G480" s="45">
        <v>0.98927613941018766</v>
      </c>
      <c r="H480" s="4"/>
      <c r="I480" s="45">
        <v>0.96661721068249262</v>
      </c>
      <c r="J480" s="45">
        <v>0.95454545454545459</v>
      </c>
      <c r="K480" s="45">
        <v>0.9054545454545454</v>
      </c>
      <c r="L480" s="45">
        <v>0.98258003766478341</v>
      </c>
      <c r="M480" s="4"/>
      <c r="N480" s="45">
        <v>0.98156389065479976</v>
      </c>
      <c r="O480" s="45">
        <v>0.97297297297297303</v>
      </c>
      <c r="P480" s="45">
        <v>0.94864864864864862</v>
      </c>
      <c r="Q480" s="45">
        <v>0.99197973828619668</v>
      </c>
      <c r="R480" s="4"/>
      <c r="S480" s="45">
        <v>0.92488904062820076</v>
      </c>
      <c r="T480" s="45">
        <v>0.72727272727272729</v>
      </c>
      <c r="U480" s="45">
        <v>0.7861409796893668</v>
      </c>
      <c r="V480" s="45">
        <v>0.98583984375</v>
      </c>
      <c r="W480" s="4"/>
      <c r="X480" s="45">
        <v>1.1354635463546354</v>
      </c>
      <c r="Y480" s="45">
        <v>1.4</v>
      </c>
      <c r="Z480" s="45">
        <v>1.4559686888454011</v>
      </c>
      <c r="AA480" s="45">
        <v>1.032219570405728</v>
      </c>
      <c r="AB480" s="4"/>
      <c r="AC480" s="45">
        <v>1.0534490634993148</v>
      </c>
      <c r="AD480" s="45">
        <v>1.4242424242424243</v>
      </c>
      <c r="AE480" s="45">
        <v>1.7560386473429952</v>
      </c>
      <c r="AF480" s="45">
        <v>0.87944890929965558</v>
      </c>
      <c r="AG480" s="4"/>
      <c r="AH480" s="45">
        <v>0.72891368559238601</v>
      </c>
      <c r="AI480" s="45">
        <v>0.8214285714285714</v>
      </c>
      <c r="AJ480" s="45">
        <v>1.136094674556213</v>
      </c>
      <c r="AK480" s="45">
        <v>0.64570063694267521</v>
      </c>
    </row>
    <row r="481" spans="1:37" x14ac:dyDescent="0.25">
      <c r="A481" t="s">
        <v>122</v>
      </c>
      <c r="B481" t="s">
        <v>123</v>
      </c>
      <c r="D481" s="45">
        <v>1.2825670498084292</v>
      </c>
      <c r="E481" s="45">
        <v>1.7857142857142858</v>
      </c>
      <c r="F481" s="45">
        <v>1.0538827258320127</v>
      </c>
      <c r="G481" s="45">
        <v>1.3776853776853777</v>
      </c>
      <c r="H481" s="4"/>
      <c r="I481" s="45">
        <v>1.0256000000000001</v>
      </c>
      <c r="J481" s="45">
        <v>0.46153846153846156</v>
      </c>
      <c r="K481" s="45">
        <v>0.83514099783080264</v>
      </c>
      <c r="L481" s="45">
        <v>1.0935046395431833</v>
      </c>
      <c r="M481" s="4"/>
      <c r="N481" s="45">
        <v>0.80743394536497981</v>
      </c>
      <c r="O481" s="45">
        <v>0.57894736842105265</v>
      </c>
      <c r="P481" s="45">
        <v>0.63814866760168298</v>
      </c>
      <c r="Q481" s="45">
        <v>0.89073950699533644</v>
      </c>
      <c r="R481" s="4"/>
      <c r="S481" s="45">
        <v>0.85507246376811596</v>
      </c>
      <c r="T481" s="45">
        <v>0.36666666666666664</v>
      </c>
      <c r="U481" s="45">
        <v>0.63912515188335361</v>
      </c>
      <c r="V481" s="45">
        <v>1.0046656298600312</v>
      </c>
      <c r="W481" s="4"/>
      <c r="X481" s="45">
        <v>1.0398406374501992</v>
      </c>
      <c r="Y481" s="45">
        <v>0.69696969696969702</v>
      </c>
      <c r="Z481" s="45">
        <v>1.1520979020979021</v>
      </c>
      <c r="AA481" s="45">
        <v>0.99392361111111116</v>
      </c>
      <c r="AB481" s="4"/>
      <c r="AC481" s="45">
        <v>1.0391954615781331</v>
      </c>
      <c r="AD481" s="45">
        <v>1.2333333333333334</v>
      </c>
      <c r="AE481" s="45">
        <v>0.98092643051771122</v>
      </c>
      <c r="AF481" s="45">
        <v>1.0706382978723403</v>
      </c>
      <c r="AG481" s="4"/>
      <c r="AH481" s="45">
        <v>0.99824561403508771</v>
      </c>
      <c r="AI481" s="45">
        <v>0.31034482758620691</v>
      </c>
      <c r="AJ481" s="45">
        <v>1.2080152671755726</v>
      </c>
      <c r="AK481" s="45">
        <v>0.92048401037165084</v>
      </c>
    </row>
    <row r="482" spans="1:37" x14ac:dyDescent="0.25">
      <c r="A482" t="s">
        <v>122</v>
      </c>
      <c r="B482" t="s">
        <v>121</v>
      </c>
      <c r="D482" s="45">
        <v>1.0780998389694041</v>
      </c>
      <c r="E482" s="45">
        <v>1.0810810810810811</v>
      </c>
      <c r="F482" s="45">
        <v>1.0636132315521629</v>
      </c>
      <c r="G482" s="45">
        <v>1.0848886213124624</v>
      </c>
      <c r="H482" s="4"/>
      <c r="I482" s="45">
        <v>0.84098497495826374</v>
      </c>
      <c r="J482" s="45">
        <v>0.47499999999999998</v>
      </c>
      <c r="K482" s="45">
        <v>0.90214067278287458</v>
      </c>
      <c r="L482" s="45">
        <v>0.82608695652173914</v>
      </c>
      <c r="M482" s="4"/>
      <c r="N482" s="45">
        <v>1.0516411378555799</v>
      </c>
      <c r="O482" s="45">
        <v>1</v>
      </c>
      <c r="P482" s="45">
        <v>1.2540381791483113</v>
      </c>
      <c r="Q482" s="45">
        <v>0.96478873239436624</v>
      </c>
      <c r="R482" s="4"/>
      <c r="S482" s="45">
        <v>1.0244005048380311</v>
      </c>
      <c r="T482" s="45">
        <v>1.393939393939394</v>
      </c>
      <c r="U482" s="45">
        <v>1.1134751773049645</v>
      </c>
      <c r="V482" s="45">
        <v>0.97864551555826729</v>
      </c>
      <c r="W482" s="4"/>
      <c r="X482" s="45">
        <v>1.494360902255639</v>
      </c>
      <c r="Y482" s="45">
        <v>1.1578947368421053</v>
      </c>
      <c r="Z482" s="45">
        <v>1.6966101694915254</v>
      </c>
      <c r="AA482" s="45">
        <v>1.384297520661157</v>
      </c>
      <c r="AB482" s="4"/>
      <c r="AC482" s="45">
        <v>1.0693877551020408</v>
      </c>
      <c r="AD482" s="45">
        <v>0.83333333333333337</v>
      </c>
      <c r="AE482" s="45">
        <v>1.2602996254681649</v>
      </c>
      <c r="AF482" s="45">
        <v>0.98858647936786659</v>
      </c>
      <c r="AG482" s="4"/>
      <c r="AH482" s="45">
        <v>0.97403462050599199</v>
      </c>
      <c r="AI482" s="45">
        <v>1.1111111111111112</v>
      </c>
      <c r="AJ482" s="45">
        <v>0.92026578073089704</v>
      </c>
      <c r="AK482" s="45">
        <v>1.006872852233677</v>
      </c>
    </row>
    <row r="483" spans="1:37" x14ac:dyDescent="0.25">
      <c r="A483" t="s">
        <v>118</v>
      </c>
      <c r="B483" t="s">
        <v>120</v>
      </c>
      <c r="D483" s="45">
        <v>0.93521488133418862</v>
      </c>
      <c r="E483" s="45">
        <v>0.47826086956521741</v>
      </c>
      <c r="F483" s="45">
        <v>0.79482439926062842</v>
      </c>
      <c r="G483" s="45">
        <v>1.1171107994389902</v>
      </c>
      <c r="H483" s="4"/>
      <c r="I483" s="45">
        <v>1.0329482242190844</v>
      </c>
      <c r="J483" s="45">
        <v>1.0681818181818181</v>
      </c>
      <c r="K483" s="45">
        <v>1.2785547785547786</v>
      </c>
      <c r="L483" s="45">
        <v>0.8850174216027874</v>
      </c>
      <c r="M483" s="4"/>
      <c r="N483" s="45">
        <v>0.93165122963909297</v>
      </c>
      <c r="O483" s="45">
        <v>0.984375</v>
      </c>
      <c r="P483" s="45">
        <v>0.96135646687697163</v>
      </c>
      <c r="Q483" s="45">
        <v>0.90883824346859365</v>
      </c>
      <c r="R483" s="4"/>
      <c r="S483" s="45">
        <v>0.9074681238615665</v>
      </c>
      <c r="T483" s="45">
        <v>1.288888888888889</v>
      </c>
      <c r="U483" s="45">
        <v>1.039331366764995</v>
      </c>
      <c r="V483" s="45">
        <v>0.81758764111705284</v>
      </c>
      <c r="W483" s="4"/>
      <c r="X483" s="45">
        <v>0.89953017708709793</v>
      </c>
      <c r="Y483" s="45">
        <v>1.3538461538461539</v>
      </c>
      <c r="Z483" s="45">
        <v>0.98964968152866239</v>
      </c>
      <c r="AA483" s="45">
        <v>0.80082987551867224</v>
      </c>
      <c r="AB483" s="4"/>
      <c r="AC483" s="45">
        <v>1.1870054144106623</v>
      </c>
      <c r="AD483" s="45">
        <v>0.75438596491228072</v>
      </c>
      <c r="AE483" s="45">
        <v>1.2130977130977132</v>
      </c>
      <c r="AF483" s="45">
        <v>1.1866859623733719</v>
      </c>
      <c r="AG483" s="4"/>
      <c r="AH483" s="45">
        <v>1.0951229343006852</v>
      </c>
      <c r="AI483" s="45">
        <v>0.82051282051282048</v>
      </c>
      <c r="AJ483" s="45">
        <v>1.3584379358437937</v>
      </c>
      <c r="AK483" s="45">
        <v>0.99188405797101453</v>
      </c>
    </row>
    <row r="484" spans="1:37" x14ac:dyDescent="0.25">
      <c r="A484" t="s">
        <v>118</v>
      </c>
      <c r="B484" t="s">
        <v>118</v>
      </c>
      <c r="D484" s="45">
        <v>1.0359864521591871</v>
      </c>
      <c r="E484" s="45">
        <v>0.93633952254641906</v>
      </c>
      <c r="F484" s="45">
        <v>0.94239290989660263</v>
      </c>
      <c r="G484" s="45">
        <v>1.0931143076006469</v>
      </c>
      <c r="H484" s="4"/>
      <c r="I484" s="45">
        <v>0.86135620410933544</v>
      </c>
      <c r="J484" s="45">
        <v>1.1703470031545742</v>
      </c>
      <c r="K484" s="45">
        <v>0.72807168705841807</v>
      </c>
      <c r="L484" s="45">
        <v>0.92832358481213439</v>
      </c>
      <c r="M484" s="4"/>
      <c r="N484" s="45">
        <v>0.93187537447573399</v>
      </c>
      <c r="O484" s="45">
        <v>0.83535108958837767</v>
      </c>
      <c r="P484" s="45">
        <v>0.94270745310123372</v>
      </c>
      <c r="Q484" s="45">
        <v>0.92953667953667951</v>
      </c>
      <c r="R484" s="4"/>
      <c r="S484" s="45">
        <v>1.0178306092124814</v>
      </c>
      <c r="T484" s="45">
        <v>0.888421052631579</v>
      </c>
      <c r="U484" s="45">
        <v>1.2092085363804403</v>
      </c>
      <c r="V484" s="45">
        <v>0.91422252139628812</v>
      </c>
      <c r="W484" s="4"/>
      <c r="X484" s="45">
        <v>1.13987063987064</v>
      </c>
      <c r="Y484" s="45">
        <v>0.99148936170212765</v>
      </c>
      <c r="Z484" s="45">
        <v>1.1938707528314456</v>
      </c>
      <c r="AA484" s="45">
        <v>1.1039503265175035</v>
      </c>
      <c r="AB484" s="4"/>
      <c r="AC484" s="45">
        <v>1.0473398081974223</v>
      </c>
      <c r="AD484" s="45">
        <v>0.94784580498866211</v>
      </c>
      <c r="AE484" s="45">
        <v>1.1182779681215551</v>
      </c>
      <c r="AF484" s="45">
        <v>1.0004339806878595</v>
      </c>
      <c r="AG484" s="4"/>
      <c r="AH484" s="45">
        <v>0.98241758241758237</v>
      </c>
      <c r="AI484" s="45">
        <v>1.1750599520383693</v>
      </c>
      <c r="AJ484" s="45">
        <v>0.95386721423682408</v>
      </c>
      <c r="AK484" s="45">
        <v>0.9952110146662676</v>
      </c>
    </row>
    <row r="485" spans="1:37" x14ac:dyDescent="0.25">
      <c r="A485" t="s">
        <v>118</v>
      </c>
      <c r="B485" t="s">
        <v>119</v>
      </c>
      <c r="D485" s="45">
        <v>0.93496954496596207</v>
      </c>
      <c r="E485" s="45">
        <v>0.569620253164557</v>
      </c>
      <c r="F485" s="45">
        <v>1.0204819277108435</v>
      </c>
      <c r="G485" s="45">
        <v>0.90554254488680719</v>
      </c>
      <c r="H485" s="4"/>
      <c r="I485" s="45">
        <v>1.0724637681159421</v>
      </c>
      <c r="J485" s="45">
        <v>1.0869565217391304</v>
      </c>
      <c r="K485" s="45">
        <v>1.398068669527897</v>
      </c>
      <c r="L485" s="45">
        <v>0.96954314720812185</v>
      </c>
      <c r="M485" s="4"/>
      <c r="N485" s="45">
        <v>0.91262768963268859</v>
      </c>
      <c r="O485" s="45">
        <v>0.875</v>
      </c>
      <c r="P485" s="45">
        <v>1.0416951469583049</v>
      </c>
      <c r="Q485" s="45">
        <v>0.8521035598705502</v>
      </c>
      <c r="R485" s="4"/>
      <c r="S485" s="45">
        <v>0.84019319613607724</v>
      </c>
      <c r="T485" s="45">
        <v>1.0163934426229508</v>
      </c>
      <c r="U485" s="45">
        <v>1.1288389513108614</v>
      </c>
      <c r="V485" s="45">
        <v>0.72251931075460485</v>
      </c>
      <c r="W485" s="4"/>
      <c r="X485" s="45">
        <v>1.0162090007627764</v>
      </c>
      <c r="Y485" s="45">
        <v>1.2407407407407407</v>
      </c>
      <c r="Z485" s="45">
        <v>1.2542648253452477</v>
      </c>
      <c r="AA485" s="45">
        <v>0.93912604192978022</v>
      </c>
      <c r="AB485" s="4"/>
      <c r="AC485" s="45">
        <v>0.92624558650451161</v>
      </c>
      <c r="AD485" s="45">
        <v>0.625</v>
      </c>
      <c r="AE485" s="45">
        <v>1.1946202531645569</v>
      </c>
      <c r="AF485" s="45">
        <v>0.84276561665776828</v>
      </c>
      <c r="AG485" s="4"/>
      <c r="AH485" s="45">
        <v>1.0655569256062474</v>
      </c>
      <c r="AI485" s="45">
        <v>0.73484848484848486</v>
      </c>
      <c r="AJ485" s="45">
        <v>1.0761904761904761</v>
      </c>
      <c r="AK485" s="45">
        <v>1.0741421568627452</v>
      </c>
    </row>
    <row r="486" spans="1:37" x14ac:dyDescent="0.25">
      <c r="A486" t="s">
        <v>118</v>
      </c>
      <c r="B486" t="s">
        <v>117</v>
      </c>
      <c r="D486" s="45">
        <v>0.63595980962453724</v>
      </c>
      <c r="E486" s="45">
        <v>0.93893129770992367</v>
      </c>
      <c r="F486" s="45">
        <v>1.1737436696532917</v>
      </c>
      <c r="G486" s="45">
        <v>0.42578067189581176</v>
      </c>
      <c r="H486" s="4"/>
      <c r="I486" s="45">
        <v>0.70663178250483449</v>
      </c>
      <c r="J486" s="45">
        <v>0.74404761904761907</v>
      </c>
      <c r="K486" s="45">
        <v>0.82418279911139325</v>
      </c>
      <c r="L486" s="45">
        <v>0.63779239766081874</v>
      </c>
      <c r="M486" s="4"/>
      <c r="N486" s="45">
        <v>0.94145671834625322</v>
      </c>
      <c r="O486" s="45">
        <v>1.3851351351351351</v>
      </c>
      <c r="P486" s="45">
        <v>0.79389830508474579</v>
      </c>
      <c r="Q486" s="45">
        <v>1.0166431954935347</v>
      </c>
      <c r="R486" s="4"/>
      <c r="S486" s="45">
        <v>1.6156462585034013</v>
      </c>
      <c r="T486" s="45">
        <v>1.1149425287356323</v>
      </c>
      <c r="U486" s="45">
        <v>0.95724400871459692</v>
      </c>
      <c r="V486" s="45">
        <v>2.0911161731207288</v>
      </c>
      <c r="W486" s="4"/>
      <c r="X486" s="45">
        <v>1.4745918601977466</v>
      </c>
      <c r="Y486" s="45">
        <v>1.128654970760234</v>
      </c>
      <c r="Z486" s="45">
        <v>1.4955357142857142</v>
      </c>
      <c r="AA486" s="45">
        <v>1.4733815618623631</v>
      </c>
      <c r="AB486" s="4"/>
      <c r="AC486" s="45">
        <v>0.99988435295478195</v>
      </c>
      <c r="AD486" s="45">
        <v>1.1397058823529411</v>
      </c>
      <c r="AE486" s="45">
        <v>1.2893729761554313</v>
      </c>
      <c r="AF486" s="45">
        <v>0.80387172467735624</v>
      </c>
      <c r="AG486" s="4"/>
      <c r="AH486" s="45">
        <v>0.61637362637362636</v>
      </c>
      <c r="AI486" s="45">
        <v>1.3980582524271845</v>
      </c>
      <c r="AJ486" s="45">
        <v>1.8020551649540293</v>
      </c>
      <c r="AK486" s="45">
        <v>0.29840514829322889</v>
      </c>
    </row>
    <row r="487" spans="1:37" x14ac:dyDescent="0.25">
      <c r="A487" t="s">
        <v>111</v>
      </c>
      <c r="B487" t="s">
        <v>116</v>
      </c>
      <c r="D487" s="45">
        <v>1.0500953371468191</v>
      </c>
      <c r="E487" s="45">
        <v>1.1000000000000001</v>
      </c>
      <c r="F487" s="45">
        <v>1.3827909542195256</v>
      </c>
      <c r="G487" s="45">
        <v>0.89291257113295397</v>
      </c>
      <c r="H487" s="4"/>
      <c r="I487" s="45">
        <v>1.0023676280671545</v>
      </c>
      <c r="J487" s="45">
        <v>1.0714285714285714</v>
      </c>
      <c r="K487" s="45">
        <v>0.86450662739322537</v>
      </c>
      <c r="L487" s="45">
        <v>1.0590965346534653</v>
      </c>
      <c r="M487" s="4"/>
      <c r="N487" s="45">
        <v>1.3506105158235733</v>
      </c>
      <c r="O487" s="45">
        <v>1.3432835820895523</v>
      </c>
      <c r="P487" s="45">
        <v>1.5659875996457042</v>
      </c>
      <c r="Q487" s="45">
        <v>1.2644657436989706</v>
      </c>
      <c r="R487" s="4"/>
      <c r="S487" s="45">
        <v>1.0772372818418121</v>
      </c>
      <c r="T487" s="45">
        <v>1.2253521126760563</v>
      </c>
      <c r="U487" s="45">
        <v>1.2785800240673888</v>
      </c>
      <c r="V487" s="45">
        <v>0.98275390090336712</v>
      </c>
      <c r="W487" s="4"/>
      <c r="X487" s="45">
        <v>1.0717744725008647</v>
      </c>
      <c r="Y487" s="45">
        <v>1.1063829787234043</v>
      </c>
      <c r="Z487" s="45">
        <v>1.2715492957746479</v>
      </c>
      <c r="AA487" s="45">
        <v>0.98032200357781751</v>
      </c>
      <c r="AB487" s="4"/>
      <c r="AC487" s="45">
        <v>0.94856254856254851</v>
      </c>
      <c r="AD487" s="45">
        <v>1.2469135802469136</v>
      </c>
      <c r="AE487" s="45">
        <v>1.0585392051557465</v>
      </c>
      <c r="AF487" s="45">
        <v>0.8975957257346393</v>
      </c>
      <c r="AG487" s="4"/>
      <c r="AH487" s="45">
        <v>0.95277777777777772</v>
      </c>
      <c r="AI487" s="45">
        <v>0.76315789473684215</v>
      </c>
      <c r="AJ487" s="45">
        <v>0.79290853031860231</v>
      </c>
      <c r="AK487" s="45">
        <v>1.0322108345534406</v>
      </c>
    </row>
    <row r="488" spans="1:37" x14ac:dyDescent="0.25">
      <c r="A488" t="s">
        <v>111</v>
      </c>
      <c r="B488" t="s">
        <v>111</v>
      </c>
      <c r="D488" s="45">
        <v>0.94730957372466806</v>
      </c>
      <c r="E488" s="45">
        <v>0.56989247311827962</v>
      </c>
      <c r="F488" s="45">
        <v>0.77660594439117925</v>
      </c>
      <c r="G488" s="45">
        <v>1.0259244372990353</v>
      </c>
      <c r="H488" s="4"/>
      <c r="I488" s="45">
        <v>0.68342610881666366</v>
      </c>
      <c r="J488" s="45">
        <v>1.0972222222222223</v>
      </c>
      <c r="K488" s="45">
        <v>0.55689939527212751</v>
      </c>
      <c r="L488" s="45">
        <v>0.73790103317020117</v>
      </c>
      <c r="M488" s="4"/>
      <c r="N488" s="45">
        <v>1.0386927122464313</v>
      </c>
      <c r="O488" s="45">
        <v>0.83739837398373984</v>
      </c>
      <c r="P488" s="45">
        <v>1.290895061728395</v>
      </c>
      <c r="Q488" s="45">
        <v>0.9613316261203585</v>
      </c>
      <c r="R488" s="4"/>
      <c r="S488" s="45">
        <v>0.97966528702537337</v>
      </c>
      <c r="T488" s="45">
        <v>0.68309859154929575</v>
      </c>
      <c r="U488" s="45">
        <v>0.93696969696969701</v>
      </c>
      <c r="V488" s="45">
        <v>1.0095617529880478</v>
      </c>
      <c r="W488" s="4"/>
      <c r="X488" s="45">
        <v>1.0074208443271768</v>
      </c>
      <c r="Y488" s="45">
        <v>0.84426229508196726</v>
      </c>
      <c r="Z488" s="45">
        <v>1.0774443368828654</v>
      </c>
      <c r="AA488" s="45">
        <v>0.97523219814241491</v>
      </c>
      <c r="AB488" s="4"/>
      <c r="AC488" s="45">
        <v>0.97308451462408041</v>
      </c>
      <c r="AD488" s="45">
        <v>1.088235294117647</v>
      </c>
      <c r="AE488" s="45">
        <v>1.3511348464619493</v>
      </c>
      <c r="AF488" s="45">
        <v>0.82758620689655171</v>
      </c>
      <c r="AG488" s="4"/>
      <c r="AH488" s="45">
        <v>1.0076893502499038</v>
      </c>
      <c r="AI488" s="45">
        <v>1.0388349514563107</v>
      </c>
      <c r="AJ488" s="45">
        <v>1.2550522648083624</v>
      </c>
      <c r="AK488" s="45">
        <v>0.90993449781659386</v>
      </c>
    </row>
    <row r="489" spans="1:37" x14ac:dyDescent="0.25">
      <c r="A489" t="s">
        <v>111</v>
      </c>
      <c r="B489" t="s">
        <v>115</v>
      </c>
      <c r="D489" s="45">
        <v>0.91143608281301347</v>
      </c>
      <c r="E489" s="45">
        <v>0.76666666666666672</v>
      </c>
      <c r="F489" s="45">
        <v>0.86388286334056397</v>
      </c>
      <c r="G489" s="45">
        <v>0.93448110951697749</v>
      </c>
      <c r="H489" s="4"/>
      <c r="I489" s="45">
        <v>0.86372613561553657</v>
      </c>
      <c r="J489" s="45">
        <v>0.81132075471698117</v>
      </c>
      <c r="K489" s="45">
        <v>0.89448051948051943</v>
      </c>
      <c r="L489" s="45">
        <v>0.85299511002444983</v>
      </c>
      <c r="M489" s="4"/>
      <c r="N489" s="45">
        <v>0.88988428518103768</v>
      </c>
      <c r="O489" s="45">
        <v>0.86363636363636365</v>
      </c>
      <c r="P489" s="45">
        <v>0.92721518987341767</v>
      </c>
      <c r="Q489" s="45">
        <v>0.87446120689655171</v>
      </c>
      <c r="R489" s="4"/>
      <c r="S489" s="45">
        <v>1.0197688054950578</v>
      </c>
      <c r="T489" s="45">
        <v>1.1016949152542372</v>
      </c>
      <c r="U489" s="45">
        <v>0.81291547958214627</v>
      </c>
      <c r="V489" s="45">
        <v>1.1330178759200842</v>
      </c>
      <c r="W489" s="4"/>
      <c r="X489" s="45">
        <v>1.0889612615701063</v>
      </c>
      <c r="Y489" s="45">
        <v>1.0298507462686568</v>
      </c>
      <c r="Z489" s="45">
        <v>1.0790960451977401</v>
      </c>
      <c r="AA489" s="45">
        <v>1.0950261780104713</v>
      </c>
      <c r="AB489" s="4"/>
      <c r="AC489" s="45">
        <v>0.83706510506372722</v>
      </c>
      <c r="AD489" s="45">
        <v>1.0892857142857142</v>
      </c>
      <c r="AE489" s="45">
        <v>1.0081490104772992</v>
      </c>
      <c r="AF489" s="45">
        <v>0.76066468253968256</v>
      </c>
      <c r="AG489" s="4"/>
      <c r="AH489" s="45">
        <v>1.1036238981390794</v>
      </c>
      <c r="AI489" s="45">
        <v>0.70873786407766992</v>
      </c>
      <c r="AJ489" s="45">
        <v>1.2873730043541365</v>
      </c>
      <c r="AK489" s="45">
        <v>1.0449779249448123</v>
      </c>
    </row>
    <row r="490" spans="1:37" x14ac:dyDescent="0.25">
      <c r="A490" t="s">
        <v>111</v>
      </c>
      <c r="B490" t="s">
        <v>114</v>
      </c>
      <c r="D490" s="45">
        <v>1.2226415094339622</v>
      </c>
      <c r="E490" s="45">
        <v>1.2361111111111112</v>
      </c>
      <c r="F490" s="45">
        <v>1.6657730116175156</v>
      </c>
      <c r="G490" s="45">
        <v>0.97285067873303166</v>
      </c>
      <c r="H490" s="4"/>
      <c r="I490" s="45">
        <v>1.0591148251315383</v>
      </c>
      <c r="J490" s="45">
        <v>1.1971830985915493</v>
      </c>
      <c r="K490" s="45">
        <v>1.4593967517401392</v>
      </c>
      <c r="L490" s="45">
        <v>0.90469973890339428</v>
      </c>
      <c r="M490" s="4"/>
      <c r="N490" s="45">
        <v>1.0615473109002014</v>
      </c>
      <c r="O490" s="45">
        <v>0.96385542168674698</v>
      </c>
      <c r="P490" s="45">
        <v>1.3553553553553555</v>
      </c>
      <c r="Q490" s="45">
        <v>0.94237995824634657</v>
      </c>
      <c r="R490" s="4"/>
      <c r="S490" s="45">
        <v>0.91466922339405565</v>
      </c>
      <c r="T490" s="45">
        <v>0.90123456790123457</v>
      </c>
      <c r="U490" s="45">
        <v>1.2968369829683699</v>
      </c>
      <c r="V490" s="45">
        <v>0.75017494751574532</v>
      </c>
      <c r="W490" s="4"/>
      <c r="X490" s="45">
        <v>1.034283265481037</v>
      </c>
      <c r="Y490" s="45">
        <v>0.76666666666666672</v>
      </c>
      <c r="Z490" s="45">
        <v>1.2558309037900874</v>
      </c>
      <c r="AA490" s="45">
        <v>0.94695787831513256</v>
      </c>
      <c r="AB490" s="4"/>
      <c r="AC490" s="45">
        <v>0.70958230958230961</v>
      </c>
      <c r="AD490" s="45">
        <v>0.76576576576576572</v>
      </c>
      <c r="AE490" s="45">
        <v>0.82327848872638631</v>
      </c>
      <c r="AF490" s="45">
        <v>0.66528830691477148</v>
      </c>
      <c r="AG490" s="4"/>
      <c r="AH490" s="45">
        <v>1.0599078341013826</v>
      </c>
      <c r="AI490" s="45">
        <v>1.0434782608695652</v>
      </c>
      <c r="AJ490" s="45">
        <v>0.89761570827489479</v>
      </c>
      <c r="AK490" s="45">
        <v>1.1358589157413455</v>
      </c>
    </row>
    <row r="491" spans="1:37" x14ac:dyDescent="0.25">
      <c r="A491" t="s">
        <v>111</v>
      </c>
      <c r="B491" t="s">
        <v>113</v>
      </c>
      <c r="D491" s="45">
        <v>0.97882540950858965</v>
      </c>
      <c r="E491" s="45">
        <v>0.77358490566037741</v>
      </c>
      <c r="F491" s="45">
        <v>1.1412429378531073</v>
      </c>
      <c r="G491" s="45">
        <v>0.89392971246006392</v>
      </c>
      <c r="H491" s="4"/>
      <c r="I491" s="45">
        <v>0.86383442265795207</v>
      </c>
      <c r="J491" s="45">
        <v>1</v>
      </c>
      <c r="K491" s="45">
        <v>0.65562130177514788</v>
      </c>
      <c r="L491" s="45">
        <v>0.95524773574853494</v>
      </c>
      <c r="M491" s="4"/>
      <c r="N491" s="45">
        <v>0.72320525783619816</v>
      </c>
      <c r="O491" s="45">
        <v>0.81481481481481477</v>
      </c>
      <c r="P491" s="45">
        <v>0.58620689655172409</v>
      </c>
      <c r="Q491" s="45">
        <v>0.7948011027963765</v>
      </c>
      <c r="R491" s="4"/>
      <c r="S491" s="45">
        <v>1.1749710312862109</v>
      </c>
      <c r="T491" s="45">
        <v>0.82758620689655171</v>
      </c>
      <c r="U491" s="45">
        <v>1.5146276595744681</v>
      </c>
      <c r="V491" s="45">
        <v>1.0427206295671725</v>
      </c>
      <c r="W491" s="4"/>
      <c r="X491" s="45">
        <v>1.0727868852459017</v>
      </c>
      <c r="Y491" s="45">
        <v>0.94915254237288138</v>
      </c>
      <c r="Z491" s="45">
        <v>0.89811320754716983</v>
      </c>
      <c r="AA491" s="45">
        <v>1.2160864345738296</v>
      </c>
      <c r="AB491" s="4"/>
      <c r="AC491" s="45">
        <v>1.0578034682080926</v>
      </c>
      <c r="AD491" s="45">
        <v>1.7241379310344827</v>
      </c>
      <c r="AE491" s="45">
        <v>1.3161512027491409</v>
      </c>
      <c r="AF491" s="45">
        <v>0.91317188422917894</v>
      </c>
      <c r="AG491" s="4"/>
      <c r="AH491" s="45">
        <v>1.3569071192833568</v>
      </c>
      <c r="AI491" s="45">
        <v>2.0540540540540539</v>
      </c>
      <c r="AJ491" s="45">
        <v>2.1274509803921569</v>
      </c>
      <c r="AK491" s="45">
        <v>1.0190217391304348</v>
      </c>
    </row>
    <row r="492" spans="1:37" x14ac:dyDescent="0.25">
      <c r="A492" t="s">
        <v>111</v>
      </c>
      <c r="B492" t="s">
        <v>112</v>
      </c>
      <c r="D492" s="45">
        <v>0.97692889561270801</v>
      </c>
      <c r="E492" s="45">
        <v>1.2424242424242424</v>
      </c>
      <c r="F492" s="45">
        <v>0.9211711711711712</v>
      </c>
      <c r="G492" s="45">
        <v>1.0005803830528148</v>
      </c>
      <c r="H492" s="4"/>
      <c r="I492" s="45">
        <v>0.80266444629475442</v>
      </c>
      <c r="J492" s="45">
        <v>1.2272727272727273</v>
      </c>
      <c r="K492" s="45">
        <v>0.80612244897959184</v>
      </c>
      <c r="L492" s="45">
        <v>0.79439252336448596</v>
      </c>
      <c r="M492" s="4"/>
      <c r="N492" s="45">
        <v>1.1401628804114874</v>
      </c>
      <c r="O492" s="45">
        <v>0.6271186440677966</v>
      </c>
      <c r="P492" s="45">
        <v>1.2311946902654867</v>
      </c>
      <c r="Q492" s="45">
        <v>1.1021897810218979</v>
      </c>
      <c r="R492" s="4"/>
      <c r="S492" s="45">
        <v>1.1030240902101487</v>
      </c>
      <c r="T492" s="45">
        <v>0.57446808510638303</v>
      </c>
      <c r="U492" s="45">
        <v>1.4680851063829787</v>
      </c>
      <c r="V492" s="45">
        <v>0.88628472222222221</v>
      </c>
      <c r="W492" s="4"/>
      <c r="X492" s="45">
        <v>0.91858823529411759</v>
      </c>
      <c r="Y492" s="45">
        <v>0.95652173913043481</v>
      </c>
      <c r="Z492" s="45">
        <v>1.4505050505050505</v>
      </c>
      <c r="AA492" s="45">
        <v>0.75420037336652146</v>
      </c>
      <c r="AB492" s="4"/>
      <c r="AC492" s="45">
        <v>0.9591700133868809</v>
      </c>
      <c r="AD492" s="45">
        <v>1.3548387096774193</v>
      </c>
      <c r="AE492" s="45">
        <v>1.5714285714285714</v>
      </c>
      <c r="AF492" s="45">
        <v>0.74853273137697518</v>
      </c>
      <c r="AG492" s="4"/>
      <c r="AH492" s="45">
        <v>1.1870393120393121</v>
      </c>
      <c r="AI492" s="45">
        <v>1.1764705882352942</v>
      </c>
      <c r="AJ492" s="45">
        <v>1.2251950947603121</v>
      </c>
      <c r="AK492" s="45">
        <v>1.1724731182795698</v>
      </c>
    </row>
    <row r="493" spans="1:37" x14ac:dyDescent="0.25">
      <c r="A493" t="s">
        <v>111</v>
      </c>
      <c r="B493" t="s">
        <v>110</v>
      </c>
      <c r="D493" s="45">
        <v>0.79559442824748949</v>
      </c>
      <c r="E493" s="45">
        <v>1.2051282051282051</v>
      </c>
      <c r="F493" s="45">
        <v>1.0934579439252337</v>
      </c>
      <c r="G493" s="45">
        <v>0.53590826795413393</v>
      </c>
      <c r="H493" s="4"/>
      <c r="I493" s="45">
        <v>2.7914581247914581</v>
      </c>
      <c r="J493" s="45">
        <v>1.4166666666666667</v>
      </c>
      <c r="K493" s="45">
        <v>1.2408198121263878</v>
      </c>
      <c r="L493" s="45">
        <v>3.8335195530726258</v>
      </c>
      <c r="M493" s="4"/>
      <c r="N493" s="45">
        <v>0.90425844346549189</v>
      </c>
      <c r="O493" s="45">
        <v>1.1176470588235294</v>
      </c>
      <c r="P493" s="45">
        <v>1.4910394265232976</v>
      </c>
      <c r="Q493" s="45">
        <v>0.6991542488924688</v>
      </c>
      <c r="R493" s="4"/>
      <c r="S493" s="45">
        <v>1.228266228430567</v>
      </c>
      <c r="T493" s="45">
        <v>1.1399999999999999</v>
      </c>
      <c r="U493" s="45">
        <v>0.87145242070116857</v>
      </c>
      <c r="V493" s="45">
        <v>1.3175522017779615</v>
      </c>
      <c r="W493" s="4"/>
      <c r="X493" s="45">
        <v>0.97101449275362317</v>
      </c>
      <c r="Y493" s="45">
        <v>0.86956521739130432</v>
      </c>
      <c r="Z493" s="45">
        <v>0.81352459016393441</v>
      </c>
      <c r="AA493" s="45">
        <v>1.049233778937072</v>
      </c>
      <c r="AB493" s="4"/>
      <c r="AC493" s="45">
        <v>0.83885819521178639</v>
      </c>
      <c r="AD493" s="45">
        <v>1.328125</v>
      </c>
      <c r="AE493" s="45">
        <v>1.6291139240506329</v>
      </c>
      <c r="AF493" s="45">
        <v>0.56613976705490854</v>
      </c>
      <c r="AG493" s="4"/>
      <c r="AH493" s="45">
        <v>0.93568762561010621</v>
      </c>
      <c r="AI493" s="45">
        <v>1.037037037037037</v>
      </c>
      <c r="AJ493" s="45">
        <v>1.8108108108108107</v>
      </c>
      <c r="AK493" s="45">
        <v>0.75114557631300671</v>
      </c>
    </row>
    <row r="494" spans="1:37" x14ac:dyDescent="0.25">
      <c r="A494" t="s">
        <v>102</v>
      </c>
      <c r="B494" t="s">
        <v>109</v>
      </c>
      <c r="D494" s="45">
        <v>0.90986943703495715</v>
      </c>
      <c r="E494" s="45">
        <v>0.64444444444444449</v>
      </c>
      <c r="F494" s="45">
        <v>0.64065934065934071</v>
      </c>
      <c r="G494" s="45">
        <v>1.086218917034627</v>
      </c>
      <c r="H494" s="4"/>
      <c r="I494" s="45">
        <v>0.6875</v>
      </c>
      <c r="J494" s="45">
        <v>0.74137931034482762</v>
      </c>
      <c r="K494" s="45">
        <v>0.90634262003556609</v>
      </c>
      <c r="L494" s="45">
        <v>0.59728616428398351</v>
      </c>
      <c r="M494" s="4"/>
      <c r="N494" s="45">
        <v>1.5955882352941178</v>
      </c>
      <c r="O494" s="45">
        <v>1.2535211267605635</v>
      </c>
      <c r="P494" s="45">
        <v>0.95615866388308979</v>
      </c>
      <c r="Q494" s="45">
        <v>2.0060686015831135</v>
      </c>
      <c r="R494" s="4"/>
      <c r="S494" s="45">
        <v>1.1955829263113187</v>
      </c>
      <c r="T494" s="45">
        <v>1.5</v>
      </c>
      <c r="U494" s="45">
        <v>1.4090606262491672</v>
      </c>
      <c r="V494" s="45">
        <v>1.0892970234325523</v>
      </c>
      <c r="W494" s="4"/>
      <c r="X494" s="45">
        <v>1.334022038567493</v>
      </c>
      <c r="Y494" s="45">
        <v>2.5428571428571427</v>
      </c>
      <c r="Z494" s="45">
        <v>1.9943548387096774</v>
      </c>
      <c r="AA494" s="45">
        <v>1.0545277507302824</v>
      </c>
      <c r="AB494" s="4"/>
      <c r="AC494" s="45">
        <v>1.0887458552759899</v>
      </c>
      <c r="AD494" s="45">
        <v>1.7307692307692308</v>
      </c>
      <c r="AE494" s="45">
        <v>1.3669268985095813</v>
      </c>
      <c r="AF494" s="45">
        <v>0.97806067172264355</v>
      </c>
      <c r="AG494" s="4"/>
      <c r="AH494" s="45">
        <v>1.0164952454880651</v>
      </c>
      <c r="AI494" s="45">
        <v>0.87179487179487181</v>
      </c>
      <c r="AJ494" s="45">
        <v>1.1271118262268705</v>
      </c>
      <c r="AK494" s="45">
        <v>0.98243347972100237</v>
      </c>
    </row>
    <row r="495" spans="1:37" x14ac:dyDescent="0.25">
      <c r="A495" t="s">
        <v>102</v>
      </c>
      <c r="B495" t="s">
        <v>102</v>
      </c>
      <c r="D495" s="45">
        <v>0.99527442496014573</v>
      </c>
      <c r="E495" s="45">
        <v>0.70564516129032262</v>
      </c>
      <c r="F495" s="45">
        <v>0.98152624309392267</v>
      </c>
      <c r="G495" s="45">
        <v>1.0084172162443596</v>
      </c>
      <c r="H495" s="4"/>
      <c r="I495" s="45">
        <v>0.77492466097438473</v>
      </c>
      <c r="J495" s="45">
        <v>1.1840490797546013</v>
      </c>
      <c r="K495" s="45">
        <v>0.57733842831035054</v>
      </c>
      <c r="L495" s="45">
        <v>0.89010876256925919</v>
      </c>
      <c r="M495" s="4"/>
      <c r="N495" s="45">
        <v>0.89515894694019871</v>
      </c>
      <c r="O495" s="45">
        <v>0.92148760330578516</v>
      </c>
      <c r="P495" s="45">
        <v>0.82528735632183903</v>
      </c>
      <c r="Q495" s="45">
        <v>0.93821839080459768</v>
      </c>
      <c r="R495" s="4"/>
      <c r="S495" s="45">
        <v>1.1067042480370446</v>
      </c>
      <c r="T495" s="45">
        <v>1.07</v>
      </c>
      <c r="U495" s="45">
        <v>1.0557067682816186</v>
      </c>
      <c r="V495" s="45">
        <v>1.1380848748639827</v>
      </c>
      <c r="W495" s="4"/>
      <c r="X495" s="45">
        <v>1.2634068392457654</v>
      </c>
      <c r="Y495" s="45">
        <v>1.427807486631016</v>
      </c>
      <c r="Z495" s="45">
        <v>1.8436096365863617</v>
      </c>
      <c r="AA495" s="45">
        <v>0.99138257575757571</v>
      </c>
      <c r="AB495" s="4"/>
      <c r="AC495" s="45">
        <v>1.1578867581293111</v>
      </c>
      <c r="AD495" s="45">
        <v>0.94618834080717484</v>
      </c>
      <c r="AE495" s="45">
        <v>1.9002001715756363</v>
      </c>
      <c r="AF495" s="45">
        <v>0.88884197192019421</v>
      </c>
      <c r="AG495" s="4"/>
      <c r="AH495" s="45">
        <v>0.84164131851759882</v>
      </c>
      <c r="AI495" s="45">
        <v>0.85096153846153844</v>
      </c>
      <c r="AJ495" s="45">
        <v>1.4401622718052738</v>
      </c>
      <c r="AK495" s="45">
        <v>0.67558232931726903</v>
      </c>
    </row>
    <row r="496" spans="1:37" x14ac:dyDescent="0.25">
      <c r="A496" t="s">
        <v>102</v>
      </c>
      <c r="B496" t="s">
        <v>108</v>
      </c>
      <c r="D496" s="45">
        <v>1.6262760763426543</v>
      </c>
      <c r="E496" s="45">
        <v>1.7894736842105263</v>
      </c>
      <c r="F496" s="45">
        <v>1.0687547746371275</v>
      </c>
      <c r="G496" s="45">
        <v>1.8553339664450776</v>
      </c>
      <c r="H496" s="4"/>
      <c r="I496" s="45">
        <v>2.0244379276637341</v>
      </c>
      <c r="J496" s="45">
        <v>2.35</v>
      </c>
      <c r="K496" s="45">
        <v>1.0076555023923446</v>
      </c>
      <c r="L496" s="45">
        <v>2.3733069045259332</v>
      </c>
      <c r="M496" s="4"/>
      <c r="N496" s="45">
        <v>0.89258254183627317</v>
      </c>
      <c r="O496" s="45">
        <v>1.1707317073170731</v>
      </c>
      <c r="P496" s="45">
        <v>0.96153846153846156</v>
      </c>
      <c r="Q496" s="45">
        <v>0.8571428571428571</v>
      </c>
      <c r="R496" s="4"/>
      <c r="S496" s="45">
        <v>0.66094986807387868</v>
      </c>
      <c r="T496" s="45">
        <v>1.4444444444444444</v>
      </c>
      <c r="U496" s="45">
        <v>0.95418641390205372</v>
      </c>
      <c r="V496" s="45">
        <v>0.5403993855606759</v>
      </c>
      <c r="W496" s="4"/>
      <c r="X496" s="45">
        <v>1.0901277584204414</v>
      </c>
      <c r="Y496" s="45">
        <v>1.6666666666666667</v>
      </c>
      <c r="Z496" s="45">
        <v>1.6323676323676324</v>
      </c>
      <c r="AA496" s="45">
        <v>0.92042682926829267</v>
      </c>
      <c r="AB496" s="4"/>
      <c r="AC496" s="45">
        <v>1.237435367114788</v>
      </c>
      <c r="AD496" s="45">
        <v>0.9285714285714286</v>
      </c>
      <c r="AE496" s="45">
        <v>1.0326180257510729</v>
      </c>
      <c r="AF496" s="45">
        <v>1.3053267435475013</v>
      </c>
      <c r="AG496" s="4"/>
      <c r="AH496" s="45">
        <v>1.192658349328215</v>
      </c>
      <c r="AI496" s="45">
        <v>1.3913043478260869</v>
      </c>
      <c r="AJ496" s="45">
        <v>1.097534833869239</v>
      </c>
      <c r="AK496" s="45">
        <v>1.2188667496886676</v>
      </c>
    </row>
    <row r="497" spans="1:37" x14ac:dyDescent="0.25">
      <c r="A497" t="s">
        <v>102</v>
      </c>
      <c r="B497" t="s">
        <v>107</v>
      </c>
      <c r="D497" s="45">
        <v>0.93026941362916005</v>
      </c>
      <c r="E497" s="45">
        <v>1.5625</v>
      </c>
      <c r="F497" s="45">
        <v>1.0954395862717443</v>
      </c>
      <c r="G497" s="45">
        <v>0.83796856106408701</v>
      </c>
      <c r="H497" s="4"/>
      <c r="I497" s="45">
        <v>1.2612982744453574</v>
      </c>
      <c r="J497" s="45">
        <v>1.2083333333333333</v>
      </c>
      <c r="K497" s="45">
        <v>1.3697694278394534</v>
      </c>
      <c r="L497" s="45">
        <v>1.2271855302822692</v>
      </c>
      <c r="M497" s="4"/>
      <c r="N497" s="45">
        <v>1.0328199486615328</v>
      </c>
      <c r="O497" s="45">
        <v>0.79452054794520544</v>
      </c>
      <c r="P497" s="45">
        <v>1.543582704186685</v>
      </c>
      <c r="Q497" s="45">
        <v>0.84760448521916409</v>
      </c>
      <c r="R497" s="4"/>
      <c r="S497" s="45">
        <v>0.98582995951417007</v>
      </c>
      <c r="T497" s="45">
        <v>0.9885057471264368</v>
      </c>
      <c r="U497" s="45">
        <v>0.923939541686982</v>
      </c>
      <c r="V497" s="45">
        <v>1.0123482628714944</v>
      </c>
      <c r="W497" s="4"/>
      <c r="X497" s="45">
        <v>1.1672320217096337</v>
      </c>
      <c r="Y497" s="45">
        <v>1.1538461538461537</v>
      </c>
      <c r="Z497" s="45">
        <v>1.8382581648522551</v>
      </c>
      <c r="AA497" s="45">
        <v>0.97755775577557757</v>
      </c>
      <c r="AB497" s="4"/>
      <c r="AC497" s="45">
        <v>0.94205607476635511</v>
      </c>
      <c r="AD497" s="45">
        <v>1.044776119402985</v>
      </c>
      <c r="AE497" s="45">
        <v>1.1819330385344282</v>
      </c>
      <c r="AF497" s="45">
        <v>0.85076741440377801</v>
      </c>
      <c r="AG497" s="4"/>
      <c r="AH497" s="45">
        <v>1.0041365046535677</v>
      </c>
      <c r="AI497" s="45">
        <v>0.72151898734177211</v>
      </c>
      <c r="AJ497" s="45">
        <v>1.1928571428571428</v>
      </c>
      <c r="AK497" s="45">
        <v>0.97019748653500892</v>
      </c>
    </row>
    <row r="498" spans="1:37" x14ac:dyDescent="0.25">
      <c r="A498" t="s">
        <v>102</v>
      </c>
      <c r="B498" t="s">
        <v>106</v>
      </c>
      <c r="D498" s="45">
        <v>0.92788932419196868</v>
      </c>
      <c r="E498" s="45">
        <v>0.72950819672131151</v>
      </c>
      <c r="F498" s="45">
        <v>0.88775894538606404</v>
      </c>
      <c r="G498" s="45">
        <v>0.95214245965498057</v>
      </c>
      <c r="H498" s="4"/>
      <c r="I498" s="45">
        <v>1.0561251086012162</v>
      </c>
      <c r="J498" s="45">
        <v>0.94202898550724634</v>
      </c>
      <c r="K498" s="45">
        <v>1.0335679480238225</v>
      </c>
      <c r="L498" s="45">
        <v>1.0690283928106277</v>
      </c>
      <c r="M498" s="4"/>
      <c r="N498" s="45">
        <v>1.1483105912930474</v>
      </c>
      <c r="O498" s="45">
        <v>0.76699029126213591</v>
      </c>
      <c r="P498" s="45">
        <v>1.2580287929125138</v>
      </c>
      <c r="Q498" s="45">
        <v>1.1109018130445021</v>
      </c>
      <c r="R498" s="4"/>
      <c r="S498" s="45">
        <v>1.0608740894901145</v>
      </c>
      <c r="T498" s="45">
        <v>0.80434782608695654</v>
      </c>
      <c r="U498" s="45">
        <v>1.3869448183041724</v>
      </c>
      <c r="V498" s="45">
        <v>0.95081184336198665</v>
      </c>
      <c r="W498" s="4"/>
      <c r="X498" s="45">
        <v>1.2239241429613421</v>
      </c>
      <c r="Y498" s="45">
        <v>1.6666666666666667</v>
      </c>
      <c r="Z498" s="45">
        <v>1.3344155844155845</v>
      </c>
      <c r="AA498" s="45">
        <v>1.1728935841278021</v>
      </c>
      <c r="AB498" s="4"/>
      <c r="AC498" s="45">
        <v>1.0796949475691136</v>
      </c>
      <c r="AD498" s="45">
        <v>0.76068376068376065</v>
      </c>
      <c r="AE498" s="45">
        <v>1.2436472346786247</v>
      </c>
      <c r="AF498" s="45">
        <v>1.0316622691292876</v>
      </c>
      <c r="AG498" s="4"/>
      <c r="AH498" s="45">
        <v>0.96098104793756967</v>
      </c>
      <c r="AI498" s="45">
        <v>0.79518072289156627</v>
      </c>
      <c r="AJ498" s="45">
        <v>0.90566037735849059</v>
      </c>
      <c r="AK498" s="45">
        <v>0.98840657859261261</v>
      </c>
    </row>
    <row r="499" spans="1:37" x14ac:dyDescent="0.25">
      <c r="A499" t="s">
        <v>102</v>
      </c>
      <c r="B499" t="s">
        <v>105</v>
      </c>
      <c r="D499" s="45">
        <v>0.82374378796245173</v>
      </c>
      <c r="E499" s="45">
        <v>0.63829787234042556</v>
      </c>
      <c r="F499" s="45">
        <v>0.7830508474576271</v>
      </c>
      <c r="G499" s="45">
        <v>0.84364097684744688</v>
      </c>
      <c r="H499" s="4"/>
      <c r="I499" s="45">
        <v>0.81928049465992125</v>
      </c>
      <c r="J499" s="45">
        <v>0.69620253164556967</v>
      </c>
      <c r="K499" s="45">
        <v>0.67872340425531918</v>
      </c>
      <c r="L499" s="45">
        <v>0.89182846170258157</v>
      </c>
      <c r="M499" s="4"/>
      <c r="N499" s="45">
        <v>0.79398752127056149</v>
      </c>
      <c r="O499" s="45">
        <v>0.86170212765957444</v>
      </c>
      <c r="P499" s="45">
        <v>0.59280150416330912</v>
      </c>
      <c r="Q499" s="45">
        <v>0.94257703081232491</v>
      </c>
      <c r="R499" s="4"/>
      <c r="S499" s="45">
        <v>1.0480924234282645</v>
      </c>
      <c r="T499" s="45">
        <v>1.3296703296703296</v>
      </c>
      <c r="U499" s="45">
        <v>1.3089398734177216</v>
      </c>
      <c r="V499" s="45">
        <v>0.90611398963730572</v>
      </c>
      <c r="W499" s="4"/>
      <c r="X499" s="45">
        <v>0.99932194195823165</v>
      </c>
      <c r="Y499" s="45">
        <v>1.7462686567164178</v>
      </c>
      <c r="Z499" s="45">
        <v>1.5953014184397163</v>
      </c>
      <c r="AA499" s="45">
        <v>0.72322312413383494</v>
      </c>
      <c r="AB499" s="4"/>
      <c r="AC499" s="45">
        <v>1.2765897580191334</v>
      </c>
      <c r="AD499" s="45">
        <v>0.6262626262626263</v>
      </c>
      <c r="AE499" s="45">
        <v>1.8399110617009449</v>
      </c>
      <c r="AF499" s="45">
        <v>1.0944337811900191</v>
      </c>
      <c r="AG499" s="4"/>
      <c r="AH499" s="45">
        <v>0.98488664987405539</v>
      </c>
      <c r="AI499" s="45">
        <v>1.1447368421052631</v>
      </c>
      <c r="AJ499" s="45">
        <v>1.5400485436893203</v>
      </c>
      <c r="AK499" s="45">
        <v>0.76577641219569836</v>
      </c>
    </row>
    <row r="500" spans="1:37" x14ac:dyDescent="0.25">
      <c r="A500" t="s">
        <v>102</v>
      </c>
      <c r="B500" t="s">
        <v>104</v>
      </c>
      <c r="D500" s="45">
        <v>0.93249491400036988</v>
      </c>
      <c r="E500" s="45">
        <v>0.97619047619047616</v>
      </c>
      <c r="F500" s="45">
        <v>0.99237417386883575</v>
      </c>
      <c r="G500" s="45">
        <v>0.89630512514898686</v>
      </c>
      <c r="H500" s="4"/>
      <c r="I500" s="45">
        <v>0.9064721286943509</v>
      </c>
      <c r="J500" s="45">
        <v>1.0121951219512195</v>
      </c>
      <c r="K500" s="45">
        <v>0.77868406742794993</v>
      </c>
      <c r="L500" s="45">
        <v>0.97255474452554747</v>
      </c>
      <c r="M500" s="4"/>
      <c r="N500" s="45">
        <v>0.96964912280701754</v>
      </c>
      <c r="O500" s="45">
        <v>0.61403508771929827</v>
      </c>
      <c r="P500" s="45">
        <v>1.0847072200113701</v>
      </c>
      <c r="Q500" s="45">
        <v>0.92735824405539591</v>
      </c>
      <c r="R500" s="4"/>
      <c r="S500" s="45">
        <v>1.0453479280688038</v>
      </c>
      <c r="T500" s="45">
        <v>1.0089285714285714</v>
      </c>
      <c r="U500" s="45">
        <v>1.2476429918290384</v>
      </c>
      <c r="V500" s="45">
        <v>0.95224142982713156</v>
      </c>
      <c r="W500" s="4"/>
      <c r="X500" s="45">
        <v>1.1418092909535453</v>
      </c>
      <c r="Y500" s="45">
        <v>0.84105960264900659</v>
      </c>
      <c r="Z500" s="45">
        <v>1.3968253968253967</v>
      </c>
      <c r="AA500" s="45">
        <v>1.0158730158730158</v>
      </c>
      <c r="AB500" s="4"/>
      <c r="AC500" s="45">
        <v>0.93472036648215306</v>
      </c>
      <c r="AD500" s="45">
        <v>0.82258064516129037</v>
      </c>
      <c r="AE500" s="45">
        <v>1.0354997269251776</v>
      </c>
      <c r="AF500" s="45">
        <v>0.88276492082825819</v>
      </c>
      <c r="AG500" s="4"/>
      <c r="AH500" s="45">
        <v>1.00390625</v>
      </c>
      <c r="AI500" s="45">
        <v>0.95454545454545459</v>
      </c>
      <c r="AJ500" s="45">
        <v>1.3992172211350293</v>
      </c>
      <c r="AK500" s="45">
        <v>0.87961225766103812</v>
      </c>
    </row>
    <row r="501" spans="1:37" x14ac:dyDescent="0.25">
      <c r="A501" t="s">
        <v>102</v>
      </c>
      <c r="B501" t="s">
        <v>103</v>
      </c>
      <c r="D501" s="45">
        <v>1.4517758726270666</v>
      </c>
      <c r="E501" s="45">
        <v>0.79729729729729726</v>
      </c>
      <c r="F501" s="45">
        <v>0.97396449704142007</v>
      </c>
      <c r="G501" s="45">
        <v>1.7728778995666581</v>
      </c>
      <c r="H501" s="4"/>
      <c r="I501" s="45">
        <v>0.85647803425167535</v>
      </c>
      <c r="J501" s="45">
        <v>0.85365853658536583</v>
      </c>
      <c r="K501" s="45">
        <v>0.69857633775159544</v>
      </c>
      <c r="L501" s="45">
        <v>0.95415907710989678</v>
      </c>
      <c r="M501" s="4"/>
      <c r="N501" s="45">
        <v>1.0940387751404239</v>
      </c>
      <c r="O501" s="45">
        <v>1.0428571428571429</v>
      </c>
      <c r="P501" s="45">
        <v>1.3595907928388746</v>
      </c>
      <c r="Q501" s="45">
        <v>0.9464796794504865</v>
      </c>
      <c r="R501" s="4"/>
      <c r="S501" s="45">
        <v>1.3501416430594901</v>
      </c>
      <c r="T501" s="45">
        <v>0.90322580645161288</v>
      </c>
      <c r="U501" s="45">
        <v>1.6064659977703455</v>
      </c>
      <c r="V501" s="45">
        <v>1.227406103286385</v>
      </c>
      <c r="W501" s="4"/>
      <c r="X501" s="45">
        <v>1.2591563964589481</v>
      </c>
      <c r="Y501" s="45">
        <v>0.9</v>
      </c>
      <c r="Z501" s="45">
        <v>1.6005279366476022</v>
      </c>
      <c r="AA501" s="45">
        <v>1.039906103286385</v>
      </c>
      <c r="AB501" s="4"/>
      <c r="AC501" s="45">
        <v>0.89261218890848526</v>
      </c>
      <c r="AD501" s="45">
        <v>1.0757575757575757</v>
      </c>
      <c r="AE501" s="45">
        <v>1.5054592164418754</v>
      </c>
      <c r="AF501" s="45">
        <v>0.61494252873563215</v>
      </c>
      <c r="AG501" s="4"/>
      <c r="AH501" s="45">
        <v>1.367199391171994</v>
      </c>
      <c r="AI501" s="45">
        <v>0.76271186440677963</v>
      </c>
      <c r="AJ501" s="45">
        <v>1.514240506329114</v>
      </c>
      <c r="AK501" s="45">
        <v>1.3290109331299262</v>
      </c>
    </row>
    <row r="502" spans="1:37" x14ac:dyDescent="0.25">
      <c r="A502" t="s">
        <v>102</v>
      </c>
      <c r="B502" t="s">
        <v>101</v>
      </c>
      <c r="D502" s="45">
        <v>0.9948051948051948</v>
      </c>
      <c r="E502" s="45">
        <v>1.0961538461538463</v>
      </c>
      <c r="F502" s="45">
        <v>0.99300699300699302</v>
      </c>
      <c r="G502" s="45">
        <v>0.99399890889252596</v>
      </c>
      <c r="H502" s="4"/>
      <c r="I502" s="45">
        <v>1.1903743315508022</v>
      </c>
      <c r="J502" s="45">
        <v>1.75</v>
      </c>
      <c r="K502" s="45">
        <v>1.3138231631382316</v>
      </c>
      <c r="L502" s="45">
        <v>1.1500860585197934</v>
      </c>
      <c r="M502" s="4"/>
      <c r="N502" s="45">
        <v>1.0035471475022171</v>
      </c>
      <c r="O502" s="45">
        <v>1.5526315789473684</v>
      </c>
      <c r="P502" s="45">
        <v>1.1855421686746987</v>
      </c>
      <c r="Q502" s="45">
        <v>0.93518886679920477</v>
      </c>
      <c r="R502" s="4"/>
      <c r="S502" s="45">
        <v>1.0163092721232256</v>
      </c>
      <c r="T502" s="45">
        <v>0.97499999999999998</v>
      </c>
      <c r="U502" s="45">
        <v>0.89379474940334125</v>
      </c>
      <c r="V502" s="45">
        <v>1.0591861898890258</v>
      </c>
      <c r="W502" s="4"/>
      <c r="X502" s="45">
        <v>1.0519031141868511</v>
      </c>
      <c r="Y502" s="45">
        <v>1.1923076923076923</v>
      </c>
      <c r="Z502" s="45">
        <v>1.8521939953810624</v>
      </c>
      <c r="AA502" s="45">
        <v>0.94572468162522738</v>
      </c>
      <c r="AB502" s="4"/>
      <c r="AC502" s="45">
        <v>0.80123225287972144</v>
      </c>
      <c r="AD502" s="45">
        <v>1.1851851851851851</v>
      </c>
      <c r="AE502" s="45">
        <v>1.0207939508506616</v>
      </c>
      <c r="AF502" s="45">
        <v>0.76141013534781243</v>
      </c>
      <c r="AG502" s="4"/>
      <c r="AH502" s="45">
        <v>0.92034656232532142</v>
      </c>
      <c r="AI502" s="45">
        <v>0.97297297297297303</v>
      </c>
      <c r="AJ502" s="45">
        <v>1.118095238095238</v>
      </c>
      <c r="AK502" s="45">
        <v>0.88527851458885942</v>
      </c>
    </row>
    <row r="503" spans="1:37" x14ac:dyDescent="0.25">
      <c r="A503" t="s">
        <v>97</v>
      </c>
      <c r="B503" t="s">
        <v>97</v>
      </c>
      <c r="D503" s="45">
        <v>0.83551933917508514</v>
      </c>
      <c r="E503" s="45">
        <v>1.0684931506849316</v>
      </c>
      <c r="F503" s="45">
        <v>0.66742292806619508</v>
      </c>
      <c r="G503" s="45">
        <v>0.95475773496789262</v>
      </c>
      <c r="H503" s="4"/>
      <c r="I503" s="45">
        <v>0.85290656625088257</v>
      </c>
      <c r="J503" s="45">
        <v>0.95918367346938771</v>
      </c>
      <c r="K503" s="45">
        <v>0.77564402810304445</v>
      </c>
      <c r="L503" s="45">
        <v>0.89103711660102636</v>
      </c>
      <c r="M503" s="4"/>
      <c r="N503" s="45">
        <v>1.0398178976693619</v>
      </c>
      <c r="O503" s="45">
        <v>0.99404761904761907</v>
      </c>
      <c r="P503" s="45">
        <v>1.1569803516028956</v>
      </c>
      <c r="Q503" s="45">
        <v>0.98229359687049622</v>
      </c>
      <c r="R503" s="4"/>
      <c r="S503" s="45">
        <v>0.9394973852411389</v>
      </c>
      <c r="T503" s="45">
        <v>0.87681159420289856</v>
      </c>
      <c r="U503" s="45">
        <v>1.023568230025925</v>
      </c>
      <c r="V503" s="45">
        <v>0.90241823798870779</v>
      </c>
      <c r="W503" s="4"/>
      <c r="X503" s="45">
        <v>1.0766955835962144</v>
      </c>
      <c r="Y503" s="45">
        <v>1.6444444444444444</v>
      </c>
      <c r="Z503" s="45">
        <v>1.2538975501113585</v>
      </c>
      <c r="AA503" s="45">
        <v>1.0074875958502481</v>
      </c>
      <c r="AB503" s="4"/>
      <c r="AC503" s="45">
        <v>0.96506867406233487</v>
      </c>
      <c r="AD503" s="45">
        <v>0.95454545454545459</v>
      </c>
      <c r="AE503" s="45">
        <v>0.92325763508222392</v>
      </c>
      <c r="AF503" s="45">
        <v>0.98677302100161546</v>
      </c>
      <c r="AG503" s="4"/>
      <c r="AH503" s="45">
        <v>1.0426136363636365</v>
      </c>
      <c r="AI503" s="45">
        <v>1.2291666666666667</v>
      </c>
      <c r="AJ503" s="45">
        <v>1.1368830537320691</v>
      </c>
      <c r="AK503" s="45">
        <v>1.0015196028771147</v>
      </c>
    </row>
    <row r="504" spans="1:37" x14ac:dyDescent="0.25">
      <c r="A504" t="s">
        <v>97</v>
      </c>
      <c r="B504" t="s">
        <v>100</v>
      </c>
      <c r="D504" s="45">
        <v>0.9192751235584844</v>
      </c>
      <c r="E504" s="45">
        <v>1.7058823529411764</v>
      </c>
      <c r="F504" s="45">
        <v>1.1241923905240487</v>
      </c>
      <c r="G504" s="45">
        <v>0.81401902078196553</v>
      </c>
      <c r="H504" s="4"/>
      <c r="I504" s="45">
        <v>0.69362802727486483</v>
      </c>
      <c r="J504" s="45">
        <v>1.0588235294117647</v>
      </c>
      <c r="K504" s="45">
        <v>0.76430517711171664</v>
      </c>
      <c r="L504" s="45">
        <v>0.65390173410404628</v>
      </c>
      <c r="M504" s="4"/>
      <c r="N504" s="45">
        <v>1.0075099741844638</v>
      </c>
      <c r="O504" s="45">
        <v>1.0571428571428572</v>
      </c>
      <c r="P504" s="45">
        <v>0.84552008238928944</v>
      </c>
      <c r="Q504" s="45">
        <v>1.1444833625218913</v>
      </c>
      <c r="R504" s="4"/>
      <c r="S504" s="45">
        <v>1.1368995633187773</v>
      </c>
      <c r="T504" s="45">
        <v>1.1499999999999999</v>
      </c>
      <c r="U504" s="45">
        <v>1.1372781065088757</v>
      </c>
      <c r="V504" s="45">
        <v>1.1364912280701753</v>
      </c>
      <c r="W504" s="4"/>
      <c r="X504" s="45">
        <v>1.0123616236162363</v>
      </c>
      <c r="Y504" s="45">
        <v>1.7391304347826086</v>
      </c>
      <c r="Z504" s="45">
        <v>1.2332173048234709</v>
      </c>
      <c r="AA504" s="45">
        <v>0.87625516834022443</v>
      </c>
      <c r="AB504" s="4"/>
      <c r="AC504" s="45">
        <v>1.1082363087537732</v>
      </c>
      <c r="AD504" s="45">
        <v>1.3157894736842106</v>
      </c>
      <c r="AE504" s="45">
        <v>1.2180496668685645</v>
      </c>
      <c r="AF504" s="45">
        <v>1.045822102425876</v>
      </c>
      <c r="AG504" s="4"/>
      <c r="AH504" s="45">
        <v>1.0923240938166312</v>
      </c>
      <c r="AI504" s="45">
        <v>1.1363636363636365</v>
      </c>
      <c r="AJ504" s="45">
        <v>1.0926966292134832</v>
      </c>
      <c r="AK504" s="45">
        <v>1.0918618988902589</v>
      </c>
    </row>
    <row r="505" spans="1:37" x14ac:dyDescent="0.25">
      <c r="A505" t="s">
        <v>97</v>
      </c>
      <c r="B505" t="s">
        <v>99</v>
      </c>
      <c r="D505" s="45">
        <v>1.0558065973791233</v>
      </c>
      <c r="E505" s="45">
        <v>1.6388888888888888</v>
      </c>
      <c r="F505" s="45">
        <v>1.3133535660091047</v>
      </c>
      <c r="G505" s="45">
        <v>0.9384765625</v>
      </c>
      <c r="H505" s="4"/>
      <c r="I505" s="45">
        <v>0.913330078125</v>
      </c>
      <c r="J505" s="45">
        <v>1.3793103448275863</v>
      </c>
      <c r="K505" s="45">
        <v>0.67801047120418845</v>
      </c>
      <c r="L505" s="45">
        <v>1.0496258369436786</v>
      </c>
      <c r="M505" s="4"/>
      <c r="N505" s="45">
        <v>1.0038122468429831</v>
      </c>
      <c r="O505" s="45">
        <v>1.024390243902439</v>
      </c>
      <c r="P505" s="45">
        <v>1.1343523732904264</v>
      </c>
      <c r="Q505" s="45">
        <v>0.94782011671816002</v>
      </c>
      <c r="R505" s="4"/>
      <c r="S505" s="45">
        <v>0.9456472710870546</v>
      </c>
      <c r="T505" s="45">
        <v>1.0980392156862746</v>
      </c>
      <c r="U505" s="45">
        <v>0.84500648508430609</v>
      </c>
      <c r="V505" s="45">
        <v>0.9975360788454769</v>
      </c>
      <c r="W505" s="4"/>
      <c r="X505" s="45">
        <v>1.0789915966386554</v>
      </c>
      <c r="Y505" s="45">
        <v>1.25</v>
      </c>
      <c r="Z505" s="45">
        <v>1.2455661664392905</v>
      </c>
      <c r="AA505" s="45">
        <v>0.98458066942459577</v>
      </c>
      <c r="AB505" s="4"/>
      <c r="AC505" s="45">
        <v>1.0124223602484472</v>
      </c>
      <c r="AD505" s="45">
        <v>1</v>
      </c>
      <c r="AE505" s="45">
        <v>1.0768156424581006</v>
      </c>
      <c r="AF505" s="45">
        <v>0.97863720073664828</v>
      </c>
      <c r="AG505" s="4"/>
      <c r="AH505" s="45">
        <v>1.071124763705104</v>
      </c>
      <c r="AI505" s="45">
        <v>1.4186046511627908</v>
      </c>
      <c r="AJ505" s="45">
        <v>1.1025830258302582</v>
      </c>
      <c r="AK505" s="45">
        <v>1.0508115737473536</v>
      </c>
    </row>
    <row r="506" spans="1:37" x14ac:dyDescent="0.25">
      <c r="A506" t="s">
        <v>97</v>
      </c>
      <c r="B506" t="s">
        <v>98</v>
      </c>
      <c r="D506" s="45">
        <v>0.94677721315859853</v>
      </c>
      <c r="E506" s="45">
        <v>1.25</v>
      </c>
      <c r="F506" s="45">
        <v>0.98738379814077026</v>
      </c>
      <c r="G506" s="45">
        <v>0.91336069311445511</v>
      </c>
      <c r="H506" s="4"/>
      <c r="I506" s="45">
        <v>0.85492700729927007</v>
      </c>
      <c r="J506" s="45">
        <v>1.1290322580645162</v>
      </c>
      <c r="K506" s="45">
        <v>1.2496732026143791</v>
      </c>
      <c r="L506" s="45">
        <v>0.7303370786516854</v>
      </c>
      <c r="M506" s="4"/>
      <c r="N506" s="45">
        <v>0.84563758389261745</v>
      </c>
      <c r="O506" s="45">
        <v>1.2222222222222223</v>
      </c>
      <c r="P506" s="45">
        <v>1.1445783132530121</v>
      </c>
      <c r="Q506" s="45">
        <v>0.73006724303554271</v>
      </c>
      <c r="R506" s="4"/>
      <c r="S506" s="45">
        <v>1.0611196712891628</v>
      </c>
      <c r="T506" s="45">
        <v>1.0681818181818181</v>
      </c>
      <c r="U506" s="45">
        <v>1.4195804195804196</v>
      </c>
      <c r="V506" s="45">
        <v>0.95822192513368987</v>
      </c>
      <c r="W506" s="4"/>
      <c r="X506" s="45">
        <v>0.87958477508650523</v>
      </c>
      <c r="Y506" s="45">
        <v>1.1162790697674418</v>
      </c>
      <c r="Z506" s="45">
        <v>1.2413333333333334</v>
      </c>
      <c r="AA506" s="45">
        <v>0.80011293054771315</v>
      </c>
      <c r="AB506" s="4"/>
      <c r="AC506" s="45">
        <v>1.0426273458445041</v>
      </c>
      <c r="AD506" s="45">
        <v>0.67924528301886788</v>
      </c>
      <c r="AE506" s="45">
        <v>1.4551820728291316</v>
      </c>
      <c r="AF506" s="45">
        <v>0.94971312858589263</v>
      </c>
      <c r="AG506" s="4"/>
      <c r="AH506" s="45">
        <v>1.0721471687266455</v>
      </c>
      <c r="AI506" s="45">
        <v>1.3448275862068966</v>
      </c>
      <c r="AJ506" s="45">
        <v>1.1794871794871795</v>
      </c>
      <c r="AK506" s="45">
        <v>1.0398671096345515</v>
      </c>
    </row>
    <row r="507" spans="1:37" x14ac:dyDescent="0.25">
      <c r="A507" t="s">
        <v>97</v>
      </c>
      <c r="B507" t="s">
        <v>96</v>
      </c>
      <c r="D507" s="45">
        <v>0.99429440852034989</v>
      </c>
      <c r="E507" s="45">
        <v>0.72340425531914898</v>
      </c>
      <c r="F507" s="45">
        <v>0.97906698564593297</v>
      </c>
      <c r="G507" s="45">
        <v>1.00508618253744</v>
      </c>
      <c r="H507" s="4"/>
      <c r="I507" s="45">
        <v>0.87482531443401879</v>
      </c>
      <c r="J507" s="45">
        <v>1.4516129032258065</v>
      </c>
      <c r="K507" s="45">
        <v>0.87815750371471024</v>
      </c>
      <c r="L507" s="45">
        <v>0.86866740088105732</v>
      </c>
      <c r="M507" s="4"/>
      <c r="N507" s="45">
        <v>1.0489630104768013</v>
      </c>
      <c r="O507" s="45">
        <v>1.2894736842105263</v>
      </c>
      <c r="P507" s="45">
        <v>1.0434504792332269</v>
      </c>
      <c r="Q507" s="45">
        <v>1.0487963565387117</v>
      </c>
      <c r="R507" s="4"/>
      <c r="S507" s="45">
        <v>1.153361344537815</v>
      </c>
      <c r="T507" s="45">
        <v>0.87179487179487181</v>
      </c>
      <c r="U507" s="45">
        <v>1.2373540856031129</v>
      </c>
      <c r="V507" s="45">
        <v>1.1206081081081081</v>
      </c>
      <c r="W507" s="4"/>
      <c r="X507" s="45">
        <v>0.9801429706115965</v>
      </c>
      <c r="Y507" s="45">
        <v>0.94</v>
      </c>
      <c r="Z507" s="45">
        <v>1.015923566878981</v>
      </c>
      <c r="AA507" s="45">
        <v>0.9642857142857143</v>
      </c>
      <c r="AB507" s="4"/>
      <c r="AC507" s="45">
        <v>0.85845776232358351</v>
      </c>
      <c r="AD507" s="45">
        <v>1.0294117647058822</v>
      </c>
      <c r="AE507" s="45">
        <v>0.91516245487364623</v>
      </c>
      <c r="AF507" s="45">
        <v>0.82712182900093956</v>
      </c>
      <c r="AG507" s="4"/>
      <c r="AH507" s="45">
        <v>0.79680584952857414</v>
      </c>
      <c r="AI507" s="45">
        <v>1.6086956521739131</v>
      </c>
      <c r="AJ507" s="45">
        <v>0.87716049382716055</v>
      </c>
      <c r="AK507" s="45">
        <v>0.75492402926280244</v>
      </c>
    </row>
    <row r="508" spans="1:37" x14ac:dyDescent="0.25">
      <c r="A508" t="s">
        <v>89</v>
      </c>
      <c r="B508" t="s">
        <v>95</v>
      </c>
      <c r="D508" s="45">
        <v>0.9428238039673279</v>
      </c>
      <c r="E508" s="45">
        <v>1.131578947368421</v>
      </c>
      <c r="F508" s="45">
        <v>0.68344007319304667</v>
      </c>
      <c r="G508" s="45">
        <v>1.1347222222222222</v>
      </c>
      <c r="H508" s="4"/>
      <c r="I508" s="45">
        <v>0.74772313296903459</v>
      </c>
      <c r="J508" s="45">
        <v>2.2142857142857144</v>
      </c>
      <c r="K508" s="45">
        <v>0.64572864321608037</v>
      </c>
      <c r="L508" s="45">
        <v>0.77696793002915454</v>
      </c>
      <c r="M508" s="4"/>
      <c r="N508" s="45">
        <v>1.0378574305275876</v>
      </c>
      <c r="O508" s="45">
        <v>2.1818181818181817</v>
      </c>
      <c r="P508" s="45">
        <v>1.2048846675712348</v>
      </c>
      <c r="Q508" s="45">
        <v>0.94395796847635727</v>
      </c>
      <c r="R508" s="4"/>
      <c r="S508" s="45">
        <v>1.1965163019205003</v>
      </c>
      <c r="T508" s="45">
        <v>1.7027027027027026</v>
      </c>
      <c r="U508" s="45">
        <v>0.93462469733656173</v>
      </c>
      <c r="V508" s="45">
        <v>1.3401162790697674</v>
      </c>
      <c r="W508" s="4"/>
      <c r="X508" s="45">
        <v>1.1191756272401434</v>
      </c>
      <c r="Y508" s="45">
        <v>1.4615384615384615</v>
      </c>
      <c r="Z508" s="45">
        <v>1.3891509433962264</v>
      </c>
      <c r="AA508" s="45">
        <v>1.0499438832772165</v>
      </c>
      <c r="AB508" s="4"/>
      <c r="AC508" s="45">
        <v>0.84665792922673655</v>
      </c>
      <c r="AD508" s="45">
        <v>1.6206896551724137</v>
      </c>
      <c r="AE508" s="45">
        <v>1.5950920245398772</v>
      </c>
      <c r="AF508" s="45">
        <v>0.62732919254658381</v>
      </c>
      <c r="AG508" s="4"/>
      <c r="AH508" s="45">
        <v>0.94826883910386961</v>
      </c>
      <c r="AI508" s="45">
        <v>0.75555555555555554</v>
      </c>
      <c r="AJ508" s="45">
        <v>1.4596491228070176</v>
      </c>
      <c r="AK508" s="45">
        <v>0.79456521739130437</v>
      </c>
    </row>
    <row r="509" spans="1:37" x14ac:dyDescent="0.25">
      <c r="A509" t="s">
        <v>89</v>
      </c>
      <c r="B509" t="s">
        <v>94</v>
      </c>
      <c r="D509" s="45">
        <v>0.87686567164179108</v>
      </c>
      <c r="E509" s="45">
        <v>0.68421052631578949</v>
      </c>
      <c r="F509" s="45">
        <v>0.91277890466531442</v>
      </c>
      <c r="G509" s="45">
        <v>0.86562356189599632</v>
      </c>
      <c r="H509" s="4"/>
      <c r="I509" s="45">
        <v>0.86975945017182132</v>
      </c>
      <c r="J509" s="45">
        <v>0.81081081081081086</v>
      </c>
      <c r="K509" s="45">
        <v>0.67823343848580442</v>
      </c>
      <c r="L509" s="45">
        <v>0.96566077003121753</v>
      </c>
      <c r="M509" s="4"/>
      <c r="N509" s="45">
        <v>1.0923861102261867</v>
      </c>
      <c r="O509" s="45">
        <v>0.78</v>
      </c>
      <c r="P509" s="45">
        <v>0.82251437962202134</v>
      </c>
      <c r="Q509" s="45">
        <v>1.2761752136752136</v>
      </c>
      <c r="R509" s="4"/>
      <c r="S509" s="45">
        <v>0.97620578778135048</v>
      </c>
      <c r="T509" s="45">
        <v>0.86046511627906974</v>
      </c>
      <c r="U509" s="45">
        <v>1.0214669051878353</v>
      </c>
      <c r="V509" s="45">
        <v>0.95279630579784502</v>
      </c>
      <c r="W509" s="4"/>
      <c r="X509" s="45">
        <v>1.1365120836054865</v>
      </c>
      <c r="Y509" s="45">
        <v>1.4054054054054055</v>
      </c>
      <c r="Z509" s="45">
        <v>1.059013742926435</v>
      </c>
      <c r="AA509" s="45">
        <v>1.1845637583892616</v>
      </c>
      <c r="AB509" s="4"/>
      <c r="AC509" s="45">
        <v>1.0317124735729386</v>
      </c>
      <c r="AD509" s="45">
        <v>1.5517241379310345</v>
      </c>
      <c r="AE509" s="45">
        <v>1.1810506566604129</v>
      </c>
      <c r="AF509" s="45">
        <v>0.93172690763052213</v>
      </c>
      <c r="AG509" s="4"/>
      <c r="AH509" s="45">
        <v>1.0947666195190948</v>
      </c>
      <c r="AI509" s="45">
        <v>1.0454545454545454</v>
      </c>
      <c r="AJ509" s="45">
        <v>1.3050108932461875</v>
      </c>
      <c r="AK509" s="45">
        <v>0.992497320471597</v>
      </c>
    </row>
    <row r="510" spans="1:37" x14ac:dyDescent="0.25">
      <c r="A510" t="s">
        <v>89</v>
      </c>
      <c r="B510" t="s">
        <v>93</v>
      </c>
      <c r="D510" s="45">
        <v>0.85573308270676696</v>
      </c>
      <c r="E510" s="45">
        <v>1.9473684210526316</v>
      </c>
      <c r="F510" s="45">
        <v>0.94146341463414629</v>
      </c>
      <c r="G510" s="45">
        <v>0.80655957161981262</v>
      </c>
      <c r="H510" s="4"/>
      <c r="I510" s="45">
        <v>0.86106708927628106</v>
      </c>
      <c r="J510" s="45">
        <v>0.88235294117647056</v>
      </c>
      <c r="K510" s="45">
        <v>0.63817663817663817</v>
      </c>
      <c r="L510" s="45">
        <v>0.99403747870528114</v>
      </c>
      <c r="M510" s="4"/>
      <c r="N510" s="45">
        <v>0.78935939196525517</v>
      </c>
      <c r="O510" s="45">
        <v>0.88235294117647056</v>
      </c>
      <c r="P510" s="45">
        <v>0.4447334200260078</v>
      </c>
      <c r="Q510" s="45">
        <v>1.0388257575757576</v>
      </c>
      <c r="R510" s="4"/>
      <c r="S510" s="45">
        <v>1.0092653871608206</v>
      </c>
      <c r="T510" s="45">
        <v>0.54545454545454541</v>
      </c>
      <c r="U510" s="45">
        <v>0.9795501022494888</v>
      </c>
      <c r="V510" s="45">
        <v>1.034</v>
      </c>
      <c r="W510" s="4"/>
      <c r="X510" s="45">
        <v>1.2433035714285714</v>
      </c>
      <c r="Y510" s="45">
        <v>1.4615384615384615</v>
      </c>
      <c r="Z510" s="45">
        <v>1.3446088794926003</v>
      </c>
      <c r="AA510" s="45">
        <v>1.1841491841491842</v>
      </c>
      <c r="AB510" s="4"/>
      <c r="AC510" s="45">
        <v>1.1854395604395604</v>
      </c>
      <c r="AD510" s="45">
        <v>0.9375</v>
      </c>
      <c r="AE510" s="45">
        <v>1.4108216432865732</v>
      </c>
      <c r="AF510" s="45">
        <v>1.0701381509032943</v>
      </c>
      <c r="AG510" s="4"/>
      <c r="AH510" s="45">
        <v>1.1390856406954282</v>
      </c>
      <c r="AI510" s="45">
        <v>0.68181818181818177</v>
      </c>
      <c r="AJ510" s="45">
        <v>1.547979797979798</v>
      </c>
      <c r="AK510" s="45">
        <v>1.0052863436123347</v>
      </c>
    </row>
    <row r="511" spans="1:37" x14ac:dyDescent="0.25">
      <c r="A511" t="s">
        <v>89</v>
      </c>
      <c r="B511" t="s">
        <v>89</v>
      </c>
      <c r="D511" s="45">
        <v>1.1056094182825484</v>
      </c>
      <c r="E511" s="45">
        <v>1.1224489795918366</v>
      </c>
      <c r="F511" s="45">
        <v>1.1686956521739131</v>
      </c>
      <c r="G511" s="45">
        <v>1.0892226148409894</v>
      </c>
      <c r="H511" s="4"/>
      <c r="I511" s="45">
        <v>0.69562219924164082</v>
      </c>
      <c r="J511" s="45">
        <v>1.5</v>
      </c>
      <c r="K511" s="45">
        <v>1.0222772277227723</v>
      </c>
      <c r="L511" s="45">
        <v>0.63304981773997571</v>
      </c>
      <c r="M511" s="4"/>
      <c r="N511" s="45">
        <v>1.0538625088589653</v>
      </c>
      <c r="O511" s="45">
        <v>0.86885245901639341</v>
      </c>
      <c r="P511" s="45">
        <v>0.61330561330561328</v>
      </c>
      <c r="Q511" s="45">
        <v>1.2957198443579767</v>
      </c>
      <c r="R511" s="4"/>
      <c r="S511" s="45">
        <v>1.0079936051159073</v>
      </c>
      <c r="T511" s="45">
        <v>1.2619047619047619</v>
      </c>
      <c r="U511" s="45">
        <v>1.0380116959064327</v>
      </c>
      <c r="V511" s="45">
        <v>0.99042792792792789</v>
      </c>
      <c r="W511" s="4"/>
      <c r="X511" s="45">
        <v>1.2341425215348474</v>
      </c>
      <c r="Y511" s="45">
        <v>1.1224489795918366</v>
      </c>
      <c r="Z511" s="45">
        <v>1.3269230769230769</v>
      </c>
      <c r="AA511" s="45">
        <v>1.202843083652269</v>
      </c>
      <c r="AB511" s="4"/>
      <c r="AC511" s="45">
        <v>1.006824568446407</v>
      </c>
      <c r="AD511" s="45">
        <v>0.72881355932203384</v>
      </c>
      <c r="AE511" s="45">
        <v>1.3107692307692307</v>
      </c>
      <c r="AF511" s="45">
        <v>0.90516273849607187</v>
      </c>
      <c r="AG511" s="4"/>
      <c r="AH511" s="45">
        <v>1.0986486486486486</v>
      </c>
      <c r="AI511" s="45">
        <v>1.558139534883721</v>
      </c>
      <c r="AJ511" s="45">
        <v>1.4200385356454721</v>
      </c>
      <c r="AK511" s="45">
        <v>0.98612786489746684</v>
      </c>
    </row>
    <row r="512" spans="1:37" x14ac:dyDescent="0.25">
      <c r="A512" t="s">
        <v>89</v>
      </c>
      <c r="B512" t="s">
        <v>92</v>
      </c>
      <c r="D512" s="45">
        <v>1.169758219265703</v>
      </c>
      <c r="E512" s="45">
        <v>1.0375939849624061</v>
      </c>
      <c r="F512" s="45">
        <v>1.3322893830253679</v>
      </c>
      <c r="G512" s="45">
        <v>1.0581162324649298</v>
      </c>
      <c r="H512" s="4"/>
      <c r="I512" s="45">
        <v>1.0170463350379668</v>
      </c>
      <c r="J512" s="45">
        <v>0.8294573643410853</v>
      </c>
      <c r="K512" s="45">
        <v>1.0543680297397771</v>
      </c>
      <c r="L512" s="45">
        <v>1.0035953978907</v>
      </c>
      <c r="M512" s="4"/>
      <c r="N512" s="45">
        <v>1.1322463768115942</v>
      </c>
      <c r="O512" s="45">
        <v>0.72941176470588232</v>
      </c>
      <c r="P512" s="45">
        <v>1.27888123226591</v>
      </c>
      <c r="Q512" s="45">
        <v>1.0586907449209932</v>
      </c>
      <c r="R512" s="4"/>
      <c r="S512" s="45">
        <v>1.0996832805467578</v>
      </c>
      <c r="T512" s="45">
        <v>1.196969696969697</v>
      </c>
      <c r="U512" s="45">
        <v>1.418372441337993</v>
      </c>
      <c r="V512" s="45">
        <v>0.9311594202898551</v>
      </c>
      <c r="W512" s="4"/>
      <c r="X512" s="45">
        <v>1.1332675222112536</v>
      </c>
      <c r="Y512" s="45">
        <v>0.87203791469194314</v>
      </c>
      <c r="Z512" s="45">
        <v>1.4890337877889745</v>
      </c>
      <c r="AA512" s="45">
        <v>1.0028708133971291</v>
      </c>
      <c r="AB512" s="4"/>
      <c r="AC512" s="45">
        <v>1.0266916014960898</v>
      </c>
      <c r="AD512" s="45">
        <v>1.1369863013698631</v>
      </c>
      <c r="AE512" s="45">
        <v>1.2100371747211895</v>
      </c>
      <c r="AF512" s="45">
        <v>0.95099466278505584</v>
      </c>
      <c r="AG512" s="4"/>
      <c r="AH512" s="45">
        <v>1.0946706388613041</v>
      </c>
      <c r="AI512" s="45">
        <v>2.0574712643678161</v>
      </c>
      <c r="AJ512" s="45">
        <v>1.3419913419913421</v>
      </c>
      <c r="AK512" s="45">
        <v>1.0013131976362442</v>
      </c>
    </row>
    <row r="513" spans="1:37" x14ac:dyDescent="0.25">
      <c r="A513" t="s">
        <v>89</v>
      </c>
      <c r="B513" t="s">
        <v>91</v>
      </c>
      <c r="D513" s="45">
        <v>0.99492753623188401</v>
      </c>
      <c r="E513" s="45">
        <v>0.72222222222222221</v>
      </c>
      <c r="F513" s="45">
        <v>1.1095617529880477</v>
      </c>
      <c r="G513" s="45">
        <v>0.93372093023255809</v>
      </c>
      <c r="H513" s="4"/>
      <c r="I513" s="45">
        <v>1.0149402390438247</v>
      </c>
      <c r="J513" s="45">
        <v>1.4</v>
      </c>
      <c r="K513" s="45">
        <v>0.76353276353276356</v>
      </c>
      <c r="L513" s="45">
        <v>1.1442006269592477</v>
      </c>
      <c r="M513" s="4"/>
      <c r="N513" s="45">
        <v>1.068089430894309</v>
      </c>
      <c r="O513" s="45">
        <v>1</v>
      </c>
      <c r="P513" s="45">
        <v>0.9883449883449883</v>
      </c>
      <c r="Q513" s="45">
        <v>1.1340782122905029</v>
      </c>
      <c r="R513" s="4"/>
      <c r="S513" s="45">
        <v>1.1716417910447761</v>
      </c>
      <c r="T513" s="45">
        <v>1.1499999999999999</v>
      </c>
      <c r="U513" s="45">
        <v>1.5584415584415585</v>
      </c>
      <c r="V513" s="45">
        <v>0.9770491803278688</v>
      </c>
      <c r="W513" s="4"/>
      <c r="X513" s="45">
        <v>0.87602739726027401</v>
      </c>
      <c r="Y513" s="45">
        <v>0.83333333333333337</v>
      </c>
      <c r="Z513" s="45">
        <v>1.1165413533834587</v>
      </c>
      <c r="AA513" s="45">
        <v>0.73561946902654862</v>
      </c>
      <c r="AB513" s="4"/>
      <c r="AC513" s="45">
        <v>0.83570412517780934</v>
      </c>
      <c r="AD513" s="45">
        <v>1.3</v>
      </c>
      <c r="AE513" s="45">
        <v>1.1439999999999999</v>
      </c>
      <c r="AF513" s="45">
        <v>0.71216617210682498</v>
      </c>
      <c r="AG513" s="4"/>
      <c r="AH513" s="45">
        <v>0.63786982248520707</v>
      </c>
      <c r="AI513" s="45">
        <v>1.9285714285714286</v>
      </c>
      <c r="AJ513" s="45">
        <v>0.8571428571428571</v>
      </c>
      <c r="AK513" s="45">
        <v>0.53769676884838447</v>
      </c>
    </row>
    <row r="514" spans="1:37" x14ac:dyDescent="0.25">
      <c r="A514" t="s">
        <v>89</v>
      </c>
      <c r="B514" t="s">
        <v>90</v>
      </c>
      <c r="D514" s="45">
        <v>0.8334962983656935</v>
      </c>
      <c r="E514" s="45">
        <v>0.95833333333333337</v>
      </c>
      <c r="F514" s="45">
        <v>0.83621730382293757</v>
      </c>
      <c r="G514" s="45">
        <v>0.8300738809213386</v>
      </c>
      <c r="H514" s="4"/>
      <c r="I514" s="45">
        <v>0.94223659889094269</v>
      </c>
      <c r="J514" s="45">
        <v>0.651685393258427</v>
      </c>
      <c r="K514" s="45">
        <v>0.78147268408551074</v>
      </c>
      <c r="L514" s="45">
        <v>1.0269892973476036</v>
      </c>
      <c r="M514" s="4"/>
      <c r="N514" s="45">
        <v>1.1479522184300341</v>
      </c>
      <c r="O514" s="45">
        <v>0.6428571428571429</v>
      </c>
      <c r="P514" s="45">
        <v>1.1707449700924415</v>
      </c>
      <c r="Q514" s="45">
        <v>1.1535301668806162</v>
      </c>
      <c r="R514" s="4"/>
      <c r="S514" s="45">
        <v>1.0603283696067201</v>
      </c>
      <c r="T514" s="45">
        <v>0.44827586206896552</v>
      </c>
      <c r="U514" s="45">
        <v>1.1503192106790481</v>
      </c>
      <c r="V514" s="45">
        <v>1.035598705501618</v>
      </c>
      <c r="W514" s="4"/>
      <c r="X514" s="45">
        <v>1.1251885369532428</v>
      </c>
      <c r="Y514" s="45">
        <v>0.93518518518518523</v>
      </c>
      <c r="Z514" s="45">
        <v>1.3571000599161174</v>
      </c>
      <c r="AA514" s="45">
        <v>1.0212645307626877</v>
      </c>
      <c r="AB514" s="4"/>
      <c r="AC514" s="45">
        <v>1.056957462148522</v>
      </c>
      <c r="AD514" s="45">
        <v>1.0610687022900764</v>
      </c>
      <c r="AE514" s="45">
        <v>1.0626232741617356</v>
      </c>
      <c r="AF514" s="45">
        <v>1.0534080849808203</v>
      </c>
      <c r="AG514" s="4"/>
      <c r="AH514" s="45">
        <v>0.99357562408223199</v>
      </c>
      <c r="AI514" s="45">
        <v>1.4942528735632183</v>
      </c>
      <c r="AJ514" s="45">
        <v>1.13867758923347</v>
      </c>
      <c r="AK514" s="45">
        <v>0.91374589266155526</v>
      </c>
    </row>
    <row r="515" spans="1:37" x14ac:dyDescent="0.25">
      <c r="A515" t="s">
        <v>89</v>
      </c>
      <c r="B515" t="s">
        <v>88</v>
      </c>
      <c r="D515" s="45">
        <v>1.0860289057123194</v>
      </c>
      <c r="E515" s="45">
        <v>1.4074074074074074</v>
      </c>
      <c r="F515" s="45">
        <v>1.2669404517453799</v>
      </c>
      <c r="G515" s="45">
        <v>0.98296059637912669</v>
      </c>
      <c r="H515" s="4"/>
      <c r="I515" s="45">
        <v>0.89437065148640105</v>
      </c>
      <c r="J515" s="45">
        <v>0.70967741935483875</v>
      </c>
      <c r="K515" s="45">
        <v>0.95966029723991508</v>
      </c>
      <c r="L515" s="45">
        <v>0.87117701575532902</v>
      </c>
      <c r="M515" s="4"/>
      <c r="N515" s="45">
        <v>1.0852148579752368</v>
      </c>
      <c r="O515" s="45">
        <v>0.9642857142857143</v>
      </c>
      <c r="P515" s="45">
        <v>1.1727272727272726</v>
      </c>
      <c r="Q515" s="45">
        <v>1.0464088397790055</v>
      </c>
      <c r="R515" s="4"/>
      <c r="S515" s="45">
        <v>1.0412067696835909</v>
      </c>
      <c r="T515" s="45">
        <v>1.55</v>
      </c>
      <c r="U515" s="45">
        <v>1.3315508021390374</v>
      </c>
      <c r="V515" s="45">
        <v>0.91813471502590671</v>
      </c>
      <c r="W515" s="4"/>
      <c r="X515" s="45">
        <v>1.1409961685823755</v>
      </c>
      <c r="Y515" s="45">
        <v>1.4090909090909092</v>
      </c>
      <c r="Z515" s="45">
        <v>1.4183006535947713</v>
      </c>
      <c r="AA515" s="45">
        <v>1.0481064483111566</v>
      </c>
      <c r="AB515" s="4"/>
      <c r="AC515" s="45">
        <v>0.99277376320177879</v>
      </c>
      <c r="AD515" s="45">
        <v>0.60526315789473684</v>
      </c>
      <c r="AE515" s="45">
        <v>0.83629191321499019</v>
      </c>
      <c r="AF515" s="45">
        <v>1.0677830940988835</v>
      </c>
      <c r="AG515" s="4"/>
      <c r="AH515" s="45">
        <v>0.93047830923248054</v>
      </c>
      <c r="AI515" s="45">
        <v>1.0344827586206897</v>
      </c>
      <c r="AJ515" s="45">
        <v>1.4796511627906976</v>
      </c>
      <c r="AK515" s="45">
        <v>0.79578947368421049</v>
      </c>
    </row>
    <row r="516" spans="1:37" x14ac:dyDescent="0.25">
      <c r="A516" t="s">
        <v>86</v>
      </c>
      <c r="B516" t="s">
        <v>87</v>
      </c>
      <c r="D516" s="45">
        <v>0.93550455186562376</v>
      </c>
      <c r="E516" s="45">
        <v>0.64492753623188404</v>
      </c>
      <c r="F516" s="45">
        <v>0.78523753435414212</v>
      </c>
      <c r="G516" s="45">
        <v>1.0181853734845523</v>
      </c>
      <c r="H516" s="4"/>
      <c r="I516" s="45">
        <v>0.74986175115207376</v>
      </c>
      <c r="J516" s="45">
        <v>1.1232876712328768</v>
      </c>
      <c r="K516" s="45">
        <v>0.82136391068195536</v>
      </c>
      <c r="L516" s="45">
        <v>0.71041948579161029</v>
      </c>
      <c r="M516" s="4"/>
      <c r="N516" s="45">
        <v>0.86754428733950917</v>
      </c>
      <c r="O516" s="45">
        <v>0.88288288288288286</v>
      </c>
      <c r="P516" s="45">
        <v>0.96220930232558144</v>
      </c>
      <c r="Q516" s="45">
        <v>0.81799899446958269</v>
      </c>
      <c r="R516" s="4"/>
      <c r="S516" s="45">
        <v>1.2640728476821192</v>
      </c>
      <c r="T516" s="45">
        <v>0.67625899280575541</v>
      </c>
      <c r="U516" s="45">
        <v>1.0231092436974789</v>
      </c>
      <c r="V516" s="45">
        <v>1.3992994746059544</v>
      </c>
      <c r="W516" s="4"/>
      <c r="X516" s="45">
        <v>1.0568181818181819</v>
      </c>
      <c r="Y516" s="45">
        <v>0.77241379310344827</v>
      </c>
      <c r="Z516" s="45">
        <v>1.2637517630465445</v>
      </c>
      <c r="AA516" s="45">
        <v>0.96273584905660381</v>
      </c>
      <c r="AB516" s="4"/>
      <c r="AC516" s="45">
        <v>0.99595600129407957</v>
      </c>
      <c r="AD516" s="45">
        <v>0.64492753623188404</v>
      </c>
      <c r="AE516" s="45">
        <v>1.1025517573423207</v>
      </c>
      <c r="AF516" s="45">
        <v>0.95235694479455513</v>
      </c>
      <c r="AG516" s="4"/>
      <c r="AH516" s="45">
        <v>1.0583504769029362</v>
      </c>
      <c r="AI516" s="45">
        <v>0.88741721854304634</v>
      </c>
      <c r="AJ516" s="45">
        <v>1.0496894409937889</v>
      </c>
      <c r="AK516" s="45">
        <v>1.072510473735095</v>
      </c>
    </row>
    <row r="517" spans="1:37" x14ac:dyDescent="0.25">
      <c r="A517" t="s">
        <v>86</v>
      </c>
      <c r="B517" t="s">
        <v>86</v>
      </c>
      <c r="D517" s="45">
        <v>0.77101822369758144</v>
      </c>
      <c r="E517" s="45">
        <v>0.93571428571428572</v>
      </c>
      <c r="F517" s="45">
        <v>0.799405646359584</v>
      </c>
      <c r="G517" s="45">
        <v>0.75800812624019653</v>
      </c>
      <c r="H517" s="4"/>
      <c r="I517" s="45">
        <v>0.75269809058204962</v>
      </c>
      <c r="J517" s="45">
        <v>0.76923076923076927</v>
      </c>
      <c r="K517" s="45">
        <v>0.73418195432422317</v>
      </c>
      <c r="L517" s="45">
        <v>0.75861641457971729</v>
      </c>
      <c r="M517" s="4"/>
      <c r="N517" s="45">
        <v>1.0846967443397786</v>
      </c>
      <c r="O517" s="45">
        <v>0.73076923076923073</v>
      </c>
      <c r="P517" s="45">
        <v>0.92717241379310344</v>
      </c>
      <c r="Q517" s="45">
        <v>1.1613019891500904</v>
      </c>
      <c r="R517" s="4"/>
      <c r="S517" s="45">
        <v>1.0584997124311888</v>
      </c>
      <c r="T517" s="45">
        <v>1.1185185185185185</v>
      </c>
      <c r="U517" s="45">
        <v>0.92676703240622604</v>
      </c>
      <c r="V517" s="45">
        <v>1.1211038561044722</v>
      </c>
      <c r="W517" s="4"/>
      <c r="X517" s="45">
        <v>1.2111959287531806</v>
      </c>
      <c r="Y517" s="45">
        <v>1.2695652173913043</v>
      </c>
      <c r="Z517" s="45">
        <v>1.2208309618668185</v>
      </c>
      <c r="AA517" s="45">
        <v>1.2046481601032923</v>
      </c>
      <c r="AB517" s="4"/>
      <c r="AC517" s="45">
        <v>0.95063393579714051</v>
      </c>
      <c r="AD517" s="45">
        <v>1</v>
      </c>
      <c r="AE517" s="45">
        <v>1.4901421366345713</v>
      </c>
      <c r="AF517" s="45">
        <v>0.81561253561253566</v>
      </c>
      <c r="AG517" s="4"/>
      <c r="AH517" s="45">
        <v>1.0321474496356622</v>
      </c>
      <c r="AI517" s="45">
        <v>1.0068965517241379</v>
      </c>
      <c r="AJ517" s="45">
        <v>1.2569048662867164</v>
      </c>
      <c r="AK517" s="45">
        <v>0.97705379370061696</v>
      </c>
    </row>
    <row r="518" spans="1:37" x14ac:dyDescent="0.25">
      <c r="A518" t="s">
        <v>86</v>
      </c>
      <c r="B518" t="s">
        <v>85</v>
      </c>
      <c r="D518" s="45">
        <v>0.86792452830188682</v>
      </c>
      <c r="E518" s="45">
        <v>1.2105263157894737</v>
      </c>
      <c r="F518" s="45">
        <v>1.1389569478473924</v>
      </c>
      <c r="G518" s="45">
        <v>0.75944256316749148</v>
      </c>
      <c r="H518" s="4"/>
      <c r="I518" s="45">
        <v>0.71565686862627476</v>
      </c>
      <c r="J518" s="45">
        <v>0.70802919708029199</v>
      </c>
      <c r="K518" s="45">
        <v>0.95948051948051949</v>
      </c>
      <c r="L518" s="45">
        <v>0.64100111589351183</v>
      </c>
      <c r="M518" s="4"/>
      <c r="N518" s="45">
        <v>1.1234213547646383</v>
      </c>
      <c r="O518" s="45">
        <v>1.1005586592178771</v>
      </c>
      <c r="P518" s="45">
        <v>1.1450110864745011</v>
      </c>
      <c r="Q518" s="45">
        <v>1.1163161249203315</v>
      </c>
      <c r="R518" s="4"/>
      <c r="S518" s="45">
        <v>1.0102577825350103</v>
      </c>
      <c r="T518" s="45">
        <v>0.87980769230769229</v>
      </c>
      <c r="U518" s="45">
        <v>1.0457568502261241</v>
      </c>
      <c r="V518" s="45">
        <v>0.9955825510767532</v>
      </c>
      <c r="W518" s="4"/>
      <c r="X518" s="45">
        <v>1.0403660309586933</v>
      </c>
      <c r="Y518" s="45">
        <v>1.0048543689320388</v>
      </c>
      <c r="Z518" s="45">
        <v>1.0855449626384952</v>
      </c>
      <c r="AA518" s="45">
        <v>1.0182750460163028</v>
      </c>
      <c r="AB518" s="4"/>
      <c r="AC518" s="45">
        <v>1.1526296088339885</v>
      </c>
      <c r="AD518" s="45">
        <v>0.93809523809523809</v>
      </c>
      <c r="AE518" s="45">
        <v>0.98483736854976767</v>
      </c>
      <c r="AF518" s="45">
        <v>1.2671050571473306</v>
      </c>
      <c r="AG518" s="4"/>
      <c r="AH518" s="45">
        <v>1.0192290331317144</v>
      </c>
      <c r="AI518" s="45">
        <v>1.0170454545454546</v>
      </c>
      <c r="AJ518" s="45">
        <v>1.0204383886255923</v>
      </c>
      <c r="AK518" s="45">
        <v>1.0187375415282391</v>
      </c>
    </row>
    <row r="519" spans="1:37" x14ac:dyDescent="0.25">
      <c r="A519" t="s">
        <v>83</v>
      </c>
      <c r="B519" t="s">
        <v>84</v>
      </c>
      <c r="D519" s="45">
        <v>1.1025563909774436</v>
      </c>
      <c r="E519" s="45">
        <v>0.70491803278688525</v>
      </c>
      <c r="F519" s="45">
        <v>1.0655021834061136</v>
      </c>
      <c r="G519" s="45">
        <v>1.1340254837187353</v>
      </c>
      <c r="H519" s="4"/>
      <c r="I519" s="45">
        <v>1.1457307060755337</v>
      </c>
      <c r="J519" s="45">
        <v>0.94594594594594594</v>
      </c>
      <c r="K519" s="45">
        <v>1.0438144329896908</v>
      </c>
      <c r="L519" s="45">
        <v>1.1990141712877387</v>
      </c>
      <c r="M519" s="4"/>
      <c r="N519" s="45">
        <v>1.177304964539007</v>
      </c>
      <c r="O519" s="45">
        <v>1.736842105263158</v>
      </c>
      <c r="P519" s="45">
        <v>1.2908891328210756</v>
      </c>
      <c r="Q519" s="45">
        <v>1.0988042794210195</v>
      </c>
      <c r="R519" s="4"/>
      <c r="S519" s="45">
        <v>1.0280653950953678</v>
      </c>
      <c r="T519" s="45">
        <v>0.63855421686746983</v>
      </c>
      <c r="U519" s="45">
        <v>1.2058554437328455</v>
      </c>
      <c r="V519" s="45">
        <v>0.9631114675220529</v>
      </c>
      <c r="W519" s="4"/>
      <c r="X519" s="45">
        <v>1.2091194968553458</v>
      </c>
      <c r="Y519" s="45">
        <v>2.6315789473684212</v>
      </c>
      <c r="Z519" s="45">
        <v>1.1481481481481481</v>
      </c>
      <c r="AA519" s="45">
        <v>1.2195121951219512</v>
      </c>
      <c r="AB519" s="4"/>
      <c r="AC519" s="45">
        <v>1.2058219178082192</v>
      </c>
      <c r="AD519" s="45">
        <v>1.3333333333333333</v>
      </c>
      <c r="AE519" s="45">
        <v>1.7200902934537246</v>
      </c>
      <c r="AF519" s="45">
        <v>0.97385620915032678</v>
      </c>
      <c r="AG519" s="4"/>
      <c r="AH519" s="45">
        <v>1.056201550387597</v>
      </c>
      <c r="AI519" s="45">
        <v>0.81395348837209303</v>
      </c>
      <c r="AJ519" s="45">
        <v>1.1326442721791559</v>
      </c>
      <c r="AK519" s="45">
        <v>1.014799154334038</v>
      </c>
    </row>
    <row r="520" spans="1:37" x14ac:dyDescent="0.25">
      <c r="A520" t="s">
        <v>83</v>
      </c>
      <c r="B520" t="s">
        <v>83</v>
      </c>
      <c r="D520" s="45">
        <v>0.95196055950470071</v>
      </c>
      <c r="E520" s="45">
        <v>1.2481751824817517</v>
      </c>
      <c r="F520" s="45">
        <v>1.0123801916932906</v>
      </c>
      <c r="G520" s="45">
        <v>0.92040782765992435</v>
      </c>
      <c r="H520" s="4"/>
      <c r="I520" s="45">
        <v>0.86700873665233669</v>
      </c>
      <c r="J520" s="45">
        <v>0.97297297297297303</v>
      </c>
      <c r="K520" s="45">
        <v>0.78698501872659177</v>
      </c>
      <c r="L520" s="45">
        <v>0.89907332796132156</v>
      </c>
      <c r="M520" s="4"/>
      <c r="N520" s="45">
        <v>0.90285585788171796</v>
      </c>
      <c r="O520" s="45">
        <v>0.90710382513661203</v>
      </c>
      <c r="P520" s="45">
        <v>0.94674796747967482</v>
      </c>
      <c r="Q520" s="45">
        <v>0.88545832666773316</v>
      </c>
      <c r="R520" s="4"/>
      <c r="S520" s="45">
        <v>1.0008745627186406</v>
      </c>
      <c r="T520" s="45">
        <v>0.80239520958083832</v>
      </c>
      <c r="U520" s="45">
        <v>1.2370975983648442</v>
      </c>
      <c r="V520" s="45">
        <v>0.92789115646258502</v>
      </c>
      <c r="W520" s="4"/>
      <c r="X520" s="45">
        <v>1.1136708860759494</v>
      </c>
      <c r="Y520" s="45">
        <v>0.92356687898089174</v>
      </c>
      <c r="Z520" s="45">
        <v>1.1173728813559323</v>
      </c>
      <c r="AA520" s="45">
        <v>1.1175924205833179</v>
      </c>
      <c r="AB520" s="4"/>
      <c r="AC520" s="45">
        <v>1.1392748762178566</v>
      </c>
      <c r="AD520" s="45">
        <v>1.449438202247191</v>
      </c>
      <c r="AE520" s="45">
        <v>0.99840510366826152</v>
      </c>
      <c r="AF520" s="45">
        <v>1.1945933348869728</v>
      </c>
      <c r="AG520" s="4"/>
      <c r="AH520" s="45">
        <v>0.94714394516374711</v>
      </c>
      <c r="AI520" s="45">
        <v>1.4473684210526316</v>
      </c>
      <c r="AJ520" s="45">
        <v>0.8893905191873589</v>
      </c>
      <c r="AK520" s="45">
        <v>0.97258107039282893</v>
      </c>
    </row>
    <row r="521" spans="1:37" x14ac:dyDescent="0.25">
      <c r="A521" t="s">
        <v>83</v>
      </c>
      <c r="B521" t="s">
        <v>82</v>
      </c>
      <c r="D521" s="45">
        <v>1.2356273010478618</v>
      </c>
      <c r="E521" s="45">
        <v>1.2307692307692308</v>
      </c>
      <c r="F521" s="45">
        <v>1.2139689578713968</v>
      </c>
      <c r="G521" s="45">
        <v>1.2432432432432432</v>
      </c>
      <c r="H521" s="4"/>
      <c r="I521" s="45">
        <v>1.0052997681351441</v>
      </c>
      <c r="J521" s="45">
        <v>2.78125</v>
      </c>
      <c r="K521" s="45">
        <v>1.0292740046838407</v>
      </c>
      <c r="L521" s="45">
        <v>0.96905766526019688</v>
      </c>
      <c r="M521" s="4"/>
      <c r="N521" s="45">
        <v>1.1010587102983638</v>
      </c>
      <c r="O521" s="45">
        <v>1.5</v>
      </c>
      <c r="P521" s="45">
        <v>1.3799019607843137</v>
      </c>
      <c r="Q521" s="45">
        <v>0.98747203579418341</v>
      </c>
      <c r="R521" s="4"/>
      <c r="S521" s="45">
        <v>1.2586887835703002</v>
      </c>
      <c r="T521" s="45">
        <v>1.7708333333333333</v>
      </c>
      <c r="U521" s="45">
        <v>2.003189792663477</v>
      </c>
      <c r="V521" s="45">
        <v>0.99407646742057076</v>
      </c>
      <c r="W521" s="4"/>
      <c r="X521" s="45">
        <v>1.2647935291613452</v>
      </c>
      <c r="Y521" s="45">
        <v>2.2000000000000002</v>
      </c>
      <c r="Z521" s="45">
        <v>1.636094674556213</v>
      </c>
      <c r="AA521" s="45">
        <v>1.0915750915750915</v>
      </c>
      <c r="AB521" s="4"/>
      <c r="AC521" s="45">
        <v>1.2488415199258573</v>
      </c>
      <c r="AD521" s="45">
        <v>1.1000000000000001</v>
      </c>
      <c r="AE521" s="45">
        <v>2.0793950850661624</v>
      </c>
      <c r="AF521" s="45">
        <v>0.97608558842039017</v>
      </c>
      <c r="AG521" s="4"/>
      <c r="AH521" s="45">
        <v>1.1179775280898876</v>
      </c>
      <c r="AI521" s="45">
        <v>1.6551724137931034</v>
      </c>
      <c r="AJ521" s="45">
        <v>1.3216168717047452</v>
      </c>
      <c r="AK521" s="45">
        <v>1.0213235294117646</v>
      </c>
    </row>
    <row r="522" spans="1:37" x14ac:dyDescent="0.25">
      <c r="A522" t="s">
        <v>74</v>
      </c>
      <c r="B522" t="s">
        <v>81</v>
      </c>
      <c r="D522" s="45">
        <v>0.860572285928625</v>
      </c>
      <c r="E522" s="45">
        <v>0.796875</v>
      </c>
      <c r="F522" s="45">
        <v>0.83990442054958181</v>
      </c>
      <c r="G522" s="45">
        <v>0.86566574476491509</v>
      </c>
      <c r="H522" s="4"/>
      <c r="I522" s="45">
        <v>0.97399660825325041</v>
      </c>
      <c r="J522" s="45">
        <v>0.74025974025974028</v>
      </c>
      <c r="K522" s="45">
        <v>0.96853741496598644</v>
      </c>
      <c r="L522" s="45">
        <v>0.97818993645886998</v>
      </c>
      <c r="M522" s="4"/>
      <c r="N522" s="45">
        <v>0.9488656823910695</v>
      </c>
      <c r="O522" s="45">
        <v>0.88421052631578945</v>
      </c>
      <c r="P522" s="45">
        <v>1.0188141391106043</v>
      </c>
      <c r="Q522" s="45">
        <v>0.93088552915766742</v>
      </c>
      <c r="R522" s="4"/>
      <c r="S522" s="45">
        <v>1.0584783064347096</v>
      </c>
      <c r="T522" s="45">
        <v>1.0309278350515463</v>
      </c>
      <c r="U522" s="45">
        <v>0.85109489051094889</v>
      </c>
      <c r="V522" s="45">
        <v>1.1165087956698241</v>
      </c>
      <c r="W522" s="4"/>
      <c r="X522" s="45">
        <v>0.83667377398720677</v>
      </c>
      <c r="Y522" s="45">
        <v>0.92307692307692313</v>
      </c>
      <c r="Z522" s="45">
        <v>0.99039999999999995</v>
      </c>
      <c r="AA522" s="45">
        <v>0.79355333844973142</v>
      </c>
      <c r="AB522" s="4"/>
      <c r="AC522" s="45">
        <v>0.74310981368592766</v>
      </c>
      <c r="AD522" s="45">
        <v>0.65137614678899081</v>
      </c>
      <c r="AE522" s="45">
        <v>1.6409130816505706</v>
      </c>
      <c r="AF522" s="45">
        <v>0.64573516684296572</v>
      </c>
      <c r="AG522" s="4"/>
      <c r="AH522" s="45">
        <v>0.71572859819174062</v>
      </c>
      <c r="AI522" s="45">
        <v>0.9885057471264368</v>
      </c>
      <c r="AJ522" s="45">
        <v>0.94577553593947039</v>
      </c>
      <c r="AK522" s="45">
        <v>0.67908336476801212</v>
      </c>
    </row>
    <row r="523" spans="1:37" x14ac:dyDescent="0.25">
      <c r="A523" t="s">
        <v>74</v>
      </c>
      <c r="B523" t="s">
        <v>80</v>
      </c>
      <c r="D523" s="45">
        <v>0.92670807453416149</v>
      </c>
      <c r="E523" s="45">
        <v>0.85245901639344257</v>
      </c>
      <c r="F523" s="45">
        <v>1.091823056300268</v>
      </c>
      <c r="G523" s="45">
        <v>0.88422347153900216</v>
      </c>
      <c r="H523" s="4"/>
      <c r="I523" s="45">
        <v>0.87373878923766812</v>
      </c>
      <c r="J523" s="45">
        <v>0.6785714285714286</v>
      </c>
      <c r="K523" s="45">
        <v>0.89583333333333337</v>
      </c>
      <c r="L523" s="45">
        <v>0.87033650329188006</v>
      </c>
      <c r="M523" s="4"/>
      <c r="N523" s="45">
        <v>0.899960717559251</v>
      </c>
      <c r="O523" s="45">
        <v>0.6705882352941176</v>
      </c>
      <c r="P523" s="45">
        <v>0.72703862660944207</v>
      </c>
      <c r="Q523" s="45">
        <v>0.98085024894676365</v>
      </c>
      <c r="R523" s="4"/>
      <c r="S523" s="45">
        <v>0.86379018612521152</v>
      </c>
      <c r="T523" s="45">
        <v>0.9242424242424242</v>
      </c>
      <c r="U523" s="45">
        <v>1.1297071129707112</v>
      </c>
      <c r="V523" s="45">
        <v>0.79488555078683831</v>
      </c>
      <c r="W523" s="4"/>
      <c r="X523" s="45">
        <v>0.87129572225666463</v>
      </c>
      <c r="Y523" s="45">
        <v>0.8783783783783784</v>
      </c>
      <c r="Z523" s="45">
        <v>1.1747448979591837</v>
      </c>
      <c r="AA523" s="45">
        <v>0.79713529503347347</v>
      </c>
      <c r="AB523" s="4"/>
      <c r="AC523" s="45">
        <v>0.93066666666666664</v>
      </c>
      <c r="AD523" s="45">
        <v>0.9642857142857143</v>
      </c>
      <c r="AE523" s="45">
        <v>1.2160872528970688</v>
      </c>
      <c r="AF523" s="45">
        <v>0.8598083711548159</v>
      </c>
      <c r="AG523" s="4"/>
      <c r="AH523" s="45">
        <v>0.83694709453599303</v>
      </c>
      <c r="AI523" s="45">
        <v>1.3064516129032258</v>
      </c>
      <c r="AJ523" s="45">
        <v>1.1366366366366367</v>
      </c>
      <c r="AK523" s="45">
        <v>0.75941346850108615</v>
      </c>
    </row>
    <row r="524" spans="1:37" x14ac:dyDescent="0.25">
      <c r="A524" t="s">
        <v>74</v>
      </c>
      <c r="B524" t="s">
        <v>79</v>
      </c>
      <c r="D524" s="45">
        <v>0.92468307233407909</v>
      </c>
      <c r="E524" s="45">
        <v>1.4333333333333333</v>
      </c>
      <c r="F524" s="45">
        <v>1.0711422845691383</v>
      </c>
      <c r="G524" s="45">
        <v>0.87078464106844744</v>
      </c>
      <c r="H524" s="4"/>
      <c r="I524" s="45">
        <v>0.90267780017276134</v>
      </c>
      <c r="J524" s="45">
        <v>0.97222222222222221</v>
      </c>
      <c r="K524" s="45">
        <v>0.9112627986348123</v>
      </c>
      <c r="L524" s="45">
        <v>0.89874902267396406</v>
      </c>
      <c r="M524" s="4"/>
      <c r="N524" s="45">
        <v>0.99069478908188591</v>
      </c>
      <c r="O524" s="45">
        <v>0.70370370370370372</v>
      </c>
      <c r="P524" s="45">
        <v>1.1287128712871286</v>
      </c>
      <c r="Q524" s="45">
        <v>0.93333333333333335</v>
      </c>
      <c r="R524" s="4"/>
      <c r="S524" s="45">
        <v>0.9360354654844838</v>
      </c>
      <c r="T524" s="45">
        <v>1.5333333333333334</v>
      </c>
      <c r="U524" s="45">
        <v>1.215547703180212</v>
      </c>
      <c r="V524" s="45">
        <v>0.82404563405002196</v>
      </c>
      <c r="W524" s="4"/>
      <c r="X524" s="45">
        <v>1.0875111242954614</v>
      </c>
      <c r="Y524" s="45">
        <v>2.2222222222222223</v>
      </c>
      <c r="Z524" s="45">
        <v>1.3492990654205608</v>
      </c>
      <c r="AA524" s="45">
        <v>0.98512861736334401</v>
      </c>
      <c r="AB524" s="4"/>
      <c r="AC524" s="45">
        <v>1.0298553401046475</v>
      </c>
      <c r="AD524" s="45">
        <v>0.91891891891891897</v>
      </c>
      <c r="AE524" s="45">
        <v>1.284375</v>
      </c>
      <c r="AF524" s="45">
        <v>0.9681181959564541</v>
      </c>
      <c r="AG524" s="4"/>
      <c r="AH524" s="45">
        <v>0.88817330210772838</v>
      </c>
      <c r="AI524" s="45">
        <v>1.1578947368421053</v>
      </c>
      <c r="AJ524" s="45">
        <v>0.91087962962962965</v>
      </c>
      <c r="AK524" s="45">
        <v>0.87840505329648633</v>
      </c>
    </row>
    <row r="525" spans="1:37" x14ac:dyDescent="0.25">
      <c r="A525" t="s">
        <v>74</v>
      </c>
      <c r="B525" t="s">
        <v>78</v>
      </c>
      <c r="D525" s="45">
        <v>1.1500109337415263</v>
      </c>
      <c r="E525" s="45">
        <v>0.8571428571428571</v>
      </c>
      <c r="F525" s="45">
        <v>1.1289537712895377</v>
      </c>
      <c r="G525" s="45">
        <v>1.1616130988477866</v>
      </c>
      <c r="H525" s="4"/>
      <c r="I525" s="45">
        <v>1.090099261898702</v>
      </c>
      <c r="J525" s="45">
        <v>0.63414634146341464</v>
      </c>
      <c r="K525" s="45">
        <v>1.1114313160422671</v>
      </c>
      <c r="L525" s="45">
        <v>1.0888654724271163</v>
      </c>
      <c r="M525" s="4"/>
      <c r="N525" s="45">
        <v>0.84601847778266603</v>
      </c>
      <c r="O525" s="45">
        <v>0.96226415094339623</v>
      </c>
      <c r="P525" s="45">
        <v>0.82945205479452055</v>
      </c>
      <c r="Q525" s="45">
        <v>0.85196175403890539</v>
      </c>
      <c r="R525" s="4"/>
      <c r="S525" s="45">
        <v>1.0689303038039315</v>
      </c>
      <c r="T525" s="45">
        <v>1.2121212121212122</v>
      </c>
      <c r="U525" s="45">
        <v>1.3510941960038059</v>
      </c>
      <c r="V525" s="45">
        <v>0.95964285714285713</v>
      </c>
      <c r="W525" s="4"/>
      <c r="X525" s="45">
        <v>1.249260553912342</v>
      </c>
      <c r="Y525" s="45">
        <v>1.8571428571428572</v>
      </c>
      <c r="Z525" s="45">
        <v>1.6576086956521738</v>
      </c>
      <c r="AA525" s="45">
        <v>1.1037359448676096</v>
      </c>
      <c r="AB525" s="4"/>
      <c r="AC525" s="45">
        <v>1.043879387938794</v>
      </c>
      <c r="AD525" s="45">
        <v>1.7058823529411764</v>
      </c>
      <c r="AE525" s="45">
        <v>1.4275362318840579</v>
      </c>
      <c r="AF525" s="45">
        <v>0.90895341802782814</v>
      </c>
      <c r="AG525" s="4"/>
      <c r="AH525" s="45">
        <v>0.68680445151033387</v>
      </c>
      <c r="AI525" s="45">
        <v>0.84</v>
      </c>
      <c r="AJ525" s="45">
        <v>0.76696647587898614</v>
      </c>
      <c r="AK525" s="45">
        <v>0.64454218312674927</v>
      </c>
    </row>
    <row r="526" spans="1:37" x14ac:dyDescent="0.25">
      <c r="A526" t="s">
        <v>74</v>
      </c>
      <c r="B526" t="s">
        <v>74</v>
      </c>
      <c r="D526" s="45">
        <v>0.98068779674066475</v>
      </c>
      <c r="E526" s="45">
        <v>0.98668280871670699</v>
      </c>
      <c r="F526" s="45">
        <v>0.91881256871708816</v>
      </c>
      <c r="G526" s="45">
        <v>1.0178353286098216</v>
      </c>
      <c r="H526" s="4"/>
      <c r="I526" s="45">
        <v>0.85486433634808112</v>
      </c>
      <c r="J526" s="45">
        <v>0.91868512110726641</v>
      </c>
      <c r="K526" s="45">
        <v>1.024476500697999</v>
      </c>
      <c r="L526" s="45">
        <v>0.76799813127773886</v>
      </c>
      <c r="M526" s="4"/>
      <c r="N526" s="45">
        <v>0.98071893155567902</v>
      </c>
      <c r="O526" s="45">
        <v>0.91330166270783852</v>
      </c>
      <c r="P526" s="45">
        <v>1.0132999530589892</v>
      </c>
      <c r="Q526" s="45">
        <v>0.96855877480645047</v>
      </c>
      <c r="R526" s="4"/>
      <c r="S526" s="45">
        <v>0.94418386491557227</v>
      </c>
      <c r="T526" s="45">
        <v>1.0749665327978581</v>
      </c>
      <c r="U526" s="45">
        <v>0.88163159932877244</v>
      </c>
      <c r="V526" s="45">
        <v>0.97472924187725629</v>
      </c>
      <c r="W526" s="4"/>
      <c r="X526" s="45">
        <v>0.98816735749459739</v>
      </c>
      <c r="Y526" s="45">
        <v>1.2652757078986587</v>
      </c>
      <c r="Z526" s="45">
        <v>1.2585321230033073</v>
      </c>
      <c r="AA526" s="45">
        <v>0.89127297219282209</v>
      </c>
      <c r="AB526" s="4"/>
      <c r="AC526" s="45">
        <v>1.0426794569547191</v>
      </c>
      <c r="AD526" s="45">
        <v>0.91298865069356872</v>
      </c>
      <c r="AE526" s="45">
        <v>1.0175110279374415</v>
      </c>
      <c r="AF526" s="45">
        <v>1.0653489691696614</v>
      </c>
      <c r="AG526" s="4"/>
      <c r="AH526" s="45">
        <v>1.0528274988119752</v>
      </c>
      <c r="AI526" s="45">
        <v>1.0531335149863761</v>
      </c>
      <c r="AJ526" s="45">
        <v>1.1023628484997139</v>
      </c>
      <c r="AK526" s="45">
        <v>1.0284991771364347</v>
      </c>
    </row>
    <row r="527" spans="1:37" x14ac:dyDescent="0.25">
      <c r="A527" t="s">
        <v>74</v>
      </c>
      <c r="B527" t="s">
        <v>77</v>
      </c>
      <c r="D527" s="45">
        <v>0.93853197238066643</v>
      </c>
      <c r="E527" s="45">
        <v>0.76923076923076927</v>
      </c>
      <c r="F527" s="45">
        <v>0.98449401523394997</v>
      </c>
      <c r="G527" s="45">
        <v>0.92351453855878629</v>
      </c>
      <c r="H527" s="4"/>
      <c r="I527" s="45">
        <v>0.87797004132231404</v>
      </c>
      <c r="J527" s="45">
        <v>0.6796875</v>
      </c>
      <c r="K527" s="45">
        <v>0.97981099656357384</v>
      </c>
      <c r="L527" s="45">
        <v>0.83793494704992433</v>
      </c>
      <c r="M527" s="4"/>
      <c r="N527" s="45">
        <v>0.66123037244936655</v>
      </c>
      <c r="O527" s="45">
        <v>0.8595505617977528</v>
      </c>
      <c r="P527" s="45">
        <v>0.69035215669931238</v>
      </c>
      <c r="Q527" s="45">
        <v>0.6398976358761882</v>
      </c>
      <c r="R527" s="4"/>
      <c r="S527" s="45">
        <v>0.90377226685295142</v>
      </c>
      <c r="T527" s="45">
        <v>0.86627906976744184</v>
      </c>
      <c r="U527" s="45">
        <v>0.77256944444444442</v>
      </c>
      <c r="V527" s="45">
        <v>0.99535371702637887</v>
      </c>
      <c r="W527" s="4"/>
      <c r="X527" s="45">
        <v>1.1397178513293542</v>
      </c>
      <c r="Y527" s="45">
        <v>0.91052631578947374</v>
      </c>
      <c r="Z527" s="45">
        <v>1.2505313496280552</v>
      </c>
      <c r="AA527" s="45">
        <v>1.0871340090090089</v>
      </c>
      <c r="AB527" s="4"/>
      <c r="AC527" s="45">
        <v>1.1498207885304659</v>
      </c>
      <c r="AD527" s="45">
        <v>0.953125</v>
      </c>
      <c r="AE527" s="45">
        <v>1.9203319502074689</v>
      </c>
      <c r="AF527" s="45">
        <v>0.89585369258690495</v>
      </c>
      <c r="AG527" s="4"/>
      <c r="AH527" s="45">
        <v>1.0829286870417976</v>
      </c>
      <c r="AI527" s="45">
        <v>1.5170454545454546</v>
      </c>
      <c r="AJ527" s="45">
        <v>1.3239350291143119</v>
      </c>
      <c r="AK527" s="45">
        <v>0.96078708946772362</v>
      </c>
    </row>
    <row r="528" spans="1:37" x14ac:dyDescent="0.25">
      <c r="A528" t="s">
        <v>74</v>
      </c>
      <c r="B528" t="s">
        <v>76</v>
      </c>
      <c r="D528" s="45">
        <v>0.9198008263587244</v>
      </c>
      <c r="E528" s="45">
        <v>0.97674418604651159</v>
      </c>
      <c r="F528" s="45">
        <v>0.86489746682750301</v>
      </c>
      <c r="G528" s="45">
        <v>0.93897465773376054</v>
      </c>
      <c r="H528" s="4"/>
      <c r="I528" s="45">
        <v>0.83076739467716909</v>
      </c>
      <c r="J528" s="45">
        <v>0.625</v>
      </c>
      <c r="K528" s="45">
        <v>0.56442920137187658</v>
      </c>
      <c r="L528" s="45">
        <v>0.92101890419737265</v>
      </c>
      <c r="M528" s="4"/>
      <c r="N528" s="45">
        <v>1.097018970189702</v>
      </c>
      <c r="O528" s="45">
        <v>0.73913043478260865</v>
      </c>
      <c r="P528" s="45">
        <v>1.3910214703968771</v>
      </c>
      <c r="Q528" s="45">
        <v>1.0264680105170902</v>
      </c>
      <c r="R528" s="4"/>
      <c r="S528" s="45">
        <v>0.97797047105694868</v>
      </c>
      <c r="T528" s="45">
        <v>1.0338983050847457</v>
      </c>
      <c r="U528" s="45">
        <v>1.1701890989988877</v>
      </c>
      <c r="V528" s="45">
        <v>0.92475067996373528</v>
      </c>
      <c r="W528" s="4"/>
      <c r="X528" s="45">
        <v>1.0025389497980381</v>
      </c>
      <c r="Y528" s="45">
        <v>2.0804597701149423</v>
      </c>
      <c r="Z528" s="45">
        <v>1.2541625857002938</v>
      </c>
      <c r="AA528" s="45">
        <v>0.90957772337821297</v>
      </c>
      <c r="AB528" s="4"/>
      <c r="AC528" s="45">
        <v>0.92851125285834635</v>
      </c>
      <c r="AD528" s="45">
        <v>1.5394736842105263</v>
      </c>
      <c r="AE528" s="45">
        <v>1.4028294862248698</v>
      </c>
      <c r="AF528" s="45">
        <v>0.82931785195936136</v>
      </c>
      <c r="AG528" s="4"/>
      <c r="AH528" s="45">
        <v>0.93808006649120379</v>
      </c>
      <c r="AI528" s="45">
        <v>1.4328358208955223</v>
      </c>
      <c r="AJ528" s="45">
        <v>1.6170854271356785</v>
      </c>
      <c r="AK528" s="45">
        <v>0.8229657300633425</v>
      </c>
    </row>
    <row r="529" spans="1:37" x14ac:dyDescent="0.25">
      <c r="A529" t="s">
        <v>74</v>
      </c>
      <c r="B529" t="s">
        <v>75</v>
      </c>
      <c r="D529" s="45">
        <v>1.0042328042328041</v>
      </c>
      <c r="E529" s="45">
        <v>0.65625</v>
      </c>
      <c r="F529" s="45">
        <v>0.87256027554535021</v>
      </c>
      <c r="G529" s="45">
        <v>1.0693581780538302</v>
      </c>
      <c r="H529" s="4"/>
      <c r="I529" s="45">
        <v>0.93466172381835033</v>
      </c>
      <c r="J529" s="45">
        <v>2.5</v>
      </c>
      <c r="K529" s="45">
        <v>1.09255079006772</v>
      </c>
      <c r="L529" s="45">
        <v>0.88823873610298421</v>
      </c>
      <c r="M529" s="4"/>
      <c r="N529" s="45">
        <v>1.144377602961592</v>
      </c>
      <c r="O529" s="45">
        <v>0.88235294117647056</v>
      </c>
      <c r="P529" s="45">
        <v>1.1901408450704225</v>
      </c>
      <c r="Q529" s="45">
        <v>1.1307106598984771</v>
      </c>
      <c r="R529" s="4"/>
      <c r="S529" s="45">
        <v>1.0225133033155955</v>
      </c>
      <c r="T529" s="45">
        <v>1.5384615384615385</v>
      </c>
      <c r="U529" s="45">
        <v>1.0625</v>
      </c>
      <c r="V529" s="45">
        <v>1.0074231177094379</v>
      </c>
      <c r="W529" s="4"/>
      <c r="X529" s="45">
        <v>1.000861697544162</v>
      </c>
      <c r="Y529" s="45">
        <v>1.4545454545454546</v>
      </c>
      <c r="Z529" s="45">
        <v>1.3700440528634361</v>
      </c>
      <c r="AA529" s="45">
        <v>0.90786637931034486</v>
      </c>
      <c r="AB529" s="4"/>
      <c r="AC529" s="45">
        <v>1.0489225393127548</v>
      </c>
      <c r="AD529" s="45">
        <v>0.92307692307692313</v>
      </c>
      <c r="AE529" s="45">
        <v>1.02676399026764</v>
      </c>
      <c r="AF529" s="45">
        <v>1.05723124516628</v>
      </c>
      <c r="AG529" s="4"/>
      <c r="AH529" s="45">
        <v>0.90866067203028866</v>
      </c>
      <c r="AI529" s="45">
        <v>1.125</v>
      </c>
      <c r="AJ529" s="45">
        <v>0.99199999999999999</v>
      </c>
      <c r="AK529" s="45">
        <v>0.88959537572254332</v>
      </c>
    </row>
    <row r="530" spans="1:37" x14ac:dyDescent="0.25">
      <c r="A530" t="s">
        <v>74</v>
      </c>
      <c r="B530" t="s">
        <v>73</v>
      </c>
      <c r="D530" s="45">
        <v>0.74365971107544138</v>
      </c>
      <c r="E530" s="45">
        <v>0.80263157894736847</v>
      </c>
      <c r="F530" s="45">
        <v>0.91236215902495643</v>
      </c>
      <c r="G530" s="45">
        <v>0.6770480704129993</v>
      </c>
      <c r="H530" s="4"/>
      <c r="I530" s="45">
        <v>0.6696814785686197</v>
      </c>
      <c r="J530" s="45">
        <v>1.425</v>
      </c>
      <c r="K530" s="45">
        <v>0.53208009807928081</v>
      </c>
      <c r="L530" s="45">
        <v>0.72928821470245042</v>
      </c>
      <c r="M530" s="4"/>
      <c r="N530" s="45">
        <v>0.99768919699595604</v>
      </c>
      <c r="O530" s="45">
        <v>1.173913043478261</v>
      </c>
      <c r="P530" s="45">
        <v>0.70993733213965982</v>
      </c>
      <c r="Q530" s="45">
        <v>1.075993091537133</v>
      </c>
      <c r="R530" s="4"/>
      <c r="S530" s="45">
        <v>0.91857813547954392</v>
      </c>
      <c r="T530" s="45">
        <v>0.8441558441558441</v>
      </c>
      <c r="U530" s="45">
        <v>1.0221861471861471</v>
      </c>
      <c r="V530" s="45">
        <v>0.88499095840867992</v>
      </c>
      <c r="W530" s="4"/>
      <c r="X530" s="45">
        <v>0.79669454400637196</v>
      </c>
      <c r="Y530" s="45">
        <v>1</v>
      </c>
      <c r="Z530" s="45">
        <v>1.6475216365066876</v>
      </c>
      <c r="AA530" s="45">
        <v>0.49782135076252726</v>
      </c>
      <c r="AB530" s="4"/>
      <c r="AC530" s="45">
        <v>1.3755963302752294</v>
      </c>
      <c r="AD530" s="45">
        <v>1.2142857142857142</v>
      </c>
      <c r="AE530" s="45">
        <v>1.3202511773940346</v>
      </c>
      <c r="AF530" s="45">
        <v>1.3955187530443254</v>
      </c>
      <c r="AG530" s="4"/>
      <c r="AH530" s="45">
        <v>0.81850073855243721</v>
      </c>
      <c r="AI530" s="45">
        <v>0.76</v>
      </c>
      <c r="AJ530" s="45">
        <v>1.0371694067190851</v>
      </c>
      <c r="AK530" s="45">
        <v>0.74200913242009137</v>
      </c>
    </row>
    <row r="531" spans="1:37" x14ac:dyDescent="0.25">
      <c r="A531" t="s">
        <v>67</v>
      </c>
      <c r="B531" t="s">
        <v>72</v>
      </c>
      <c r="D531" s="45">
        <v>1.0430476693516439</v>
      </c>
      <c r="E531" s="45">
        <v>1</v>
      </c>
      <c r="F531" s="45">
        <v>0.90884072927416581</v>
      </c>
      <c r="G531" s="45">
        <v>1.1302910052910053</v>
      </c>
      <c r="H531" s="4"/>
      <c r="I531" s="45">
        <v>1.0714941824862216</v>
      </c>
      <c r="J531" s="45">
        <v>1.2804878048780488</v>
      </c>
      <c r="K531" s="45">
        <v>1.3806321452589105</v>
      </c>
      <c r="L531" s="45">
        <v>0.9754180938948217</v>
      </c>
      <c r="M531" s="4"/>
      <c r="N531" s="45">
        <v>1.0018162947586922</v>
      </c>
      <c r="O531" s="45">
        <v>1.1703703703703703</v>
      </c>
      <c r="P531" s="45">
        <v>1.0463519313304721</v>
      </c>
      <c r="Q531" s="45">
        <v>0.97768453175662784</v>
      </c>
      <c r="R531" s="4"/>
      <c r="S531" s="45">
        <v>0.9635495223730518</v>
      </c>
      <c r="T531" s="45">
        <v>1.2868217054263567</v>
      </c>
      <c r="U531" s="45">
        <v>0.91995841995841998</v>
      </c>
      <c r="V531" s="45">
        <v>0.98057073466909528</v>
      </c>
      <c r="W531" s="4"/>
      <c r="X531" s="45">
        <v>1.1588697017268446</v>
      </c>
      <c r="Y531" s="45">
        <v>1.0634920634920635</v>
      </c>
      <c r="Z531" s="45">
        <v>1.4247787610619469</v>
      </c>
      <c r="AA531" s="45">
        <v>1.02245545521113</v>
      </c>
      <c r="AB531" s="4"/>
      <c r="AC531" s="45">
        <v>1.0902447314751869</v>
      </c>
      <c r="AD531" s="45">
        <v>1.0597014925373134</v>
      </c>
      <c r="AE531" s="45">
        <v>1.4255437813720022</v>
      </c>
      <c r="AF531" s="45">
        <v>0.93934799090219867</v>
      </c>
      <c r="AG531" s="4"/>
      <c r="AH531" s="45">
        <v>1.0141961651917404</v>
      </c>
      <c r="AI531" s="45">
        <v>0.99065420560747663</v>
      </c>
      <c r="AJ531" s="45">
        <v>1.2517616912235747</v>
      </c>
      <c r="AK531" s="45">
        <v>0.91613418530351443</v>
      </c>
    </row>
    <row r="532" spans="1:37" x14ac:dyDescent="0.25">
      <c r="A532" t="s">
        <v>67</v>
      </c>
      <c r="B532" t="s">
        <v>71</v>
      </c>
      <c r="D532" s="45">
        <v>0.78690476190476188</v>
      </c>
      <c r="E532" s="45">
        <v>1.1538461538461537</v>
      </c>
      <c r="F532" s="45">
        <v>0.93124312431243128</v>
      </c>
      <c r="G532" s="45">
        <v>0.72772379574116186</v>
      </c>
      <c r="H532" s="4"/>
      <c r="I532" s="45">
        <v>0.62128357596883332</v>
      </c>
      <c r="J532" s="45">
        <v>0.68571428571428572</v>
      </c>
      <c r="K532" s="45">
        <v>0.79834024896265565</v>
      </c>
      <c r="L532" s="45">
        <v>0.56079955580233198</v>
      </c>
      <c r="M532" s="4"/>
      <c r="N532" s="45">
        <v>0.80931612002791342</v>
      </c>
      <c r="O532" s="45">
        <v>0.73728813559322037</v>
      </c>
      <c r="P532" s="45">
        <v>1.2452978056426331</v>
      </c>
      <c r="Q532" s="45">
        <v>0.68303365606270172</v>
      </c>
      <c r="R532" s="4"/>
      <c r="S532" s="45">
        <v>1.0773930753564154</v>
      </c>
      <c r="T532" s="45">
        <v>1.3452380952380953</v>
      </c>
      <c r="U532" s="45">
        <v>1.0558282208588956</v>
      </c>
      <c r="V532" s="45">
        <v>1.0804212541886069</v>
      </c>
      <c r="W532" s="4"/>
      <c r="X532" s="45">
        <v>1.0937208869014348</v>
      </c>
      <c r="Y532" s="45">
        <v>0.5</v>
      </c>
      <c r="Z532" s="45">
        <v>1.3918398768283295</v>
      </c>
      <c r="AA532" s="45">
        <v>1.0178753830439224</v>
      </c>
      <c r="AB532" s="4"/>
      <c r="AC532" s="45">
        <v>0.85870988867059594</v>
      </c>
      <c r="AD532" s="45">
        <v>0.61428571428571432</v>
      </c>
      <c r="AE532" s="45">
        <v>1.1374106433677522</v>
      </c>
      <c r="AF532" s="45">
        <v>0.79146315565937564</v>
      </c>
      <c r="AG532" s="4"/>
      <c r="AH532" s="45">
        <v>0.94125500667556738</v>
      </c>
      <c r="AI532" s="45">
        <v>0.70370370370370372</v>
      </c>
      <c r="AJ532" s="45">
        <v>1.2398489140698772</v>
      </c>
      <c r="AK532" s="45">
        <v>0.87107927883428005</v>
      </c>
    </row>
    <row r="533" spans="1:37" x14ac:dyDescent="0.25">
      <c r="A533" t="s">
        <v>67</v>
      </c>
      <c r="B533" t="s">
        <v>67</v>
      </c>
      <c r="D533" s="45">
        <v>0.93407218606344722</v>
      </c>
      <c r="E533" s="45">
        <v>0.93669250645994828</v>
      </c>
      <c r="F533" s="45">
        <v>0.86732046820626385</v>
      </c>
      <c r="G533" s="45">
        <v>0.97255417900084051</v>
      </c>
      <c r="H533" s="4"/>
      <c r="I533" s="45">
        <v>0.80981507006662068</v>
      </c>
      <c r="J533" s="45">
        <v>0.98053097345132745</v>
      </c>
      <c r="K533" s="45">
        <v>0.66896652965355252</v>
      </c>
      <c r="L533" s="45">
        <v>0.89813423794523872</v>
      </c>
      <c r="M533" s="4"/>
      <c r="N533" s="45">
        <v>0.9284502521779</v>
      </c>
      <c r="O533" s="45">
        <v>0.97250000000000003</v>
      </c>
      <c r="P533" s="45">
        <v>1.0894614939200926</v>
      </c>
      <c r="Q533" s="45">
        <v>0.87596278267299277</v>
      </c>
      <c r="R533" s="4"/>
      <c r="S533" s="45">
        <v>1.0790803713673571</v>
      </c>
      <c r="T533" s="45">
        <v>1.2318181818181819</v>
      </c>
      <c r="U533" s="45">
        <v>1.170135225855951</v>
      </c>
      <c r="V533" s="45">
        <v>1.0376002211777717</v>
      </c>
      <c r="W533" s="4"/>
      <c r="X533" s="45">
        <v>1.2332116110664109</v>
      </c>
      <c r="Y533" s="45">
        <v>1.379965457685665</v>
      </c>
      <c r="Z533" s="45">
        <v>2.0583748899970664</v>
      </c>
      <c r="AA533" s="45">
        <v>1.0040133242364651</v>
      </c>
      <c r="AB533" s="4"/>
      <c r="AC533" s="45">
        <v>1.0434560472311316</v>
      </c>
      <c r="AD533" s="45">
        <v>1.1593059936908516</v>
      </c>
      <c r="AE533" s="45">
        <v>1.3174180327868852</v>
      </c>
      <c r="AF533" s="45">
        <v>0.93284213069211253</v>
      </c>
      <c r="AG533" s="4"/>
      <c r="AH533" s="45">
        <v>1.0535939109534165</v>
      </c>
      <c r="AI533" s="45">
        <v>1.1849192100538599</v>
      </c>
      <c r="AJ533" s="45">
        <v>1.2230088495575222</v>
      </c>
      <c r="AK533" s="45">
        <v>0.99029624077945644</v>
      </c>
    </row>
    <row r="534" spans="1:37" x14ac:dyDescent="0.25">
      <c r="A534" t="s">
        <v>67</v>
      </c>
      <c r="B534" t="s">
        <v>70</v>
      </c>
      <c r="D534" s="45">
        <v>0.92884285364059815</v>
      </c>
      <c r="E534" s="45">
        <v>0.69841269841269837</v>
      </c>
      <c r="F534" s="45">
        <v>0.81312472837896566</v>
      </c>
      <c r="G534" s="45">
        <v>0.98192823931923856</v>
      </c>
      <c r="H534" s="4"/>
      <c r="I534" s="45">
        <v>0.84983254147519283</v>
      </c>
      <c r="J534" s="45">
        <v>0.53398058252427183</v>
      </c>
      <c r="K534" s="45">
        <v>0.65980834272829758</v>
      </c>
      <c r="L534" s="45">
        <v>0.93576040970830554</v>
      </c>
      <c r="M534" s="4"/>
      <c r="N534" s="45">
        <v>0.86022727272727273</v>
      </c>
      <c r="O534" s="45">
        <v>0.58041958041958042</v>
      </c>
      <c r="P534" s="45">
        <v>0.74128312412831243</v>
      </c>
      <c r="Q534" s="45">
        <v>0.9129201768287597</v>
      </c>
      <c r="R534" s="4"/>
      <c r="S534" s="45">
        <v>0.99545372973619672</v>
      </c>
      <c r="T534" s="45">
        <v>0.89066666666666672</v>
      </c>
      <c r="U534" s="45">
        <v>1.0887830229536597</v>
      </c>
      <c r="V534" s="45">
        <v>0.96204367110201294</v>
      </c>
      <c r="W534" s="4"/>
      <c r="X534" s="45">
        <v>1.0235933647164313</v>
      </c>
      <c r="Y534" s="45">
        <v>1.0796915167095116</v>
      </c>
      <c r="Z534" s="45">
        <v>1.1600554304521047</v>
      </c>
      <c r="AA534" s="45">
        <v>0.95428864920390344</v>
      </c>
      <c r="AB534" s="4"/>
      <c r="AC534" s="45">
        <v>0.84720927824376102</v>
      </c>
      <c r="AD534" s="45">
        <v>1.1315068493150684</v>
      </c>
      <c r="AE534" s="45">
        <v>0.90539152759948649</v>
      </c>
      <c r="AF534" s="45">
        <v>0.79729366430683757</v>
      </c>
      <c r="AG534" s="4"/>
      <c r="AH534" s="45">
        <v>0.95806001756107639</v>
      </c>
      <c r="AI534" s="45">
        <v>1.0782396088019559</v>
      </c>
      <c r="AJ534" s="45">
        <v>0.99436435124508515</v>
      </c>
      <c r="AK534" s="45">
        <v>0.92925278219395868</v>
      </c>
    </row>
    <row r="535" spans="1:37" x14ac:dyDescent="0.25">
      <c r="A535" t="s">
        <v>67</v>
      </c>
      <c r="B535" t="s">
        <v>69</v>
      </c>
      <c r="D535" s="45">
        <v>1.0861401471157568</v>
      </c>
      <c r="E535" s="45">
        <v>0.99206349206349209</v>
      </c>
      <c r="F535" s="45">
        <v>1.4561093956771063</v>
      </c>
      <c r="G535" s="45">
        <v>0.98198765587605497</v>
      </c>
      <c r="H535" s="4"/>
      <c r="I535" s="45">
        <v>0.98677557370672886</v>
      </c>
      <c r="J535" s="45">
        <v>1.0265486725663717</v>
      </c>
      <c r="K535" s="45">
        <v>1.2615540883697309</v>
      </c>
      <c r="L535" s="45">
        <v>0.92026335040234086</v>
      </c>
      <c r="M535" s="4"/>
      <c r="N535" s="45">
        <v>0.96228604583695965</v>
      </c>
      <c r="O535" s="45">
        <v>0.98347107438016534</v>
      </c>
      <c r="P535" s="45">
        <v>1.0113636363636365</v>
      </c>
      <c r="Q535" s="45">
        <v>0.94561815336463229</v>
      </c>
      <c r="R535" s="4"/>
      <c r="S535" s="45">
        <v>0.91035325483225948</v>
      </c>
      <c r="T535" s="45">
        <v>0.84057971014492749</v>
      </c>
      <c r="U535" s="45">
        <v>0.84420440382218531</v>
      </c>
      <c r="V535" s="45">
        <v>0.93650301997831809</v>
      </c>
      <c r="W535" s="4"/>
      <c r="X535" s="45">
        <v>0.99425691514299108</v>
      </c>
      <c r="Y535" s="45">
        <v>0.73684210526315785</v>
      </c>
      <c r="Z535" s="45">
        <v>0.99578059071729963</v>
      </c>
      <c r="AA535" s="45">
        <v>0.99948204419889508</v>
      </c>
      <c r="AB535" s="4"/>
      <c r="AC535" s="45">
        <v>0.97172928650104029</v>
      </c>
      <c r="AD535" s="45">
        <v>0.83088235294117652</v>
      </c>
      <c r="AE535" s="45">
        <v>1.1229946524064172</v>
      </c>
      <c r="AF535" s="45">
        <v>0.90952890792291219</v>
      </c>
      <c r="AG535" s="4"/>
      <c r="AH535" s="45">
        <v>0.90813479287400733</v>
      </c>
      <c r="AI535" s="45">
        <v>1.1327433628318584</v>
      </c>
      <c r="AJ535" s="45">
        <v>0.82282996432818079</v>
      </c>
      <c r="AK535" s="45">
        <v>0.9365459443280455</v>
      </c>
    </row>
    <row r="536" spans="1:37" x14ac:dyDescent="0.25">
      <c r="A536" t="s">
        <v>67</v>
      </c>
      <c r="B536" t="s">
        <v>68</v>
      </c>
      <c r="D536" s="45">
        <v>1.1327384272169547</v>
      </c>
      <c r="E536" s="45">
        <v>1.2105263157894737</v>
      </c>
      <c r="F536" s="45">
        <v>1.5621070886624757</v>
      </c>
      <c r="G536" s="45">
        <v>0.92186840995360608</v>
      </c>
      <c r="H536" s="4"/>
      <c r="I536" s="45">
        <v>0.99470189319016666</v>
      </c>
      <c r="J536" s="45">
        <v>1.5058139534883721</v>
      </c>
      <c r="K536" s="45">
        <v>1.1618346007604563</v>
      </c>
      <c r="L536" s="45">
        <v>0.91376841243862517</v>
      </c>
      <c r="M536" s="4"/>
      <c r="N536" s="45">
        <v>1.1570300661934763</v>
      </c>
      <c r="O536" s="45">
        <v>1.1015625</v>
      </c>
      <c r="P536" s="45">
        <v>1.1954048628150793</v>
      </c>
      <c r="Q536" s="45">
        <v>1.1367948717948717</v>
      </c>
      <c r="R536" s="4"/>
      <c r="S536" s="45">
        <v>1.0784380537004226</v>
      </c>
      <c r="T536" s="45">
        <v>1.1744680851063829</v>
      </c>
      <c r="U536" s="45">
        <v>1.0481054977711739</v>
      </c>
      <c r="V536" s="45">
        <v>1.0939812258420762</v>
      </c>
      <c r="W536" s="4"/>
      <c r="X536" s="45">
        <v>1.193643370572443</v>
      </c>
      <c r="Y536" s="45">
        <v>1.1481481481481481</v>
      </c>
      <c r="Z536" s="45">
        <v>1.3694922836054575</v>
      </c>
      <c r="AA536" s="45">
        <v>1.0804664723032069</v>
      </c>
      <c r="AB536" s="4"/>
      <c r="AC536" s="45">
        <v>1.0909744408945687</v>
      </c>
      <c r="AD536" s="45">
        <v>1.0565217391304347</v>
      </c>
      <c r="AE536" s="45">
        <v>1.1662976085031</v>
      </c>
      <c r="AF536" s="45">
        <v>1.0482377154617957</v>
      </c>
      <c r="AG536" s="4"/>
      <c r="AH536" s="45">
        <v>1.0030004286326617</v>
      </c>
      <c r="AI536" s="45">
        <v>0.99497487437185927</v>
      </c>
      <c r="AJ536" s="45">
        <v>1.3700288184438041</v>
      </c>
      <c r="AK536" s="45">
        <v>0.84392196098049022</v>
      </c>
    </row>
    <row r="537" spans="1:37" x14ac:dyDescent="0.25">
      <c r="A537" t="s">
        <v>67</v>
      </c>
      <c r="B537" t="s">
        <v>66</v>
      </c>
      <c r="D537" s="45">
        <v>0.89005123825789922</v>
      </c>
      <c r="E537" s="45">
        <v>0.81512605042016806</v>
      </c>
      <c r="F537" s="45">
        <v>1.0399221032132424</v>
      </c>
      <c r="G537" s="45">
        <v>0.81663424124513617</v>
      </c>
      <c r="H537" s="4"/>
      <c r="I537" s="45">
        <v>0.90722629720184733</v>
      </c>
      <c r="J537" s="45">
        <v>0.75206611570247939</v>
      </c>
      <c r="K537" s="45">
        <v>0.87070524412296568</v>
      </c>
      <c r="L537" s="45">
        <v>0.92702326506263666</v>
      </c>
      <c r="M537" s="4"/>
      <c r="N537" s="45">
        <v>0.90958621705198062</v>
      </c>
      <c r="O537" s="45">
        <v>0.76551724137931032</v>
      </c>
      <c r="P537" s="45">
        <v>1.3217746047934726</v>
      </c>
      <c r="Q537" s="45">
        <v>0.74151547491995728</v>
      </c>
      <c r="R537" s="4"/>
      <c r="S537" s="45">
        <v>1.2745565658071247</v>
      </c>
      <c r="T537" s="45">
        <v>0.99290780141843971</v>
      </c>
      <c r="U537" s="45">
        <v>1.6094003241491086</v>
      </c>
      <c r="V537" s="45">
        <v>1.1515793936824252</v>
      </c>
      <c r="W537" s="4"/>
      <c r="X537" s="45">
        <v>1.0027027027027027</v>
      </c>
      <c r="Y537" s="45">
        <v>1.25</v>
      </c>
      <c r="Z537" s="45">
        <v>1.3874938453963566</v>
      </c>
      <c r="AA537" s="45">
        <v>0.84846754235674848</v>
      </c>
      <c r="AB537" s="4"/>
      <c r="AC537" s="45">
        <v>0.81</v>
      </c>
      <c r="AD537" s="45">
        <v>1.0335570469798658</v>
      </c>
      <c r="AE537" s="45">
        <v>0.99153618281845113</v>
      </c>
      <c r="AF537" s="45">
        <v>0.73148777173913049</v>
      </c>
      <c r="AG537" s="4"/>
      <c r="AH537" s="45">
        <v>1.0962600401606426</v>
      </c>
      <c r="AI537" s="45">
        <v>1.0440251572327044</v>
      </c>
      <c r="AJ537" s="45">
        <v>1.1586021505376345</v>
      </c>
      <c r="AK537" s="45">
        <v>1.0781643973777106</v>
      </c>
    </row>
    <row r="538" spans="1:37" x14ac:dyDescent="0.25">
      <c r="A538" t="s">
        <v>61</v>
      </c>
      <c r="B538" t="s">
        <v>65</v>
      </c>
      <c r="D538" s="45">
        <v>0.89718309859154932</v>
      </c>
      <c r="E538" s="45">
        <v>1.4406779661016949</v>
      </c>
      <c r="F538" s="45">
        <v>1.0687098368759269</v>
      </c>
      <c r="G538" s="45">
        <v>0.82164208848146669</v>
      </c>
      <c r="H538" s="4"/>
      <c r="I538" s="45">
        <v>0.86873230051640848</v>
      </c>
      <c r="J538" s="45">
        <v>1.3492063492063493</v>
      </c>
      <c r="K538" s="45">
        <v>0.85674625208217658</v>
      </c>
      <c r="L538" s="45">
        <v>0.86663445276636863</v>
      </c>
      <c r="M538" s="4"/>
      <c r="N538" s="45">
        <v>1.0576453346360528</v>
      </c>
      <c r="O538" s="45">
        <v>0.96250000000000002</v>
      </c>
      <c r="P538" s="45">
        <v>1.088539104771274</v>
      </c>
      <c r="Q538" s="45">
        <v>1.0439424031777558</v>
      </c>
      <c r="R538" s="4"/>
      <c r="S538" s="45">
        <v>0.98653758886703979</v>
      </c>
      <c r="T538" s="45">
        <v>0.70588235294117652</v>
      </c>
      <c r="U538" s="45">
        <v>1.0970604547975595</v>
      </c>
      <c r="V538" s="45">
        <v>0.95116229473235236</v>
      </c>
      <c r="W538" s="4"/>
      <c r="X538" s="45">
        <v>1.2369272696303866</v>
      </c>
      <c r="Y538" s="45">
        <v>0.92307692307692313</v>
      </c>
      <c r="Z538" s="45">
        <v>1.4009243212016176</v>
      </c>
      <c r="AA538" s="45">
        <v>1.1746778989098117</v>
      </c>
      <c r="AB538" s="4"/>
      <c r="AC538" s="45">
        <v>1.0569658205076953</v>
      </c>
      <c r="AD538" s="45">
        <v>0.98230088495575218</v>
      </c>
      <c r="AE538" s="45">
        <v>1.3987012987012988</v>
      </c>
      <c r="AF538" s="45">
        <v>0.9023880597014925</v>
      </c>
      <c r="AG538" s="4"/>
      <c r="AH538" s="45">
        <v>1.0321782178217822</v>
      </c>
      <c r="AI538" s="45">
        <v>1.3717948717948718</v>
      </c>
      <c r="AJ538" s="45">
        <v>1.2298358315488938</v>
      </c>
      <c r="AK538" s="45">
        <v>0.95176252319109467</v>
      </c>
    </row>
    <row r="539" spans="1:37" x14ac:dyDescent="0.25">
      <c r="A539" t="s">
        <v>61</v>
      </c>
      <c r="B539" t="s">
        <v>64</v>
      </c>
      <c r="D539" s="45">
        <v>0.9517241379310345</v>
      </c>
      <c r="E539" s="45">
        <v>1.0930232558139534</v>
      </c>
      <c r="F539" s="45">
        <v>1.0237825594563987</v>
      </c>
      <c r="G539" s="45">
        <v>0.90692204301075274</v>
      </c>
      <c r="H539" s="4"/>
      <c r="I539" s="45">
        <v>0.84970477724100912</v>
      </c>
      <c r="J539" s="45">
        <v>0.88888888888888884</v>
      </c>
      <c r="K539" s="45">
        <v>0.90802060338484181</v>
      </c>
      <c r="L539" s="45">
        <v>0.81481481481481477</v>
      </c>
      <c r="M539" s="4"/>
      <c r="N539" s="45">
        <v>1.084921195012938</v>
      </c>
      <c r="O539" s="45">
        <v>0.93877551020408168</v>
      </c>
      <c r="P539" s="45">
        <v>1.1654275092936803</v>
      </c>
      <c r="Q539" s="45">
        <v>1.0374806800618237</v>
      </c>
      <c r="R539" s="4"/>
      <c r="S539" s="45">
        <v>0.9694082246740221</v>
      </c>
      <c r="T539" s="45">
        <v>1.3225806451612903</v>
      </c>
      <c r="U539" s="45">
        <v>1.0096051227321239</v>
      </c>
      <c r="V539" s="45">
        <v>0.94824625950453767</v>
      </c>
      <c r="W539" s="4"/>
      <c r="X539" s="45">
        <v>1.0302491103202847</v>
      </c>
      <c r="Y539" s="45">
        <v>1.1388888888888888</v>
      </c>
      <c r="Z539" s="45">
        <v>1.1832490163012928</v>
      </c>
      <c r="AA539" s="45">
        <v>0.95768725361366625</v>
      </c>
      <c r="AB539" s="4"/>
      <c r="AC539" s="45">
        <v>0.9678368307511277</v>
      </c>
      <c r="AD539" s="45">
        <v>1.1176470588235294</v>
      </c>
      <c r="AE539" s="45">
        <v>1.0806451612903225</v>
      </c>
      <c r="AF539" s="45">
        <v>0.92223138224787027</v>
      </c>
      <c r="AG539" s="4"/>
      <c r="AH539" s="45">
        <v>1.066637343303277</v>
      </c>
      <c r="AI539" s="45">
        <v>0.91891891891891897</v>
      </c>
      <c r="AJ539" s="45">
        <v>1.1107205623901582</v>
      </c>
      <c r="AK539" s="45">
        <v>1.0533807829181494</v>
      </c>
    </row>
    <row r="540" spans="1:37" x14ac:dyDescent="0.25">
      <c r="A540" t="s">
        <v>61</v>
      </c>
      <c r="B540" t="s">
        <v>61</v>
      </c>
      <c r="D540" s="45">
        <v>1.0907069348916585</v>
      </c>
      <c r="E540" s="45">
        <v>0.90943396226415096</v>
      </c>
      <c r="F540" s="45">
        <v>1.3819624352331605</v>
      </c>
      <c r="G540" s="45">
        <v>0.95494727047146399</v>
      </c>
      <c r="H540" s="4"/>
      <c r="I540" s="45">
        <v>1</v>
      </c>
      <c r="J540" s="45">
        <v>0.77735849056603779</v>
      </c>
      <c r="K540" s="45">
        <v>0.98837018837018842</v>
      </c>
      <c r="L540" s="45">
        <v>1.0125397897173725</v>
      </c>
      <c r="M540" s="4"/>
      <c r="N540" s="45">
        <v>1.2029560997132143</v>
      </c>
      <c r="O540" s="45">
        <v>0.67352185089974292</v>
      </c>
      <c r="P540" s="45">
        <v>1.1060995913425156</v>
      </c>
      <c r="Q540" s="45">
        <v>1.2789152298850575</v>
      </c>
      <c r="R540" s="4"/>
      <c r="S540" s="45">
        <v>1.0289775561097256</v>
      </c>
      <c r="T540" s="45">
        <v>0.78371501272264632</v>
      </c>
      <c r="U540" s="45">
        <v>1.0668826960466624</v>
      </c>
      <c r="V540" s="45">
        <v>1.012560710098811</v>
      </c>
      <c r="W540" s="4"/>
      <c r="X540" s="45">
        <v>1.1348457166057653</v>
      </c>
      <c r="Y540" s="45">
        <v>1.0094339622641511</v>
      </c>
      <c r="Z540" s="45">
        <v>1.1487761520579789</v>
      </c>
      <c r="AA540" s="45">
        <v>1.1297109252050028</v>
      </c>
      <c r="AB540" s="4"/>
      <c r="AC540" s="45">
        <v>0.93689123376623373</v>
      </c>
      <c r="AD540" s="45">
        <v>1.0868167202572347</v>
      </c>
      <c r="AE540" s="45">
        <v>1.0831559173450218</v>
      </c>
      <c r="AF540" s="45">
        <v>0.83050105115627193</v>
      </c>
      <c r="AG540" s="4"/>
      <c r="AH540" s="45">
        <v>0.98202987931309482</v>
      </c>
      <c r="AI540" s="45">
        <v>1.2105263157894737</v>
      </c>
      <c r="AJ540" s="45">
        <v>1.0998773674887588</v>
      </c>
      <c r="AK540" s="45">
        <v>0.89993762808518218</v>
      </c>
    </row>
    <row r="541" spans="1:37" x14ac:dyDescent="0.25">
      <c r="A541" t="s">
        <v>61</v>
      </c>
      <c r="B541" t="s">
        <v>63</v>
      </c>
      <c r="D541" s="45">
        <v>0.81481481481481477</v>
      </c>
      <c r="E541" s="45">
        <v>1</v>
      </c>
      <c r="F541" s="45">
        <v>0.8039906103286385</v>
      </c>
      <c r="G541" s="45">
        <v>0.81710362047440699</v>
      </c>
      <c r="H541" s="4"/>
      <c r="I541" s="45">
        <v>0.82985226693835967</v>
      </c>
      <c r="J541" s="45">
        <v>1.45</v>
      </c>
      <c r="K541" s="45">
        <v>0.60832313341493272</v>
      </c>
      <c r="L541" s="45">
        <v>0.97957371225577261</v>
      </c>
      <c r="M541" s="4"/>
      <c r="N541" s="45">
        <v>1.0262493690055527</v>
      </c>
      <c r="O541" s="45">
        <v>0.88235294117647056</v>
      </c>
      <c r="P541" s="45">
        <v>0.92455418381344312</v>
      </c>
      <c r="Q541" s="45">
        <v>1.0911330049261083</v>
      </c>
      <c r="R541" s="4"/>
      <c r="S541" s="45">
        <v>1.0437918598660485</v>
      </c>
      <c r="T541" s="45">
        <v>0.5</v>
      </c>
      <c r="U541" s="45">
        <v>1.0831134564643798</v>
      </c>
      <c r="V541" s="45">
        <v>1.0320901994796183</v>
      </c>
      <c r="W541" s="4"/>
      <c r="X541" s="45">
        <v>1.2365208545269584</v>
      </c>
      <c r="Y541" s="45">
        <v>0.9</v>
      </c>
      <c r="Z541" s="45">
        <v>2.0197628458498023</v>
      </c>
      <c r="AA541" s="45">
        <v>0.96643356643356648</v>
      </c>
      <c r="AB541" s="4"/>
      <c r="AC541" s="45">
        <v>1.0094240837696336</v>
      </c>
      <c r="AD541" s="45">
        <v>0.80645161290322576</v>
      </c>
      <c r="AE541" s="45">
        <v>1.6745182012847966</v>
      </c>
      <c r="AF541" s="45">
        <v>0.7939093484419264</v>
      </c>
      <c r="AG541" s="4"/>
      <c r="AH541" s="45">
        <v>1.0066023362112748</v>
      </c>
      <c r="AI541" s="45">
        <v>1.3888888888888888</v>
      </c>
      <c r="AJ541" s="45">
        <v>1.2224770642201834</v>
      </c>
      <c r="AK541" s="45">
        <v>0.93993399339933992</v>
      </c>
    </row>
    <row r="542" spans="1:37" x14ac:dyDescent="0.25">
      <c r="A542" t="s">
        <v>61</v>
      </c>
      <c r="B542" t="s">
        <v>62</v>
      </c>
      <c r="D542" s="45">
        <v>0.95855274333276708</v>
      </c>
      <c r="E542" s="45">
        <v>0.96551724137931039</v>
      </c>
      <c r="F542" s="45">
        <v>0.97499999999999998</v>
      </c>
      <c r="G542" s="45">
        <v>0.94904286869776222</v>
      </c>
      <c r="H542" s="4"/>
      <c r="I542" s="45">
        <v>1.2165734621250635</v>
      </c>
      <c r="J542" s="45">
        <v>1.6818181818181819</v>
      </c>
      <c r="K542" s="45">
        <v>1.373953488372093</v>
      </c>
      <c r="L542" s="45">
        <v>1.1533309834332042</v>
      </c>
      <c r="M542" s="4"/>
      <c r="N542" s="45">
        <v>1.0499833388870377</v>
      </c>
      <c r="O542" s="45">
        <v>0.98245614035087714</v>
      </c>
      <c r="P542" s="45">
        <v>1.3626570915619389</v>
      </c>
      <c r="Q542" s="45">
        <v>0.92863827795975662</v>
      </c>
      <c r="R542" s="4"/>
      <c r="S542" s="45">
        <v>1.2358744394618835</v>
      </c>
      <c r="T542" s="45">
        <v>1.2641509433962264</v>
      </c>
      <c r="U542" s="45">
        <v>1.9261447562776957</v>
      </c>
      <c r="V542" s="45">
        <v>1.0112763915547025</v>
      </c>
      <c r="W542" s="4"/>
      <c r="X542" s="45">
        <v>1.2135001078283374</v>
      </c>
      <c r="Y542" s="45">
        <v>1.59375</v>
      </c>
      <c r="Z542" s="45">
        <v>2.1208198489751888</v>
      </c>
      <c r="AA542" s="45">
        <v>0.98151169113648717</v>
      </c>
      <c r="AB542" s="4"/>
      <c r="AC542" s="45">
        <v>1.0808602150537634</v>
      </c>
      <c r="AD542" s="45">
        <v>1.0975609756097562</v>
      </c>
      <c r="AE542" s="45">
        <v>1.6553846153846155</v>
      </c>
      <c r="AF542" s="45">
        <v>0.92652724270775999</v>
      </c>
      <c r="AG542" s="4"/>
      <c r="AH542" s="45">
        <v>1.0224553653598381</v>
      </c>
      <c r="AI542" s="45">
        <v>0.78787878787878785</v>
      </c>
      <c r="AJ542" s="45">
        <v>1.2926829268292683</v>
      </c>
      <c r="AK542" s="45">
        <v>0.9729015201586253</v>
      </c>
    </row>
    <row r="543" spans="1:37" x14ac:dyDescent="0.25">
      <c r="A543" t="s">
        <v>61</v>
      </c>
      <c r="B543" t="s">
        <v>60</v>
      </c>
      <c r="D543" s="45">
        <v>1.0515873015873016</v>
      </c>
      <c r="E543" s="45">
        <v>1.1200000000000001</v>
      </c>
      <c r="F543" s="45">
        <v>1.1441617742987606</v>
      </c>
      <c r="G543" s="45">
        <v>0.9922417313189057</v>
      </c>
      <c r="H543" s="4"/>
      <c r="I543" s="45">
        <v>0.68055555555555558</v>
      </c>
      <c r="J543" s="45">
        <v>0.44705882352941179</v>
      </c>
      <c r="K543" s="45">
        <v>0.62725090036014408</v>
      </c>
      <c r="L543" s="45">
        <v>0.72974196468990493</v>
      </c>
      <c r="M543" s="4"/>
      <c r="N543" s="45">
        <v>0.99045293072824159</v>
      </c>
      <c r="O543" s="45">
        <v>0.68131868131868134</v>
      </c>
      <c r="P543" s="45">
        <v>0.83448275862068966</v>
      </c>
      <c r="Q543" s="45">
        <v>1.1025065469509914</v>
      </c>
      <c r="R543" s="4"/>
      <c r="S543" s="45">
        <v>1.0151480376405784</v>
      </c>
      <c r="T543" s="45">
        <v>0.93181818181818177</v>
      </c>
      <c r="U543" s="45">
        <v>1.0182245737801294</v>
      </c>
      <c r="V543" s="45">
        <v>1.0159657320872275</v>
      </c>
      <c r="W543" s="4"/>
      <c r="X543" s="45">
        <v>0.99</v>
      </c>
      <c r="Y543" s="45">
        <v>0.86734693877551017</v>
      </c>
      <c r="Z543" s="45">
        <v>1.2040690505548706</v>
      </c>
      <c r="AA543" s="45">
        <v>0.88459119496855343</v>
      </c>
      <c r="AB543" s="4"/>
      <c r="AC543" s="45">
        <v>1.0767739433889105</v>
      </c>
      <c r="AD543" s="45">
        <v>1.2444444444444445</v>
      </c>
      <c r="AE543" s="45">
        <v>1.0519159456118665</v>
      </c>
      <c r="AF543" s="45">
        <v>1.0840579710144929</v>
      </c>
      <c r="AG543" s="4"/>
      <c r="AH543" s="45">
        <v>1.1163101604278074</v>
      </c>
      <c r="AI543" s="45">
        <v>1.0125</v>
      </c>
      <c r="AJ543" s="45">
        <v>1.278217109992811</v>
      </c>
      <c r="AK543" s="45">
        <v>1.0444149817699702</v>
      </c>
    </row>
    <row r="544" spans="1:37" x14ac:dyDescent="0.25">
      <c r="A544" t="s">
        <v>58</v>
      </c>
      <c r="B544" t="s">
        <v>58</v>
      </c>
      <c r="D544" s="45">
        <v>1.3816906607604282</v>
      </c>
      <c r="E544" s="45">
        <v>0.7192982456140351</v>
      </c>
      <c r="F544" s="45">
        <v>0.99696253796827539</v>
      </c>
      <c r="G544" s="45">
        <v>1.6326857600640898</v>
      </c>
      <c r="H544" s="4"/>
      <c r="I544" s="45">
        <v>1.1243107769423559</v>
      </c>
      <c r="J544" s="45">
        <v>0.75</v>
      </c>
      <c r="K544" s="45">
        <v>1.0416666666666667</v>
      </c>
      <c r="L544" s="45">
        <v>1.1908460471567268</v>
      </c>
      <c r="M544" s="4"/>
      <c r="N544" s="45">
        <v>1.1559513466550826</v>
      </c>
      <c r="O544" s="45">
        <v>1.2152777777777777</v>
      </c>
      <c r="P544" s="45">
        <v>1.20260663507109</v>
      </c>
      <c r="Q544" s="45">
        <v>1.1260047281323877</v>
      </c>
      <c r="R544" s="4"/>
      <c r="S544" s="45">
        <v>1.0614165428429916</v>
      </c>
      <c r="T544" s="45">
        <v>0.76973684210526316</v>
      </c>
      <c r="U544" s="45">
        <v>1.3769895407003183</v>
      </c>
      <c r="V544" s="45">
        <v>0.94794759825327513</v>
      </c>
      <c r="W544" s="4"/>
      <c r="X544" s="45">
        <v>1.1327250608272506</v>
      </c>
      <c r="Y544" s="45">
        <v>1.0327868852459017</v>
      </c>
      <c r="Z544" s="45">
        <v>1.361285555966014</v>
      </c>
      <c r="AA544" s="45">
        <v>1.0200750469043152</v>
      </c>
      <c r="AB544" s="4"/>
      <c r="AC544" s="45">
        <v>1.0792266317778747</v>
      </c>
      <c r="AD544" s="45">
        <v>0.9760479041916168</v>
      </c>
      <c r="AE544" s="45">
        <v>1.6774383078730906</v>
      </c>
      <c r="AF544" s="45">
        <v>0.87944111776447109</v>
      </c>
      <c r="AG544" s="4"/>
      <c r="AH544" s="45">
        <v>1.0496566296883254</v>
      </c>
      <c r="AI544" s="45">
        <v>1.2983870967741935</v>
      </c>
      <c r="AJ544" s="45">
        <v>1.2266035751840167</v>
      </c>
      <c r="AK544" s="45">
        <v>0.98341146772448607</v>
      </c>
    </row>
    <row r="545" spans="1:37" x14ac:dyDescent="0.25">
      <c r="A545" t="s">
        <v>58</v>
      </c>
      <c r="B545" t="s">
        <v>59</v>
      </c>
      <c r="D545" s="45">
        <v>0.78359908883826879</v>
      </c>
      <c r="E545" s="45">
        <v>1.45</v>
      </c>
      <c r="F545" s="45">
        <v>0.55914826498422709</v>
      </c>
      <c r="G545" s="45">
        <v>0.88546751783702593</v>
      </c>
      <c r="H545" s="4"/>
      <c r="I545" s="45">
        <v>0.96683354192740922</v>
      </c>
      <c r="J545" s="45">
        <v>0.625</v>
      </c>
      <c r="K545" s="45">
        <v>0.4575018477457502</v>
      </c>
      <c r="L545" s="45">
        <v>1.3598885793871867</v>
      </c>
      <c r="M545" s="4"/>
      <c r="N545" s="45">
        <v>1.068762278978389</v>
      </c>
      <c r="O545" s="45">
        <v>0.45454545454545453</v>
      </c>
      <c r="P545" s="45">
        <v>0.86638388123011667</v>
      </c>
      <c r="Q545" s="45">
        <v>1.1858407079646018</v>
      </c>
      <c r="R545" s="4"/>
      <c r="S545" s="45">
        <v>1.1361811926605505</v>
      </c>
      <c r="T545" s="45">
        <v>0.67272727272727273</v>
      </c>
      <c r="U545" s="45">
        <v>1.0848017621145374</v>
      </c>
      <c r="V545" s="45">
        <v>1.1647524752475247</v>
      </c>
      <c r="W545" s="4"/>
      <c r="X545" s="45">
        <v>1.5684972842486422</v>
      </c>
      <c r="Y545" s="45">
        <v>1.3725490196078431</v>
      </c>
      <c r="Z545" s="45">
        <v>1.9446092977250247</v>
      </c>
      <c r="AA545" s="45">
        <v>1.4040852575488454</v>
      </c>
      <c r="AB545" s="4"/>
      <c r="AC545" s="45">
        <v>1.0938732579542467</v>
      </c>
      <c r="AD545" s="45">
        <v>0.61333333333333329</v>
      </c>
      <c r="AE545" s="45">
        <v>1.3858736059479555</v>
      </c>
      <c r="AF545" s="45">
        <v>0.94418799832144351</v>
      </c>
      <c r="AG545" s="4"/>
      <c r="AH545" s="45">
        <v>1.3654230512991339</v>
      </c>
      <c r="AI545" s="45">
        <v>0.76056338028169013</v>
      </c>
      <c r="AJ545" s="45">
        <v>1.4526091586794463</v>
      </c>
      <c r="AK545" s="45">
        <v>1.3458835341365463</v>
      </c>
    </row>
    <row r="546" spans="1:37" x14ac:dyDescent="0.25">
      <c r="A546" t="s">
        <v>58</v>
      </c>
      <c r="B546" t="s">
        <v>57</v>
      </c>
      <c r="D546" s="45">
        <v>0.93922369765066394</v>
      </c>
      <c r="E546" s="45">
        <v>1.9130434782608696</v>
      </c>
      <c r="F546" s="45">
        <v>0.89544579858883899</v>
      </c>
      <c r="G546" s="45">
        <v>0.94937256598874942</v>
      </c>
      <c r="H546" s="4"/>
      <c r="I546" s="45">
        <v>1.1183616799722318</v>
      </c>
      <c r="J546" s="45">
        <v>1.4736842105263157</v>
      </c>
      <c r="K546" s="45">
        <v>1.7195767195767195</v>
      </c>
      <c r="L546" s="45">
        <v>0.89410637278390037</v>
      </c>
      <c r="M546" s="4"/>
      <c r="N546" s="45">
        <v>0.97793696275071629</v>
      </c>
      <c r="O546" s="45">
        <v>0.90909090909090906</v>
      </c>
      <c r="P546" s="45">
        <v>0.86792452830188682</v>
      </c>
      <c r="Q546" s="45">
        <v>1.0542521994134897</v>
      </c>
      <c r="R546" s="4"/>
      <c r="S546" s="45">
        <v>1.1536939313984169</v>
      </c>
      <c r="T546" s="45">
        <v>0.95454545454545459</v>
      </c>
      <c r="U546" s="45">
        <v>1.5333333333333334</v>
      </c>
      <c r="V546" s="45">
        <v>1.0061582188536238</v>
      </c>
      <c r="W546" s="4"/>
      <c r="X546" s="45">
        <v>1.1563258232235702</v>
      </c>
      <c r="Y546" s="45">
        <v>1.3409090909090908</v>
      </c>
      <c r="Z546" s="45">
        <v>1.6477272727272727</v>
      </c>
      <c r="AA546" s="45">
        <v>0.93166751657317692</v>
      </c>
      <c r="AB546" s="4"/>
      <c r="AC546" s="45">
        <v>0.91430433365917241</v>
      </c>
      <c r="AD546" s="45">
        <v>1.35</v>
      </c>
      <c r="AE546" s="45">
        <v>1.3732460243217961</v>
      </c>
      <c r="AF546" s="45">
        <v>0.6551020408163265</v>
      </c>
      <c r="AG546" s="4"/>
      <c r="AH546" s="45">
        <v>1.1178120617110801</v>
      </c>
      <c r="AI546" s="45">
        <v>1.3953488372093024</v>
      </c>
      <c r="AJ546" s="45">
        <v>1.0873015873015872</v>
      </c>
      <c r="AK546" s="45">
        <v>1.1282620766240978</v>
      </c>
    </row>
    <row r="547" spans="1:37" x14ac:dyDescent="0.25">
      <c r="A547" t="s">
        <v>54</v>
      </c>
      <c r="B547" t="s">
        <v>56</v>
      </c>
      <c r="D547" s="45">
        <v>0.64144486692015212</v>
      </c>
      <c r="E547" s="45">
        <v>0.61111111111111116</v>
      </c>
      <c r="F547" s="45">
        <v>0.81391585760517804</v>
      </c>
      <c r="G547" s="45">
        <v>0.48527245949926362</v>
      </c>
      <c r="H547" s="4"/>
      <c r="I547" s="45">
        <v>1.4189320388349516</v>
      </c>
      <c r="J547" s="45">
        <v>1.6111111111111112</v>
      </c>
      <c r="K547" s="45">
        <v>0.9874572405929305</v>
      </c>
      <c r="L547" s="45">
        <v>1.7407725321888412</v>
      </c>
      <c r="M547" s="4"/>
      <c r="N547" s="45">
        <v>1.4418478260869565</v>
      </c>
      <c r="O547" s="45">
        <v>0.86274509803921573</v>
      </c>
      <c r="P547" s="45">
        <v>1.4250343878954608</v>
      </c>
      <c r="Q547" s="45">
        <v>1.4811676082862524</v>
      </c>
      <c r="R547" s="4"/>
      <c r="S547" s="45">
        <v>1.268978102189781</v>
      </c>
      <c r="T547" s="45">
        <v>0.8571428571428571</v>
      </c>
      <c r="U547" s="45">
        <v>1.3242059145673604</v>
      </c>
      <c r="V547" s="45">
        <v>1.2519685039370079</v>
      </c>
      <c r="W547" s="4"/>
      <c r="X547" s="45">
        <v>0.93313521545319467</v>
      </c>
      <c r="Y547" s="45">
        <v>0.68085106382978722</v>
      </c>
      <c r="Z547" s="45">
        <v>1.1483087597571553</v>
      </c>
      <c r="AA547" s="45">
        <v>0.77479892761394098</v>
      </c>
      <c r="AB547" s="4"/>
      <c r="AC547" s="45">
        <v>1.1240276577355228</v>
      </c>
      <c r="AD547" s="45">
        <v>0.71153846153846156</v>
      </c>
      <c r="AE547" s="45">
        <v>1.7749999999999999</v>
      </c>
      <c r="AF547" s="45">
        <v>0.83398184176394297</v>
      </c>
      <c r="AG547" s="4"/>
      <c r="AH547" s="45">
        <v>1.5028248587570621</v>
      </c>
      <c r="AI547" s="45">
        <v>0.68888888888888888</v>
      </c>
      <c r="AJ547" s="45">
        <v>1.890625</v>
      </c>
      <c r="AK547" s="45">
        <v>1.3863309352517985</v>
      </c>
    </row>
    <row r="548" spans="1:37" x14ac:dyDescent="0.25">
      <c r="A548" t="s">
        <v>54</v>
      </c>
      <c r="B548" t="s">
        <v>55</v>
      </c>
      <c r="D548" s="45">
        <v>0.82273948075201431</v>
      </c>
      <c r="E548" s="45">
        <v>1.0555555555555556</v>
      </c>
      <c r="F548" s="45">
        <v>0.98014629049111812</v>
      </c>
      <c r="G548" s="45">
        <v>0.75530110262934691</v>
      </c>
      <c r="H548" s="4"/>
      <c r="I548" s="45">
        <v>0.68199737187910647</v>
      </c>
      <c r="J548" s="45">
        <v>0.97499999999999998</v>
      </c>
      <c r="K548" s="45">
        <v>0.89306358381502893</v>
      </c>
      <c r="L548" s="45">
        <v>0.61375432525951557</v>
      </c>
      <c r="M548" s="4"/>
      <c r="N548" s="45">
        <v>0.76249999999999996</v>
      </c>
      <c r="O548" s="45">
        <v>0.59615384615384615</v>
      </c>
      <c r="P548" s="45">
        <v>0.65175953079178883</v>
      </c>
      <c r="Q548" s="45">
        <v>0.83840304182509506</v>
      </c>
      <c r="R548" s="4"/>
      <c r="S548" s="45">
        <v>1.1689965827896862</v>
      </c>
      <c r="T548" s="45">
        <v>0.52272727272727271</v>
      </c>
      <c r="U548" s="45">
        <v>1.1477832512315271</v>
      </c>
      <c r="V548" s="45">
        <v>1.2060491493383743</v>
      </c>
      <c r="W548" s="4"/>
      <c r="X548" s="45">
        <v>1.2104415082178537</v>
      </c>
      <c r="Y548" s="45">
        <v>0.71084337349397586</v>
      </c>
      <c r="Z548" s="45">
        <v>1.0922413793103449</v>
      </c>
      <c r="AA548" s="45">
        <v>1.3064516129032258</v>
      </c>
      <c r="AB548" s="4"/>
      <c r="AC548" s="45">
        <v>1.1005206247496997</v>
      </c>
      <c r="AD548" s="45">
        <v>1.2586206896551724</v>
      </c>
      <c r="AE548" s="45">
        <v>1.1028368794326242</v>
      </c>
      <c r="AF548" s="45">
        <v>1.091533180778032</v>
      </c>
      <c r="AG548" s="4"/>
      <c r="AH548" s="45">
        <v>0.91025268661051406</v>
      </c>
      <c r="AI548" s="45">
        <v>1.125</v>
      </c>
      <c r="AJ548" s="45">
        <v>1.2469733656174333</v>
      </c>
      <c r="AK548" s="45">
        <v>0.79592636114375248</v>
      </c>
    </row>
    <row r="549" spans="1:37" x14ac:dyDescent="0.25">
      <c r="A549" t="s">
        <v>54</v>
      </c>
      <c r="B549" t="s">
        <v>54</v>
      </c>
      <c r="D549" s="45">
        <v>1.111179235642755</v>
      </c>
      <c r="E549" s="45">
        <v>1.1573033707865168</v>
      </c>
      <c r="F549" s="45">
        <v>1.3176848874598071</v>
      </c>
      <c r="G549" s="45">
        <v>1.0110803324099722</v>
      </c>
      <c r="H549" s="4"/>
      <c r="I549" s="45">
        <v>0.9867590140558159</v>
      </c>
      <c r="J549" s="45">
        <v>1.1717171717171717</v>
      </c>
      <c r="K549" s="45">
        <v>1.1586314152410575</v>
      </c>
      <c r="L549" s="45">
        <v>0.91884222474460842</v>
      </c>
      <c r="M549" s="4"/>
      <c r="N549" s="45">
        <v>1.0693957968476357</v>
      </c>
      <c r="O549" s="45">
        <v>1.0396039603960396</v>
      </c>
      <c r="P549" s="45">
        <v>1.1661742983751846</v>
      </c>
      <c r="Q549" s="45">
        <v>1.0282685512367491</v>
      </c>
      <c r="R549" s="4"/>
      <c r="S549" s="45">
        <v>1.032240730789898</v>
      </c>
      <c r="T549" s="45">
        <v>0.85599999999999998</v>
      </c>
      <c r="U549" s="45">
        <v>1.1453831041257367</v>
      </c>
      <c r="V549" s="45">
        <v>0.9938946832866955</v>
      </c>
      <c r="W549" s="4"/>
      <c r="X549" s="45">
        <v>1.0910753474762254</v>
      </c>
      <c r="Y549" s="45">
        <v>1.5285714285714285</v>
      </c>
      <c r="Z549" s="45">
        <v>1.5117219078415522</v>
      </c>
      <c r="AA549" s="45">
        <v>0.95866378274453257</v>
      </c>
      <c r="AB549" s="4"/>
      <c r="AC549" s="45">
        <v>1.0488406512086828</v>
      </c>
      <c r="AD549" s="45">
        <v>0.78431372549019607</v>
      </c>
      <c r="AE549" s="45">
        <v>1.3831858407079647</v>
      </c>
      <c r="AF549" s="45">
        <v>0.92452161587526582</v>
      </c>
      <c r="AG549" s="4"/>
      <c r="AH549" s="45">
        <v>1.0530095036958818</v>
      </c>
      <c r="AI549" s="45">
        <v>1.7966101694915255</v>
      </c>
      <c r="AJ549" s="45">
        <v>1.8995929443690638</v>
      </c>
      <c r="AK549" s="45">
        <v>0.88347296268088349</v>
      </c>
    </row>
    <row r="550" spans="1:37" x14ac:dyDescent="0.25">
      <c r="A550" t="s">
        <v>51</v>
      </c>
      <c r="B550" t="s">
        <v>53</v>
      </c>
      <c r="D550" s="45">
        <v>0.83873517786561269</v>
      </c>
      <c r="E550" s="45">
        <v>1.1578947368421053</v>
      </c>
      <c r="F550" s="45">
        <v>1.2057823129251701</v>
      </c>
      <c r="G550" s="45">
        <v>0.71901260504201681</v>
      </c>
      <c r="H550" s="4"/>
      <c r="I550" s="45">
        <v>0.79024740050197206</v>
      </c>
      <c r="J550" s="45">
        <v>0.69230769230769229</v>
      </c>
      <c r="K550" s="45">
        <v>0.50510204081632648</v>
      </c>
      <c r="L550" s="45">
        <v>0.90590030518819942</v>
      </c>
      <c r="M550" s="4"/>
      <c r="N550" s="45">
        <v>0.90223880597014927</v>
      </c>
      <c r="O550" s="45">
        <v>1.3023255813953489</v>
      </c>
      <c r="P550" s="45">
        <v>1.2121621621621621</v>
      </c>
      <c r="Q550" s="45">
        <v>0.77227200843437005</v>
      </c>
      <c r="R550" s="4"/>
      <c r="S550" s="45">
        <v>1.9782923299565847</v>
      </c>
      <c r="T550" s="45">
        <v>0.94444444444444442</v>
      </c>
      <c r="U550" s="45">
        <v>1.6161417322834646</v>
      </c>
      <c r="V550" s="45">
        <v>2.1369953673064197</v>
      </c>
      <c r="W550" s="4"/>
      <c r="X550" s="45">
        <v>1.147108843537415</v>
      </c>
      <c r="Y550" s="45">
        <v>0.5535714285714286</v>
      </c>
      <c r="Z550" s="45">
        <v>0.96612296110414053</v>
      </c>
      <c r="AA550" s="45">
        <v>1.265510340226818</v>
      </c>
      <c r="AB550" s="4"/>
      <c r="AC550" s="45">
        <v>0.93357487922705318</v>
      </c>
      <c r="AD550" s="45">
        <v>0.70149253731343286</v>
      </c>
      <c r="AE550" s="45">
        <v>1.2220367278797997</v>
      </c>
      <c r="AF550" s="45">
        <v>0.84708470847084705</v>
      </c>
      <c r="AG550" s="4"/>
      <c r="AH550" s="45">
        <v>0.80842185128983313</v>
      </c>
      <c r="AI550" s="45">
        <v>1</v>
      </c>
      <c r="AJ550" s="45">
        <v>0.98852459016393446</v>
      </c>
      <c r="AK550" s="45">
        <v>0.74565883554647605</v>
      </c>
    </row>
    <row r="551" spans="1:37" x14ac:dyDescent="0.25">
      <c r="A551" t="s">
        <v>51</v>
      </c>
      <c r="B551" t="s">
        <v>52</v>
      </c>
      <c r="D551" s="45">
        <v>0.93395691609977327</v>
      </c>
      <c r="E551" s="45">
        <v>0.57391304347826089</v>
      </c>
      <c r="F551" s="45">
        <v>1.0486634681288554</v>
      </c>
      <c r="G551" s="45">
        <v>0.86949846468781988</v>
      </c>
      <c r="H551" s="4"/>
      <c r="I551" s="45">
        <v>0.88856057408189104</v>
      </c>
      <c r="J551" s="45">
        <v>0.98360655737704916</v>
      </c>
      <c r="K551" s="45">
        <v>1.1473684210526316</v>
      </c>
      <c r="L551" s="45">
        <v>0.75775193798449614</v>
      </c>
      <c r="M551" s="4"/>
      <c r="N551" s="45">
        <v>0.96406854615809845</v>
      </c>
      <c r="O551" s="45">
        <v>0.78846153846153844</v>
      </c>
      <c r="P551" s="45">
        <v>1.0431472081218274</v>
      </c>
      <c r="Q551" s="45">
        <v>0.93181818181818177</v>
      </c>
      <c r="R551" s="4"/>
      <c r="S551" s="45">
        <v>0.98823199775847581</v>
      </c>
      <c r="T551" s="45">
        <v>0.77173913043478259</v>
      </c>
      <c r="U551" s="45">
        <v>1.1469500924214417</v>
      </c>
      <c r="V551" s="45">
        <v>0.92484342379958251</v>
      </c>
      <c r="W551" s="4"/>
      <c r="X551" s="45">
        <v>1.1276463262764633</v>
      </c>
      <c r="Y551" s="45">
        <v>1.1506849315068493</v>
      </c>
      <c r="Z551" s="45">
        <v>1.4326710816777042</v>
      </c>
      <c r="AA551" s="45">
        <v>1.0031347962382444</v>
      </c>
      <c r="AB551" s="4"/>
      <c r="AC551" s="45">
        <v>1.064339908952959</v>
      </c>
      <c r="AD551" s="45">
        <v>1.338235294117647</v>
      </c>
      <c r="AE551" s="45">
        <v>1.2355605889014722</v>
      </c>
      <c r="AF551" s="45">
        <v>0.99189419795221845</v>
      </c>
      <c r="AG551" s="4"/>
      <c r="AH551" s="45">
        <v>1.2017804154302671</v>
      </c>
      <c r="AI551" s="45">
        <v>1.4</v>
      </c>
      <c r="AJ551" s="45">
        <v>1.287598944591029</v>
      </c>
      <c r="AK551" s="45">
        <v>1.1620762711864407</v>
      </c>
    </row>
    <row r="552" spans="1:37" x14ac:dyDescent="0.25">
      <c r="A552" t="s">
        <v>51</v>
      </c>
      <c r="B552" t="s">
        <v>51</v>
      </c>
      <c r="D552" s="45">
        <v>1.1479682502073214</v>
      </c>
      <c r="E552" s="45">
        <v>0.56345177664974622</v>
      </c>
      <c r="F552" s="45">
        <v>0.98272138228941686</v>
      </c>
      <c r="G552" s="45">
        <v>1.3081497797356829</v>
      </c>
      <c r="H552" s="4"/>
      <c r="I552" s="45">
        <v>0.95989208633093526</v>
      </c>
      <c r="J552" s="45">
        <v>1.1123595505617978</v>
      </c>
      <c r="K552" s="45">
        <v>0.82870813397129184</v>
      </c>
      <c r="L552" s="45">
        <v>1.0369713102632356</v>
      </c>
      <c r="M552" s="4"/>
      <c r="N552" s="45">
        <v>1.4069882866785786</v>
      </c>
      <c r="O552" s="45">
        <v>1.0508474576271187</v>
      </c>
      <c r="P552" s="45">
        <v>1.9151670951156812</v>
      </c>
      <c r="Q552" s="45">
        <v>1.1867433414043584</v>
      </c>
      <c r="R552" s="4"/>
      <c r="S552" s="45">
        <v>1.2035175879396984</v>
      </c>
      <c r="T552" s="45">
        <v>1.6319999999999999</v>
      </c>
      <c r="U552" s="45">
        <v>1.5667996011964107</v>
      </c>
      <c r="V552" s="45">
        <v>0.94643443969766683</v>
      </c>
      <c r="W552" s="4"/>
      <c r="X552" s="45">
        <v>1.1655201460058964</v>
      </c>
      <c r="Y552" s="45">
        <v>1.7777777777777777</v>
      </c>
      <c r="Z552" s="45">
        <v>1.3298097251585623</v>
      </c>
      <c r="AA552" s="45">
        <v>1.0364683301343569</v>
      </c>
      <c r="AB552" s="4"/>
      <c r="AC552" s="45">
        <v>1.2508238740388136</v>
      </c>
      <c r="AD552" s="45">
        <v>1.256578947368421</v>
      </c>
      <c r="AE552" s="45">
        <v>1.6672222222222222</v>
      </c>
      <c r="AF552" s="45">
        <v>1.037037037037037</v>
      </c>
      <c r="AG552" s="4"/>
      <c r="AH552" s="45">
        <v>1.1369437737150743</v>
      </c>
      <c r="AI552" s="45">
        <v>1.4038461538461537</v>
      </c>
      <c r="AJ552" s="45">
        <v>1.4919510624597554</v>
      </c>
      <c r="AK552" s="45">
        <v>0.99710214923931417</v>
      </c>
    </row>
    <row r="553" spans="1:37" x14ac:dyDescent="0.25">
      <c r="A553" t="s">
        <v>43</v>
      </c>
      <c r="B553" t="s">
        <v>50</v>
      </c>
      <c r="D553" s="45">
        <v>0.86557424593967514</v>
      </c>
      <c r="E553" s="45">
        <v>0.8571428571428571</v>
      </c>
      <c r="F553" s="45">
        <v>0.77801179443976409</v>
      </c>
      <c r="G553" s="45">
        <v>0.9124859392575928</v>
      </c>
      <c r="H553" s="4"/>
      <c r="I553" s="45">
        <v>1.0820000000000001</v>
      </c>
      <c r="J553" s="45">
        <v>0.76470588235294112</v>
      </c>
      <c r="K553" s="45">
        <v>0.86879895561357701</v>
      </c>
      <c r="L553" s="45">
        <v>1.1823236757389524</v>
      </c>
      <c r="M553" s="4"/>
      <c r="N553" s="45">
        <v>0.9258500614502253</v>
      </c>
      <c r="O553" s="45">
        <v>0.74725274725274726</v>
      </c>
      <c r="P553" s="45">
        <v>0.98076923076923073</v>
      </c>
      <c r="Q553" s="45">
        <v>0.89910684750248093</v>
      </c>
      <c r="R553" s="4"/>
      <c r="S553" s="45">
        <v>1.372293462266134</v>
      </c>
      <c r="T553" s="45">
        <v>0.48818897637795278</v>
      </c>
      <c r="U553" s="45">
        <v>1.2349468713105076</v>
      </c>
      <c r="V553" s="45">
        <v>1.4897820163487738</v>
      </c>
      <c r="W553" s="4"/>
      <c r="X553" s="45">
        <v>1.9949604031677466</v>
      </c>
      <c r="Y553" s="45">
        <v>0.72</v>
      </c>
      <c r="Z553" s="45">
        <v>1.9106870229007633</v>
      </c>
      <c r="AA553" s="45">
        <v>2.0812477330431629</v>
      </c>
      <c r="AB553" s="4"/>
      <c r="AC553" s="45">
        <v>1.3178389398572885</v>
      </c>
      <c r="AD553" s="45">
        <v>1.037037037037037</v>
      </c>
      <c r="AE553" s="45">
        <v>2.3182286302780639</v>
      </c>
      <c r="AF553" s="45">
        <v>1.0716324941603945</v>
      </c>
      <c r="AG553" s="4"/>
      <c r="AH553" s="45">
        <v>1.0338406445837063</v>
      </c>
      <c r="AI553" s="45">
        <v>1.2658227848101267</v>
      </c>
      <c r="AJ553" s="45">
        <v>1.5678119349005426</v>
      </c>
      <c r="AK553" s="45">
        <v>0.8954545454545455</v>
      </c>
    </row>
    <row r="554" spans="1:37" x14ac:dyDescent="0.25">
      <c r="A554" t="s">
        <v>43</v>
      </c>
      <c r="B554" t="s">
        <v>49</v>
      </c>
      <c r="D554" s="45">
        <v>0.9271242505685342</v>
      </c>
      <c r="E554" s="45">
        <v>1.0330578512396693</v>
      </c>
      <c r="F554" s="45">
        <v>0.78593749999999996</v>
      </c>
      <c r="G554" s="45">
        <v>0.99622225720132218</v>
      </c>
      <c r="H554" s="4"/>
      <c r="I554" s="45">
        <v>0.85382736156351791</v>
      </c>
      <c r="J554" s="45">
        <v>0.34677419354838712</v>
      </c>
      <c r="K554" s="45">
        <v>0.5490728177295342</v>
      </c>
      <c r="L554" s="45">
        <v>1.0001986886548777</v>
      </c>
      <c r="M554" s="4"/>
      <c r="N554" s="45">
        <v>0.98801843317972349</v>
      </c>
      <c r="O554" s="45">
        <v>0.47770700636942676</v>
      </c>
      <c r="P554" s="45">
        <v>0.80075981426762344</v>
      </c>
      <c r="Q554" s="45">
        <v>1.1194779116465863</v>
      </c>
      <c r="R554" s="4"/>
      <c r="S554" s="45">
        <v>0.97192295135488083</v>
      </c>
      <c r="T554" s="45">
        <v>0.71851851851851856</v>
      </c>
      <c r="U554" s="45">
        <v>1.0266860747210091</v>
      </c>
      <c r="V554" s="45">
        <v>0.95190839694656493</v>
      </c>
      <c r="W554" s="4"/>
      <c r="X554" s="45">
        <v>1.231939163498099</v>
      </c>
      <c r="Y554" s="45">
        <v>1.2536231884057971</v>
      </c>
      <c r="Z554" s="45">
        <v>1.7119402985074628</v>
      </c>
      <c r="AA554" s="45">
        <v>1.0133273096905353</v>
      </c>
      <c r="AB554" s="4"/>
      <c r="AC554" s="45">
        <v>1.0435067059208374</v>
      </c>
      <c r="AD554" s="45">
        <v>1.3913043478260869</v>
      </c>
      <c r="AE554" s="45">
        <v>1.3271075214538113</v>
      </c>
      <c r="AF554" s="45">
        <v>0.89086357947434291</v>
      </c>
      <c r="AG554" s="4"/>
      <c r="AH554" s="45">
        <v>1.067704280155642</v>
      </c>
      <c r="AI554" s="45">
        <v>1.6666666666666667</v>
      </c>
      <c r="AJ554" s="45">
        <v>1.295411690760528</v>
      </c>
      <c r="AK554" s="45">
        <v>0.98040867916578889</v>
      </c>
    </row>
    <row r="555" spans="1:37" x14ac:dyDescent="0.25">
      <c r="A555" t="s">
        <v>43</v>
      </c>
      <c r="B555" t="s">
        <v>48</v>
      </c>
      <c r="D555" s="45">
        <v>0.87449762513701135</v>
      </c>
      <c r="E555" s="45">
        <v>0.98989898989898994</v>
      </c>
      <c r="F555" s="45">
        <v>0.82490272373540852</v>
      </c>
      <c r="G555" s="45">
        <v>0.90177764386863513</v>
      </c>
      <c r="H555" s="4"/>
      <c r="I555" s="45">
        <v>1.0366822429906541</v>
      </c>
      <c r="J555" s="45">
        <v>1.5483870967741935</v>
      </c>
      <c r="K555" s="45">
        <v>1.5822401614530777</v>
      </c>
      <c r="L555" s="45">
        <v>0.85931205453982029</v>
      </c>
      <c r="M555" s="4"/>
      <c r="N555" s="45">
        <v>1.1190625653902491</v>
      </c>
      <c r="O555" s="45">
        <v>1.486842105263158</v>
      </c>
      <c r="P555" s="45">
        <v>1.3078690407811602</v>
      </c>
      <c r="Q555" s="45">
        <v>0.99864956110735992</v>
      </c>
      <c r="R555" s="4"/>
      <c r="S555" s="45">
        <v>1.1266124230998213</v>
      </c>
      <c r="T555" s="45">
        <v>0.94791666666666663</v>
      </c>
      <c r="U555" s="45">
        <v>1.4675642594859242</v>
      </c>
      <c r="V555" s="45">
        <v>0.96343306134783924</v>
      </c>
      <c r="W555" s="4"/>
      <c r="X555" s="45">
        <v>1.2331371661385242</v>
      </c>
      <c r="Y555" s="45">
        <v>1.1935483870967742</v>
      </c>
      <c r="Z555" s="45">
        <v>1.9509803921568627</v>
      </c>
      <c r="AA555" s="45">
        <v>0.95338441890166026</v>
      </c>
      <c r="AB555" s="4"/>
      <c r="AC555" s="45">
        <v>1.1013345396969012</v>
      </c>
      <c r="AD555" s="45">
        <v>1.0724637681159421</v>
      </c>
      <c r="AE555" s="45">
        <v>1.6122448979591837</v>
      </c>
      <c r="AF555" s="45">
        <v>0.95344009489916959</v>
      </c>
      <c r="AG555" s="4"/>
      <c r="AH555" s="45">
        <v>0.97017045454545459</v>
      </c>
      <c r="AI555" s="45">
        <v>0.94444444444444442</v>
      </c>
      <c r="AJ555" s="45">
        <v>1.0088781275221954</v>
      </c>
      <c r="AK555" s="45">
        <v>0.95434260212838995</v>
      </c>
    </row>
    <row r="556" spans="1:37" x14ac:dyDescent="0.25">
      <c r="A556" t="s">
        <v>43</v>
      </c>
      <c r="B556" t="s">
        <v>47</v>
      </c>
      <c r="D556" s="45">
        <v>1.3129548762736536</v>
      </c>
      <c r="E556" s="45">
        <v>1.3353658536585367</v>
      </c>
      <c r="F556" s="45">
        <v>1.2498302783435167</v>
      </c>
      <c r="G556" s="45">
        <v>1.3484612388001558</v>
      </c>
      <c r="H556" s="4"/>
      <c r="I556" s="45">
        <v>1.2994123931623931</v>
      </c>
      <c r="J556" s="45">
        <v>1.2222222222222223</v>
      </c>
      <c r="K556" s="45">
        <v>1.4002493765586035</v>
      </c>
      <c r="L556" s="45">
        <v>1.2524213075060533</v>
      </c>
      <c r="M556" s="4"/>
      <c r="N556" s="45">
        <v>1.2114147061926364</v>
      </c>
      <c r="O556" s="45">
        <v>1.1141304347826086</v>
      </c>
      <c r="P556" s="45">
        <v>1.0916204760352135</v>
      </c>
      <c r="Q556" s="45">
        <v>1.2732819524727039</v>
      </c>
      <c r="R556" s="4"/>
      <c r="S556" s="45">
        <v>1.0500416146483562</v>
      </c>
      <c r="T556" s="45">
        <v>0.83164983164983164</v>
      </c>
      <c r="U556" s="45">
        <v>1.0294467578822131</v>
      </c>
      <c r="V556" s="45">
        <v>1.0725684528809003</v>
      </c>
      <c r="W556" s="4"/>
      <c r="X556" s="45">
        <v>1.1923222152297042</v>
      </c>
      <c r="Y556" s="45">
        <v>0.85328185328185324</v>
      </c>
      <c r="Z556" s="45">
        <v>1.5668670172802404</v>
      </c>
      <c r="AA556" s="45">
        <v>1.011345541401274</v>
      </c>
      <c r="AB556" s="4"/>
      <c r="AC556" s="45">
        <v>0.87266340484255422</v>
      </c>
      <c r="AD556" s="45">
        <v>1.1326530612244898</v>
      </c>
      <c r="AE556" s="45">
        <v>1.5249636451769268</v>
      </c>
      <c r="AF556" s="45">
        <v>0.62815126050420167</v>
      </c>
      <c r="AG556" s="4"/>
      <c r="AH556" s="45">
        <v>1.0298327557631459</v>
      </c>
      <c r="AI556" s="45">
        <v>1.2388059701492538</v>
      </c>
      <c r="AJ556" s="45">
        <v>1.3359288097886541</v>
      </c>
      <c r="AK556" s="45">
        <v>0.90211297973264337</v>
      </c>
    </row>
    <row r="557" spans="1:37" x14ac:dyDescent="0.25">
      <c r="A557" t="s">
        <v>43</v>
      </c>
      <c r="B557" t="s">
        <v>46</v>
      </c>
      <c r="D557" s="45">
        <v>1.0335624747270522</v>
      </c>
      <c r="E557" s="45">
        <v>0.94594594594594594</v>
      </c>
      <c r="F557" s="45">
        <v>1.1544303797468354</v>
      </c>
      <c r="G557" s="45">
        <v>0.97752126366950187</v>
      </c>
      <c r="H557" s="4"/>
      <c r="I557" s="45">
        <v>0.82368621477532367</v>
      </c>
      <c r="J557" s="45">
        <v>1.4736842105263157</v>
      </c>
      <c r="K557" s="45">
        <v>0.94845360824742264</v>
      </c>
      <c r="L557" s="45">
        <v>0.76406335335882036</v>
      </c>
      <c r="M557" s="4"/>
      <c r="N557" s="45">
        <v>0.83464297915954899</v>
      </c>
      <c r="O557" s="45">
        <v>0.967741935483871</v>
      </c>
      <c r="P557" s="45">
        <v>1.3688888888888888</v>
      </c>
      <c r="Q557" s="45">
        <v>0.67041873030166588</v>
      </c>
      <c r="R557" s="4"/>
      <c r="S557" s="45">
        <v>1.0756972111553784</v>
      </c>
      <c r="T557" s="45">
        <v>0.73684210526315785</v>
      </c>
      <c r="U557" s="45">
        <v>1.4026186579378068</v>
      </c>
      <c r="V557" s="45">
        <v>0.98721590909090906</v>
      </c>
      <c r="W557" s="4"/>
      <c r="X557" s="45">
        <v>1.0528312901342674</v>
      </c>
      <c r="Y557" s="45">
        <v>1.5263157894736843</v>
      </c>
      <c r="Z557" s="45">
        <v>1.6456582633053221</v>
      </c>
      <c r="AA557" s="45">
        <v>0.89231340512439661</v>
      </c>
      <c r="AB557" s="4"/>
      <c r="AC557" s="45">
        <v>0.86500943989930779</v>
      </c>
      <c r="AD557" s="45">
        <v>1.0294117647058822</v>
      </c>
      <c r="AE557" s="45">
        <v>0.99194476409666288</v>
      </c>
      <c r="AF557" s="45">
        <v>0.81406593406593408</v>
      </c>
      <c r="AG557" s="4"/>
      <c r="AH557" s="45">
        <v>0.96918056562726618</v>
      </c>
      <c r="AI557" s="45">
        <v>0.76666666666666672</v>
      </c>
      <c r="AJ557" s="45">
        <v>0.9327731092436975</v>
      </c>
      <c r="AK557" s="45">
        <v>0.98839050131926121</v>
      </c>
    </row>
    <row r="558" spans="1:37" x14ac:dyDescent="0.25">
      <c r="A558" t="s">
        <v>43</v>
      </c>
      <c r="B558" t="s">
        <v>43</v>
      </c>
      <c r="D558" s="45">
        <v>0.90042763334466536</v>
      </c>
      <c r="E558" s="45">
        <v>0.81891580161476352</v>
      </c>
      <c r="F558" s="45">
        <v>0.82779265027987348</v>
      </c>
      <c r="G558" s="45">
        <v>0.94903302588515326</v>
      </c>
      <c r="H558" s="4"/>
      <c r="I558" s="45">
        <v>0.78697430140720848</v>
      </c>
      <c r="J558" s="45">
        <v>0.89866666666666661</v>
      </c>
      <c r="K558" s="45">
        <v>0.87462661798871555</v>
      </c>
      <c r="L558" s="45">
        <v>0.75477403361573459</v>
      </c>
      <c r="M558" s="4"/>
      <c r="N558" s="45">
        <v>0.97685947321161326</v>
      </c>
      <c r="O558" s="45">
        <v>0.81005586592178769</v>
      </c>
      <c r="P558" s="45">
        <v>1.1925486317177711</v>
      </c>
      <c r="Q558" s="45">
        <v>0.91822228967471042</v>
      </c>
      <c r="R558" s="4"/>
      <c r="S558" s="45">
        <v>1.0012581959950382</v>
      </c>
      <c r="T558" s="45">
        <v>0.87641723356009071</v>
      </c>
      <c r="U558" s="45">
        <v>1.0087318912482635</v>
      </c>
      <c r="V558" s="45">
        <v>1.0039697590330983</v>
      </c>
      <c r="W558" s="4"/>
      <c r="X558" s="45">
        <v>1.0579839105090163</v>
      </c>
      <c r="Y558" s="45">
        <v>1.0150637311703361</v>
      </c>
      <c r="Z558" s="45">
        <v>1.2945551919071705</v>
      </c>
      <c r="AA558" s="45">
        <v>0.98012381883349631</v>
      </c>
      <c r="AB558" s="4"/>
      <c r="AC558" s="45">
        <v>0.88567255108039256</v>
      </c>
      <c r="AD558" s="45">
        <v>0.97578425976884975</v>
      </c>
      <c r="AE558" s="45">
        <v>0.90755315399976511</v>
      </c>
      <c r="AF558" s="45">
        <v>0.87129296937845235</v>
      </c>
      <c r="AG558" s="4"/>
      <c r="AH558" s="45">
        <v>1.0747514375276448</v>
      </c>
      <c r="AI558" s="45">
        <v>1.0067873303167421</v>
      </c>
      <c r="AJ558" s="45">
        <v>0.95003291639236342</v>
      </c>
      <c r="AK558" s="45">
        <v>1.1322450843297851</v>
      </c>
    </row>
    <row r="559" spans="1:37" x14ac:dyDescent="0.25">
      <c r="A559" t="s">
        <v>43</v>
      </c>
      <c r="B559" t="s">
        <v>45</v>
      </c>
      <c r="D559" s="45">
        <v>0.96158323632130382</v>
      </c>
      <c r="E559" s="45">
        <v>0.7010309278350515</v>
      </c>
      <c r="F559" s="45">
        <v>0.86296975252062325</v>
      </c>
      <c r="G559" s="45">
        <v>1.005685986793837</v>
      </c>
      <c r="H559" s="4"/>
      <c r="I559" s="45">
        <v>0.80306238801107677</v>
      </c>
      <c r="J559" s="45">
        <v>0.48571428571428571</v>
      </c>
      <c r="K559" s="45">
        <v>0.72396100564391996</v>
      </c>
      <c r="L559" s="45">
        <v>0.84895960832313344</v>
      </c>
      <c r="M559" s="4"/>
      <c r="N559" s="45">
        <v>1.0908362704261454</v>
      </c>
      <c r="O559" s="45">
        <v>0.97916666666666663</v>
      </c>
      <c r="P559" s="45">
        <v>1.5291170945522856</v>
      </c>
      <c r="Q559" s="45">
        <v>0.93932732468674429</v>
      </c>
      <c r="R559" s="4"/>
      <c r="S559" s="45">
        <v>1.014321468298109</v>
      </c>
      <c r="T559" s="45">
        <v>0.77333333333333332</v>
      </c>
      <c r="U559" s="45">
        <v>1.2836510687463893</v>
      </c>
      <c r="V559" s="45">
        <v>0.93334588589719447</v>
      </c>
      <c r="W559" s="4"/>
      <c r="X559" s="45">
        <v>1.1005409219190969</v>
      </c>
      <c r="Y559" s="45">
        <v>1.078740157480315</v>
      </c>
      <c r="Z559" s="45">
        <v>1.2816196542311191</v>
      </c>
      <c r="AA559" s="45">
        <v>1.0365754976533419</v>
      </c>
      <c r="AB559" s="4"/>
      <c r="AC559" s="45">
        <v>0.97470238095238093</v>
      </c>
      <c r="AD559" s="45">
        <v>0.9765625</v>
      </c>
      <c r="AE559" s="45">
        <v>1.2816020025031289</v>
      </c>
      <c r="AF559" s="45">
        <v>0.89728621016093402</v>
      </c>
      <c r="AG559" s="4"/>
      <c r="AH559" s="45">
        <v>1.0129825760163991</v>
      </c>
      <c r="AI559" s="45">
        <v>0.91869918699186992</v>
      </c>
      <c r="AJ559" s="45">
        <v>1.0781990521327014</v>
      </c>
      <c r="AK559" s="45">
        <v>0.98862231016571855</v>
      </c>
    </row>
    <row r="560" spans="1:37" x14ac:dyDescent="0.25">
      <c r="A560" t="s">
        <v>43</v>
      </c>
      <c r="B560" t="s">
        <v>44</v>
      </c>
      <c r="D560" s="45">
        <v>0.88562520511978993</v>
      </c>
      <c r="E560" s="45">
        <v>0.90825688073394495</v>
      </c>
      <c r="F560" s="45">
        <v>0.85241123476417591</v>
      </c>
      <c r="G560" s="45">
        <v>0.90031722791605662</v>
      </c>
      <c r="H560" s="4"/>
      <c r="I560" s="45">
        <v>1.1628543285542301</v>
      </c>
      <c r="J560" s="45">
        <v>0.86227544910179643</v>
      </c>
      <c r="K560" s="45">
        <v>0.84483914209115285</v>
      </c>
      <c r="L560" s="45">
        <v>1.3297694620781824</v>
      </c>
      <c r="M560" s="4"/>
      <c r="N560" s="45">
        <v>1.284805091487669</v>
      </c>
      <c r="O560" s="45">
        <v>1.3350515463917525</v>
      </c>
      <c r="P560" s="45">
        <v>1.176198347107438</v>
      </c>
      <c r="Q560" s="45">
        <v>1.3314319145824192</v>
      </c>
      <c r="R560" s="4"/>
      <c r="S560" s="45">
        <v>1.2971153846153847</v>
      </c>
      <c r="T560" s="45">
        <v>1.0193236714975846</v>
      </c>
      <c r="U560" s="45">
        <v>0.9221019276472141</v>
      </c>
      <c r="V560" s="45">
        <v>1.4955680902497985</v>
      </c>
      <c r="W560" s="4"/>
      <c r="X560" s="45">
        <v>1.2852178812922614</v>
      </c>
      <c r="Y560" s="45">
        <v>1.2424242424242424</v>
      </c>
      <c r="Z560" s="45">
        <v>1.5147679324894514</v>
      </c>
      <c r="AA560" s="45">
        <v>1.1906241556336126</v>
      </c>
      <c r="AB560" s="4"/>
      <c r="AC560" s="45">
        <v>1.0112580414581844</v>
      </c>
      <c r="AD560" s="45">
        <v>0.66831683168316836</v>
      </c>
      <c r="AE560" s="45">
        <v>1.2095076400679117</v>
      </c>
      <c r="AF560" s="45">
        <v>0.94729645742697333</v>
      </c>
      <c r="AG560" s="4"/>
      <c r="AH560" s="45">
        <v>1.0804009606348544</v>
      </c>
      <c r="AI560" s="45">
        <v>0.63963963963963966</v>
      </c>
      <c r="AJ560" s="45">
        <v>1.1392961876832846</v>
      </c>
      <c r="AK560" s="45">
        <v>1.0709219858156029</v>
      </c>
    </row>
    <row r="561" spans="1:37" x14ac:dyDescent="0.25">
      <c r="A561" t="s">
        <v>43</v>
      </c>
      <c r="B561" t="s">
        <v>42</v>
      </c>
      <c r="D561" s="45">
        <v>1.6528254197508576</v>
      </c>
      <c r="E561" s="45">
        <v>1.2619047619047619</v>
      </c>
      <c r="F561" s="45">
        <v>1.0597900502053856</v>
      </c>
      <c r="G561" s="45">
        <v>2.060968137254902</v>
      </c>
      <c r="H561" s="4"/>
      <c r="I561" s="45">
        <v>1.0254074784276126</v>
      </c>
      <c r="J561" s="45">
        <v>1.1690140845070423</v>
      </c>
      <c r="K561" s="45">
        <v>1.085016835016835</v>
      </c>
      <c r="L561" s="45">
        <v>0.99759697905938893</v>
      </c>
      <c r="M561" s="4"/>
      <c r="N561" s="45">
        <v>1.1436086270384009</v>
      </c>
      <c r="O561" s="45">
        <v>1.2238805970149254</v>
      </c>
      <c r="P561" s="45">
        <v>2.16</v>
      </c>
      <c r="Q561" s="45">
        <v>0.93762057877813509</v>
      </c>
      <c r="R561" s="4"/>
      <c r="S561" s="45">
        <v>0.94304051343762541</v>
      </c>
      <c r="T561" s="45">
        <v>1.2394366197183098</v>
      </c>
      <c r="U561" s="45">
        <v>0.86525307797537621</v>
      </c>
      <c r="V561" s="45">
        <v>0.96988126267014185</v>
      </c>
      <c r="W561" s="4"/>
      <c r="X561" s="45">
        <v>0.92612293144208035</v>
      </c>
      <c r="Y561" s="45">
        <v>1.0847457627118644</v>
      </c>
      <c r="Z561" s="45">
        <v>0.64517819706498947</v>
      </c>
      <c r="AA561" s="45">
        <v>1.0955291090382759</v>
      </c>
      <c r="AB561" s="4"/>
      <c r="AC561" s="45">
        <v>0.93164101539076549</v>
      </c>
      <c r="AD561" s="45">
        <v>0.74390243902439024</v>
      </c>
      <c r="AE561" s="45">
        <v>1.0262793914246195</v>
      </c>
      <c r="AF561" s="45">
        <v>0.89669064748201444</v>
      </c>
      <c r="AG561" s="4"/>
      <c r="AH561" s="45">
        <v>0.96592844974446335</v>
      </c>
      <c r="AI561" s="45">
        <v>1.1166666666666667</v>
      </c>
      <c r="AJ561" s="45">
        <v>1.2216257668711656</v>
      </c>
      <c r="AK561" s="45">
        <v>0.86314525810324128</v>
      </c>
    </row>
    <row r="562" spans="1:37" x14ac:dyDescent="0.25">
      <c r="A562" t="s">
        <v>40</v>
      </c>
      <c r="B562" t="s">
        <v>41</v>
      </c>
      <c r="D562" s="45">
        <v>0.95023835410219959</v>
      </c>
      <c r="E562" s="45">
        <v>1.1439999999999999</v>
      </c>
      <c r="F562" s="45">
        <v>0.89445910290237463</v>
      </c>
      <c r="G562" s="45">
        <v>0.96670454545454543</v>
      </c>
      <c r="H562" s="4"/>
      <c r="I562" s="45">
        <v>0.87635818658673659</v>
      </c>
      <c r="J562" s="45">
        <v>0.76595744680851063</v>
      </c>
      <c r="K562" s="45">
        <v>0.90605017215937034</v>
      </c>
      <c r="L562" s="45">
        <v>0.86785714285714288</v>
      </c>
      <c r="M562" s="4"/>
      <c r="N562" s="45">
        <v>1.0095224142982713</v>
      </c>
      <c r="O562" s="45">
        <v>0.59649122807017541</v>
      </c>
      <c r="P562" s="45">
        <v>1.3777633289986997</v>
      </c>
      <c r="Q562" s="45">
        <v>0.90916119056822575</v>
      </c>
      <c r="R562" s="4"/>
      <c r="S562" s="45">
        <v>1.1410021641418344</v>
      </c>
      <c r="T562" s="45">
        <v>0.68831168831168832</v>
      </c>
      <c r="U562" s="45">
        <v>1.8426547352721849</v>
      </c>
      <c r="V562" s="45">
        <v>0.94791666666666663</v>
      </c>
      <c r="W562" s="4"/>
      <c r="X562" s="45">
        <v>1.2182458742814759</v>
      </c>
      <c r="Y562" s="45">
        <v>1.0307692307692307</v>
      </c>
      <c r="Z562" s="45">
        <v>1.7726285300506879</v>
      </c>
      <c r="AA562" s="45">
        <v>1.0273055126223596</v>
      </c>
      <c r="AB562" s="4"/>
      <c r="AC562" s="45">
        <v>1.2749386753883891</v>
      </c>
      <c r="AD562" s="45">
        <v>0.65476190476190477</v>
      </c>
      <c r="AE562" s="45">
        <v>1.3314318311466058</v>
      </c>
      <c r="AF562" s="45">
        <v>1.2766745203635139</v>
      </c>
      <c r="AG562" s="4"/>
      <c r="AH562" s="45">
        <v>1.2163317657118426</v>
      </c>
      <c r="AI562" s="45">
        <v>1.0444444444444445</v>
      </c>
      <c r="AJ562" s="45">
        <v>1.3934120571783717</v>
      </c>
      <c r="AK562" s="45">
        <v>1.1271301976823449</v>
      </c>
    </row>
    <row r="563" spans="1:37" x14ac:dyDescent="0.25">
      <c r="A563" t="s">
        <v>40</v>
      </c>
      <c r="B563" t="s">
        <v>40</v>
      </c>
      <c r="D563" s="45">
        <v>0.91387889458776694</v>
      </c>
      <c r="E563" s="45">
        <v>0.73359073359073357</v>
      </c>
      <c r="F563" s="45">
        <v>0.82822085889570551</v>
      </c>
      <c r="G563" s="45">
        <v>0.98222222222222222</v>
      </c>
      <c r="H563" s="4"/>
      <c r="I563" s="45">
        <v>0.87498887009171045</v>
      </c>
      <c r="J563" s="45">
        <v>0.81215469613259672</v>
      </c>
      <c r="K563" s="45">
        <v>0.77860411899313497</v>
      </c>
      <c r="L563" s="45">
        <v>0.92110140323007683</v>
      </c>
      <c r="M563" s="4"/>
      <c r="N563" s="45">
        <v>1.0199396250397204</v>
      </c>
      <c r="O563" s="45">
        <v>0.8302583025830258</v>
      </c>
      <c r="P563" s="45">
        <v>1.0911572052401746</v>
      </c>
      <c r="Q563" s="45">
        <v>0.99572402634924306</v>
      </c>
      <c r="R563" s="4"/>
      <c r="S563" s="45">
        <v>1.2900917246245338</v>
      </c>
      <c r="T563" s="45">
        <v>1.7342657342657342</v>
      </c>
      <c r="U563" s="45">
        <v>1.8176878961666163</v>
      </c>
      <c r="V563" s="45">
        <v>1.0098994586233565</v>
      </c>
      <c r="W563" s="4"/>
      <c r="X563" s="45">
        <v>1.3180819912152268</v>
      </c>
      <c r="Y563" s="45">
        <v>1.75</v>
      </c>
      <c r="Z563" s="45">
        <v>2.4253790901835592</v>
      </c>
      <c r="AA563" s="45">
        <v>0.97348026156454348</v>
      </c>
      <c r="AB563" s="4"/>
      <c r="AC563" s="45">
        <v>1.2192019694327623</v>
      </c>
      <c r="AD563" s="45">
        <v>1.2949999999999999</v>
      </c>
      <c r="AE563" s="45">
        <v>2.4800404244567962</v>
      </c>
      <c r="AF563" s="45">
        <v>0.88758256274768821</v>
      </c>
      <c r="AG563" s="4"/>
      <c r="AH563" s="45">
        <v>1.1540937868870051</v>
      </c>
      <c r="AI563" s="45">
        <v>0.94897959183673475</v>
      </c>
      <c r="AJ563" s="45">
        <v>1.9148219441770933</v>
      </c>
      <c r="AK563" s="45">
        <v>0.93541518807665014</v>
      </c>
    </row>
    <row r="564" spans="1:37" x14ac:dyDescent="0.25">
      <c r="A564" t="s">
        <v>40</v>
      </c>
      <c r="B564" t="s">
        <v>39</v>
      </c>
      <c r="D564" s="45">
        <v>1.2826855123674912</v>
      </c>
      <c r="E564" s="45">
        <v>0.87878787878787878</v>
      </c>
      <c r="F564" s="45">
        <v>1.3590285110876452</v>
      </c>
      <c r="G564" s="45">
        <v>1.2575674188222346</v>
      </c>
      <c r="H564" s="4"/>
      <c r="I564" s="45">
        <v>0.921118530884808</v>
      </c>
      <c r="J564" s="45">
        <v>0.72580645161290325</v>
      </c>
      <c r="K564" s="45">
        <v>1.2878787878787878</v>
      </c>
      <c r="L564" s="45">
        <v>0.76305970149253732</v>
      </c>
      <c r="M564" s="4"/>
      <c r="N564" s="45">
        <v>1.451215088864708</v>
      </c>
      <c r="O564" s="45">
        <v>1.2592592592592593</v>
      </c>
      <c r="P564" s="45">
        <v>1.4375757575757575</v>
      </c>
      <c r="Q564" s="45">
        <v>1.4627263045793397</v>
      </c>
      <c r="R564" s="4"/>
      <c r="S564" s="45">
        <v>0.99930337861372343</v>
      </c>
      <c r="T564" s="45">
        <v>0.79365079365079361</v>
      </c>
      <c r="U564" s="45">
        <v>1.410844629822732</v>
      </c>
      <c r="V564" s="45">
        <v>0.79286100594916176</v>
      </c>
      <c r="W564" s="4"/>
      <c r="X564" s="45">
        <v>1.2124122644994459</v>
      </c>
      <c r="Y564" s="45">
        <v>1.2931034482758621</v>
      </c>
      <c r="Z564" s="45">
        <v>1.1118611378977821</v>
      </c>
      <c r="AA564" s="45">
        <v>1.2741935483870968</v>
      </c>
      <c r="AB564" s="4"/>
      <c r="AC564" s="45">
        <v>0.78444602272727271</v>
      </c>
      <c r="AD564" s="45">
        <v>1.0545454545454545</v>
      </c>
      <c r="AE564" s="45">
        <v>1.4237516869095816</v>
      </c>
      <c r="AF564" s="45">
        <v>0.54257425742574261</v>
      </c>
      <c r="AG564" s="4"/>
      <c r="AH564" s="45">
        <v>1.1200453001132502</v>
      </c>
      <c r="AI564" s="45">
        <v>1.4</v>
      </c>
      <c r="AJ564" s="45">
        <v>1.7724665391969407</v>
      </c>
      <c r="AK564" s="45">
        <v>0.95002402691013932</v>
      </c>
    </row>
    <row r="565" spans="1:37" x14ac:dyDescent="0.25">
      <c r="A565" t="s">
        <v>30</v>
      </c>
      <c r="B565" t="s">
        <v>38</v>
      </c>
      <c r="D565" s="45">
        <v>0.71031118143459915</v>
      </c>
      <c r="E565" s="45">
        <v>1.5</v>
      </c>
      <c r="F565" s="45">
        <v>1.3408323959505062</v>
      </c>
      <c r="G565" s="45">
        <v>0.50696136442742779</v>
      </c>
      <c r="H565" s="4"/>
      <c r="I565" s="45">
        <v>1.0203133069375108</v>
      </c>
      <c r="J565" s="45">
        <v>0.96721311475409832</v>
      </c>
      <c r="K565" s="45">
        <v>0.74209989806320087</v>
      </c>
      <c r="L565" s="45">
        <v>1.1653460116217644</v>
      </c>
      <c r="M565" s="4"/>
      <c r="N565" s="45">
        <v>0.95036630036630032</v>
      </c>
      <c r="O565" s="45">
        <v>0.88311688311688308</v>
      </c>
      <c r="P565" s="45">
        <v>0.99742135121196496</v>
      </c>
      <c r="Q565" s="45">
        <v>0.92537746806039489</v>
      </c>
      <c r="R565" s="4"/>
      <c r="S565" s="45">
        <v>1.0926720439334134</v>
      </c>
      <c r="T565" s="45">
        <v>1.1351351351351351</v>
      </c>
      <c r="U565" s="45">
        <v>1.0233949945593035</v>
      </c>
      <c r="V565" s="45">
        <v>1.1243933588761175</v>
      </c>
      <c r="W565" s="4"/>
      <c r="X565" s="45">
        <v>1.2106546614143687</v>
      </c>
      <c r="Y565" s="45">
        <v>1.3513513513513513</v>
      </c>
      <c r="Z565" s="45">
        <v>1.2995143011332972</v>
      </c>
      <c r="AA565" s="45">
        <v>1.1592244418331374</v>
      </c>
      <c r="AB565" s="4"/>
      <c r="AC565" s="45">
        <v>0.98758204718822074</v>
      </c>
      <c r="AD565" s="45">
        <v>0.65714285714285714</v>
      </c>
      <c r="AE565" s="45">
        <v>0.99012987012987008</v>
      </c>
      <c r="AF565" s="45">
        <v>0.99584141946215687</v>
      </c>
      <c r="AG565" s="4"/>
      <c r="AH565" s="45">
        <v>0.82693527918781728</v>
      </c>
      <c r="AI565" s="45">
        <v>0.84892086330935257</v>
      </c>
      <c r="AJ565" s="45">
        <v>0.98956617243272926</v>
      </c>
      <c r="AK565" s="45">
        <v>0.7580570902394107</v>
      </c>
    </row>
    <row r="566" spans="1:37" x14ac:dyDescent="0.25">
      <c r="A566" t="s">
        <v>30</v>
      </c>
      <c r="B566" t="s">
        <v>37</v>
      </c>
      <c r="D566" s="45">
        <v>0.95870360690015677</v>
      </c>
      <c r="E566" s="45">
        <v>1.0555555555555556</v>
      </c>
      <c r="F566" s="45">
        <v>1.1232558139534883</v>
      </c>
      <c r="G566" s="45">
        <v>0.90921501706484642</v>
      </c>
      <c r="H566" s="4"/>
      <c r="I566" s="45">
        <v>1.1566920565832426</v>
      </c>
      <c r="J566" s="45">
        <v>1</v>
      </c>
      <c r="K566" s="45">
        <v>0.8932584269662921</v>
      </c>
      <c r="L566" s="45">
        <v>1.2214673913043479</v>
      </c>
      <c r="M566" s="4"/>
      <c r="N566" s="45">
        <v>1.0100704934541793</v>
      </c>
      <c r="O566" s="45">
        <v>0.75</v>
      </c>
      <c r="P566" s="45">
        <v>1.1570680628272252</v>
      </c>
      <c r="Q566" s="45">
        <v>0.97619047619047616</v>
      </c>
      <c r="R566" s="4"/>
      <c r="S566" s="45">
        <v>0.82522715125601287</v>
      </c>
      <c r="T566" s="45">
        <v>1.125</v>
      </c>
      <c r="U566" s="45">
        <v>1.1541353383458646</v>
      </c>
      <c r="V566" s="45">
        <v>0.76894176581089546</v>
      </c>
      <c r="W566" s="4"/>
      <c r="X566" s="45">
        <v>0.93320138545274611</v>
      </c>
      <c r="Y566" s="45">
        <v>1.8</v>
      </c>
      <c r="Z566" s="45">
        <v>1.0364741641337385</v>
      </c>
      <c r="AA566" s="45">
        <v>0.91049199762892707</v>
      </c>
      <c r="AB566" s="4"/>
      <c r="AC566" s="45">
        <v>0.79183467741935487</v>
      </c>
      <c r="AD566" s="45">
        <v>1</v>
      </c>
      <c r="AE566" s="45">
        <v>0.88529411764705879</v>
      </c>
      <c r="AF566" s="45">
        <v>0.77195121951219514</v>
      </c>
      <c r="AG566" s="4"/>
      <c r="AH566" s="45">
        <v>0.81103835360149668</v>
      </c>
      <c r="AI566" s="45">
        <v>0.63636363636363635</v>
      </c>
      <c r="AJ566" s="45">
        <v>1.0101694915254238</v>
      </c>
      <c r="AK566" s="45">
        <v>0.78002183406113534</v>
      </c>
    </row>
    <row r="567" spans="1:37" x14ac:dyDescent="0.25">
      <c r="A567" t="s">
        <v>30</v>
      </c>
      <c r="B567" t="s">
        <v>36</v>
      </c>
      <c r="D567" s="45">
        <v>1.0219064535227946</v>
      </c>
      <c r="E567" s="45">
        <v>0.88888888888888884</v>
      </c>
      <c r="F567" s="45">
        <v>1.2359009628610729</v>
      </c>
      <c r="G567" s="45">
        <v>0.93625943528096167</v>
      </c>
      <c r="H567" s="4"/>
      <c r="I567" s="45">
        <v>0.79448059232667712</v>
      </c>
      <c r="J567" s="45">
        <v>0.63157894736842102</v>
      </c>
      <c r="K567" s="45">
        <v>0.69237360754070265</v>
      </c>
      <c r="L567" s="45">
        <v>0.83185570162029965</v>
      </c>
      <c r="M567" s="4"/>
      <c r="N567" s="45">
        <v>0.90052128583840141</v>
      </c>
      <c r="O567" s="45">
        <v>0.48214285714285715</v>
      </c>
      <c r="P567" s="45">
        <v>0.79405520169851385</v>
      </c>
      <c r="Q567" s="45">
        <v>0.95598086124401915</v>
      </c>
      <c r="R567" s="4"/>
      <c r="S567" s="45">
        <v>0.91513330829891104</v>
      </c>
      <c r="T567" s="45">
        <v>0.4861111111111111</v>
      </c>
      <c r="U567" s="45">
        <v>0.82228116710875332</v>
      </c>
      <c r="V567" s="45">
        <v>0.97625408132977143</v>
      </c>
      <c r="W567" s="4"/>
      <c r="X567" s="45">
        <v>1.1861896080218779</v>
      </c>
      <c r="Y567" s="45">
        <v>1.4576271186440677</v>
      </c>
      <c r="Z567" s="45">
        <v>1.7776769509981851</v>
      </c>
      <c r="AA567" s="45">
        <v>0.97923768205763873</v>
      </c>
      <c r="AB567" s="4"/>
      <c r="AC567" s="45">
        <v>0.96245193395159467</v>
      </c>
      <c r="AD567" s="45">
        <v>1.1343283582089552</v>
      </c>
      <c r="AE567" s="45">
        <v>1.2201039861351819</v>
      </c>
      <c r="AF567" s="45">
        <v>0.86593750000000003</v>
      </c>
      <c r="AG567" s="4"/>
      <c r="AH567" s="45">
        <v>1.045586592178771</v>
      </c>
      <c r="AI567" s="45">
        <v>1.1142857142857143</v>
      </c>
      <c r="AJ567" s="45">
        <v>1.4457070707070707</v>
      </c>
      <c r="AK567" s="45">
        <v>0.95805921052631582</v>
      </c>
    </row>
    <row r="568" spans="1:37" x14ac:dyDescent="0.25">
      <c r="A568" t="s">
        <v>30</v>
      </c>
      <c r="B568" t="s">
        <v>35</v>
      </c>
      <c r="D568" s="45">
        <v>0.93538093338651773</v>
      </c>
      <c r="E568" s="45">
        <v>1.9523809523809523</v>
      </c>
      <c r="F568" s="45">
        <v>1.0612460401267159</v>
      </c>
      <c r="G568" s="45">
        <v>0.84405458089668617</v>
      </c>
      <c r="H568" s="4"/>
      <c r="I568" s="45">
        <v>0.98153984691580365</v>
      </c>
      <c r="J568" s="45">
        <v>0.5</v>
      </c>
      <c r="K568" s="45">
        <v>0.97631578947368425</v>
      </c>
      <c r="L568" s="45">
        <v>0.99029799029799026</v>
      </c>
      <c r="M568" s="4"/>
      <c r="N568" s="45">
        <v>0.83958499600957703</v>
      </c>
      <c r="O568" s="45">
        <v>0.64516129032258063</v>
      </c>
      <c r="P568" s="45">
        <v>1.1466480446927374</v>
      </c>
      <c r="Q568" s="45">
        <v>0.71802160318362707</v>
      </c>
      <c r="R568" s="4"/>
      <c r="S568" s="45">
        <v>0.93018955154877481</v>
      </c>
      <c r="T568" s="45">
        <v>0.88235294117647056</v>
      </c>
      <c r="U568" s="45">
        <v>1.2542113323124042</v>
      </c>
      <c r="V568" s="45">
        <v>0.78794037940379402</v>
      </c>
      <c r="W568" s="4"/>
      <c r="X568" s="45">
        <v>1.0488776249094858</v>
      </c>
      <c r="Y568" s="45">
        <v>1.0810810810810811</v>
      </c>
      <c r="Z568" s="45">
        <v>1.0730730730730731</v>
      </c>
      <c r="AA568" s="45">
        <v>1.0341830822711471</v>
      </c>
      <c r="AB568" s="4"/>
      <c r="AC568" s="45">
        <v>1.1283086585912965</v>
      </c>
      <c r="AD568" s="45">
        <v>1.1000000000000001</v>
      </c>
      <c r="AE568" s="45">
        <v>1.3570487483530962</v>
      </c>
      <c r="AF568" s="45">
        <v>1.0083333333333333</v>
      </c>
      <c r="AG568" s="4"/>
      <c r="AH568" s="45">
        <v>1.1563263312164143</v>
      </c>
      <c r="AI568" s="45">
        <v>1.6333333333333333</v>
      </c>
      <c r="AJ568" s="45">
        <v>2.4015957446808511</v>
      </c>
      <c r="AK568" s="45">
        <v>0.86227909811090797</v>
      </c>
    </row>
    <row r="569" spans="1:37" x14ac:dyDescent="0.25">
      <c r="A569" t="s">
        <v>30</v>
      </c>
      <c r="B569" t="s">
        <v>34</v>
      </c>
      <c r="D569" s="45">
        <v>0.98274428274428272</v>
      </c>
      <c r="E569" s="45">
        <v>1.1136363636363635</v>
      </c>
      <c r="F569" s="45">
        <v>1.097211155378486</v>
      </c>
      <c r="G569" s="45">
        <v>0.94018798063229847</v>
      </c>
      <c r="H569" s="4"/>
      <c r="I569" s="45">
        <v>0.91155631566088446</v>
      </c>
      <c r="J569" s="45">
        <v>1.1333333333333333</v>
      </c>
      <c r="K569" s="45">
        <v>0.79980657640232111</v>
      </c>
      <c r="L569" s="45">
        <v>0.94750742819412348</v>
      </c>
      <c r="M569" s="4"/>
      <c r="N569" s="45">
        <v>1.0809822361546499</v>
      </c>
      <c r="O569" s="45">
        <v>1.5483870967741935</v>
      </c>
      <c r="P569" s="45">
        <v>1.2510936132983377</v>
      </c>
      <c r="Q569" s="45">
        <v>1.0022607385079125</v>
      </c>
      <c r="R569" s="4"/>
      <c r="S569" s="45">
        <v>0.85560747663551406</v>
      </c>
      <c r="T569" s="45">
        <v>1.04</v>
      </c>
      <c r="U569" s="45">
        <v>0.77511591962905724</v>
      </c>
      <c r="V569" s="45">
        <v>0.889226612630868</v>
      </c>
      <c r="W569" s="4"/>
      <c r="X569" s="45">
        <v>0.9630653266331658</v>
      </c>
      <c r="Y569" s="45">
        <v>0.68181818181818177</v>
      </c>
      <c r="Z569" s="45">
        <v>1.1229508196721312</v>
      </c>
      <c r="AA569" s="45">
        <v>0.91452702702702704</v>
      </c>
      <c r="AB569" s="4"/>
      <c r="AC569" s="45">
        <v>0.80990685859441147</v>
      </c>
      <c r="AD569" s="45">
        <v>0.57777777777777772</v>
      </c>
      <c r="AE569" s="45">
        <v>0.86028708133971288</v>
      </c>
      <c r="AF569" s="45">
        <v>0.79829389102916892</v>
      </c>
      <c r="AG569" s="4"/>
      <c r="AH569" s="45">
        <v>0.80605405405405406</v>
      </c>
      <c r="AI569" s="45">
        <v>1.1935483870967742</v>
      </c>
      <c r="AJ569" s="45">
        <v>0.75154798761609909</v>
      </c>
      <c r="AK569" s="45">
        <v>0.82374318594791041</v>
      </c>
    </row>
    <row r="570" spans="1:37" x14ac:dyDescent="0.25">
      <c r="A570" t="s">
        <v>30</v>
      </c>
      <c r="B570" t="s">
        <v>33</v>
      </c>
      <c r="D570" s="45">
        <v>1.2680221811460259</v>
      </c>
      <c r="E570" s="45">
        <v>1</v>
      </c>
      <c r="F570" s="45">
        <v>0.99095477386934672</v>
      </c>
      <c r="G570" s="45">
        <v>1.3410329613288348</v>
      </c>
      <c r="H570" s="4"/>
      <c r="I570" s="45">
        <v>0.85447168812841767</v>
      </c>
      <c r="J570" s="45">
        <v>1.0454545454545454</v>
      </c>
      <c r="K570" s="45">
        <v>0.77304964539007093</v>
      </c>
      <c r="L570" s="45">
        <v>0.86794417829618831</v>
      </c>
      <c r="M570" s="4"/>
      <c r="N570" s="45">
        <v>1.2051225436078605</v>
      </c>
      <c r="O570" s="45">
        <v>0.88888888888888884</v>
      </c>
      <c r="P570" s="45">
        <v>0.94968553459119498</v>
      </c>
      <c r="Q570" s="45">
        <v>1.2936814001779888</v>
      </c>
      <c r="R570" s="4"/>
      <c r="S570" s="45">
        <v>1.1190889789615903</v>
      </c>
      <c r="T570" s="45">
        <v>0.83720930232558144</v>
      </c>
      <c r="U570" s="45">
        <v>1.0752056404230317</v>
      </c>
      <c r="V570" s="45">
        <v>1.1306274784231398</v>
      </c>
      <c r="W570" s="4"/>
      <c r="X570" s="45">
        <v>1.032247395402679</v>
      </c>
      <c r="Y570" s="45">
        <v>0.59183673469387754</v>
      </c>
      <c r="Z570" s="45">
        <v>1.1563517915309447</v>
      </c>
      <c r="AA570" s="45">
        <v>1.0139846365964151</v>
      </c>
      <c r="AB570" s="4"/>
      <c r="AC570" s="45">
        <v>0.75256309148264988</v>
      </c>
      <c r="AD570" s="45">
        <v>1.0625</v>
      </c>
      <c r="AE570" s="45">
        <v>0.86814244465832535</v>
      </c>
      <c r="AF570" s="45">
        <v>0.72006998250437393</v>
      </c>
      <c r="AG570" s="4"/>
      <c r="AH570" s="45">
        <v>0.43349950149551347</v>
      </c>
      <c r="AI570" s="45">
        <v>1.9</v>
      </c>
      <c r="AJ570" s="45">
        <v>0.95652173913043481</v>
      </c>
      <c r="AK570" s="45">
        <v>0.31185944363103951</v>
      </c>
    </row>
    <row r="571" spans="1:37" x14ac:dyDescent="0.25">
      <c r="A571" t="s">
        <v>30</v>
      </c>
      <c r="B571" t="s">
        <v>32</v>
      </c>
      <c r="D571" s="45">
        <v>1.0977272727272727</v>
      </c>
      <c r="E571" s="45">
        <v>1.4727272727272727</v>
      </c>
      <c r="F571" s="45">
        <v>1.2612879348630643</v>
      </c>
      <c r="G571" s="45">
        <v>1.0170340681362726</v>
      </c>
      <c r="H571" s="4"/>
      <c r="I571" s="45">
        <v>0.95125031573629704</v>
      </c>
      <c r="J571" s="45">
        <v>1.35</v>
      </c>
      <c r="K571" s="45">
        <v>1.0074005550416281</v>
      </c>
      <c r="L571" s="45">
        <v>0.9242424242424242</v>
      </c>
      <c r="M571" s="4"/>
      <c r="N571" s="45">
        <v>1.1799134593486678</v>
      </c>
      <c r="O571" s="45">
        <v>1.015625</v>
      </c>
      <c r="P571" s="45">
        <v>1.8460837887067396</v>
      </c>
      <c r="Q571" s="45">
        <v>0.95664292350572933</v>
      </c>
      <c r="R571" s="4"/>
      <c r="S571" s="45">
        <v>1.1294900221729489</v>
      </c>
      <c r="T571" s="45">
        <v>0.94505494505494503</v>
      </c>
      <c r="U571" s="45">
        <v>1.5161290322580645</v>
      </c>
      <c r="V571" s="45">
        <v>0.98395721925133695</v>
      </c>
      <c r="W571" s="4"/>
      <c r="X571" s="45">
        <v>1.1058112893147261</v>
      </c>
      <c r="Y571" s="45">
        <v>1.3648648648648649</v>
      </c>
      <c r="Z571" s="45">
        <v>1.4961511546536039</v>
      </c>
      <c r="AA571" s="45">
        <v>0.93086719223771985</v>
      </c>
      <c r="AB571" s="4"/>
      <c r="AC571" s="45">
        <v>0.96968365553602809</v>
      </c>
      <c r="AD571" s="45">
        <v>1.2794117647058822</v>
      </c>
      <c r="AE571" s="45">
        <v>1.3136942675159236</v>
      </c>
      <c r="AF571" s="45">
        <v>0.82930607187112759</v>
      </c>
      <c r="AG571" s="4"/>
      <c r="AH571" s="45">
        <v>1.1619237336368811</v>
      </c>
      <c r="AI571" s="45">
        <v>1.4915254237288136</v>
      </c>
      <c r="AJ571" s="45">
        <v>1.1365217391304347</v>
      </c>
      <c r="AK571" s="45">
        <v>1.1661605206073753</v>
      </c>
    </row>
    <row r="572" spans="1:37" x14ac:dyDescent="0.25">
      <c r="A572" t="s">
        <v>30</v>
      </c>
      <c r="B572" t="s">
        <v>30</v>
      </c>
      <c r="D572" s="45">
        <v>0.90827277978778387</v>
      </c>
      <c r="E572" s="45">
        <v>0.93918918918918914</v>
      </c>
      <c r="F572" s="45">
        <v>0.82225312934631434</v>
      </c>
      <c r="G572" s="45">
        <v>0.93225742963983471</v>
      </c>
      <c r="H572" s="4"/>
      <c r="I572" s="45">
        <v>0.82415173465497527</v>
      </c>
      <c r="J572" s="45">
        <v>0.81889763779527558</v>
      </c>
      <c r="K572" s="45">
        <v>1.0469565217391303</v>
      </c>
      <c r="L572" s="45">
        <v>0.77054774019754568</v>
      </c>
      <c r="M572" s="4"/>
      <c r="N572" s="45">
        <v>0.95884272997032638</v>
      </c>
      <c r="O572" s="45">
        <v>0.80463576158940397</v>
      </c>
      <c r="P572" s="45">
        <v>0.9568687060611818</v>
      </c>
      <c r="Q572" s="45">
        <v>0.96086724720099526</v>
      </c>
      <c r="R572" s="4"/>
      <c r="S572" s="45">
        <v>0.96874183067557984</v>
      </c>
      <c r="T572" s="45">
        <v>0.9561128526645768</v>
      </c>
      <c r="U572" s="45">
        <v>0.8788655077767612</v>
      </c>
      <c r="V572" s="45">
        <v>0.99233077692564187</v>
      </c>
      <c r="W572" s="4"/>
      <c r="X572" s="45">
        <v>1.0548926014319808</v>
      </c>
      <c r="Y572" s="45">
        <v>1.1886120996441281</v>
      </c>
      <c r="Z572" s="45">
        <v>1.3501491053677932</v>
      </c>
      <c r="AA572" s="45">
        <v>0.99941155169292051</v>
      </c>
      <c r="AB572" s="4"/>
      <c r="AC572" s="45">
        <v>0.88341057179692672</v>
      </c>
      <c r="AD572" s="45">
        <v>1.4705882352941178</v>
      </c>
      <c r="AE572" s="45">
        <v>1.0041907802833765</v>
      </c>
      <c r="AF572" s="45">
        <v>0.85164179104477611</v>
      </c>
      <c r="AG572" s="4"/>
      <c r="AH572" s="45">
        <v>0.99855730470573256</v>
      </c>
      <c r="AI572" s="45">
        <v>1.1048689138576779</v>
      </c>
      <c r="AJ572" s="45">
        <v>1.0801282051282051</v>
      </c>
      <c r="AK572" s="45">
        <v>0.97823790407775191</v>
      </c>
    </row>
    <row r="573" spans="1:37" x14ac:dyDescent="0.25">
      <c r="A573" t="s">
        <v>30</v>
      </c>
      <c r="B573" t="s">
        <v>31</v>
      </c>
      <c r="D573" s="45">
        <v>0.87139986604152708</v>
      </c>
      <c r="E573" s="45">
        <v>1</v>
      </c>
      <c r="F573" s="45">
        <v>0.91451990632318503</v>
      </c>
      <c r="G573" s="45">
        <v>0.853440150801131</v>
      </c>
      <c r="H573" s="4"/>
      <c r="I573" s="45">
        <v>1.1043699618158676</v>
      </c>
      <c r="J573" s="45">
        <v>1.1428571428571428</v>
      </c>
      <c r="K573" s="45">
        <v>1.2674825174825175</v>
      </c>
      <c r="L573" s="45">
        <v>1.0517435320584927</v>
      </c>
      <c r="M573" s="4"/>
      <c r="N573" s="45">
        <v>1.0298181818181817</v>
      </c>
      <c r="O573" s="45">
        <v>1.5</v>
      </c>
      <c r="P573" s="45">
        <v>1.0599334073251943</v>
      </c>
      <c r="Q573" s="45">
        <v>1.0125067971723762</v>
      </c>
      <c r="R573" s="4"/>
      <c r="S573" s="45">
        <v>0.81566509115462527</v>
      </c>
      <c r="T573" s="45">
        <v>1.0909090909090908</v>
      </c>
      <c r="U573" s="45">
        <v>0.89211618257261416</v>
      </c>
      <c r="V573" s="45">
        <v>0.78949730700179532</v>
      </c>
      <c r="W573" s="4"/>
      <c r="X573" s="45">
        <v>1.0708269525267995</v>
      </c>
      <c r="Y573" s="45">
        <v>0.83333333333333337</v>
      </c>
      <c r="Z573" s="45">
        <v>1.0946564885496184</v>
      </c>
      <c r="AA573" s="45">
        <v>1.0642673521850901</v>
      </c>
      <c r="AB573" s="4"/>
      <c r="AC573" s="45">
        <v>0.95339595375722541</v>
      </c>
      <c r="AD573" s="45">
        <v>0.81818181818181823</v>
      </c>
      <c r="AE573" s="45">
        <v>1.0034246575342465</v>
      </c>
      <c r="AF573" s="45">
        <v>0.94063506672802577</v>
      </c>
      <c r="AG573" s="4"/>
      <c r="AH573" s="45">
        <v>1.0459935321595402</v>
      </c>
      <c r="AI573" s="45">
        <v>1</v>
      </c>
      <c r="AJ573" s="45">
        <v>1.278</v>
      </c>
      <c r="AK573" s="45">
        <v>0.99516695957820733</v>
      </c>
    </row>
    <row r="574" spans="1:37" x14ac:dyDescent="0.25">
      <c r="A574" t="s">
        <v>30</v>
      </c>
      <c r="B574" t="s">
        <v>29</v>
      </c>
      <c r="D574" s="45">
        <v>1.0776277724204435</v>
      </c>
      <c r="E574" s="45">
        <v>1.173913043478261</v>
      </c>
      <c r="F574" s="45">
        <v>1.5340811044003451</v>
      </c>
      <c r="G574" s="45">
        <v>0.89636425416241927</v>
      </c>
      <c r="H574" s="4"/>
      <c r="I574" s="45">
        <v>1.1074895977808599</v>
      </c>
      <c r="J574" s="45">
        <v>1.5862068965517242</v>
      </c>
      <c r="K574" s="45">
        <v>1.3431122448979591</v>
      </c>
      <c r="L574" s="45">
        <v>1.01158860453887</v>
      </c>
      <c r="M574" s="4"/>
      <c r="N574" s="45">
        <v>0.97928176795580113</v>
      </c>
      <c r="O574" s="45">
        <v>1.2307692307692308</v>
      </c>
      <c r="P574" s="45">
        <v>1.2749529190207156</v>
      </c>
      <c r="Q574" s="45">
        <v>0.85073441842000797</v>
      </c>
      <c r="R574" s="4"/>
      <c r="S574" s="45">
        <v>1.1844547563805103</v>
      </c>
      <c r="T574" s="45">
        <v>1.2592592592592593</v>
      </c>
      <c r="U574" s="45">
        <v>1.5543478260869565</v>
      </c>
      <c r="V574" s="45">
        <v>1.0655611261087543</v>
      </c>
      <c r="W574" s="4"/>
      <c r="X574" s="45">
        <v>1.0310674455655868</v>
      </c>
      <c r="Y574" s="45">
        <v>1.2727272727272727</v>
      </c>
      <c r="Z574" s="45">
        <v>1.0935251798561152</v>
      </c>
      <c r="AA574" s="45">
        <v>1.0072176109707687</v>
      </c>
      <c r="AB574" s="4"/>
      <c r="AC574" s="45">
        <v>0.92970580577974482</v>
      </c>
      <c r="AD574" s="45">
        <v>0.73333333333333328</v>
      </c>
      <c r="AE574" s="45">
        <v>0.90754877014419</v>
      </c>
      <c r="AF574" s="45">
        <v>0.94186930091185406</v>
      </c>
      <c r="AG574" s="4"/>
      <c r="AH574" s="45">
        <v>1.1311531841652323</v>
      </c>
      <c r="AI574" s="45">
        <v>0.76744186046511631</v>
      </c>
      <c r="AJ574" s="45">
        <v>1.4003067484662577</v>
      </c>
      <c r="AK574" s="45">
        <v>1.0588235294117647</v>
      </c>
    </row>
    <row r="575" spans="1:37" x14ac:dyDescent="0.25">
      <c r="A575" t="s">
        <v>26</v>
      </c>
      <c r="B575" t="s">
        <v>28</v>
      </c>
      <c r="D575" s="45">
        <v>0.96328760162601623</v>
      </c>
      <c r="E575" s="45">
        <v>0.97916666666666663</v>
      </c>
      <c r="F575" s="45">
        <v>0.92442882249560632</v>
      </c>
      <c r="G575" s="45">
        <v>0.97400686611083864</v>
      </c>
      <c r="H575" s="4"/>
      <c r="I575" s="45">
        <v>0.98336494965708454</v>
      </c>
      <c r="J575" s="45">
        <v>1.1052631578947369</v>
      </c>
      <c r="K575" s="45">
        <v>0.88999290276792054</v>
      </c>
      <c r="L575" s="45">
        <v>1.0071889400921659</v>
      </c>
      <c r="M575" s="4"/>
      <c r="N575" s="45">
        <v>0.96227370553234581</v>
      </c>
      <c r="O575" s="45">
        <v>0.78846153846153844</v>
      </c>
      <c r="P575" s="45">
        <v>0.78897136797454936</v>
      </c>
      <c r="Q575" s="45">
        <v>1.0186210367388022</v>
      </c>
      <c r="R575" s="4"/>
      <c r="S575" s="45">
        <v>0.85511111111111116</v>
      </c>
      <c r="T575" s="45">
        <v>0.89795918367346939</v>
      </c>
      <c r="U575" s="45">
        <v>0.67193675889328064</v>
      </c>
      <c r="V575" s="45">
        <v>0.91864874181316791</v>
      </c>
      <c r="W575" s="4"/>
      <c r="X575" s="45">
        <v>0.895492570857785</v>
      </c>
      <c r="Y575" s="45">
        <v>1.263157894736842</v>
      </c>
      <c r="Z575" s="45">
        <v>1.0886355277675617</v>
      </c>
      <c r="AA575" s="45">
        <v>0.79113319319701891</v>
      </c>
      <c r="AB575" s="4"/>
      <c r="AC575" s="45">
        <v>0.89456464379947231</v>
      </c>
      <c r="AD575" s="45">
        <v>0.90277777777777779</v>
      </c>
      <c r="AE575" s="45">
        <v>0.77493677999438049</v>
      </c>
      <c r="AF575" s="45">
        <v>0.96731690622861055</v>
      </c>
      <c r="AG575" s="4"/>
      <c r="AH575" s="45">
        <v>1.1527665317139002</v>
      </c>
      <c r="AI575" s="45">
        <v>1.0833333333333333</v>
      </c>
      <c r="AJ575" s="45">
        <v>1.3614512471655329</v>
      </c>
      <c r="AK575" s="45">
        <v>1.064139941690962</v>
      </c>
    </row>
    <row r="576" spans="1:37" x14ac:dyDescent="0.25">
      <c r="A576" t="s">
        <v>26</v>
      </c>
      <c r="B576" t="s">
        <v>27</v>
      </c>
      <c r="D576" s="45">
        <v>0.97725706409372848</v>
      </c>
      <c r="E576" s="45">
        <v>0.53846153846153844</v>
      </c>
      <c r="F576" s="45">
        <v>0.80824742268041239</v>
      </c>
      <c r="G576" s="45">
        <v>1.0692549842602308</v>
      </c>
      <c r="H576" s="4"/>
      <c r="I576" s="45">
        <v>0.65666434054431266</v>
      </c>
      <c r="J576" s="45">
        <v>1</v>
      </c>
      <c r="K576" s="45">
        <v>0.57216494845360821</v>
      </c>
      <c r="L576" s="45">
        <v>0.68623676612127049</v>
      </c>
      <c r="M576" s="4"/>
      <c r="N576" s="45">
        <v>0.84303350970017632</v>
      </c>
      <c r="O576" s="45">
        <v>0.7857142857142857</v>
      </c>
      <c r="P576" s="45">
        <v>1.0674418604651164</v>
      </c>
      <c r="Q576" s="45">
        <v>0.76690533015115359</v>
      </c>
      <c r="R576" s="4"/>
      <c r="S576" s="45">
        <v>0.99328408327736739</v>
      </c>
      <c r="T576" s="45">
        <v>2.5</v>
      </c>
      <c r="U576" s="45">
        <v>0.93512304250559286</v>
      </c>
      <c r="V576" s="45">
        <v>1.01252408477842</v>
      </c>
      <c r="W576" s="4"/>
      <c r="X576" s="45">
        <v>1.145654834761322</v>
      </c>
      <c r="Y576" s="45">
        <v>1.6</v>
      </c>
      <c r="Z576" s="45">
        <v>1.3178438661710037</v>
      </c>
      <c r="AA576" s="45">
        <v>1.0586617781851513</v>
      </c>
      <c r="AB576" s="4"/>
      <c r="AC576" s="45">
        <v>0.92032332563510388</v>
      </c>
      <c r="AD576" s="45">
        <v>1.4285714285714286</v>
      </c>
      <c r="AE576" s="45">
        <v>0.97887323943661975</v>
      </c>
      <c r="AF576" s="45">
        <v>0.88850475367329296</v>
      </c>
      <c r="AG576" s="4"/>
      <c r="AH576" s="45">
        <v>0.95331412103746394</v>
      </c>
      <c r="AI576" s="45">
        <v>2.3333333333333335</v>
      </c>
      <c r="AJ576" s="45">
        <v>1.0043290043290043</v>
      </c>
      <c r="AK576" s="45">
        <v>0.93149606299212595</v>
      </c>
    </row>
    <row r="577" spans="1:37" x14ac:dyDescent="0.25">
      <c r="A577" t="s">
        <v>26</v>
      </c>
      <c r="B577" t="s">
        <v>26</v>
      </c>
      <c r="D577" s="45">
        <v>0.85531100478468902</v>
      </c>
      <c r="E577" s="45">
        <v>0.68888888888888888</v>
      </c>
      <c r="F577" s="45">
        <v>0.92044403330249769</v>
      </c>
      <c r="G577" s="45">
        <v>0.83996096608929005</v>
      </c>
      <c r="H577" s="4"/>
      <c r="I577" s="45">
        <v>0.78146669468375707</v>
      </c>
      <c r="J577" s="45">
        <v>0.5714285714285714</v>
      </c>
      <c r="K577" s="45">
        <v>0.71146245059288538</v>
      </c>
      <c r="L577" s="45">
        <v>0.79711975745325925</v>
      </c>
      <c r="M577" s="4"/>
      <c r="N577" s="45">
        <v>0.84172932330827066</v>
      </c>
      <c r="O577" s="45">
        <v>0.69090909090909092</v>
      </c>
      <c r="P577" s="45">
        <v>0.72</v>
      </c>
      <c r="Q577" s="45">
        <v>0.87970479704797044</v>
      </c>
      <c r="R577" s="4"/>
      <c r="S577" s="45">
        <v>0.794475740505179</v>
      </c>
      <c r="T577" s="45">
        <v>0.67307692307692313</v>
      </c>
      <c r="U577" s="45">
        <v>0.86573670444638184</v>
      </c>
      <c r="V577" s="45">
        <v>0.77695167286245348</v>
      </c>
      <c r="W577" s="4"/>
      <c r="X577" s="45">
        <v>1.0711812235475182</v>
      </c>
      <c r="Y577" s="45">
        <v>1.5319148936170213</v>
      </c>
      <c r="Z577" s="45">
        <v>1.4395198522622346</v>
      </c>
      <c r="AA577" s="45">
        <v>0.96779744346116026</v>
      </c>
      <c r="AB577" s="4"/>
      <c r="AC577" s="45">
        <v>1.0053424918908604</v>
      </c>
      <c r="AD577" s="45">
        <v>0.93650793650793651</v>
      </c>
      <c r="AE577" s="45">
        <v>1.1362781954887218</v>
      </c>
      <c r="AF577" s="45">
        <v>0.97253281477880404</v>
      </c>
      <c r="AG577" s="4"/>
      <c r="AH577" s="45">
        <v>0.95832633170895642</v>
      </c>
      <c r="AI577" s="45">
        <v>1.0405405405405406</v>
      </c>
      <c r="AJ577" s="45">
        <v>1.0914634146341464</v>
      </c>
      <c r="AK577" s="45">
        <v>0.93030860412834659</v>
      </c>
    </row>
    <row r="578" spans="1:37" x14ac:dyDescent="0.25">
      <c r="A578" t="s">
        <v>23</v>
      </c>
      <c r="B578" t="s">
        <v>25</v>
      </c>
      <c r="D578" s="45">
        <v>0.99438832772166108</v>
      </c>
      <c r="E578" s="45">
        <v>0.86486486486486491</v>
      </c>
      <c r="F578" s="45">
        <v>1.1424619640387275</v>
      </c>
      <c r="G578" s="45">
        <v>0.94093047569262933</v>
      </c>
      <c r="H578" s="4"/>
      <c r="I578" s="45">
        <v>0.80047830543218312</v>
      </c>
      <c r="J578" s="45">
        <v>0.45454545454545453</v>
      </c>
      <c r="K578" s="45">
        <v>0.6740196078431373</v>
      </c>
      <c r="L578" s="45">
        <v>0.85776487663280121</v>
      </c>
      <c r="M578" s="4"/>
      <c r="N578" s="45">
        <v>0.99437644723784324</v>
      </c>
      <c r="O578" s="45">
        <v>0.56140350877192979</v>
      </c>
      <c r="P578" s="45">
        <v>0.9699453551912568</v>
      </c>
      <c r="Q578" s="45">
        <v>1.0134288272157566</v>
      </c>
      <c r="R578" s="4"/>
      <c r="S578" s="45">
        <v>1.0398682042833607</v>
      </c>
      <c r="T578" s="45">
        <v>1.2</v>
      </c>
      <c r="U578" s="45">
        <v>0.95614035087719296</v>
      </c>
      <c r="V578" s="45">
        <v>1.0670620437956204</v>
      </c>
      <c r="W578" s="4"/>
      <c r="X578" s="45">
        <v>1.3624521072796936</v>
      </c>
      <c r="Y578" s="45">
        <v>1.1886792452830188</v>
      </c>
      <c r="Z578" s="45">
        <v>1.6308823529411764</v>
      </c>
      <c r="AA578" s="45">
        <v>1.2701118806606286</v>
      </c>
      <c r="AB578" s="4"/>
      <c r="AC578" s="45">
        <v>1.0182421227197347</v>
      </c>
      <c r="AD578" s="45">
        <v>1.0754716981132075</v>
      </c>
      <c r="AE578" s="45">
        <v>1.1028571428571428</v>
      </c>
      <c r="AF578" s="45">
        <v>0.98131288931480598</v>
      </c>
      <c r="AG578" s="4"/>
      <c r="AH578" s="45">
        <v>0.85120068610634647</v>
      </c>
      <c r="AI578" s="45">
        <v>0.65384615384615385</v>
      </c>
      <c r="AJ578" s="45">
        <v>0.8780788177339901</v>
      </c>
      <c r="AK578" s="45">
        <v>0.84332425068119887</v>
      </c>
    </row>
    <row r="579" spans="1:37" x14ac:dyDescent="0.25">
      <c r="A579" t="s">
        <v>23</v>
      </c>
      <c r="B579" t="s">
        <v>24</v>
      </c>
      <c r="D579" s="45">
        <v>0.91133004926108374</v>
      </c>
      <c r="E579" s="45">
        <v>0.90566037735849059</v>
      </c>
      <c r="F579" s="45">
        <v>0.78529603122966818</v>
      </c>
      <c r="G579" s="45">
        <v>0.94785391566265065</v>
      </c>
      <c r="H579" s="4"/>
      <c r="I579" s="45">
        <v>0.84577949320355761</v>
      </c>
      <c r="J579" s="45">
        <v>0.625</v>
      </c>
      <c r="K579" s="45">
        <v>0.64188267394270127</v>
      </c>
      <c r="L579" s="45">
        <v>0.91541057367829026</v>
      </c>
      <c r="M579" s="4"/>
      <c r="N579" s="45">
        <v>1.0939415795167688</v>
      </c>
      <c r="O579" s="45">
        <v>1.2653061224489797</v>
      </c>
      <c r="P579" s="45">
        <v>0.84254807692307687</v>
      </c>
      <c r="Q579" s="45">
        <v>1.2008870336551005</v>
      </c>
      <c r="R579" s="4"/>
      <c r="S579" s="45">
        <v>1.1539823008849557</v>
      </c>
      <c r="T579" s="45">
        <v>1.1578947368421053</v>
      </c>
      <c r="U579" s="45">
        <v>1.2021182700794351</v>
      </c>
      <c r="V579" s="45">
        <v>1.1399229781771503</v>
      </c>
      <c r="W579" s="4"/>
      <c r="X579" s="45">
        <v>1.1138911128903122</v>
      </c>
      <c r="Y579" s="45">
        <v>1.3170731707317074</v>
      </c>
      <c r="Z579" s="45">
        <v>1.3776867963152508</v>
      </c>
      <c r="AA579" s="45">
        <v>1.0470085470085471</v>
      </c>
      <c r="AB579" s="4"/>
      <c r="AC579" s="45">
        <v>0.89577349199835865</v>
      </c>
      <c r="AD579" s="45">
        <v>1.5517241379310345</v>
      </c>
      <c r="AE579" s="45">
        <v>1.2993827160493827</v>
      </c>
      <c r="AF579" s="45">
        <v>0.78956880970823651</v>
      </c>
      <c r="AG579" s="4"/>
      <c r="AH579" s="45">
        <v>0.88189300411522631</v>
      </c>
      <c r="AI579" s="45">
        <v>0.8529411764705882</v>
      </c>
      <c r="AJ579" s="45">
        <v>1.231274638633377</v>
      </c>
      <c r="AK579" s="45">
        <v>0.81672816728167286</v>
      </c>
    </row>
    <row r="580" spans="1:37" x14ac:dyDescent="0.25">
      <c r="A580" t="s">
        <v>23</v>
      </c>
      <c r="B580" t="s">
        <v>23</v>
      </c>
      <c r="D580" s="45">
        <v>0.97605525709900232</v>
      </c>
      <c r="E580" s="45">
        <v>1.346938775510204</v>
      </c>
      <c r="F580" s="45">
        <v>0.88115134633240488</v>
      </c>
      <c r="G580" s="45">
        <v>1.0192486085343229</v>
      </c>
      <c r="H580" s="4"/>
      <c r="I580" s="45">
        <v>0.83169491525423733</v>
      </c>
      <c r="J580" s="45">
        <v>1.0731707317073171</v>
      </c>
      <c r="K580" s="45">
        <v>0.61368312757201648</v>
      </c>
      <c r="L580" s="45">
        <v>0.93742017879948913</v>
      </c>
      <c r="M580" s="4"/>
      <c r="N580" s="45">
        <v>0.99252544529262088</v>
      </c>
      <c r="O580" s="45">
        <v>1.1052631578947369</v>
      </c>
      <c r="P580" s="45">
        <v>0.9643518518518519</v>
      </c>
      <c r="Q580" s="45">
        <v>1.0058953574060427</v>
      </c>
      <c r="R580" s="4"/>
      <c r="S580" s="45">
        <v>1.1066354972127315</v>
      </c>
      <c r="T580" s="45">
        <v>1</v>
      </c>
      <c r="U580" s="45">
        <v>1.3532394366197182</v>
      </c>
      <c r="V580" s="45">
        <v>0.9908822740681148</v>
      </c>
      <c r="W580" s="4"/>
      <c r="X580" s="45">
        <v>1.234803337306317</v>
      </c>
      <c r="Y580" s="45">
        <v>1.180327868852459</v>
      </c>
      <c r="Z580" s="45">
        <v>1.5100401606425702</v>
      </c>
      <c r="AA580" s="45">
        <v>1.1175625179649324</v>
      </c>
      <c r="AB580" s="4"/>
      <c r="AC580" s="45">
        <v>0.97984886649874059</v>
      </c>
      <c r="AD580" s="45">
        <v>1.2121212121212122</v>
      </c>
      <c r="AE580" s="45">
        <v>1.0367855121675156</v>
      </c>
      <c r="AF580" s="45">
        <v>0.95103778605641298</v>
      </c>
      <c r="AG580" s="4"/>
      <c r="AH580" s="45">
        <v>0.98714365567356066</v>
      </c>
      <c r="AI580" s="45">
        <v>0.97777777777777775</v>
      </c>
      <c r="AJ580" s="45">
        <v>1.0734567901234568</v>
      </c>
      <c r="AK580" s="45">
        <v>0.94948676391139919</v>
      </c>
    </row>
    <row r="581" spans="1:37" x14ac:dyDescent="0.25">
      <c r="A581" t="s">
        <v>23</v>
      </c>
      <c r="B581" t="s">
        <v>22</v>
      </c>
      <c r="D581" s="45">
        <v>0.90423089537553292</v>
      </c>
      <c r="E581" s="45">
        <v>1.5714285714285714</v>
      </c>
      <c r="F581" s="45">
        <v>0.91941747572815535</v>
      </c>
      <c r="G581" s="45">
        <v>0.88779264214046827</v>
      </c>
      <c r="H581" s="4"/>
      <c r="I581" s="45">
        <v>0.93173847695390777</v>
      </c>
      <c r="J581" s="45">
        <v>1.118421052631579</v>
      </c>
      <c r="K581" s="45">
        <v>0.955237242614145</v>
      </c>
      <c r="L581" s="45">
        <v>0.91998590059922458</v>
      </c>
      <c r="M581" s="4"/>
      <c r="N581" s="45">
        <v>0.86823712140823195</v>
      </c>
      <c r="O581" s="45">
        <v>1.9803921568627452</v>
      </c>
      <c r="P581" s="45">
        <v>1.2289840123775142</v>
      </c>
      <c r="Q581" s="45">
        <v>0.7364016736401674</v>
      </c>
      <c r="R581" s="4"/>
      <c r="S581" s="45">
        <v>0.95050400620315323</v>
      </c>
      <c r="T581" s="45">
        <v>1.2985074626865671</v>
      </c>
      <c r="U581" s="45">
        <v>0.99861046780917095</v>
      </c>
      <c r="V581" s="45">
        <v>0.92743105950653115</v>
      </c>
      <c r="W581" s="4"/>
      <c r="X581" s="45">
        <v>1.0495117590427727</v>
      </c>
      <c r="Y581" s="45">
        <v>1.3728813559322033</v>
      </c>
      <c r="Z581" s="45">
        <v>1.2950819672131149</v>
      </c>
      <c r="AA581" s="45">
        <v>0.95865438827288108</v>
      </c>
      <c r="AB581" s="4"/>
      <c r="AC581" s="45">
        <v>0.87999433267214511</v>
      </c>
      <c r="AD581" s="45">
        <v>1.0727272727272728</v>
      </c>
      <c r="AE581" s="45">
        <v>1.0124740124740124</v>
      </c>
      <c r="AF581" s="45">
        <v>0.82772199251821221</v>
      </c>
      <c r="AG581" s="4"/>
      <c r="AH581" s="45">
        <v>0.94383578894345799</v>
      </c>
      <c r="AI581" s="45">
        <v>0.93939393939393945</v>
      </c>
      <c r="AJ581" s="45">
        <v>0.8536817102137767</v>
      </c>
      <c r="AK581" s="45">
        <v>0.97677642980935875</v>
      </c>
    </row>
    <row r="582" spans="1:37" x14ac:dyDescent="0.25">
      <c r="A582" t="s">
        <v>16</v>
      </c>
      <c r="B582" t="s">
        <v>21</v>
      </c>
      <c r="D582" s="45">
        <v>0.88906908855011357</v>
      </c>
      <c r="E582" s="45">
        <v>1.3571428571428572</v>
      </c>
      <c r="F582" s="45">
        <v>0.91340018231540565</v>
      </c>
      <c r="G582" s="45">
        <v>0.87221095334685594</v>
      </c>
      <c r="H582" s="4"/>
      <c r="I582" s="45">
        <v>0.66971677559912857</v>
      </c>
      <c r="J582" s="45">
        <v>2.3333333333333335</v>
      </c>
      <c r="K582" s="45">
        <v>1.0294117647058822</v>
      </c>
      <c r="L582" s="45">
        <v>0.52221545952525872</v>
      </c>
      <c r="M582" s="4"/>
      <c r="N582" s="45">
        <v>1.1619447359216508</v>
      </c>
      <c r="O582" s="45">
        <v>0.76190476190476186</v>
      </c>
      <c r="P582" s="45">
        <v>1.521186440677966</v>
      </c>
      <c r="Q582" s="45">
        <v>1.0464788732394366</v>
      </c>
      <c r="R582" s="4"/>
      <c r="S582" s="45">
        <v>0.96623376623376622</v>
      </c>
      <c r="T582" s="45">
        <v>0.6470588235294118</v>
      </c>
      <c r="U582" s="45">
        <v>0.84584450402144773</v>
      </c>
      <c r="V582" s="45">
        <v>1.018798955613577</v>
      </c>
      <c r="W582" s="4"/>
      <c r="X582" s="45">
        <v>1.0686991869918698</v>
      </c>
      <c r="Y582" s="45">
        <v>1.1052631578947369</v>
      </c>
      <c r="Z582" s="45">
        <v>1.1809672386895476</v>
      </c>
      <c r="AA582" s="45">
        <v>1.0283333333333333</v>
      </c>
      <c r="AB582" s="4"/>
      <c r="AC582" s="45">
        <v>1.0253067484662577</v>
      </c>
      <c r="AD582" s="45">
        <v>1.7272727272727273</v>
      </c>
      <c r="AE582" s="45">
        <v>1.1614678899082569</v>
      </c>
      <c r="AF582" s="45">
        <v>0.98538011695906436</v>
      </c>
      <c r="AG582" s="4"/>
      <c r="AH582" s="45">
        <v>0.95417475728155343</v>
      </c>
      <c r="AI582" s="45">
        <v>0.54166666666666663</v>
      </c>
      <c r="AJ582" s="45">
        <v>0.91335740072202165</v>
      </c>
      <c r="AK582" s="45">
        <v>0.97045568352528788</v>
      </c>
    </row>
    <row r="583" spans="1:37" x14ac:dyDescent="0.25">
      <c r="A583" t="s">
        <v>16</v>
      </c>
      <c r="B583" t="s">
        <v>20</v>
      </c>
      <c r="D583" s="45">
        <v>1.0385405149265519</v>
      </c>
      <c r="E583" s="45">
        <v>0.63720930232558137</v>
      </c>
      <c r="F583" s="45">
        <v>0.84531450577663669</v>
      </c>
      <c r="G583" s="45">
        <v>1.1123137927338977</v>
      </c>
      <c r="H583" s="4"/>
      <c r="I583" s="45">
        <v>0.91095031355523393</v>
      </c>
      <c r="J583" s="45">
        <v>1.2604166666666667</v>
      </c>
      <c r="K583" s="45">
        <v>0.70518783542039354</v>
      </c>
      <c r="L583" s="45">
        <v>0.98340915172598342</v>
      </c>
      <c r="M583" s="4"/>
      <c r="N583" s="45">
        <v>0.99910705427125712</v>
      </c>
      <c r="O583" s="45">
        <v>0.75</v>
      </c>
      <c r="P583" s="45">
        <v>1.0021676300578035</v>
      </c>
      <c r="Q583" s="45">
        <v>1.004778636683064</v>
      </c>
      <c r="R583" s="4"/>
      <c r="S583" s="45">
        <v>1.0590868397493285</v>
      </c>
      <c r="T583" s="45">
        <v>1.1230769230769231</v>
      </c>
      <c r="U583" s="45">
        <v>1.3440111420612812</v>
      </c>
      <c r="V583" s="45">
        <v>0.97780373831775702</v>
      </c>
      <c r="W583" s="4"/>
      <c r="X583" s="45">
        <v>1.2853177051202962</v>
      </c>
      <c r="Y583" s="45">
        <v>1.3275862068965518</v>
      </c>
      <c r="Z583" s="45">
        <v>1.9248434237995824</v>
      </c>
      <c r="AA583" s="45">
        <v>1.1238868517548455</v>
      </c>
      <c r="AB583" s="4"/>
      <c r="AC583" s="45">
        <v>0.96406935450177567</v>
      </c>
      <c r="AD583" s="45">
        <v>1.1515151515151516</v>
      </c>
      <c r="AE583" s="45">
        <v>1.2913580246913581</v>
      </c>
      <c r="AF583" s="45">
        <v>0.87012459371614304</v>
      </c>
      <c r="AG583" s="4"/>
      <c r="AH583" s="45">
        <v>1.0177906495655771</v>
      </c>
      <c r="AI583" s="45">
        <v>1.3622047244094488</v>
      </c>
      <c r="AJ583" s="45">
        <v>1.0565675934803451</v>
      </c>
      <c r="AK583" s="45">
        <v>1.0010731052984574</v>
      </c>
    </row>
    <row r="584" spans="1:37" x14ac:dyDescent="0.25">
      <c r="A584" t="s">
        <v>16</v>
      </c>
      <c r="B584" t="s">
        <v>19</v>
      </c>
      <c r="D584" s="45">
        <v>0.85157662181160876</v>
      </c>
      <c r="E584" s="45">
        <v>0.83561643835616439</v>
      </c>
      <c r="F584" s="45">
        <v>1.2472783825816485</v>
      </c>
      <c r="G584" s="45">
        <v>0.71132596685082872</v>
      </c>
      <c r="H584" s="4"/>
      <c r="I584" s="45">
        <v>1.1706502184528398</v>
      </c>
      <c r="J584" s="45">
        <v>1.5116279069767442</v>
      </c>
      <c r="K584" s="45">
        <v>1.068649885583524</v>
      </c>
      <c r="L584" s="45">
        <v>1.1956960322797578</v>
      </c>
      <c r="M584" s="4"/>
      <c r="N584" s="45">
        <v>1.0903560162235242</v>
      </c>
      <c r="O584" s="45">
        <v>0.93103448275862066</v>
      </c>
      <c r="P584" s="45">
        <v>1.1890547263681592</v>
      </c>
      <c r="Q584" s="45">
        <v>1.0648535564853556</v>
      </c>
      <c r="R584" s="4"/>
      <c r="S584" s="45">
        <v>1.0662468513853904</v>
      </c>
      <c r="T584" s="45">
        <v>1.42</v>
      </c>
      <c r="U584" s="45">
        <v>1.0624303232998886</v>
      </c>
      <c r="V584" s="45">
        <v>1.0615282831624215</v>
      </c>
      <c r="W584" s="4"/>
      <c r="X584" s="45">
        <v>1.0719122110670092</v>
      </c>
      <c r="Y584" s="45">
        <v>1.0677966101694916</v>
      </c>
      <c r="Z584" s="45">
        <v>1.2940397350993378</v>
      </c>
      <c r="AA584" s="45">
        <v>1.0236379360046122</v>
      </c>
      <c r="AB584" s="4"/>
      <c r="AC584" s="45">
        <v>1.0113774888256806</v>
      </c>
      <c r="AD584" s="45">
        <v>1.1000000000000001</v>
      </c>
      <c r="AE584" s="45">
        <v>0.95812053115423901</v>
      </c>
      <c r="AF584" s="45">
        <v>1.0236321602876959</v>
      </c>
      <c r="AG584" s="4"/>
      <c r="AH584" s="45">
        <v>0.86271900643158128</v>
      </c>
      <c r="AI584" s="45">
        <v>1.1951219512195121</v>
      </c>
      <c r="AJ584" s="45">
        <v>0.83568904593639581</v>
      </c>
      <c r="AK584" s="45">
        <v>0.8678057553956835</v>
      </c>
    </row>
    <row r="585" spans="1:37" x14ac:dyDescent="0.25">
      <c r="A585" t="s">
        <v>16</v>
      </c>
      <c r="B585" t="s">
        <v>18</v>
      </c>
      <c r="D585" s="45">
        <v>0.74719725280274718</v>
      </c>
      <c r="E585" s="45">
        <v>0.92957746478873238</v>
      </c>
      <c r="F585" s="45">
        <v>0.83255572835666147</v>
      </c>
      <c r="G585" s="45">
        <v>0.7247183900772054</v>
      </c>
      <c r="H585" s="4"/>
      <c r="I585" s="45">
        <v>0.77126633811870582</v>
      </c>
      <c r="J585" s="45">
        <v>0.60227272727272729</v>
      </c>
      <c r="K585" s="45">
        <v>0.59778166958552248</v>
      </c>
      <c r="L585" s="45">
        <v>0.81269082702774464</v>
      </c>
      <c r="M585" s="4"/>
      <c r="N585" s="45">
        <v>0.77768526228143209</v>
      </c>
      <c r="O585" s="45">
        <v>0.79268292682926833</v>
      </c>
      <c r="P585" s="45">
        <v>0.89293361884368305</v>
      </c>
      <c r="Q585" s="45">
        <v>0.75418833044482958</v>
      </c>
      <c r="R585" s="4"/>
      <c r="S585" s="45">
        <v>0.96830898737311211</v>
      </c>
      <c r="T585" s="45">
        <v>0.7407407407407407</v>
      </c>
      <c r="U585" s="45">
        <v>0.97187704381948992</v>
      </c>
      <c r="V585" s="45">
        <v>0.97127775190187859</v>
      </c>
      <c r="W585" s="4"/>
      <c r="X585" s="45">
        <v>0.95815975366781381</v>
      </c>
      <c r="Y585" s="45">
        <v>0.98148148148148151</v>
      </c>
      <c r="Z585" s="45">
        <v>1.0960997185363892</v>
      </c>
      <c r="AA585" s="45">
        <v>0.91724872735882557</v>
      </c>
      <c r="AB585" s="4"/>
      <c r="AC585" s="45">
        <v>1.0241541071963269</v>
      </c>
      <c r="AD585" s="45">
        <v>0.88111888111888115</v>
      </c>
      <c r="AE585" s="45">
        <v>0.99831578947368416</v>
      </c>
      <c r="AF585" s="45">
        <v>1.0350619917344355</v>
      </c>
      <c r="AG585" s="4"/>
      <c r="AH585" s="45">
        <v>1.1195193244559922</v>
      </c>
      <c r="AI585" s="45">
        <v>0.86</v>
      </c>
      <c r="AJ585" s="45">
        <v>1.0930683470673777</v>
      </c>
      <c r="AK585" s="45">
        <v>1.1328302961275627</v>
      </c>
    </row>
    <row r="586" spans="1:37" x14ac:dyDescent="0.25">
      <c r="A586" t="s">
        <v>16</v>
      </c>
      <c r="B586" t="s">
        <v>16</v>
      </c>
      <c r="D586" s="45">
        <v>0.96472055156227077</v>
      </c>
      <c r="E586" s="45">
        <v>0.92941176470588238</v>
      </c>
      <c r="F586" s="45">
        <v>1.0236250968241674</v>
      </c>
      <c r="G586" s="45">
        <v>0.95112610558949573</v>
      </c>
      <c r="H586" s="4"/>
      <c r="I586" s="45">
        <v>0.74657287157287155</v>
      </c>
      <c r="J586" s="45">
        <v>0.59090909090909094</v>
      </c>
      <c r="K586" s="45">
        <v>0.60014754703061601</v>
      </c>
      <c r="L586" s="45">
        <v>0.79611533357461695</v>
      </c>
      <c r="M586" s="4"/>
      <c r="N586" s="45">
        <v>0.90756878488201309</v>
      </c>
      <c r="O586" s="45">
        <v>0.3888888888888889</v>
      </c>
      <c r="P586" s="45">
        <v>0.69938271604938274</v>
      </c>
      <c r="Q586" s="45">
        <v>1.0156272820213232</v>
      </c>
      <c r="R586" s="4"/>
      <c r="S586" s="45">
        <v>0.79043418751425742</v>
      </c>
      <c r="T586" s="45">
        <v>0.31481481481481483</v>
      </c>
      <c r="U586" s="45">
        <v>0.77283800243605361</v>
      </c>
      <c r="V586" s="45">
        <v>0.80432766615146833</v>
      </c>
      <c r="W586" s="4"/>
      <c r="X586" s="45">
        <v>1.0018180244134707</v>
      </c>
      <c r="Y586" s="45">
        <v>0.62790697674418605</v>
      </c>
      <c r="Z586" s="45">
        <v>1.0341107871720117</v>
      </c>
      <c r="AA586" s="45">
        <v>0.99399399399399402</v>
      </c>
      <c r="AB586" s="4"/>
      <c r="AC586" s="45">
        <v>0.75036120359319047</v>
      </c>
      <c r="AD586" s="45">
        <v>0.91836734693877553</v>
      </c>
      <c r="AE586" s="45">
        <v>1.2192160943461672</v>
      </c>
      <c r="AF586" s="45">
        <v>0.64357203817208475</v>
      </c>
      <c r="AG586" s="4"/>
      <c r="AH586" s="45">
        <v>0.66987487969201154</v>
      </c>
      <c r="AI586" s="45">
        <v>0.73913043478260865</v>
      </c>
      <c r="AJ586" s="45">
        <v>1.122669649515287</v>
      </c>
      <c r="AK586" s="45">
        <v>0.52713720009317488</v>
      </c>
    </row>
    <row r="587" spans="1:37" x14ac:dyDescent="0.25">
      <c r="A587" t="s">
        <v>16</v>
      </c>
      <c r="B587" t="s">
        <v>17</v>
      </c>
      <c r="D587" s="45">
        <v>0.97495418448381188</v>
      </c>
      <c r="E587" s="45">
        <v>0.78947368421052633</v>
      </c>
      <c r="F587" s="45">
        <v>0.91572172847073241</v>
      </c>
      <c r="G587" s="45">
        <v>0.99417835406192112</v>
      </c>
      <c r="H587" s="4"/>
      <c r="I587" s="45">
        <v>0.99336374948154293</v>
      </c>
      <c r="J587" s="45">
        <v>1.3536585365853659</v>
      </c>
      <c r="K587" s="45">
        <v>0.71578187071144816</v>
      </c>
      <c r="L587" s="45">
        <v>1.0736636245110822</v>
      </c>
      <c r="M587" s="4"/>
      <c r="N587" s="45">
        <v>0.99841420869013642</v>
      </c>
      <c r="O587" s="45">
        <v>0.72916666666666663</v>
      </c>
      <c r="P587" s="45">
        <v>0.73590504451038574</v>
      </c>
      <c r="Q587" s="45">
        <v>1.1313276026743075</v>
      </c>
      <c r="R587" s="4"/>
      <c r="S587" s="45">
        <v>0.97455630595256793</v>
      </c>
      <c r="T587" s="45">
        <v>0.86559139784946237</v>
      </c>
      <c r="U587" s="45">
        <v>0.91857250565468707</v>
      </c>
      <c r="V587" s="45">
        <v>1.0029174932897655</v>
      </c>
      <c r="W587" s="4"/>
      <c r="X587" s="45">
        <v>1.1503245932046202</v>
      </c>
      <c r="Y587" s="45">
        <v>1.0301204819277108</v>
      </c>
      <c r="Z587" s="45">
        <v>1.6239406779661016</v>
      </c>
      <c r="AA587" s="45">
        <v>1.0012411147466997</v>
      </c>
      <c r="AB587" s="4"/>
      <c r="AC587" s="45">
        <v>0.91620111731843579</v>
      </c>
      <c r="AD587" s="45">
        <v>1.0254777070063694</v>
      </c>
      <c r="AE587" s="45">
        <v>1.5812908496732025</v>
      </c>
      <c r="AF587" s="45">
        <v>0.730312958987685</v>
      </c>
      <c r="AG587" s="4"/>
      <c r="AH587" s="45">
        <v>1.0802704576976421</v>
      </c>
      <c r="AI587" s="45">
        <v>0.91443850267379678</v>
      </c>
      <c r="AJ587" s="45">
        <v>1.2217642209398187</v>
      </c>
      <c r="AK587" s="45">
        <v>1.045276252381486</v>
      </c>
    </row>
    <row r="588" spans="1:37" x14ac:dyDescent="0.25">
      <c r="A588" t="s">
        <v>16</v>
      </c>
      <c r="B588" t="s">
        <v>15</v>
      </c>
      <c r="D588" s="45">
        <v>0.8987446830584086</v>
      </c>
      <c r="E588" s="45">
        <v>1.1222222222222222</v>
      </c>
      <c r="F588" s="45">
        <v>1.1130867709815078</v>
      </c>
      <c r="G588" s="45">
        <v>0.85926562691882602</v>
      </c>
      <c r="H588" s="4"/>
      <c r="I588" s="45">
        <v>0.93062088428974599</v>
      </c>
      <c r="J588" s="45">
        <v>1.0273972602739727</v>
      </c>
      <c r="K588" s="45">
        <v>0.9872988992379339</v>
      </c>
      <c r="L588" s="45">
        <v>0.92041379310344829</v>
      </c>
      <c r="M588" s="4"/>
      <c r="N588" s="45">
        <v>0.90814749392801941</v>
      </c>
      <c r="O588" s="45">
        <v>0.7592592592592593</v>
      </c>
      <c r="P588" s="45">
        <v>1.0609202851587816</v>
      </c>
      <c r="Q588" s="45">
        <v>0.87849331713244228</v>
      </c>
      <c r="R588" s="4"/>
      <c r="S588" s="45">
        <v>0.9293125071257553</v>
      </c>
      <c r="T588" s="45">
        <v>0.5611510791366906</v>
      </c>
      <c r="U588" s="45">
        <v>0.92345814977973573</v>
      </c>
      <c r="V588" s="45">
        <v>0.93838028169014087</v>
      </c>
      <c r="W588" s="4"/>
      <c r="X588" s="45">
        <v>1.1140276941601446</v>
      </c>
      <c r="Y588" s="45">
        <v>1.1414141414141414</v>
      </c>
      <c r="Z588" s="45">
        <v>1.2877214416615761</v>
      </c>
      <c r="AA588" s="45">
        <v>1.0703303394732837</v>
      </c>
      <c r="AB588" s="4"/>
      <c r="AC588" s="45">
        <v>0.91752806491052574</v>
      </c>
      <c r="AD588" s="45">
        <v>0.76859504132231404</v>
      </c>
      <c r="AE588" s="45">
        <v>0.97619047619047616</v>
      </c>
      <c r="AF588" s="45">
        <v>0.9046670461013091</v>
      </c>
      <c r="AG588" s="4"/>
      <c r="AH588" s="45">
        <v>0.95679903730445248</v>
      </c>
      <c r="AI588" s="45">
        <v>1.3764705882352941</v>
      </c>
      <c r="AJ588" s="45">
        <v>1.1181462140992167</v>
      </c>
      <c r="AK588" s="45">
        <v>0.91453757657253842</v>
      </c>
    </row>
    <row r="589" spans="1:37" x14ac:dyDescent="0.25">
      <c r="A589" s="16"/>
      <c r="B589" s="16" t="s">
        <v>9</v>
      </c>
      <c r="C589" s="16"/>
      <c r="D589" s="46">
        <v>0.96430463064871452</v>
      </c>
      <c r="E589" s="46">
        <v>0.93740637009053607</v>
      </c>
      <c r="F589" s="46">
        <v>0.96128632149846571</v>
      </c>
      <c r="G589" s="46">
        <v>0.96621384113224007</v>
      </c>
      <c r="H589" s="15"/>
      <c r="I589" s="46">
        <v>0.90624597915159688</v>
      </c>
      <c r="J589" s="46">
        <v>0.94211009940690005</v>
      </c>
      <c r="K589" s="46">
        <v>0.87065000250193414</v>
      </c>
      <c r="L589" s="46">
        <v>0.91974852127631879</v>
      </c>
      <c r="M589" s="15"/>
      <c r="N589" s="46">
        <v>0.99658015140088929</v>
      </c>
      <c r="O589" s="46">
        <v>0.87831845326080527</v>
      </c>
      <c r="P589" s="46">
        <v>1.0368530695293192</v>
      </c>
      <c r="Q589" s="46">
        <v>0.98291172788365477</v>
      </c>
      <c r="R589" s="15"/>
      <c r="S589" s="46">
        <v>1.0372611464968153</v>
      </c>
      <c r="T589" s="46">
        <v>0.93090312371798634</v>
      </c>
      <c r="U589" s="46">
        <v>1.0796779434250765</v>
      </c>
      <c r="V589" s="46">
        <v>1.0218457002171497</v>
      </c>
      <c r="W589" s="15"/>
      <c r="X589" s="46">
        <v>1.1106724882473766</v>
      </c>
      <c r="Y589" s="46">
        <v>1.1009012415705552</v>
      </c>
      <c r="Z589" s="46">
        <v>1.3331828538725949</v>
      </c>
      <c r="AA589" s="46">
        <v>1.0222528083284834</v>
      </c>
      <c r="AB589" s="15"/>
      <c r="AC589" s="46">
        <v>0.99466253602275956</v>
      </c>
      <c r="AD589" s="46">
        <v>1.0125401531999012</v>
      </c>
      <c r="AE589" s="46">
        <v>1.1817371020856202</v>
      </c>
      <c r="AF589" s="46">
        <v>0.91838204826739012</v>
      </c>
      <c r="AG589" s="15"/>
      <c r="AH589" s="46">
        <v>1.0048178862305257</v>
      </c>
      <c r="AI589" s="46">
        <v>1.0755692886410964</v>
      </c>
      <c r="AJ589" s="46">
        <v>1.1603271835100801</v>
      </c>
      <c r="AK589" s="46">
        <v>0.94672416803743553</v>
      </c>
    </row>
    <row r="592" spans="1:37" s="38" customFormat="1" ht="22.5" customHeight="1" x14ac:dyDescent="0.25">
      <c r="A592" s="61" t="s">
        <v>210</v>
      </c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</row>
    <row r="593" spans="1:37" x14ac:dyDescent="0.25">
      <c r="A593" s="62" t="s">
        <v>159</v>
      </c>
      <c r="B593" s="62" t="s">
        <v>158</v>
      </c>
      <c r="C593" s="28"/>
      <c r="D593" s="54">
        <v>2019</v>
      </c>
      <c r="E593" s="54"/>
      <c r="F593" s="54"/>
      <c r="G593" s="54"/>
      <c r="H593" s="44"/>
      <c r="I593" s="54">
        <v>2020</v>
      </c>
      <c r="J593" s="54"/>
      <c r="K593" s="54"/>
      <c r="L593" s="54"/>
      <c r="M593" s="44"/>
      <c r="N593" s="54">
        <v>2021</v>
      </c>
      <c r="O593" s="54"/>
      <c r="P593" s="54"/>
      <c r="Q593" s="54"/>
      <c r="R593" s="44"/>
      <c r="S593" s="54">
        <v>2022</v>
      </c>
      <c r="T593" s="54"/>
      <c r="U593" s="54"/>
      <c r="V593" s="54"/>
      <c r="W593" s="44"/>
      <c r="X593" s="54">
        <v>2023</v>
      </c>
      <c r="Y593" s="54"/>
      <c r="Z593" s="54"/>
      <c r="AA593" s="54"/>
      <c r="AB593" s="44"/>
      <c r="AC593" s="54">
        <v>2024</v>
      </c>
      <c r="AD593" s="54"/>
      <c r="AE593" s="54"/>
      <c r="AF593" s="54"/>
      <c r="AG593" s="44"/>
      <c r="AH593" s="54">
        <v>2025</v>
      </c>
      <c r="AI593" s="54"/>
      <c r="AJ593" s="54"/>
      <c r="AK593" s="54"/>
    </row>
    <row r="594" spans="1:37" ht="45" x14ac:dyDescent="0.25">
      <c r="A594" s="63"/>
      <c r="B594" s="63"/>
      <c r="C594" s="36"/>
      <c r="D594" s="32" t="s">
        <v>9</v>
      </c>
      <c r="E594" s="33" t="s">
        <v>198</v>
      </c>
      <c r="F594" s="32" t="s">
        <v>197</v>
      </c>
      <c r="G594" s="32" t="s">
        <v>196</v>
      </c>
      <c r="H594" s="2"/>
      <c r="I594" s="32" t="s">
        <v>9</v>
      </c>
      <c r="J594" s="33" t="s">
        <v>198</v>
      </c>
      <c r="K594" s="32" t="s">
        <v>197</v>
      </c>
      <c r="L594" s="32" t="s">
        <v>196</v>
      </c>
      <c r="M594" s="34"/>
      <c r="N594" s="32" t="s">
        <v>9</v>
      </c>
      <c r="O594" s="33" t="s">
        <v>198</v>
      </c>
      <c r="P594" s="32" t="s">
        <v>197</v>
      </c>
      <c r="Q594" s="32" t="s">
        <v>196</v>
      </c>
      <c r="R594" s="34"/>
      <c r="S594" s="32" t="s">
        <v>9</v>
      </c>
      <c r="T594" s="33" t="s">
        <v>198</v>
      </c>
      <c r="U594" s="32" t="s">
        <v>197</v>
      </c>
      <c r="V594" s="32" t="s">
        <v>196</v>
      </c>
      <c r="W594" s="34"/>
      <c r="X594" s="32" t="s">
        <v>9</v>
      </c>
      <c r="Y594" s="33" t="s">
        <v>198</v>
      </c>
      <c r="Z594" s="32" t="s">
        <v>197</v>
      </c>
      <c r="AA594" s="32" t="s">
        <v>196</v>
      </c>
      <c r="AB594" s="34"/>
      <c r="AC594" s="32" t="s">
        <v>9</v>
      </c>
      <c r="AD594" s="33" t="s">
        <v>198</v>
      </c>
      <c r="AE594" s="32" t="s">
        <v>197</v>
      </c>
      <c r="AF594" s="32" t="s">
        <v>196</v>
      </c>
      <c r="AG594" s="34"/>
      <c r="AH594" s="32" t="s">
        <v>9</v>
      </c>
      <c r="AI594" s="33" t="s">
        <v>198</v>
      </c>
      <c r="AJ594" s="32" t="s">
        <v>197</v>
      </c>
      <c r="AK594" s="32" t="s">
        <v>196</v>
      </c>
    </row>
    <row r="595" spans="1:37" x14ac:dyDescent="0.25">
      <c r="D595" s="30"/>
      <c r="E595" s="31"/>
      <c r="F595" s="30"/>
      <c r="G595" s="30"/>
      <c r="I595" s="30"/>
      <c r="J595" s="31"/>
      <c r="K595" s="30"/>
      <c r="L595" s="30"/>
      <c r="M595" s="30"/>
      <c r="N595" s="30"/>
      <c r="O595" s="31"/>
      <c r="P595" s="30"/>
      <c r="Q595" s="30"/>
      <c r="R595" s="30"/>
      <c r="S595" s="30"/>
      <c r="T595" s="31"/>
      <c r="U595" s="30"/>
      <c r="V595" s="30"/>
      <c r="W595" s="30"/>
      <c r="X595" s="30"/>
      <c r="Y595" s="31"/>
      <c r="Z595" s="30"/>
      <c r="AA595" s="30"/>
      <c r="AB595" s="30"/>
      <c r="AC595" s="30"/>
      <c r="AD595" s="31"/>
      <c r="AE595" s="30"/>
      <c r="AF595" s="30"/>
      <c r="AG595" s="30"/>
      <c r="AH595" s="30"/>
      <c r="AI595" s="31"/>
      <c r="AJ595" s="30"/>
      <c r="AK595" s="30"/>
    </row>
    <row r="596" spans="1:37" x14ac:dyDescent="0.25">
      <c r="A596" t="s">
        <v>150</v>
      </c>
      <c r="B596" t="s">
        <v>150</v>
      </c>
      <c r="D596" s="4">
        <v>314.384765625</v>
      </c>
      <c r="E596" s="4">
        <v>510.99999999999994</v>
      </c>
      <c r="F596" s="4">
        <v>480.00739644970417</v>
      </c>
      <c r="G596" s="4">
        <v>226.91391714214836</v>
      </c>
      <c r="H596" s="4"/>
      <c r="I596" s="47">
        <v>424.98475222363402</v>
      </c>
      <c r="J596" s="47">
        <v>697.6875</v>
      </c>
      <c r="K596" s="47">
        <v>573.84898477157356</v>
      </c>
      <c r="L596" s="47">
        <v>343.19922128487991</v>
      </c>
      <c r="M596" s="4"/>
      <c r="N596" s="47">
        <v>309.75644472560492</v>
      </c>
      <c r="O596" s="47">
        <v>763.18181818181813</v>
      </c>
      <c r="P596" s="47">
        <v>439.39011837364899</v>
      </c>
      <c r="Q596" s="47">
        <v>243.10713455728563</v>
      </c>
      <c r="R596" s="4"/>
      <c r="S596" s="47">
        <v>295.48135492497403</v>
      </c>
      <c r="T596" s="47">
        <v>585.31531531531539</v>
      </c>
      <c r="U596" s="47">
        <v>478.53517587939695</v>
      </c>
      <c r="V596" s="47">
        <v>209.85529157667389</v>
      </c>
      <c r="W596" s="4"/>
      <c r="X596" s="47">
        <v>270.32664941785254</v>
      </c>
      <c r="Y596" s="47">
        <v>539.70085470085473</v>
      </c>
      <c r="Z596" s="47">
        <v>437.35867074102373</v>
      </c>
      <c r="AA596" s="47">
        <v>176.47147147147146</v>
      </c>
      <c r="AB596" s="4"/>
      <c r="AC596" s="47">
        <v>226.13749535488668</v>
      </c>
      <c r="AD596" s="47">
        <v>566.26415094339632</v>
      </c>
      <c r="AE596" s="47">
        <v>302.13661379087085</v>
      </c>
      <c r="AF596" s="47">
        <v>170.61992619926201</v>
      </c>
      <c r="AG596" s="4"/>
      <c r="AH596" s="47">
        <v>234.76112843776579</v>
      </c>
      <c r="AI596" s="47">
        <v>828.64864864864865</v>
      </c>
      <c r="AJ596" s="47">
        <v>355.72167169323569</v>
      </c>
      <c r="AK596" s="47">
        <v>165.0686842670101</v>
      </c>
    </row>
    <row r="597" spans="1:37" x14ac:dyDescent="0.25">
      <c r="A597" t="s">
        <v>150</v>
      </c>
      <c r="B597" t="s">
        <v>154</v>
      </c>
      <c r="D597" s="4">
        <v>263.2857991681521</v>
      </c>
      <c r="E597" s="4">
        <v>3650</v>
      </c>
      <c r="F597" s="4">
        <v>480.07389162561577</v>
      </c>
      <c r="G597" s="4">
        <v>123.94293732460244</v>
      </c>
      <c r="H597" s="4"/>
      <c r="I597" s="47">
        <v>266.94017094017096</v>
      </c>
      <c r="J597" s="47">
        <v>874.33333333333337</v>
      </c>
      <c r="K597" s="47">
        <v>733.38113207547178</v>
      </c>
      <c r="L597" s="47">
        <v>98.260309278350505</v>
      </c>
      <c r="M597" s="4"/>
      <c r="N597" s="47">
        <v>317.00606877950105</v>
      </c>
      <c r="O597" s="47">
        <v>1678.9999999999998</v>
      </c>
      <c r="P597" s="47">
        <v>702.01277955271564</v>
      </c>
      <c r="Q597" s="47">
        <v>119.41808191808192</v>
      </c>
      <c r="R597" s="4"/>
      <c r="S597" s="47">
        <v>306.20318196884318</v>
      </c>
      <c r="T597" s="47">
        <v>1027.7631578947369</v>
      </c>
      <c r="U597" s="47">
        <v>707.36753100338217</v>
      </c>
      <c r="V597" s="47">
        <v>123.00430210325048</v>
      </c>
      <c r="W597" s="4"/>
      <c r="X597" s="47">
        <v>257.76459854014598</v>
      </c>
      <c r="Y597" s="47">
        <v>721.51162790697674</v>
      </c>
      <c r="Z597" s="47">
        <v>459.55791335101679</v>
      </c>
      <c r="AA597" s="47">
        <v>140.3713339640492</v>
      </c>
      <c r="AB597" s="4"/>
      <c r="AC597" s="47">
        <v>224.33956834532373</v>
      </c>
      <c r="AD597" s="47">
        <v>747.91304347826099</v>
      </c>
      <c r="AE597" s="47">
        <v>579.79804560260584</v>
      </c>
      <c r="AF597" s="47">
        <v>84.203349282296642</v>
      </c>
      <c r="AG597" s="4"/>
      <c r="AH597" s="47">
        <v>283.27823240589197</v>
      </c>
      <c r="AI597" s="47">
        <v>1017.5757575757576</v>
      </c>
      <c r="AJ597" s="47">
        <v>463.63902439024389</v>
      </c>
      <c r="AK597" s="47">
        <v>178.57035553329996</v>
      </c>
    </row>
    <row r="598" spans="1:37" x14ac:dyDescent="0.25">
      <c r="A598" t="s">
        <v>150</v>
      </c>
      <c r="B598" t="s">
        <v>153</v>
      </c>
      <c r="D598" s="4">
        <v>622.69643541586811</v>
      </c>
      <c r="E598" s="4">
        <v>2932.5862068965521</v>
      </c>
      <c r="F598" s="4">
        <v>1281.0274669379451</v>
      </c>
      <c r="G598" s="4">
        <v>175.52911709455228</v>
      </c>
      <c r="H598" s="4"/>
      <c r="I598" s="47">
        <v>581.75219023779721</v>
      </c>
      <c r="J598" s="47">
        <v>1732.4</v>
      </c>
      <c r="K598" s="47">
        <v>1419.044665012407</v>
      </c>
      <c r="L598" s="47">
        <v>111.74126778783959</v>
      </c>
      <c r="M598" s="4"/>
      <c r="N598" s="47">
        <v>393.8126036484245</v>
      </c>
      <c r="O598" s="47">
        <v>910.06666666666661</v>
      </c>
      <c r="P598" s="47">
        <v>999.84880083420228</v>
      </c>
      <c r="Q598" s="47">
        <v>80.885916203937413</v>
      </c>
      <c r="R598" s="4"/>
      <c r="S598" s="47">
        <v>367.44884267024486</v>
      </c>
      <c r="T598" s="47">
        <v>583.20652173913038</v>
      </c>
      <c r="U598" s="47">
        <v>948.51973684210532</v>
      </c>
      <c r="V598" s="47">
        <v>89.35761254425897</v>
      </c>
      <c r="W598" s="4"/>
      <c r="X598" s="47">
        <v>167.26497869140135</v>
      </c>
      <c r="Y598" s="47">
        <v>545.18987341772151</v>
      </c>
      <c r="Z598" s="47">
        <v>336.59533073929964</v>
      </c>
      <c r="AA598" s="47">
        <v>44.391891891891895</v>
      </c>
      <c r="AB598" s="4"/>
      <c r="AC598" s="47">
        <v>130.90433265484151</v>
      </c>
      <c r="AD598" s="47">
        <v>421.15068493150682</v>
      </c>
      <c r="AE598" s="47">
        <v>279.93718166383701</v>
      </c>
      <c r="AF598" s="47">
        <v>40.982632541133455</v>
      </c>
      <c r="AG598" s="4"/>
      <c r="AH598" s="47">
        <v>124.05898876404494</v>
      </c>
      <c r="AI598" s="47">
        <v>787.03125</v>
      </c>
      <c r="AJ598" s="47">
        <v>313.76336898395721</v>
      </c>
      <c r="AK598" s="47">
        <v>45.18375241779497</v>
      </c>
    </row>
    <row r="599" spans="1:37" x14ac:dyDescent="0.25">
      <c r="A599" t="s">
        <v>150</v>
      </c>
      <c r="B599" t="s">
        <v>152</v>
      </c>
      <c r="D599" s="4">
        <v>274.18488926268577</v>
      </c>
      <c r="E599" s="4">
        <v>371.47928994082844</v>
      </c>
      <c r="F599" s="4">
        <v>538.23146067415735</v>
      </c>
      <c r="G599" s="4">
        <v>146.77004219409284</v>
      </c>
      <c r="H599" s="4"/>
      <c r="I599" s="47">
        <v>414.75407779171894</v>
      </c>
      <c r="J599" s="47">
        <v>728.34</v>
      </c>
      <c r="K599" s="47">
        <v>873.59124087591238</v>
      </c>
      <c r="L599" s="47">
        <v>187.09228346456692</v>
      </c>
      <c r="M599" s="4"/>
      <c r="N599" s="47">
        <v>339.51621770203406</v>
      </c>
      <c r="O599" s="47">
        <v>617.42990654205607</v>
      </c>
      <c r="P599" s="47">
        <v>687.05882352941171</v>
      </c>
      <c r="Q599" s="47">
        <v>154.62091319052988</v>
      </c>
      <c r="R599" s="4"/>
      <c r="S599" s="47">
        <v>273.8820549927641</v>
      </c>
      <c r="T599" s="47">
        <v>552.26086956521738</v>
      </c>
      <c r="U599" s="47">
        <v>540.77141236528644</v>
      </c>
      <c r="V599" s="47">
        <v>136.19999999999999</v>
      </c>
      <c r="W599" s="4"/>
      <c r="X599" s="47">
        <v>266.17352512745811</v>
      </c>
      <c r="Y599" s="47">
        <v>507.12389380530971</v>
      </c>
      <c r="Z599" s="47">
        <v>436.11369509043931</v>
      </c>
      <c r="AA599" s="47">
        <v>162.78745644599303</v>
      </c>
      <c r="AB599" s="4"/>
      <c r="AC599" s="47">
        <v>213.73950153636054</v>
      </c>
      <c r="AD599" s="47">
        <v>714.57142857142856</v>
      </c>
      <c r="AE599" s="47">
        <v>489.33525345622121</v>
      </c>
      <c r="AF599" s="47">
        <v>84.838038632986624</v>
      </c>
      <c r="AG599" s="4"/>
      <c r="AH599" s="47">
        <v>260.43365762782037</v>
      </c>
      <c r="AI599" s="47">
        <v>810.58441558441564</v>
      </c>
      <c r="AJ599" s="47">
        <v>441.17555670636972</v>
      </c>
      <c r="AK599" s="47">
        <v>121.79596174282678</v>
      </c>
    </row>
    <row r="600" spans="1:37" x14ac:dyDescent="0.25">
      <c r="A600" t="s">
        <v>150</v>
      </c>
      <c r="B600" t="s">
        <v>151</v>
      </c>
      <c r="D600" s="4">
        <v>193.0044275774826</v>
      </c>
      <c r="E600" s="4">
        <v>348.40909090909093</v>
      </c>
      <c r="F600" s="4">
        <v>371.37554585152839</v>
      </c>
      <c r="G600" s="4">
        <v>115.6993642143506</v>
      </c>
      <c r="H600" s="4"/>
      <c r="I600" s="47">
        <v>270.05015197568389</v>
      </c>
      <c r="J600" s="47">
        <v>401.41935483870964</v>
      </c>
      <c r="K600" s="47">
        <v>641.84955752212386</v>
      </c>
      <c r="L600" s="47">
        <v>136.84555382215291</v>
      </c>
      <c r="M600" s="4"/>
      <c r="N600" s="47">
        <v>225.96365996106422</v>
      </c>
      <c r="O600" s="47">
        <v>311.58536585365852</v>
      </c>
      <c r="P600" s="47">
        <v>471.34755463059309</v>
      </c>
      <c r="Q600" s="47">
        <v>110.90384615384615</v>
      </c>
      <c r="R600" s="4"/>
      <c r="S600" s="47">
        <v>166.5483036227717</v>
      </c>
      <c r="T600" s="47">
        <v>463.64864864864859</v>
      </c>
      <c r="U600" s="47">
        <v>322.49124343257444</v>
      </c>
      <c r="V600" s="47">
        <v>84.304045237059597</v>
      </c>
      <c r="W600" s="4"/>
      <c r="X600" s="47">
        <v>158.56197352587245</v>
      </c>
      <c r="Y600" s="47">
        <v>374.12499999999994</v>
      </c>
      <c r="Z600" s="47">
        <v>259.54690831556502</v>
      </c>
      <c r="AA600" s="47">
        <v>114.50980392156863</v>
      </c>
      <c r="AB600" s="4"/>
      <c r="AC600" s="47">
        <v>166.12912320270652</v>
      </c>
      <c r="AD600" s="47">
        <v>467.66666666666663</v>
      </c>
      <c r="AE600" s="47">
        <v>254.26036866359448</v>
      </c>
      <c r="AF600" s="47">
        <v>133.0783200908059</v>
      </c>
      <c r="AG600" s="4"/>
      <c r="AH600" s="47">
        <v>226.18321762752791</v>
      </c>
      <c r="AI600" s="47">
        <v>432.90697674418607</v>
      </c>
      <c r="AJ600" s="47">
        <v>435.51777434312208</v>
      </c>
      <c r="AK600" s="47">
        <v>171.15897826915747</v>
      </c>
    </row>
    <row r="601" spans="1:37" x14ac:dyDescent="0.25">
      <c r="A601" t="s">
        <v>150</v>
      </c>
      <c r="B601" t="s">
        <v>149</v>
      </c>
      <c r="D601" s="4">
        <v>609.73988439306368</v>
      </c>
      <c r="E601" s="4">
        <v>894.25000000000011</v>
      </c>
      <c r="F601" s="4">
        <v>729.21673819742489</v>
      </c>
      <c r="G601" s="4">
        <v>525.09655172413784</v>
      </c>
      <c r="H601" s="4"/>
      <c r="I601" s="47">
        <v>857.51923076923083</v>
      </c>
      <c r="J601" s="47">
        <v>1992.6666666666667</v>
      </c>
      <c r="K601" s="47">
        <v>1434.0258620689656</v>
      </c>
      <c r="L601" s="47">
        <v>650.37410071942452</v>
      </c>
      <c r="M601" s="4"/>
      <c r="N601" s="47">
        <v>1105.0298685782557</v>
      </c>
      <c r="O601" s="47">
        <v>1168</v>
      </c>
      <c r="P601" s="47">
        <v>972.15210355987051</v>
      </c>
      <c r="Q601" s="47">
        <v>1183.2261208576999</v>
      </c>
      <c r="R601" s="4"/>
      <c r="S601" s="47">
        <v>578.8025889967638</v>
      </c>
      <c r="T601" s="47">
        <v>1319.6153846153845</v>
      </c>
      <c r="U601" s="47">
        <v>787.25490196078431</v>
      </c>
      <c r="V601" s="47">
        <v>507.27234042553192</v>
      </c>
      <c r="W601" s="4"/>
      <c r="X601" s="47">
        <v>351.50963040083292</v>
      </c>
      <c r="Y601" s="47">
        <v>4836.25</v>
      </c>
      <c r="Z601" s="47">
        <v>491.59493670886081</v>
      </c>
      <c r="AA601" s="47">
        <v>303.36727989487514</v>
      </c>
      <c r="AB601" s="4"/>
      <c r="AC601" s="47">
        <v>451.40000000000003</v>
      </c>
      <c r="AD601" s="47">
        <v>1830</v>
      </c>
      <c r="AE601" s="47">
        <v>573.43973941368074</v>
      </c>
      <c r="AF601" s="47">
        <v>397.25308641975312</v>
      </c>
      <c r="AG601" s="4"/>
      <c r="AH601" s="47">
        <v>433.49865951742623</v>
      </c>
      <c r="AI601" s="47">
        <v>1411.3333333333333</v>
      </c>
      <c r="AJ601" s="47">
        <v>820.83710407239823</v>
      </c>
      <c r="AK601" s="47">
        <v>319.94337485843715</v>
      </c>
    </row>
    <row r="602" spans="1:37" x14ac:dyDescent="0.25">
      <c r="A602" t="s">
        <v>147</v>
      </c>
      <c r="B602" t="s">
        <v>147</v>
      </c>
      <c r="D602" s="4">
        <v>536.14475030975598</v>
      </c>
      <c r="E602" s="4">
        <v>785.42592592592598</v>
      </c>
      <c r="F602" s="4">
        <v>856.24760689215066</v>
      </c>
      <c r="G602" s="4">
        <v>420.48042966450856</v>
      </c>
      <c r="H602" s="4"/>
      <c r="I602" s="47">
        <v>720.67378378378373</v>
      </c>
      <c r="J602" s="47">
        <v>614.13559322033893</v>
      </c>
      <c r="K602" s="47">
        <v>1053.8435986159168</v>
      </c>
      <c r="L602" s="47">
        <v>581.74926253687306</v>
      </c>
      <c r="M602" s="4"/>
      <c r="N602" s="47">
        <v>671.97167280214637</v>
      </c>
      <c r="O602" s="47">
        <v>700.05859375</v>
      </c>
      <c r="P602" s="47">
        <v>1114.816705336427</v>
      </c>
      <c r="Q602" s="47">
        <v>504.80891719745222</v>
      </c>
      <c r="R602" s="4"/>
      <c r="S602" s="47">
        <v>462.35256916996047</v>
      </c>
      <c r="T602" s="47">
        <v>722.91262135922329</v>
      </c>
      <c r="U602" s="47">
        <v>731.84839373318562</v>
      </c>
      <c r="V602" s="47">
        <v>317.90799384465862</v>
      </c>
      <c r="W602" s="4"/>
      <c r="X602" s="47">
        <v>302.27900054122318</v>
      </c>
      <c r="Y602" s="47">
        <v>805.71207430340564</v>
      </c>
      <c r="Z602" s="47">
        <v>570.7547800508089</v>
      </c>
      <c r="AA602" s="47">
        <v>151.23242867084204</v>
      </c>
      <c r="AB602" s="4"/>
      <c r="AC602" s="47">
        <v>281.92147734326505</v>
      </c>
      <c r="AD602" s="47">
        <v>961.60248447204981</v>
      </c>
      <c r="AE602" s="47">
        <v>552.32011070110696</v>
      </c>
      <c r="AF602" s="47">
        <v>123.79497841036303</v>
      </c>
      <c r="AG602" s="4"/>
      <c r="AH602" s="47">
        <v>268.16731983453082</v>
      </c>
      <c r="AI602" s="47">
        <v>747.03931203931199</v>
      </c>
      <c r="AJ602" s="47">
        <v>470.07127814676818</v>
      </c>
      <c r="AK602" s="47">
        <v>145.94428426051559</v>
      </c>
    </row>
    <row r="603" spans="1:37" x14ac:dyDescent="0.25">
      <c r="A603" t="s">
        <v>147</v>
      </c>
      <c r="B603" t="s">
        <v>148</v>
      </c>
      <c r="D603" s="4">
        <v>427.13827321884844</v>
      </c>
      <c r="E603" s="4">
        <v>643.76373626373629</v>
      </c>
      <c r="F603" s="4">
        <v>1027.6597272074659</v>
      </c>
      <c r="G603" s="4">
        <v>222.69449791466155</v>
      </c>
      <c r="H603" s="4"/>
      <c r="I603" s="47">
        <v>577.11816174666774</v>
      </c>
      <c r="J603" s="47">
        <v>1155.2869565217391</v>
      </c>
      <c r="K603" s="47">
        <v>1323.9330596779287</v>
      </c>
      <c r="L603" s="47">
        <v>305.33407846205432</v>
      </c>
      <c r="M603" s="4"/>
      <c r="N603" s="47">
        <v>462.82398105625714</v>
      </c>
      <c r="O603" s="47">
        <v>975.58641975308637</v>
      </c>
      <c r="P603" s="47">
        <v>1312.5329934013198</v>
      </c>
      <c r="Q603" s="47">
        <v>183.51388888888889</v>
      </c>
      <c r="R603" s="4"/>
      <c r="S603" s="47">
        <v>453.72508960573475</v>
      </c>
      <c r="T603" s="47">
        <v>1105.4285714285713</v>
      </c>
      <c r="U603" s="47">
        <v>1194.5099089448313</v>
      </c>
      <c r="V603" s="47">
        <v>166.88726222487801</v>
      </c>
      <c r="W603" s="4"/>
      <c r="X603" s="47">
        <v>417.25892151935091</v>
      </c>
      <c r="Y603" s="47">
        <v>1125.5759162303666</v>
      </c>
      <c r="Z603" s="47">
        <v>773.72318899231084</v>
      </c>
      <c r="AA603" s="47">
        <v>201.55105753923132</v>
      </c>
      <c r="AB603" s="4"/>
      <c r="AC603" s="47">
        <v>432.0632776934749</v>
      </c>
      <c r="AD603" s="47">
        <v>771.75280898876406</v>
      </c>
      <c r="AE603" s="47">
        <v>770.41126279863477</v>
      </c>
      <c r="AF603" s="47">
        <v>228.1882066869301</v>
      </c>
      <c r="AG603" s="4"/>
      <c r="AH603" s="47">
        <v>441.57843137254901</v>
      </c>
      <c r="AI603" s="47">
        <v>578.75</v>
      </c>
      <c r="AJ603" s="47">
        <v>716.17050067659</v>
      </c>
      <c r="AK603" s="47">
        <v>274.21147191908437</v>
      </c>
    </row>
    <row r="604" spans="1:37" x14ac:dyDescent="0.25">
      <c r="A604" t="s">
        <v>147</v>
      </c>
      <c r="B604" t="s">
        <v>146</v>
      </c>
      <c r="D604" s="4">
        <v>407.73409243134631</v>
      </c>
      <c r="E604" s="4">
        <v>414.64</v>
      </c>
      <c r="F604" s="4">
        <v>705.97289448209096</v>
      </c>
      <c r="G604" s="4">
        <v>189.60033011082294</v>
      </c>
      <c r="H604" s="4"/>
      <c r="I604" s="47">
        <v>568.01473839351513</v>
      </c>
      <c r="J604" s="47">
        <v>854</v>
      </c>
      <c r="K604" s="47">
        <v>1200.2873684210526</v>
      </c>
      <c r="L604" s="47">
        <v>213.34086956521739</v>
      </c>
      <c r="M604" s="4"/>
      <c r="N604" s="47">
        <v>649.67874044412088</v>
      </c>
      <c r="O604" s="47">
        <v>992.47191011235952</v>
      </c>
      <c r="P604" s="47">
        <v>1453.695652173913</v>
      </c>
      <c r="Q604" s="47">
        <v>279.1867954911433</v>
      </c>
      <c r="R604" s="4"/>
      <c r="S604" s="47">
        <v>490.31807105296912</v>
      </c>
      <c r="T604" s="47">
        <v>885.19685039370086</v>
      </c>
      <c r="U604" s="47">
        <v>1181.2166370106761</v>
      </c>
      <c r="V604" s="47">
        <v>194.61729988933971</v>
      </c>
      <c r="W604" s="4"/>
      <c r="X604" s="47">
        <v>479.66513704576465</v>
      </c>
      <c r="Y604" s="47">
        <v>1077.7559055118111</v>
      </c>
      <c r="Z604" s="47">
        <v>875.75085324232077</v>
      </c>
      <c r="AA604" s="47">
        <v>232.66380343587696</v>
      </c>
      <c r="AB604" s="4"/>
      <c r="AC604" s="47">
        <v>505.75186701999519</v>
      </c>
      <c r="AD604" s="47">
        <v>997.75796178343944</v>
      </c>
      <c r="AE604" s="47">
        <v>862.12068429237956</v>
      </c>
      <c r="AF604" s="47">
        <v>257.68478701825558</v>
      </c>
      <c r="AG604" s="4"/>
      <c r="AH604" s="47">
        <v>537.89236282748391</v>
      </c>
      <c r="AI604" s="47">
        <v>1291.1194029850747</v>
      </c>
      <c r="AJ604" s="47">
        <v>908.91169368747853</v>
      </c>
      <c r="AK604" s="47">
        <v>305.33306977663568</v>
      </c>
    </row>
    <row r="605" spans="1:37" x14ac:dyDescent="0.25">
      <c r="A605" t="s">
        <v>138</v>
      </c>
      <c r="B605" t="s">
        <v>138</v>
      </c>
      <c r="D605" s="4">
        <v>422.38095238095241</v>
      </c>
      <c r="E605" s="4">
        <v>379.9488054607508</v>
      </c>
      <c r="F605" s="4">
        <v>560.94080174021133</v>
      </c>
      <c r="G605" s="4">
        <v>362.69598859702711</v>
      </c>
      <c r="H605" s="4"/>
      <c r="I605" s="47">
        <v>645.8081135902637</v>
      </c>
      <c r="J605" s="47">
        <v>596.22580645161293</v>
      </c>
      <c r="K605" s="47">
        <v>817.66666666666663</v>
      </c>
      <c r="L605" s="47">
        <v>572.79788484136304</v>
      </c>
      <c r="M605" s="4"/>
      <c r="N605" s="47">
        <v>487.6742990148316</v>
      </c>
      <c r="O605" s="47">
        <v>658.4673366834171</v>
      </c>
      <c r="P605" s="47">
        <v>567.60845888546021</v>
      </c>
      <c r="Q605" s="47">
        <v>450.5173899420335</v>
      </c>
      <c r="R605" s="4"/>
      <c r="S605" s="47">
        <v>334.34037140676674</v>
      </c>
      <c r="T605" s="47">
        <v>728.37053571428567</v>
      </c>
      <c r="U605" s="47">
        <v>461.55541893553493</v>
      </c>
      <c r="V605" s="47">
        <v>275.19799097394093</v>
      </c>
      <c r="W605" s="4"/>
      <c r="X605" s="47">
        <v>219.55632575296931</v>
      </c>
      <c r="Y605" s="47">
        <v>512.19672131147547</v>
      </c>
      <c r="Z605" s="47">
        <v>295.91707317073173</v>
      </c>
      <c r="AA605" s="47">
        <v>182.48938274477862</v>
      </c>
      <c r="AB605" s="4"/>
      <c r="AC605" s="47">
        <v>229.72359561606132</v>
      </c>
      <c r="AD605" s="47">
        <v>525.50675675675677</v>
      </c>
      <c r="AE605" s="47">
        <v>336.85579278963945</v>
      </c>
      <c r="AF605" s="47">
        <v>180.91943921322454</v>
      </c>
      <c r="AG605" s="4"/>
      <c r="AH605" s="47">
        <v>243.77330257497351</v>
      </c>
      <c r="AI605" s="47">
        <v>602.98</v>
      </c>
      <c r="AJ605" s="47">
        <v>350.70037207266358</v>
      </c>
      <c r="AK605" s="47">
        <v>192.22682709447415</v>
      </c>
    </row>
    <row r="606" spans="1:37" x14ac:dyDescent="0.25">
      <c r="A606" t="s">
        <v>138</v>
      </c>
      <c r="B606" t="s">
        <v>145</v>
      </c>
      <c r="D606" s="4">
        <v>187.78488153441143</v>
      </c>
      <c r="E606" s="4">
        <v>398.95348837209298</v>
      </c>
      <c r="F606" s="4">
        <v>327.87196356275302</v>
      </c>
      <c r="G606" s="4">
        <v>97.191339066339054</v>
      </c>
      <c r="H606" s="4"/>
      <c r="I606" s="47">
        <v>217.44924012158054</v>
      </c>
      <c r="J606" s="47">
        <v>265.34999999999997</v>
      </c>
      <c r="K606" s="47">
        <v>515.01238164603058</v>
      </c>
      <c r="L606" s="47">
        <v>99.015508328546815</v>
      </c>
      <c r="M606" s="4"/>
      <c r="N606" s="47">
        <v>175.83991723100075</v>
      </c>
      <c r="O606" s="47">
        <v>258.54166666666669</v>
      </c>
      <c r="P606" s="47">
        <v>397.73939393939389</v>
      </c>
      <c r="Q606" s="47">
        <v>72.309404563160825</v>
      </c>
      <c r="R606" s="4"/>
      <c r="S606" s="47">
        <v>208.32804331590739</v>
      </c>
      <c r="T606" s="47">
        <v>349.79166666666669</v>
      </c>
      <c r="U606" s="47">
        <v>385.76222980659844</v>
      </c>
      <c r="V606" s="47">
        <v>118.54788732394366</v>
      </c>
      <c r="W606" s="4"/>
      <c r="X606" s="47">
        <v>134.46755938147618</v>
      </c>
      <c r="Y606" s="47">
        <v>357.06521739130437</v>
      </c>
      <c r="Z606" s="47">
        <v>209.73880597014926</v>
      </c>
      <c r="AA606" s="47">
        <v>99.659848310733167</v>
      </c>
      <c r="AB606" s="4"/>
      <c r="AC606" s="47">
        <v>184.14255983350677</v>
      </c>
      <c r="AD606" s="47">
        <v>383.15625</v>
      </c>
      <c r="AE606" s="47">
        <v>284.6048632218845</v>
      </c>
      <c r="AF606" s="47">
        <v>127.53057939914163</v>
      </c>
      <c r="AG606" s="4"/>
      <c r="AH606" s="47">
        <v>178.28147226173542</v>
      </c>
      <c r="AI606" s="47">
        <v>358.70689655172413</v>
      </c>
      <c r="AJ606" s="47">
        <v>291.77811550151978</v>
      </c>
      <c r="AK606" s="47">
        <v>127.9966845192553</v>
      </c>
    </row>
    <row r="607" spans="1:37" x14ac:dyDescent="0.25">
      <c r="A607" t="s">
        <v>138</v>
      </c>
      <c r="B607" t="s">
        <v>144</v>
      </c>
      <c r="D607" s="4">
        <v>246.06347171021</v>
      </c>
      <c r="E607" s="4">
        <v>730</v>
      </c>
      <c r="F607" s="4">
        <v>501.84667908131598</v>
      </c>
      <c r="G607" s="4">
        <v>149.88077007219428</v>
      </c>
      <c r="H607" s="4"/>
      <c r="I607" s="47">
        <v>288.51140719109327</v>
      </c>
      <c r="J607" s="47">
        <v>759.11111111111109</v>
      </c>
      <c r="K607" s="47">
        <v>649.06094420600857</v>
      </c>
      <c r="L607" s="47">
        <v>183.9450704225352</v>
      </c>
      <c r="M607" s="4"/>
      <c r="N607" s="47">
        <v>203.26278520849723</v>
      </c>
      <c r="O607" s="47">
        <v>444.02061855670098</v>
      </c>
      <c r="P607" s="47">
        <v>318.82530120481925</v>
      </c>
      <c r="Q607" s="47">
        <v>150.3813176895307</v>
      </c>
      <c r="R607" s="4"/>
      <c r="S607" s="47">
        <v>139.86033095491121</v>
      </c>
      <c r="T607" s="47">
        <v>360.80459770114942</v>
      </c>
      <c r="U607" s="47">
        <v>339.63825214899714</v>
      </c>
      <c r="V607" s="47">
        <v>81.452782131661451</v>
      </c>
      <c r="W607" s="4"/>
      <c r="X607" s="47">
        <v>86.631657294078735</v>
      </c>
      <c r="Y607" s="47">
        <v>355.13513513513516</v>
      </c>
      <c r="Z607" s="47">
        <v>310</v>
      </c>
      <c r="AA607" s="47">
        <v>28.18796835970025</v>
      </c>
      <c r="AB607" s="4"/>
      <c r="AC607" s="47">
        <v>143.15432251672033</v>
      </c>
      <c r="AD607" s="47">
        <v>207.85185185185185</v>
      </c>
      <c r="AE607" s="47">
        <v>160.24566691785984</v>
      </c>
      <c r="AF607" s="47">
        <v>132.53404336249525</v>
      </c>
      <c r="AG607" s="4"/>
      <c r="AH607" s="47">
        <v>164.17723812975717</v>
      </c>
      <c r="AI607" s="47">
        <v>225.08333333333334</v>
      </c>
      <c r="AJ607" s="47">
        <v>172.11995863495346</v>
      </c>
      <c r="AK607" s="47">
        <v>161.65330661322645</v>
      </c>
    </row>
    <row r="608" spans="1:37" x14ac:dyDescent="0.25">
      <c r="A608" t="s">
        <v>138</v>
      </c>
      <c r="B608" t="s">
        <v>143</v>
      </c>
      <c r="D608" s="4">
        <v>267.70833333333331</v>
      </c>
      <c r="E608" s="4">
        <v>837.35294117647049</v>
      </c>
      <c r="F608" s="4">
        <v>524.71255950201385</v>
      </c>
      <c r="G608" s="4">
        <v>168.73941919520772</v>
      </c>
      <c r="H608" s="4"/>
      <c r="I608" s="47">
        <v>541.52306975299052</v>
      </c>
      <c r="J608" s="47">
        <v>899.75</v>
      </c>
      <c r="K608" s="47">
        <v>963.74672489082968</v>
      </c>
      <c r="L608" s="47">
        <v>391.41452089489235</v>
      </c>
      <c r="M608" s="4"/>
      <c r="N608" s="47">
        <v>443.55776539143659</v>
      </c>
      <c r="O608" s="47">
        <v>956.79611650485447</v>
      </c>
      <c r="P608" s="47">
        <v>637.40808823529414</v>
      </c>
      <c r="Q608" s="47">
        <v>359.01959038290295</v>
      </c>
      <c r="R608" s="4"/>
      <c r="S608" s="47">
        <v>261.29761789950817</v>
      </c>
      <c r="T608" s="47">
        <v>893.9406779661017</v>
      </c>
      <c r="U608" s="47">
        <v>586.06087340097042</v>
      </c>
      <c r="V608" s="47">
        <v>159.73321643286573</v>
      </c>
      <c r="W608" s="4"/>
      <c r="X608" s="47">
        <v>260.1224856725475</v>
      </c>
      <c r="Y608" s="47">
        <v>928.30708661417316</v>
      </c>
      <c r="Z608" s="47">
        <v>312.22618678250075</v>
      </c>
      <c r="AA608" s="47">
        <v>214.56658857451794</v>
      </c>
      <c r="AB608" s="4"/>
      <c r="AC608" s="47">
        <v>154.15596061994347</v>
      </c>
      <c r="AD608" s="47">
        <v>1062.5806451612902</v>
      </c>
      <c r="AE608" s="47">
        <v>280.39984738649372</v>
      </c>
      <c r="AF608" s="47">
        <v>95.128826191109923</v>
      </c>
      <c r="AG608" s="4"/>
      <c r="AH608" s="47">
        <v>280.73616018845701</v>
      </c>
      <c r="AI608" s="47">
        <v>1061.5648854961833</v>
      </c>
      <c r="AJ608" s="47">
        <v>306.57774390243901</v>
      </c>
      <c r="AK608" s="47">
        <v>248.10355849137011</v>
      </c>
    </row>
    <row r="609" spans="1:37" x14ac:dyDescent="0.25">
      <c r="A609" t="s">
        <v>138</v>
      </c>
      <c r="B609" t="s">
        <v>142</v>
      </c>
      <c r="D609" s="4">
        <v>241.36456949643764</v>
      </c>
      <c r="E609" s="4">
        <v>520.84269662921349</v>
      </c>
      <c r="F609" s="4">
        <v>409.61856617647061</v>
      </c>
      <c r="G609" s="4">
        <v>176.37217420212767</v>
      </c>
      <c r="H609" s="4"/>
      <c r="I609" s="47">
        <v>237.16800000000001</v>
      </c>
      <c r="J609" s="47">
        <v>918.58823529411768</v>
      </c>
      <c r="K609" s="47">
        <v>754.67014925373132</v>
      </c>
      <c r="L609" s="47">
        <v>120.35611164581327</v>
      </c>
      <c r="M609" s="4"/>
      <c r="N609" s="47">
        <v>317.37607930924207</v>
      </c>
      <c r="O609" s="47">
        <v>691.97916666666663</v>
      </c>
      <c r="P609" s="47">
        <v>478.30788804071244</v>
      </c>
      <c r="Q609" s="47">
        <v>233.3806343906511</v>
      </c>
      <c r="R609" s="4"/>
      <c r="S609" s="47">
        <v>230.02415115783489</v>
      </c>
      <c r="T609" s="47">
        <v>612.79816513761466</v>
      </c>
      <c r="U609" s="47">
        <v>453.05744125326368</v>
      </c>
      <c r="V609" s="47">
        <v>136.53838484546361</v>
      </c>
      <c r="W609" s="4"/>
      <c r="X609" s="47">
        <v>176.86863391252248</v>
      </c>
      <c r="Y609" s="47">
        <v>563.30708661417316</v>
      </c>
      <c r="Z609" s="47">
        <v>275.88311688311688</v>
      </c>
      <c r="AA609" s="47">
        <v>111.33404104741685</v>
      </c>
      <c r="AB609" s="4"/>
      <c r="AC609" s="47">
        <v>218.46656457376213</v>
      </c>
      <c r="AD609" s="47">
        <v>419.90697674418607</v>
      </c>
      <c r="AE609" s="47">
        <v>312.12899669239249</v>
      </c>
      <c r="AF609" s="47">
        <v>168.67259786476868</v>
      </c>
      <c r="AG609" s="4"/>
      <c r="AH609" s="47">
        <v>241.88140965877307</v>
      </c>
      <c r="AI609" s="47">
        <v>422.25490196078437</v>
      </c>
      <c r="AJ609" s="47">
        <v>288.81770145310435</v>
      </c>
      <c r="AK609" s="47">
        <v>218.00640512409927</v>
      </c>
    </row>
    <row r="610" spans="1:37" x14ac:dyDescent="0.25">
      <c r="A610" t="s">
        <v>138</v>
      </c>
      <c r="B610" t="s">
        <v>141</v>
      </c>
      <c r="D610" s="4">
        <v>374.26853932584271</v>
      </c>
      <c r="E610" s="4">
        <v>489.43181818181813</v>
      </c>
      <c r="F610" s="4">
        <v>768.96580483736443</v>
      </c>
      <c r="G610" s="4">
        <v>225.1231680698472</v>
      </c>
      <c r="H610" s="4"/>
      <c r="I610" s="47">
        <v>380.37438633938098</v>
      </c>
      <c r="J610" s="47">
        <v>1128.5</v>
      </c>
      <c r="K610" s="47">
        <v>1167.0334821428571</v>
      </c>
      <c r="L610" s="47">
        <v>188.39521912350597</v>
      </c>
      <c r="M610" s="4"/>
      <c r="N610" s="47">
        <v>304.38138584432471</v>
      </c>
      <c r="O610" s="47">
        <v>785.54347826086951</v>
      </c>
      <c r="P610" s="47">
        <v>866.63274336283177</v>
      </c>
      <c r="Q610" s="47">
        <v>148.09959591157593</v>
      </c>
      <c r="R610" s="4"/>
      <c r="S610" s="47">
        <v>287.37018585935999</v>
      </c>
      <c r="T610" s="47">
        <v>848.83720930232562</v>
      </c>
      <c r="U610" s="47">
        <v>951.66822867853807</v>
      </c>
      <c r="V610" s="47">
        <v>108.99367242638112</v>
      </c>
      <c r="W610" s="4"/>
      <c r="X610" s="47">
        <v>322.58491023774866</v>
      </c>
      <c r="Y610" s="47">
        <v>764.43396226415098</v>
      </c>
      <c r="Z610" s="47">
        <v>455.03178639542273</v>
      </c>
      <c r="AA610" s="47">
        <v>229.73357371794873</v>
      </c>
      <c r="AB610" s="4"/>
      <c r="AC610" s="47">
        <v>396.46165451345234</v>
      </c>
      <c r="AD610" s="47">
        <v>901.92857142857144</v>
      </c>
      <c r="AE610" s="47">
        <v>463.58409387222946</v>
      </c>
      <c r="AF610" s="47">
        <v>341.46711353162965</v>
      </c>
      <c r="AG610" s="4"/>
      <c r="AH610" s="47">
        <v>241.52704135737008</v>
      </c>
      <c r="AI610" s="47">
        <v>1333.0434782608695</v>
      </c>
      <c r="AJ610" s="47">
        <v>529.11049339819317</v>
      </c>
      <c r="AK610" s="47">
        <v>130.32590462497004</v>
      </c>
    </row>
    <row r="611" spans="1:37" x14ac:dyDescent="0.25">
      <c r="A611" t="s">
        <v>138</v>
      </c>
      <c r="B611" t="s">
        <v>140</v>
      </c>
      <c r="D611" s="4">
        <v>363.67877160205512</v>
      </c>
      <c r="E611" s="4">
        <v>579.94444444444446</v>
      </c>
      <c r="F611" s="4">
        <v>351.6170875129713</v>
      </c>
      <c r="G611" s="4">
        <v>366.43829482357154</v>
      </c>
      <c r="H611" s="4"/>
      <c r="I611" s="47">
        <v>239.65326960677817</v>
      </c>
      <c r="J611" s="47">
        <v>721.07462686567158</v>
      </c>
      <c r="K611" s="47">
        <v>482.45454545454544</v>
      </c>
      <c r="L611" s="47">
        <v>161.0817987152034</v>
      </c>
      <c r="M611" s="4"/>
      <c r="N611" s="47">
        <v>335.46338155515372</v>
      </c>
      <c r="O611" s="47">
        <v>486.66666666666663</v>
      </c>
      <c r="P611" s="47">
        <v>402.55210643015516</v>
      </c>
      <c r="Q611" s="47">
        <v>297.16814159292039</v>
      </c>
      <c r="R611" s="4"/>
      <c r="S611" s="47">
        <v>256.22126629923378</v>
      </c>
      <c r="T611" s="47">
        <v>515.5625</v>
      </c>
      <c r="U611" s="47">
        <v>459.78007419183893</v>
      </c>
      <c r="V611" s="47">
        <v>182.23318713450291</v>
      </c>
      <c r="W611" s="4"/>
      <c r="X611" s="47">
        <v>244.22072936660268</v>
      </c>
      <c r="Y611" s="47">
        <v>377.03296703296706</v>
      </c>
      <c r="Z611" s="47">
        <v>270.34635879218473</v>
      </c>
      <c r="AA611" s="47">
        <v>231.26005116959064</v>
      </c>
      <c r="AB611" s="4"/>
      <c r="AC611" s="47">
        <v>524.65843773028735</v>
      </c>
      <c r="AD611" s="47">
        <v>772.66666666666663</v>
      </c>
      <c r="AE611" s="47">
        <v>241.91749644381224</v>
      </c>
      <c r="AF611" s="47">
        <v>703.19081163859107</v>
      </c>
      <c r="AG611" s="4"/>
      <c r="AH611" s="47">
        <v>250.57522123893807</v>
      </c>
      <c r="AI611" s="47">
        <v>608.33333333333337</v>
      </c>
      <c r="AJ611" s="47">
        <v>239.75266123982468</v>
      </c>
      <c r="AK611" s="47">
        <v>249.28723404255319</v>
      </c>
    </row>
    <row r="612" spans="1:37" x14ac:dyDescent="0.25">
      <c r="A612" t="s">
        <v>138</v>
      </c>
      <c r="B612" t="s">
        <v>139</v>
      </c>
      <c r="D612" s="4">
        <v>447.03949129852748</v>
      </c>
      <c r="E612" s="4">
        <v>1303.5714285714287</v>
      </c>
      <c r="F612" s="4">
        <v>738.80225080385844</v>
      </c>
      <c r="G612" s="4">
        <v>341.47704770477048</v>
      </c>
      <c r="H612" s="4"/>
      <c r="I612" s="47">
        <v>583.50635593220341</v>
      </c>
      <c r="J612" s="47">
        <v>1064.7272727272727</v>
      </c>
      <c r="K612" s="47">
        <v>992.1656314699793</v>
      </c>
      <c r="L612" s="47">
        <v>433.13087490961681</v>
      </c>
      <c r="M612" s="4"/>
      <c r="N612" s="47">
        <v>510.2801690405384</v>
      </c>
      <c r="O612" s="47">
        <v>725.98901098901104</v>
      </c>
      <c r="P612" s="47">
        <v>652.86530223702994</v>
      </c>
      <c r="Q612" s="47">
        <v>434.22563736001905</v>
      </c>
      <c r="R612" s="4"/>
      <c r="S612" s="47">
        <v>414.2532706159048</v>
      </c>
      <c r="T612" s="47">
        <v>809.02061855670104</v>
      </c>
      <c r="U612" s="47">
        <v>501.44399460188936</v>
      </c>
      <c r="V612" s="47">
        <v>362.47602052197192</v>
      </c>
      <c r="W612" s="4"/>
      <c r="X612" s="47">
        <v>187.43758487412512</v>
      </c>
      <c r="Y612" s="47">
        <v>443.21428571428567</v>
      </c>
      <c r="Z612" s="47">
        <v>340.29356768885566</v>
      </c>
      <c r="AA612" s="47">
        <v>120.99925871015567</v>
      </c>
      <c r="AB612" s="4"/>
      <c r="AC612" s="47">
        <v>281.15432507616902</v>
      </c>
      <c r="AD612" s="47">
        <v>672.24489795918373</v>
      </c>
      <c r="AE612" s="47">
        <v>346.94238156209985</v>
      </c>
      <c r="AF612" s="47">
        <v>243.47454972592013</v>
      </c>
      <c r="AG612" s="4"/>
      <c r="AH612" s="47">
        <v>331.69708029197079</v>
      </c>
      <c r="AI612" s="47">
        <v>1002.3880597014925</v>
      </c>
      <c r="AJ612" s="47">
        <v>393.4543010752688</v>
      </c>
      <c r="AK612" s="47">
        <v>289.93990070551348</v>
      </c>
    </row>
    <row r="613" spans="1:37" x14ac:dyDescent="0.25">
      <c r="A613" t="s">
        <v>138</v>
      </c>
      <c r="B613" t="s">
        <v>137</v>
      </c>
      <c r="D613" s="4">
        <v>316.22474277922402</v>
      </c>
      <c r="E613" s="4">
        <v>624.61267605633805</v>
      </c>
      <c r="F613" s="4">
        <v>676.28120893561095</v>
      </c>
      <c r="G613" s="4">
        <v>162.76852180077987</v>
      </c>
      <c r="H613" s="4"/>
      <c r="I613" s="47">
        <v>338.49681704954332</v>
      </c>
      <c r="J613" s="47">
        <v>755.94392523364479</v>
      </c>
      <c r="K613" s="47">
        <v>798.61712439418409</v>
      </c>
      <c r="L613" s="47">
        <v>167.62827822120866</v>
      </c>
      <c r="M613" s="4"/>
      <c r="N613" s="47">
        <v>290.56808049929941</v>
      </c>
      <c r="O613" s="47">
        <v>565.49295774647885</v>
      </c>
      <c r="P613" s="47">
        <v>572.29272090307518</v>
      </c>
      <c r="Q613" s="47">
        <v>142.16536964980546</v>
      </c>
      <c r="R613" s="4"/>
      <c r="S613" s="47">
        <v>327.98226950354609</v>
      </c>
      <c r="T613" s="47">
        <v>570.77181208053696</v>
      </c>
      <c r="U613" s="47">
        <v>537.16694421315572</v>
      </c>
      <c r="V613" s="47">
        <v>208.25850188930875</v>
      </c>
      <c r="W613" s="4"/>
      <c r="X613" s="47">
        <v>200.04535899988937</v>
      </c>
      <c r="Y613" s="47">
        <v>517.73049645390074</v>
      </c>
      <c r="Z613" s="47">
        <v>352.13974663499602</v>
      </c>
      <c r="AA613" s="47">
        <v>132.72206528562461</v>
      </c>
      <c r="AB613" s="4"/>
      <c r="AC613" s="47">
        <v>210.81519956260249</v>
      </c>
      <c r="AD613" s="47">
        <v>577.73553719008271</v>
      </c>
      <c r="AE613" s="47">
        <v>337.73465346534653</v>
      </c>
      <c r="AF613" s="47">
        <v>152.69449275362319</v>
      </c>
      <c r="AG613" s="4"/>
      <c r="AH613" s="47">
        <v>183.87716601453329</v>
      </c>
      <c r="AI613" s="47">
        <v>466.38888888888886</v>
      </c>
      <c r="AJ613" s="47">
        <v>318.37520042757887</v>
      </c>
      <c r="AK613" s="47">
        <v>128.19926342314403</v>
      </c>
    </row>
    <row r="614" spans="1:37" x14ac:dyDescent="0.25">
      <c r="A614" t="s">
        <v>134</v>
      </c>
      <c r="B614" t="s">
        <v>136</v>
      </c>
      <c r="D614" s="4">
        <v>185.07301107754279</v>
      </c>
      <c r="E614" s="4">
        <v>540.0292397660819</v>
      </c>
      <c r="F614" s="4">
        <v>267.00857519788917</v>
      </c>
      <c r="G614" s="4">
        <v>156.18001682400222</v>
      </c>
      <c r="H614" s="4"/>
      <c r="I614" s="47">
        <v>289.03418367346939</v>
      </c>
      <c r="J614" s="47">
        <v>633.63749999999993</v>
      </c>
      <c r="K614" s="47">
        <v>554.31380539989811</v>
      </c>
      <c r="L614" s="47">
        <v>229.27695340873714</v>
      </c>
      <c r="M614" s="4"/>
      <c r="N614" s="47">
        <v>264.08744968898645</v>
      </c>
      <c r="O614" s="47">
        <v>756.41447368421052</v>
      </c>
      <c r="P614" s="47">
        <v>379.05648267008991</v>
      </c>
      <c r="Q614" s="47">
        <v>222.43339424834087</v>
      </c>
      <c r="R614" s="4"/>
      <c r="S614" s="47">
        <v>244.71997886632954</v>
      </c>
      <c r="T614" s="47">
        <v>685.345744680851</v>
      </c>
      <c r="U614" s="47">
        <v>304.50631795474584</v>
      </c>
      <c r="V614" s="47">
        <v>215.07713812383517</v>
      </c>
      <c r="W614" s="4"/>
      <c r="X614" s="47">
        <v>191.6593312983602</v>
      </c>
      <c r="Y614" s="47">
        <v>613.86363636363637</v>
      </c>
      <c r="Z614" s="47">
        <v>246.60413589364845</v>
      </c>
      <c r="AA614" s="47">
        <v>165.99438309215537</v>
      </c>
      <c r="AB614" s="4"/>
      <c r="AC614" s="47">
        <v>178.9278655462185</v>
      </c>
      <c r="AD614" s="47">
        <v>432.68644067796606</v>
      </c>
      <c r="AE614" s="47">
        <v>190.88877062267164</v>
      </c>
      <c r="AF614" s="47">
        <v>169.29307968017645</v>
      </c>
      <c r="AG614" s="4"/>
      <c r="AH614" s="47">
        <v>162.60882607826144</v>
      </c>
      <c r="AI614" s="47">
        <v>504.29951690821252</v>
      </c>
      <c r="AJ614" s="47">
        <v>212.42408906882591</v>
      </c>
      <c r="AK614" s="47">
        <v>144.14877430262044</v>
      </c>
    </row>
    <row r="615" spans="1:37" x14ac:dyDescent="0.25">
      <c r="A615" t="s">
        <v>134</v>
      </c>
      <c r="B615" t="s">
        <v>134</v>
      </c>
      <c r="D615" s="4">
        <v>213.06134696599244</v>
      </c>
      <c r="E615" s="4">
        <v>257.91322314049586</v>
      </c>
      <c r="F615" s="4">
        <v>417.23512497235123</v>
      </c>
      <c r="G615" s="4">
        <v>160.39251071509136</v>
      </c>
      <c r="H615" s="4"/>
      <c r="I615" s="47">
        <v>278.88913995198419</v>
      </c>
      <c r="J615" s="47">
        <v>426.22784810126581</v>
      </c>
      <c r="K615" s="47">
        <v>808.89187227866466</v>
      </c>
      <c r="L615" s="47">
        <v>197.92634622729008</v>
      </c>
      <c r="M615" s="4"/>
      <c r="N615" s="47">
        <v>294.132718095141</v>
      </c>
      <c r="O615" s="47">
        <v>477.74869109947639</v>
      </c>
      <c r="P615" s="47">
        <v>543.66941529235373</v>
      </c>
      <c r="Q615" s="47">
        <v>227.09533073929961</v>
      </c>
      <c r="R615" s="4"/>
      <c r="S615" s="47">
        <v>310.5635189845716</v>
      </c>
      <c r="T615" s="47">
        <v>498.77828054298641</v>
      </c>
      <c r="U615" s="47">
        <v>552.25485551871145</v>
      </c>
      <c r="V615" s="47">
        <v>233.80050596313697</v>
      </c>
      <c r="W615" s="4"/>
      <c r="X615" s="47">
        <v>186.26255506607927</v>
      </c>
      <c r="Y615" s="47">
        <v>336.42348754448398</v>
      </c>
      <c r="Z615" s="47">
        <v>370.4119744744745</v>
      </c>
      <c r="AA615" s="47">
        <v>126.3864021999883</v>
      </c>
      <c r="AB615" s="4"/>
      <c r="AC615" s="47">
        <v>199.35588914549652</v>
      </c>
      <c r="AD615" s="47">
        <v>468.99497487437191</v>
      </c>
      <c r="AE615" s="47">
        <v>408.9569332702319</v>
      </c>
      <c r="AF615" s="47">
        <v>126.50345094998062</v>
      </c>
      <c r="AG615" s="4"/>
      <c r="AH615" s="47">
        <v>159.35840583777716</v>
      </c>
      <c r="AI615" s="47">
        <v>515.53672316384188</v>
      </c>
      <c r="AJ615" s="47">
        <v>365.09785522788201</v>
      </c>
      <c r="AK615" s="47">
        <v>99.648044291055513</v>
      </c>
    </row>
    <row r="616" spans="1:37" x14ac:dyDescent="0.25">
      <c r="A616" t="s">
        <v>134</v>
      </c>
      <c r="B616" t="s">
        <v>135</v>
      </c>
      <c r="D616" s="4">
        <v>273.01974035212521</v>
      </c>
      <c r="E616" s="4">
        <v>682.39130434782612</v>
      </c>
      <c r="F616" s="4">
        <v>344.89855072463769</v>
      </c>
      <c r="G616" s="4">
        <v>254.66046002190581</v>
      </c>
      <c r="H616" s="4"/>
      <c r="I616" s="47">
        <v>365.91216702663786</v>
      </c>
      <c r="J616" s="47">
        <v>999.46153846153845</v>
      </c>
      <c r="K616" s="47">
        <v>520.74826147426984</v>
      </c>
      <c r="L616" s="47">
        <v>328.56575102279368</v>
      </c>
      <c r="M616" s="4"/>
      <c r="N616" s="47">
        <v>366.79670194437608</v>
      </c>
      <c r="O616" s="47">
        <v>730</v>
      </c>
      <c r="P616" s="47">
        <v>387.79024390243904</v>
      </c>
      <c r="Q616" s="47">
        <v>354.14634146341461</v>
      </c>
      <c r="R616" s="4"/>
      <c r="S616" s="47">
        <v>418.10997910135842</v>
      </c>
      <c r="T616" s="47">
        <v>472.70491803278691</v>
      </c>
      <c r="U616" s="47">
        <v>490.37925021795991</v>
      </c>
      <c r="V616" s="47">
        <v>385.20038167938935</v>
      </c>
      <c r="W616" s="4"/>
      <c r="X616" s="47">
        <v>335.33370044052862</v>
      </c>
      <c r="Y616" s="47">
        <v>446.11111111111114</v>
      </c>
      <c r="Z616" s="47">
        <v>397.74162981680348</v>
      </c>
      <c r="AA616" s="47">
        <v>298.78541810642707</v>
      </c>
      <c r="AB616" s="4"/>
      <c r="AC616" s="47">
        <v>279.20549656464709</v>
      </c>
      <c r="AD616" s="47">
        <v>672.10909090909092</v>
      </c>
      <c r="AE616" s="47">
        <v>525.95329441201</v>
      </c>
      <c r="AF616" s="47">
        <v>189.75486052409127</v>
      </c>
      <c r="AG616" s="4"/>
      <c r="AH616" s="47">
        <v>271.81001159644376</v>
      </c>
      <c r="AI616" s="47">
        <v>698.5344827586207</v>
      </c>
      <c r="AJ616" s="47">
        <v>422.93650793650795</v>
      </c>
      <c r="AK616" s="47">
        <v>209.01876675603216</v>
      </c>
    </row>
    <row r="617" spans="1:37" x14ac:dyDescent="0.25">
      <c r="A617" t="s">
        <v>134</v>
      </c>
      <c r="B617" t="s">
        <v>133</v>
      </c>
      <c r="D617" s="4">
        <v>365.4695540308748</v>
      </c>
      <c r="E617" s="4">
        <v>484.56896551724139</v>
      </c>
      <c r="F617" s="4">
        <v>569.34251968503941</v>
      </c>
      <c r="G617" s="4">
        <v>285.78537170263792</v>
      </c>
      <c r="H617" s="4"/>
      <c r="I617" s="47">
        <v>606.44863013698637</v>
      </c>
      <c r="J617" s="47">
        <v>740.31818181818187</v>
      </c>
      <c r="K617" s="47">
        <v>961.03773584905662</v>
      </c>
      <c r="L617" s="47">
        <v>469.11093375897849</v>
      </c>
      <c r="M617" s="4"/>
      <c r="N617" s="47">
        <v>626.89871726349543</v>
      </c>
      <c r="O617" s="47">
        <v>687.41666666666663</v>
      </c>
      <c r="P617" s="47">
        <v>665.81844174410298</v>
      </c>
      <c r="Q617" s="47">
        <v>601.45860709592637</v>
      </c>
      <c r="R617" s="4"/>
      <c r="S617" s="47">
        <v>715.5669934640523</v>
      </c>
      <c r="T617" s="47">
        <v>735.61538461538464</v>
      </c>
      <c r="U617" s="47">
        <v>730.6124161073825</v>
      </c>
      <c r="V617" s="47">
        <v>704.89739323349977</v>
      </c>
      <c r="W617" s="4"/>
      <c r="X617" s="47">
        <v>597.27272727272737</v>
      </c>
      <c r="Y617" s="47">
        <v>680.67567567567573</v>
      </c>
      <c r="Z617" s="47">
        <v>419.68164794007487</v>
      </c>
      <c r="AA617" s="47">
        <v>709.91096721974907</v>
      </c>
      <c r="AB617" s="4"/>
      <c r="AC617" s="47">
        <v>466.65646338591944</v>
      </c>
      <c r="AD617" s="47">
        <v>677.77777777777783</v>
      </c>
      <c r="AE617" s="47">
        <v>427.09298780487808</v>
      </c>
      <c r="AF617" s="47">
        <v>478.85213735108618</v>
      </c>
      <c r="AG617" s="4"/>
      <c r="AH617" s="47">
        <v>418.15677536965768</v>
      </c>
      <c r="AI617" s="47">
        <v>712.40963855421694</v>
      </c>
      <c r="AJ617" s="47">
        <v>476.63035019455253</v>
      </c>
      <c r="AK617" s="47">
        <v>390.26057719249087</v>
      </c>
    </row>
    <row r="618" spans="1:37" x14ac:dyDescent="0.25">
      <c r="A618" t="s">
        <v>128</v>
      </c>
      <c r="B618" t="s">
        <v>128</v>
      </c>
      <c r="D618" s="4">
        <v>286.81232822928939</v>
      </c>
      <c r="E618" s="4">
        <v>821.99186991869919</v>
      </c>
      <c r="F618" s="4">
        <v>481.15858558799897</v>
      </c>
      <c r="G618" s="4">
        <v>197.68949205991666</v>
      </c>
      <c r="H618" s="4"/>
      <c r="I618" s="47">
        <v>413.01370716510905</v>
      </c>
      <c r="J618" s="47">
        <v>780.99212598425208</v>
      </c>
      <c r="K618" s="47">
        <v>727.18754325259522</v>
      </c>
      <c r="L618" s="47">
        <v>268.64721004082867</v>
      </c>
      <c r="M618" s="4"/>
      <c r="N618" s="47">
        <v>399.32162732680865</v>
      </c>
      <c r="O618" s="47">
        <v>833.94039735099329</v>
      </c>
      <c r="P618" s="47">
        <v>600.42058586401504</v>
      </c>
      <c r="Q618" s="47">
        <v>275.05954198473285</v>
      </c>
      <c r="R618" s="4"/>
      <c r="S618" s="47">
        <v>347.12465205288794</v>
      </c>
      <c r="T618" s="47">
        <v>1097.28125</v>
      </c>
      <c r="U618" s="47">
        <v>658.06637621732443</v>
      </c>
      <c r="V618" s="47">
        <v>167.77037933817596</v>
      </c>
      <c r="W618" s="4"/>
      <c r="X618" s="47">
        <v>273.45359628770302</v>
      </c>
      <c r="Y618" s="47">
        <v>1015.4748603351954</v>
      </c>
      <c r="Z618" s="47">
        <v>536.20174799708661</v>
      </c>
      <c r="AA618" s="47">
        <v>132.68883225208526</v>
      </c>
      <c r="AB618" s="4"/>
      <c r="AC618" s="47">
        <v>374.58120025812008</v>
      </c>
      <c r="AD618" s="47">
        <v>1035.5647058823531</v>
      </c>
      <c r="AE618" s="47">
        <v>584.18271066266709</v>
      </c>
      <c r="AF618" s="47">
        <v>213.25984251968504</v>
      </c>
      <c r="AG618" s="4"/>
      <c r="AH618" s="47">
        <v>420.89556277056283</v>
      </c>
      <c r="AI618" s="47">
        <v>825.21739130434776</v>
      </c>
      <c r="AJ618" s="47">
        <v>561.72844954398352</v>
      </c>
      <c r="AK618" s="47">
        <v>323.12533144776381</v>
      </c>
    </row>
    <row r="619" spans="1:37" x14ac:dyDescent="0.25">
      <c r="A619" t="s">
        <v>128</v>
      </c>
      <c r="B619" t="s">
        <v>132</v>
      </c>
      <c r="D619" s="4">
        <v>407.12648221343875</v>
      </c>
      <c r="E619" s="4">
        <v>1355.7142857142858</v>
      </c>
      <c r="F619" s="4">
        <v>1737.0942408376964</v>
      </c>
      <c r="G619" s="4">
        <v>162.83036551077788</v>
      </c>
      <c r="H619" s="4"/>
      <c r="I619" s="47">
        <v>1103.4934333958724</v>
      </c>
      <c r="J619" s="50" t="s">
        <v>214</v>
      </c>
      <c r="K619" s="47">
        <v>1958.6545454545455</v>
      </c>
      <c r="L619" s="47">
        <v>691.2228260869565</v>
      </c>
      <c r="M619" s="4"/>
      <c r="N619" s="47">
        <v>662.21428571428567</v>
      </c>
      <c r="O619" s="47">
        <v>3650</v>
      </c>
      <c r="P619" s="47">
        <v>1665.4271356783918</v>
      </c>
      <c r="Q619" s="47">
        <v>335.25078369905958</v>
      </c>
      <c r="R619" s="4"/>
      <c r="S619" s="47">
        <v>1356.8653421633553</v>
      </c>
      <c r="T619" s="47">
        <v>1825</v>
      </c>
      <c r="U619" s="47">
        <v>1382.8873239436618</v>
      </c>
      <c r="V619" s="47">
        <v>1321.1752136752136</v>
      </c>
      <c r="W619" s="4"/>
      <c r="X619" s="47">
        <v>2236.3492063492067</v>
      </c>
      <c r="Y619" s="47">
        <v>3650</v>
      </c>
      <c r="Z619" s="47">
        <v>1077.5434782608695</v>
      </c>
      <c r="AA619" s="47">
        <v>5434.9390243902444</v>
      </c>
      <c r="AB619" s="4"/>
      <c r="AC619" s="47">
        <v>2077.1937172774869</v>
      </c>
      <c r="AD619" s="47">
        <v>1903.2</v>
      </c>
      <c r="AE619" s="47">
        <v>1105.8709677419354</v>
      </c>
      <c r="AF619" s="47">
        <v>3027.6439790575914</v>
      </c>
      <c r="AG619" s="4"/>
      <c r="AH619" s="47">
        <v>568.18555758683738</v>
      </c>
      <c r="AI619" s="47">
        <v>1946.6666666666665</v>
      </c>
      <c r="AJ619" s="47">
        <v>780.73991031390142</v>
      </c>
      <c r="AK619" s="47">
        <v>503.82658959537576</v>
      </c>
    </row>
    <row r="620" spans="1:37" x14ac:dyDescent="0.25">
      <c r="A620" t="s">
        <v>128</v>
      </c>
      <c r="B620" t="s">
        <v>131</v>
      </c>
      <c r="D620" s="4">
        <v>316.99887598351438</v>
      </c>
      <c r="E620" s="4">
        <v>598.59999999999991</v>
      </c>
      <c r="F620" s="4">
        <v>741.04466858789624</v>
      </c>
      <c r="G620" s="4">
        <v>162.47179487179486</v>
      </c>
      <c r="H620" s="4"/>
      <c r="I620" s="47">
        <v>476.8863868986694</v>
      </c>
      <c r="J620" s="47">
        <v>1077.6666666666667</v>
      </c>
      <c r="K620" s="47">
        <v>767.12121212121212</v>
      </c>
      <c r="L620" s="47">
        <v>340.36363636363637</v>
      </c>
      <c r="M620" s="4"/>
      <c r="N620" s="47">
        <v>465.59756097560978</v>
      </c>
      <c r="O620" s="47">
        <v>1077.6190476190477</v>
      </c>
      <c r="P620" s="47">
        <v>494.02553763440864</v>
      </c>
      <c r="Q620" s="47">
        <v>439.13618677042797</v>
      </c>
      <c r="R620" s="4"/>
      <c r="S620" s="47">
        <v>461.39954853273139</v>
      </c>
      <c r="T620" s="47">
        <v>905.2</v>
      </c>
      <c r="U620" s="47">
        <v>544.22155688622763</v>
      </c>
      <c r="V620" s="47">
        <v>417.75952693823916</v>
      </c>
      <c r="W620" s="4"/>
      <c r="X620" s="47">
        <v>522.28517270429654</v>
      </c>
      <c r="Y620" s="47">
        <v>988.54166666666674</v>
      </c>
      <c r="Z620" s="47">
        <v>488.05714285714288</v>
      </c>
      <c r="AA620" s="47">
        <v>530.0242424242424</v>
      </c>
      <c r="AB620" s="4"/>
      <c r="AC620" s="47">
        <v>807.65167464114825</v>
      </c>
      <c r="AD620" s="47">
        <v>709.125</v>
      </c>
      <c r="AE620" s="47">
        <v>435.78400000000005</v>
      </c>
      <c r="AF620" s="47">
        <v>1023.2889908256881</v>
      </c>
      <c r="AG620" s="4"/>
      <c r="AH620" s="47">
        <v>869.12941176470599</v>
      </c>
      <c r="AI620" s="47">
        <v>644.83333333333326</v>
      </c>
      <c r="AJ620" s="47">
        <v>521.9212598425197</v>
      </c>
      <c r="AK620" s="47">
        <v>1024.75</v>
      </c>
    </row>
    <row r="621" spans="1:37" x14ac:dyDescent="0.25">
      <c r="A621" t="s">
        <v>128</v>
      </c>
      <c r="B621" t="s">
        <v>130</v>
      </c>
      <c r="D621" s="4">
        <v>689.48612538540601</v>
      </c>
      <c r="E621" s="4">
        <v>795.17857142857133</v>
      </c>
      <c r="F621" s="4">
        <v>770.92139175257739</v>
      </c>
      <c r="G621" s="4">
        <v>658.20803782505902</v>
      </c>
      <c r="H621" s="4"/>
      <c r="I621" s="47">
        <v>556.32881662149953</v>
      </c>
      <c r="J621" s="47">
        <v>1395.375</v>
      </c>
      <c r="K621" s="47">
        <v>1057.3333333333333</v>
      </c>
      <c r="L621" s="47">
        <v>455.58687815428982</v>
      </c>
      <c r="M621" s="4"/>
      <c r="N621" s="47">
        <v>399.06921866806499</v>
      </c>
      <c r="O621" s="47">
        <v>1350.5</v>
      </c>
      <c r="P621" s="47">
        <v>673.16778523489927</v>
      </c>
      <c r="Q621" s="47">
        <v>325.85437848474908</v>
      </c>
      <c r="R621" s="4"/>
      <c r="S621" s="47">
        <v>433.46656050955414</v>
      </c>
      <c r="T621" s="47">
        <v>1109.0384615384614</v>
      </c>
      <c r="U621" s="47">
        <v>577.79922779922776</v>
      </c>
      <c r="V621" s="47">
        <v>377.96320068463842</v>
      </c>
      <c r="W621" s="4"/>
      <c r="X621" s="47">
        <v>334.99710564399419</v>
      </c>
      <c r="Y621" s="47">
        <v>930.16129032258061</v>
      </c>
      <c r="Z621" s="47">
        <v>666.89488243430151</v>
      </c>
      <c r="AA621" s="47">
        <v>239.32432432432432</v>
      </c>
      <c r="AB621" s="4"/>
      <c r="AC621" s="47">
        <v>455.23724884080366</v>
      </c>
      <c r="AD621" s="47">
        <v>1041.6923076923076</v>
      </c>
      <c r="AE621" s="47">
        <v>525.87362637362639</v>
      </c>
      <c r="AF621" s="47">
        <v>418.88440567066516</v>
      </c>
      <c r="AG621" s="4"/>
      <c r="AH621" s="47">
        <v>466.64556962025313</v>
      </c>
      <c r="AI621" s="47">
        <v>780.34482758620686</v>
      </c>
      <c r="AJ621" s="47">
        <v>498.93557422969189</v>
      </c>
      <c r="AK621" s="47">
        <v>449.39645922746786</v>
      </c>
    </row>
    <row r="622" spans="1:37" x14ac:dyDescent="0.25">
      <c r="A622" t="s">
        <v>128</v>
      </c>
      <c r="B622" t="s">
        <v>129</v>
      </c>
      <c r="D622" s="4">
        <v>560.94615869017628</v>
      </c>
      <c r="E622" s="4">
        <v>1277.5</v>
      </c>
      <c r="F622" s="4">
        <v>636.48993808049534</v>
      </c>
      <c r="G622" s="4">
        <v>497.12803234501342</v>
      </c>
      <c r="H622" s="4"/>
      <c r="I622" s="47">
        <v>723.89528145695363</v>
      </c>
      <c r="J622" s="47">
        <v>1756.8</v>
      </c>
      <c r="K622" s="47">
        <v>722.46875</v>
      </c>
      <c r="L622" s="47">
        <v>707.64560747663552</v>
      </c>
      <c r="M622" s="4"/>
      <c r="N622" s="47">
        <v>575.89882723612811</v>
      </c>
      <c r="O622" s="47">
        <v>1200</v>
      </c>
      <c r="P622" s="47">
        <v>570.2757648953301</v>
      </c>
      <c r="Q622" s="47">
        <v>565.888783269962</v>
      </c>
      <c r="R622" s="4"/>
      <c r="S622" s="47">
        <v>489.01279863481227</v>
      </c>
      <c r="T622" s="47">
        <v>1007.0481927710844</v>
      </c>
      <c r="U622" s="47">
        <v>570.8931050439611</v>
      </c>
      <c r="V622" s="47">
        <v>428.18860619469029</v>
      </c>
      <c r="W622" s="4"/>
      <c r="X622" s="47">
        <v>240.48054625096623</v>
      </c>
      <c r="Y622" s="47">
        <v>890.43956043956052</v>
      </c>
      <c r="Z622" s="47">
        <v>484.09656733308185</v>
      </c>
      <c r="AA622" s="47">
        <v>100.04780876494024</v>
      </c>
      <c r="AB622" s="4"/>
      <c r="AC622" s="47">
        <v>243.66965645625319</v>
      </c>
      <c r="AD622" s="47">
        <v>806.86363636363637</v>
      </c>
      <c r="AE622" s="47">
        <v>420.77262180974481</v>
      </c>
      <c r="AF622" s="47">
        <v>86.776506955177737</v>
      </c>
      <c r="AG622" s="4"/>
      <c r="AH622" s="47">
        <v>222.31874260605036</v>
      </c>
      <c r="AI622" s="47">
        <v>947.02702702702709</v>
      </c>
      <c r="AJ622" s="47">
        <v>386.20926580290535</v>
      </c>
      <c r="AK622" s="47">
        <v>79.400788834951456</v>
      </c>
    </row>
    <row r="623" spans="1:37" x14ac:dyDescent="0.25">
      <c r="A623" t="s">
        <v>128</v>
      </c>
      <c r="B623" t="s">
        <v>127</v>
      </c>
      <c r="D623" s="4">
        <v>2825.1263537906138</v>
      </c>
      <c r="E623" s="4">
        <v>4357.1875</v>
      </c>
      <c r="F623" s="4">
        <v>1791.8181818181818</v>
      </c>
      <c r="G623" s="4">
        <v>3416.4362582781459</v>
      </c>
      <c r="H623" s="4"/>
      <c r="I623" s="47">
        <v>2070.8212844036698</v>
      </c>
      <c r="J623" s="47">
        <v>7419.818181818182</v>
      </c>
      <c r="K623" s="47">
        <v>3107.9876543209875</v>
      </c>
      <c r="L623" s="47">
        <v>1818.1723518850986</v>
      </c>
      <c r="M623" s="4"/>
      <c r="N623" s="47">
        <v>731.9073634204276</v>
      </c>
      <c r="O623" s="47">
        <v>2849.3548387096776</v>
      </c>
      <c r="P623" s="47">
        <v>2200.3861788617887</v>
      </c>
      <c r="Q623" s="47">
        <v>524.66282005048686</v>
      </c>
      <c r="R623" s="4"/>
      <c r="S623" s="47">
        <v>542.39330936376427</v>
      </c>
      <c r="T623" s="47">
        <v>1166.9718309859156</v>
      </c>
      <c r="U623" s="47">
        <v>1313.943278943279</v>
      </c>
      <c r="V623" s="47">
        <v>336.53304227029173</v>
      </c>
      <c r="W623" s="4"/>
      <c r="X623" s="47">
        <v>492.73339399454051</v>
      </c>
      <c r="Y623" s="47">
        <v>1314</v>
      </c>
      <c r="Z623" s="47">
        <v>824.99710815500282</v>
      </c>
      <c r="AA623" s="47">
        <v>324.42255801403132</v>
      </c>
      <c r="AB623" s="4"/>
      <c r="AC623" s="47">
        <v>462.25220070422534</v>
      </c>
      <c r="AD623" s="47">
        <v>1057.3333333333333</v>
      </c>
      <c r="AE623" s="47">
        <v>919.89170664838934</v>
      </c>
      <c r="AF623" s="47">
        <v>228.90138980807413</v>
      </c>
      <c r="AG623" s="4"/>
      <c r="AH623" s="47">
        <v>504.12648893930805</v>
      </c>
      <c r="AI623" s="47">
        <v>1165.1923076923078</v>
      </c>
      <c r="AJ623" s="47">
        <v>1238.1089108910892</v>
      </c>
      <c r="AK623" s="47">
        <v>189.3141233766234</v>
      </c>
    </row>
    <row r="624" spans="1:37" x14ac:dyDescent="0.25">
      <c r="A624" t="s">
        <v>125</v>
      </c>
      <c r="B624" t="s">
        <v>125</v>
      </c>
      <c r="D624" s="4">
        <v>337.78794642857144</v>
      </c>
      <c r="E624" s="4">
        <v>1189.6296296296296</v>
      </c>
      <c r="F624" s="4">
        <v>552.85452322738388</v>
      </c>
      <c r="G624" s="4">
        <v>195.1899641577061</v>
      </c>
      <c r="H624" s="4"/>
      <c r="I624" s="47">
        <v>305.83147459727383</v>
      </c>
      <c r="J624" s="47">
        <v>1534.3846153846155</v>
      </c>
      <c r="K624" s="47">
        <v>928.2709923664122</v>
      </c>
      <c r="L624" s="47">
        <v>114.43613041154462</v>
      </c>
      <c r="M624" s="4"/>
      <c r="N624" s="47">
        <v>255.2656158785756</v>
      </c>
      <c r="O624" s="47">
        <v>1430.4054054054054</v>
      </c>
      <c r="P624" s="47">
        <v>851.13069016152713</v>
      </c>
      <c r="Q624" s="47">
        <v>89.362998522895126</v>
      </c>
      <c r="R624" s="4"/>
      <c r="S624" s="47">
        <v>286.49056603773585</v>
      </c>
      <c r="T624" s="47">
        <v>1738.5526315789475</v>
      </c>
      <c r="U624" s="47">
        <v>850.3630952380953</v>
      </c>
      <c r="V624" s="47">
        <v>80.479158550837553</v>
      </c>
      <c r="W624" s="4"/>
      <c r="X624" s="47">
        <v>248.60152135751903</v>
      </c>
      <c r="Y624" s="47">
        <v>1482.3469387755104</v>
      </c>
      <c r="Z624" s="47">
        <v>526.8776550552252</v>
      </c>
      <c r="AA624" s="47">
        <v>71.601277372262771</v>
      </c>
      <c r="AB624" s="4"/>
      <c r="AC624" s="47">
        <v>275.71999999999997</v>
      </c>
      <c r="AD624" s="47">
        <v>1540.25</v>
      </c>
      <c r="AE624" s="47">
        <v>627.97894736842102</v>
      </c>
      <c r="AF624" s="47">
        <v>78.245754245754242</v>
      </c>
      <c r="AG624" s="4"/>
      <c r="AH624" s="47">
        <v>244.38392560611092</v>
      </c>
      <c r="AI624" s="47">
        <v>1622.2222222222224</v>
      </c>
      <c r="AJ624" s="47">
        <v>566.84155299055612</v>
      </c>
      <c r="AK624" s="47">
        <v>60.923994038748141</v>
      </c>
    </row>
    <row r="625" spans="1:37" x14ac:dyDescent="0.25">
      <c r="A625" t="s">
        <v>125</v>
      </c>
      <c r="B625" t="s">
        <v>126</v>
      </c>
      <c r="D625" s="4">
        <v>363.60076670317636</v>
      </c>
      <c r="E625" s="4">
        <v>1154.1891891891892</v>
      </c>
      <c r="F625" s="4">
        <v>962.42924528301887</v>
      </c>
      <c r="G625" s="4">
        <v>103.71428571428572</v>
      </c>
      <c r="H625" s="4"/>
      <c r="I625" s="47">
        <v>567.22134670487105</v>
      </c>
      <c r="J625" s="47">
        <v>2196</v>
      </c>
      <c r="K625" s="47">
        <v>1523.5206847360914</v>
      </c>
      <c r="L625" s="47">
        <v>223.99129172714078</v>
      </c>
      <c r="M625" s="4"/>
      <c r="N625" s="47">
        <v>524.419968304279</v>
      </c>
      <c r="O625" s="47">
        <v>1327.9787234042553</v>
      </c>
      <c r="P625" s="47">
        <v>890.94488188976379</v>
      </c>
      <c r="Q625" s="47">
        <v>292</v>
      </c>
      <c r="R625" s="4"/>
      <c r="S625" s="47">
        <v>481.63621794871796</v>
      </c>
      <c r="T625" s="47">
        <v>1931.8292682926831</v>
      </c>
      <c r="U625" s="47">
        <v>820.59352517985599</v>
      </c>
      <c r="V625" s="47">
        <v>259.78647686832744</v>
      </c>
      <c r="W625" s="4"/>
      <c r="X625" s="47">
        <v>332.94785193191029</v>
      </c>
      <c r="Y625" s="47">
        <v>2345.125</v>
      </c>
      <c r="Z625" s="47">
        <v>856.71166827386685</v>
      </c>
      <c r="AA625" s="47">
        <v>95.283917682926827</v>
      </c>
      <c r="AB625" s="4"/>
      <c r="AC625" s="47">
        <v>361.59793814432993</v>
      </c>
      <c r="AD625" s="47">
        <v>1517.1290322580646</v>
      </c>
      <c r="AE625" s="47">
        <v>836.17532467532476</v>
      </c>
      <c r="AF625" s="47">
        <v>96.445945945945937</v>
      </c>
      <c r="AG625" s="4"/>
      <c r="AH625" s="47">
        <v>367.43965837356109</v>
      </c>
      <c r="AI625" s="47">
        <v>1115</v>
      </c>
      <c r="AJ625" s="47">
        <v>519.2351816443595</v>
      </c>
      <c r="AK625" s="47">
        <v>231.89326556543838</v>
      </c>
    </row>
    <row r="626" spans="1:37" x14ac:dyDescent="0.25">
      <c r="A626" t="s">
        <v>125</v>
      </c>
      <c r="B626" t="s">
        <v>124</v>
      </c>
      <c r="D626" s="4">
        <v>480.6774496015002</v>
      </c>
      <c r="E626" s="4">
        <v>926.53846153846143</v>
      </c>
      <c r="F626" s="4">
        <v>1034.1666666666667</v>
      </c>
      <c r="G626" s="4">
        <v>150.98723723723722</v>
      </c>
      <c r="H626" s="4"/>
      <c r="I626" s="47">
        <v>522.31068883610453</v>
      </c>
      <c r="J626" s="47">
        <v>1421.7692307692307</v>
      </c>
      <c r="K626" s="47">
        <v>1272.2857142857142</v>
      </c>
      <c r="L626" s="47">
        <v>180.09523809523807</v>
      </c>
      <c r="M626" s="4"/>
      <c r="N626" s="47">
        <v>513.2860125260961</v>
      </c>
      <c r="O626" s="47">
        <v>1512.1428571428573</v>
      </c>
      <c r="P626" s="47">
        <v>917.27531285551765</v>
      </c>
      <c r="Q626" s="47">
        <v>255.84341397849462</v>
      </c>
      <c r="R626" s="4"/>
      <c r="S626" s="47">
        <v>481.03795966785293</v>
      </c>
      <c r="T626" s="47">
        <v>1266.3265306122448</v>
      </c>
      <c r="U626" s="47">
        <v>885.7835051546391</v>
      </c>
      <c r="V626" s="47">
        <v>195.55298013245036</v>
      </c>
      <c r="W626" s="4"/>
      <c r="X626" s="47">
        <v>360.32665791201578</v>
      </c>
      <c r="Y626" s="47">
        <v>872.82608695652175</v>
      </c>
      <c r="Z626" s="47">
        <v>526.76136363636363</v>
      </c>
      <c r="AA626" s="47">
        <v>188.4321223709369</v>
      </c>
      <c r="AB626" s="4"/>
      <c r="AC626" s="47">
        <v>324.00849858356941</v>
      </c>
      <c r="AD626" s="47">
        <v>979.7538461538461</v>
      </c>
      <c r="AE626" s="47">
        <v>438.92061068702287</v>
      </c>
      <c r="AF626" s="47">
        <v>190.70393374741204</v>
      </c>
      <c r="AG626" s="4"/>
      <c r="AH626" s="47">
        <v>349.25201612903226</v>
      </c>
      <c r="AI626" s="47">
        <v>1318.4693877551019</v>
      </c>
      <c r="AJ626" s="47">
        <v>536.46169354838707</v>
      </c>
      <c r="AK626" s="47">
        <v>187.19249478804724</v>
      </c>
    </row>
    <row r="627" spans="1:37" x14ac:dyDescent="0.25">
      <c r="A627" t="s">
        <v>122</v>
      </c>
      <c r="B627" t="s">
        <v>122</v>
      </c>
      <c r="D627" s="4">
        <v>203.03661404098085</v>
      </c>
      <c r="E627" s="4">
        <v>694.67741935483878</v>
      </c>
      <c r="F627" s="4">
        <v>525.56010928961746</v>
      </c>
      <c r="G627" s="4">
        <v>89.518970189701903</v>
      </c>
      <c r="H627" s="4"/>
      <c r="I627" s="47">
        <v>242.82962394474288</v>
      </c>
      <c r="J627" s="47">
        <v>1028.2857142857142</v>
      </c>
      <c r="K627" s="47">
        <v>812.10843373493981</v>
      </c>
      <c r="L627" s="47">
        <v>99.084810733109734</v>
      </c>
      <c r="M627" s="4"/>
      <c r="N627" s="47">
        <v>207.67648963730571</v>
      </c>
      <c r="O627" s="47">
        <v>608.33333333333337</v>
      </c>
      <c r="P627" s="47">
        <v>593.77492877492875</v>
      </c>
      <c r="Q627" s="47">
        <v>86.202127659574472</v>
      </c>
      <c r="R627" s="4"/>
      <c r="S627" s="47">
        <v>259.77113325950535</v>
      </c>
      <c r="T627" s="47">
        <v>844.0625</v>
      </c>
      <c r="U627" s="47">
        <v>731.66413373860189</v>
      </c>
      <c r="V627" s="47">
        <v>96.718672610203072</v>
      </c>
      <c r="W627" s="4"/>
      <c r="X627" s="47">
        <v>231.18113357114547</v>
      </c>
      <c r="Y627" s="47">
        <v>454.38775510204084</v>
      </c>
      <c r="Z627" s="47">
        <v>531.31048387096769</v>
      </c>
      <c r="AA627" s="47">
        <v>95.786127167630056</v>
      </c>
      <c r="AB627" s="4"/>
      <c r="AC627" s="47">
        <v>229.6626192541197</v>
      </c>
      <c r="AD627" s="47">
        <v>381.57446808510639</v>
      </c>
      <c r="AE627" s="47">
        <v>387.14442916093537</v>
      </c>
      <c r="AF627" s="47">
        <v>150.27023498694518</v>
      </c>
      <c r="AG627" s="4"/>
      <c r="AH627" s="47">
        <v>371.57361548851867</v>
      </c>
      <c r="AI627" s="47">
        <v>856.95652173913049</v>
      </c>
      <c r="AJ627" s="47">
        <v>442.94270833333337</v>
      </c>
      <c r="AK627" s="47">
        <v>339.34648581997533</v>
      </c>
    </row>
    <row r="628" spans="1:37" x14ac:dyDescent="0.25">
      <c r="A628" t="s">
        <v>122</v>
      </c>
      <c r="B628" t="s">
        <v>123</v>
      </c>
      <c r="D628" s="4">
        <v>349.18969380134428</v>
      </c>
      <c r="E628" s="4">
        <v>627.79999999999995</v>
      </c>
      <c r="F628" s="4">
        <v>1030.2330827067669</v>
      </c>
      <c r="G628" s="4">
        <v>117.87223340040242</v>
      </c>
      <c r="H628" s="4"/>
      <c r="I628" s="47">
        <v>476.390015600624</v>
      </c>
      <c r="J628" s="47">
        <v>3111</v>
      </c>
      <c r="K628" s="47">
        <v>1852.8155844155845</v>
      </c>
      <c r="L628" s="47">
        <v>120.16840731070496</v>
      </c>
      <c r="M628" s="4"/>
      <c r="N628" s="47">
        <v>578.16971713810312</v>
      </c>
      <c r="O628" s="47">
        <v>1825</v>
      </c>
      <c r="P628" s="47">
        <v>1743.1758241758241</v>
      </c>
      <c r="Q628" s="47">
        <v>171.44353029169784</v>
      </c>
      <c r="R628" s="4"/>
      <c r="S628" s="47">
        <v>630.41826134499718</v>
      </c>
      <c r="T628" s="47">
        <v>2521.818181818182</v>
      </c>
      <c r="U628" s="47">
        <v>1710.503802281369</v>
      </c>
      <c r="V628" s="47">
        <v>174.58978328173376</v>
      </c>
      <c r="W628" s="4"/>
      <c r="X628" s="47">
        <v>614.52654625068419</v>
      </c>
      <c r="Y628" s="47">
        <v>1380.6521739130435</v>
      </c>
      <c r="Z628" s="47">
        <v>1315.4400606980273</v>
      </c>
      <c r="AA628" s="47">
        <v>195.72925764192138</v>
      </c>
      <c r="AB628" s="4"/>
      <c r="AC628" s="47">
        <v>523.11662531017373</v>
      </c>
      <c r="AD628" s="47">
        <v>791.35135135135135</v>
      </c>
      <c r="AE628" s="47">
        <v>1213.3916666666667</v>
      </c>
      <c r="AF628" s="47">
        <v>120.15739268680446</v>
      </c>
      <c r="AG628" s="4"/>
      <c r="AH628" s="47">
        <v>633.13708260105454</v>
      </c>
      <c r="AI628" s="47">
        <v>4055.5555555555552</v>
      </c>
      <c r="AJ628" s="47">
        <v>1314.1153238546603</v>
      </c>
      <c r="AK628" s="47">
        <v>199.4647887323944</v>
      </c>
    </row>
    <row r="629" spans="1:37" x14ac:dyDescent="0.25">
      <c r="A629" t="s">
        <v>122</v>
      </c>
      <c r="B629" t="s">
        <v>121</v>
      </c>
      <c r="D629" s="4">
        <v>358.45780433159075</v>
      </c>
      <c r="E629" s="4">
        <v>264.625</v>
      </c>
      <c r="F629" s="4">
        <v>725.63397129186603</v>
      </c>
      <c r="G629" s="4">
        <v>190.19700332963376</v>
      </c>
      <c r="H629" s="4"/>
      <c r="I629" s="47">
        <v>511.31017369727044</v>
      </c>
      <c r="J629" s="47">
        <v>943.89473684210532</v>
      </c>
      <c r="K629" s="47">
        <v>1071.3254237288136</v>
      </c>
      <c r="L629" s="47">
        <v>270.4651493598862</v>
      </c>
      <c r="M629" s="4"/>
      <c r="N629" s="47">
        <v>393.55597170203913</v>
      </c>
      <c r="O629" s="47">
        <v>451.90476190476193</v>
      </c>
      <c r="P629" s="47">
        <v>662.89812646370024</v>
      </c>
      <c r="Q629" s="47">
        <v>239.29661579296615</v>
      </c>
      <c r="R629" s="4"/>
      <c r="S629" s="47">
        <v>338.46817248459962</v>
      </c>
      <c r="T629" s="47">
        <v>325.32608695652175</v>
      </c>
      <c r="U629" s="47">
        <v>682.57324840764329</v>
      </c>
      <c r="V629" s="47">
        <v>170.43952618453864</v>
      </c>
      <c r="W629" s="4"/>
      <c r="X629" s="47">
        <v>222.2138364779874</v>
      </c>
      <c r="Y629" s="47">
        <v>290.34090909090907</v>
      </c>
      <c r="Z629" s="47">
        <v>384.69030969030968</v>
      </c>
      <c r="AA629" s="47">
        <v>98.604477611940297</v>
      </c>
      <c r="AB629" s="4"/>
      <c r="AC629" s="47">
        <v>262.02726281352233</v>
      </c>
      <c r="AD629" s="47">
        <v>439.2</v>
      </c>
      <c r="AE629" s="47">
        <v>500.87072808320954</v>
      </c>
      <c r="AF629" s="47">
        <v>113.76554174067496</v>
      </c>
      <c r="AG629" s="4"/>
      <c r="AH629" s="47">
        <v>325.08202323991799</v>
      </c>
      <c r="AI629" s="47">
        <v>462.33333333333331</v>
      </c>
      <c r="AJ629" s="47">
        <v>637.76173285198558</v>
      </c>
      <c r="AK629" s="47">
        <v>123.32764505119454</v>
      </c>
    </row>
    <row r="630" spans="1:37" x14ac:dyDescent="0.25">
      <c r="A630" t="s">
        <v>118</v>
      </c>
      <c r="B630" t="s">
        <v>120</v>
      </c>
      <c r="D630" s="4">
        <v>592.8120713305899</v>
      </c>
      <c r="E630" s="4">
        <v>2378.030303030303</v>
      </c>
      <c r="F630" s="4">
        <v>1102.9224806201551</v>
      </c>
      <c r="G630" s="4">
        <v>142.74639045825487</v>
      </c>
      <c r="H630" s="4"/>
      <c r="I630" s="47">
        <v>705.7705053852527</v>
      </c>
      <c r="J630" s="47">
        <v>1705.4042553191491</v>
      </c>
      <c r="K630" s="47">
        <v>1219.1103008204193</v>
      </c>
      <c r="L630" s="47">
        <v>225.36377952755905</v>
      </c>
      <c r="M630" s="4"/>
      <c r="N630" s="47">
        <v>593.10935893040801</v>
      </c>
      <c r="O630" s="47">
        <v>1280.3968253968253</v>
      </c>
      <c r="P630" s="47">
        <v>1109.9712879409353</v>
      </c>
      <c r="Q630" s="47">
        <v>181.27217125382262</v>
      </c>
      <c r="R630" s="4"/>
      <c r="S630" s="47">
        <v>709.63267763950216</v>
      </c>
      <c r="T630" s="47">
        <v>1308.9655172413793</v>
      </c>
      <c r="U630" s="47">
        <v>1265.5865657521288</v>
      </c>
      <c r="V630" s="47">
        <v>257.30377906976747</v>
      </c>
      <c r="W630" s="4"/>
      <c r="X630" s="47">
        <v>732.05303334672556</v>
      </c>
      <c r="Y630" s="47">
        <v>783.92045454545462</v>
      </c>
      <c r="Z630" s="47">
        <v>1078.2622687047467</v>
      </c>
      <c r="AA630" s="47">
        <v>356.48963730569949</v>
      </c>
      <c r="AB630" s="4"/>
      <c r="AC630" s="47">
        <v>562.35578947368424</v>
      </c>
      <c r="AD630" s="47">
        <v>1753.3953488372092</v>
      </c>
      <c r="AE630" s="47">
        <v>1085.1413881748072</v>
      </c>
      <c r="AF630" s="47">
        <v>159.12073170731708</v>
      </c>
      <c r="AG630" s="4"/>
      <c r="AH630" s="47">
        <v>547.4328303275671</v>
      </c>
      <c r="AI630" s="47">
        <v>2452.34375</v>
      </c>
      <c r="AJ630" s="47">
        <v>1193.1827515400412</v>
      </c>
      <c r="AK630" s="47">
        <v>144.20806545879603</v>
      </c>
    </row>
    <row r="631" spans="1:37" x14ac:dyDescent="0.25">
      <c r="A631" t="s">
        <v>118</v>
      </c>
      <c r="B631" t="s">
        <v>118</v>
      </c>
      <c r="D631" s="4">
        <v>411.98610543522682</v>
      </c>
      <c r="E631" s="4">
        <v>1346.2606232294618</v>
      </c>
      <c r="F631" s="4">
        <v>900.02821316614427</v>
      </c>
      <c r="G631" s="4">
        <v>143.86280464066027</v>
      </c>
      <c r="H631" s="4"/>
      <c r="I631" s="47">
        <v>631.58595988538684</v>
      </c>
      <c r="J631" s="47">
        <v>1249.9245283018868</v>
      </c>
      <c r="K631" s="47">
        <v>1497.4381065088755</v>
      </c>
      <c r="L631" s="47">
        <v>216.41841093549766</v>
      </c>
      <c r="M631" s="4"/>
      <c r="N631" s="47">
        <v>577.85604063524727</v>
      </c>
      <c r="O631" s="47">
        <v>1446.2463768115942</v>
      </c>
      <c r="P631" s="47">
        <v>1150.0313732520617</v>
      </c>
      <c r="Q631" s="47">
        <v>215.32346832814122</v>
      </c>
      <c r="R631" s="4"/>
      <c r="S631" s="47">
        <v>499.57576642335766</v>
      </c>
      <c r="T631" s="47">
        <v>1240.3080568720379</v>
      </c>
      <c r="U631" s="47">
        <v>827.23526959421895</v>
      </c>
      <c r="V631" s="47">
        <v>218.6851793415378</v>
      </c>
      <c r="W631" s="4"/>
      <c r="X631" s="47">
        <v>373.95024825210254</v>
      </c>
      <c r="Y631" s="47">
        <v>1147.4785407725321</v>
      </c>
      <c r="Z631" s="47">
        <v>603.10546875</v>
      </c>
      <c r="AA631" s="47">
        <v>139.88363072148954</v>
      </c>
      <c r="AB631" s="4"/>
      <c r="AC631" s="47">
        <v>406.9631400909833</v>
      </c>
      <c r="AD631" s="47">
        <v>1316.8995215311006</v>
      </c>
      <c r="AE631" s="47">
        <v>681.10030638071134</v>
      </c>
      <c r="AF631" s="47">
        <v>142.53399848172648</v>
      </c>
      <c r="AG631" s="4"/>
      <c r="AH631" s="47">
        <v>400.34216715424765</v>
      </c>
      <c r="AI631" s="47">
        <v>1070.4183673469388</v>
      </c>
      <c r="AJ631" s="47">
        <v>749.01478185993119</v>
      </c>
      <c r="AK631" s="47">
        <v>123.86215538847118</v>
      </c>
    </row>
    <row r="632" spans="1:37" x14ac:dyDescent="0.25">
      <c r="A632" t="s">
        <v>118</v>
      </c>
      <c r="B632" t="s">
        <v>119</v>
      </c>
      <c r="D632" s="4">
        <v>422.27821421728299</v>
      </c>
      <c r="E632" s="4">
        <v>1792.5555555555557</v>
      </c>
      <c r="F632" s="4">
        <v>820.71133412042502</v>
      </c>
      <c r="G632" s="4">
        <v>210.60919540229887</v>
      </c>
      <c r="H632" s="4"/>
      <c r="I632" s="47">
        <v>498.49928876244661</v>
      </c>
      <c r="J632" s="47">
        <v>1588.44</v>
      </c>
      <c r="K632" s="47">
        <v>965.98158096699922</v>
      </c>
      <c r="L632" s="47">
        <v>266.86701570680628</v>
      </c>
      <c r="M632" s="4"/>
      <c r="N632" s="47">
        <v>532.41843296022864</v>
      </c>
      <c r="O632" s="47">
        <v>1946.6666666666665</v>
      </c>
      <c r="P632" s="47">
        <v>809.27493438320209</v>
      </c>
      <c r="Q632" s="47">
        <v>349.61260919103682</v>
      </c>
      <c r="R632" s="4"/>
      <c r="S632" s="47">
        <v>626.73081729567605</v>
      </c>
      <c r="T632" s="47">
        <v>1318.7096774193549</v>
      </c>
      <c r="U632" s="47">
        <v>769.47909754479087</v>
      </c>
      <c r="V632" s="47">
        <v>520.63527960526312</v>
      </c>
      <c r="W632" s="4"/>
      <c r="X632" s="47">
        <v>390.13698630136992</v>
      </c>
      <c r="Y632" s="47">
        <v>1154.9253731343283</v>
      </c>
      <c r="Z632" s="47">
        <v>673.97344559585486</v>
      </c>
      <c r="AA632" s="47">
        <v>258.48440021516944</v>
      </c>
      <c r="AB632" s="4"/>
      <c r="AC632" s="47">
        <v>418.08640406607373</v>
      </c>
      <c r="AD632" s="47">
        <v>1670.2909090909091</v>
      </c>
      <c r="AE632" s="47">
        <v>630.68344370860927</v>
      </c>
      <c r="AF632" s="47">
        <v>294.58536585365857</v>
      </c>
      <c r="AG632" s="4"/>
      <c r="AH632" s="47">
        <v>351.90646094503376</v>
      </c>
      <c r="AI632" s="47">
        <v>1076.1855670103093</v>
      </c>
      <c r="AJ632" s="47">
        <v>573.57142857142856</v>
      </c>
      <c r="AK632" s="47">
        <v>231.8468339988591</v>
      </c>
    </row>
    <row r="633" spans="1:37" x14ac:dyDescent="0.25">
      <c r="A633" t="s">
        <v>118</v>
      </c>
      <c r="B633" t="s">
        <v>117</v>
      </c>
      <c r="D633" s="4">
        <v>1295.1338766006984</v>
      </c>
      <c r="E633" s="4">
        <v>1032.6829268292681</v>
      </c>
      <c r="F633" s="4">
        <v>797.47593760371717</v>
      </c>
      <c r="G633" s="4">
        <v>1827.537365311088</v>
      </c>
      <c r="H633" s="4"/>
      <c r="I633" s="47">
        <v>1242.4085640695428</v>
      </c>
      <c r="J633" s="47">
        <v>1179.9840000000002</v>
      </c>
      <c r="K633" s="47">
        <v>1004.5621871390065</v>
      </c>
      <c r="L633" s="47">
        <v>1421.6320916905445</v>
      </c>
      <c r="M633" s="4"/>
      <c r="N633" s="47">
        <v>663.75589673213824</v>
      </c>
      <c r="O633" s="47">
        <v>607.14634146341461</v>
      </c>
      <c r="P633" s="47">
        <v>832.13350412752629</v>
      </c>
      <c r="Q633" s="47">
        <v>590.72912731394035</v>
      </c>
      <c r="R633" s="4"/>
      <c r="S633" s="47">
        <v>365.57011884550087</v>
      </c>
      <c r="T633" s="47">
        <v>607.70618556701038</v>
      </c>
      <c r="U633" s="47">
        <v>846.82076813655772</v>
      </c>
      <c r="V633" s="47">
        <v>207.74782135076254</v>
      </c>
      <c r="W633" s="4"/>
      <c r="X633" s="47">
        <v>281.76087634492438</v>
      </c>
      <c r="Y633" s="47">
        <v>578.70466321243521</v>
      </c>
      <c r="Z633" s="47">
        <v>513.72388059701495</v>
      </c>
      <c r="AA633" s="47">
        <v>137.58151831801587</v>
      </c>
      <c r="AB633" s="4"/>
      <c r="AC633" s="47">
        <v>405.07217210270642</v>
      </c>
      <c r="AD633" s="47">
        <v>672.96774193548379</v>
      </c>
      <c r="AE633" s="47">
        <v>468.44657534246574</v>
      </c>
      <c r="AF633" s="47">
        <v>327.45025541230842</v>
      </c>
      <c r="AG633" s="4"/>
      <c r="AH633" s="47">
        <v>844.0747013727937</v>
      </c>
      <c r="AI633" s="47">
        <v>623.54166666666663</v>
      </c>
      <c r="AJ633" s="47">
        <v>451.10144057623046</v>
      </c>
      <c r="AK633" s="47">
        <v>1472.8340365682138</v>
      </c>
    </row>
    <row r="634" spans="1:37" x14ac:dyDescent="0.25">
      <c r="A634" t="s">
        <v>111</v>
      </c>
      <c r="B634" t="s">
        <v>116</v>
      </c>
      <c r="D634" s="4">
        <v>367.22928359194452</v>
      </c>
      <c r="E634" s="4">
        <v>656.26262626262633</v>
      </c>
      <c r="F634" s="4">
        <v>576.25448743518155</v>
      </c>
      <c r="G634" s="4">
        <v>207.1364426419467</v>
      </c>
      <c r="H634" s="4"/>
      <c r="I634" s="47">
        <v>474.14172213871592</v>
      </c>
      <c r="J634" s="47">
        <v>1067.5</v>
      </c>
      <c r="K634" s="47">
        <v>1291.2879045996594</v>
      </c>
      <c r="L634" s="47">
        <v>183.4811568799299</v>
      </c>
      <c r="M634" s="4"/>
      <c r="N634" s="47">
        <v>304.05442804428043</v>
      </c>
      <c r="O634" s="47">
        <v>657</v>
      </c>
      <c r="P634" s="47">
        <v>721.32918552036199</v>
      </c>
      <c r="Q634" s="47">
        <v>88.022178551375632</v>
      </c>
      <c r="R634" s="4"/>
      <c r="S634" s="47">
        <v>255.47483626335745</v>
      </c>
      <c r="T634" s="47">
        <v>620.919540229885</v>
      </c>
      <c r="U634" s="47">
        <v>520.44705882352935</v>
      </c>
      <c r="V634" s="47">
        <v>89.775766016713092</v>
      </c>
      <c r="W634" s="4"/>
      <c r="X634" s="47">
        <v>209.15200903663063</v>
      </c>
      <c r="Y634" s="47">
        <v>491.34615384615387</v>
      </c>
      <c r="Z634" s="47">
        <v>409.79618963225516</v>
      </c>
      <c r="AA634" s="47">
        <v>83.447601668404587</v>
      </c>
      <c r="AB634" s="4"/>
      <c r="AC634" s="47">
        <v>228.27031454783747</v>
      </c>
      <c r="AD634" s="47">
        <v>449.34653465346531</v>
      </c>
      <c r="AE634" s="47">
        <v>449.3759512937595</v>
      </c>
      <c r="AF634" s="47">
        <v>114.64732142857143</v>
      </c>
      <c r="AG634" s="4"/>
      <c r="AH634" s="47">
        <v>253.70348139255702</v>
      </c>
      <c r="AI634" s="47">
        <v>893.62068965517233</v>
      </c>
      <c r="AJ634" s="47">
        <v>667.7867790019443</v>
      </c>
      <c r="AK634" s="47">
        <v>93.881796690307326</v>
      </c>
    </row>
    <row r="635" spans="1:37" x14ac:dyDescent="0.25">
      <c r="A635" t="s">
        <v>111</v>
      </c>
      <c r="B635" t="s">
        <v>111</v>
      </c>
      <c r="D635" s="4">
        <v>357.62245500147537</v>
      </c>
      <c r="E635" s="4">
        <v>1577.0754716981132</v>
      </c>
      <c r="F635" s="4">
        <v>897.62962962962968</v>
      </c>
      <c r="G635" s="4">
        <v>173.59843290891283</v>
      </c>
      <c r="H635" s="4"/>
      <c r="I635" s="47">
        <v>728.05727798213343</v>
      </c>
      <c r="J635" s="47">
        <v>1023.8734177215189</v>
      </c>
      <c r="K635" s="47">
        <v>1729.919052319842</v>
      </c>
      <c r="L635" s="47">
        <v>345.50184229918938</v>
      </c>
      <c r="M635" s="4"/>
      <c r="N635" s="47">
        <v>435.82188065099456</v>
      </c>
      <c r="O635" s="47">
        <v>868.20388349514553</v>
      </c>
      <c r="P635" s="47">
        <v>957.55230125523008</v>
      </c>
      <c r="Q635" s="47">
        <v>191.4451251997869</v>
      </c>
      <c r="R635" s="4"/>
      <c r="S635" s="47">
        <v>424.67119764878765</v>
      </c>
      <c r="T635" s="47">
        <v>1113.8144329896907</v>
      </c>
      <c r="U635" s="47">
        <v>1056.2807244501939</v>
      </c>
      <c r="V635" s="47">
        <v>150.18679294922387</v>
      </c>
      <c r="W635" s="4"/>
      <c r="X635" s="47">
        <v>351.07873629071861</v>
      </c>
      <c r="Y635" s="47">
        <v>1137.5242718446602</v>
      </c>
      <c r="Z635" s="47">
        <v>703.76460017969453</v>
      </c>
      <c r="AA635" s="47">
        <v>121.9563492063492</v>
      </c>
      <c r="AB635" s="4"/>
      <c r="AC635" s="47">
        <v>393.26608888069336</v>
      </c>
      <c r="AD635" s="47">
        <v>1058.4324324324325</v>
      </c>
      <c r="AE635" s="47">
        <v>679.197628458498</v>
      </c>
      <c r="AF635" s="47">
        <v>194.7992700729927</v>
      </c>
      <c r="AG635" s="4"/>
      <c r="AH635" s="47">
        <v>391.87714612743224</v>
      </c>
      <c r="AI635" s="47">
        <v>1084.766355140187</v>
      </c>
      <c r="AJ635" s="47">
        <v>686.62965019433648</v>
      </c>
      <c r="AK635" s="47">
        <v>210.41691661667667</v>
      </c>
    </row>
    <row r="636" spans="1:37" x14ac:dyDescent="0.25">
      <c r="A636" t="s">
        <v>111</v>
      </c>
      <c r="B636" t="s">
        <v>115</v>
      </c>
      <c r="D636" s="4">
        <v>347.10203713719125</v>
      </c>
      <c r="E636" s="4">
        <v>983.91304347826087</v>
      </c>
      <c r="F636" s="4">
        <v>900.24168236032654</v>
      </c>
      <c r="G636" s="4">
        <v>114.13254861821903</v>
      </c>
      <c r="H636" s="4"/>
      <c r="I636" s="47">
        <v>542.1189024390244</v>
      </c>
      <c r="J636" s="47">
        <v>1149.0697674418604</v>
      </c>
      <c r="K636" s="47">
        <v>1347.4246823956444</v>
      </c>
      <c r="L636" s="47">
        <v>214.80042995342168</v>
      </c>
      <c r="M636" s="4"/>
      <c r="N636" s="47">
        <v>489.24391778523488</v>
      </c>
      <c r="O636" s="47">
        <v>934.91228070175441</v>
      </c>
      <c r="P636" s="47">
        <v>1037.6962457337884</v>
      </c>
      <c r="Q636" s="47">
        <v>233.88786198398026</v>
      </c>
      <c r="R636" s="4"/>
      <c r="S636" s="47">
        <v>374.89403647116808</v>
      </c>
      <c r="T636" s="47">
        <v>797.38461538461536</v>
      </c>
      <c r="U636" s="47">
        <v>970.49065420560748</v>
      </c>
      <c r="V636" s="47">
        <v>131.94199535962878</v>
      </c>
      <c r="W636" s="4"/>
      <c r="X636" s="47">
        <v>325.12749881945541</v>
      </c>
      <c r="Y636" s="47">
        <v>798.768115942029</v>
      </c>
      <c r="Z636" s="47">
        <v>761.79200380771067</v>
      </c>
      <c r="AA636" s="47">
        <v>97.990676547932111</v>
      </c>
      <c r="AB636" s="4"/>
      <c r="AC636" s="47">
        <v>494.47654320987652</v>
      </c>
      <c r="AD636" s="47">
        <v>1026</v>
      </c>
      <c r="AE636" s="47">
        <v>914.57736720554271</v>
      </c>
      <c r="AF636" s="47">
        <v>246.66514509292466</v>
      </c>
      <c r="AG636" s="4"/>
      <c r="AH636" s="47">
        <v>383.7229321973731</v>
      </c>
      <c r="AI636" s="47">
        <v>1100</v>
      </c>
      <c r="AJ636" s="47">
        <v>805.3043968432919</v>
      </c>
      <c r="AK636" s="47">
        <v>172.42804330604702</v>
      </c>
    </row>
    <row r="637" spans="1:37" x14ac:dyDescent="0.25">
      <c r="A637" t="s">
        <v>111</v>
      </c>
      <c r="B637" t="s">
        <v>114</v>
      </c>
      <c r="D637" s="4">
        <v>394.00848765432096</v>
      </c>
      <c r="E637" s="4">
        <v>385.50561797752806</v>
      </c>
      <c r="F637" s="4">
        <v>654.02360515021451</v>
      </c>
      <c r="G637" s="4">
        <v>143.92506459948322</v>
      </c>
      <c r="H637" s="4"/>
      <c r="I637" s="47">
        <v>421.93746347165398</v>
      </c>
      <c r="J637" s="47">
        <v>327.24705882352941</v>
      </c>
      <c r="K637" s="47">
        <v>855.06677265500798</v>
      </c>
      <c r="L637" s="47">
        <v>163.72294372294374</v>
      </c>
      <c r="M637" s="4"/>
      <c r="N637" s="47">
        <v>351.64995936060689</v>
      </c>
      <c r="O637" s="47">
        <v>351.3125</v>
      </c>
      <c r="P637" s="47">
        <v>695.49483013293946</v>
      </c>
      <c r="Q637" s="47">
        <v>145.38546743464775</v>
      </c>
      <c r="R637" s="4"/>
      <c r="S637" s="47">
        <v>345.77437106918239</v>
      </c>
      <c r="T637" s="47">
        <v>415.00000000000006</v>
      </c>
      <c r="U637" s="47">
        <v>493.05816135084422</v>
      </c>
      <c r="V637" s="47">
        <v>233.57276119402988</v>
      </c>
      <c r="W637" s="4"/>
      <c r="X637" s="47">
        <v>251.49989641599339</v>
      </c>
      <c r="Y637" s="47">
        <v>550.14492753623188</v>
      </c>
      <c r="Z637" s="47">
        <v>383.00638421358093</v>
      </c>
      <c r="AA637" s="47">
        <v>170.05271828665568</v>
      </c>
      <c r="AB637" s="4"/>
      <c r="AC637" s="47">
        <v>434.60387811634348</v>
      </c>
      <c r="AD637" s="47">
        <v>581.29411764705878</v>
      </c>
      <c r="AE637" s="47">
        <v>567.01554404145077</v>
      </c>
      <c r="AF637" s="47">
        <v>368.52762430939225</v>
      </c>
      <c r="AG637" s="4"/>
      <c r="AH637" s="47">
        <v>365.07556935817803</v>
      </c>
      <c r="AI637" s="47">
        <v>669.16666666666663</v>
      </c>
      <c r="AJ637" s="47">
        <v>639.3203125</v>
      </c>
      <c r="AK637" s="47">
        <v>257.85077630822315</v>
      </c>
    </row>
    <row r="638" spans="1:37" x14ac:dyDescent="0.25">
      <c r="A638" t="s">
        <v>111</v>
      </c>
      <c r="B638" t="s">
        <v>113</v>
      </c>
      <c r="D638" s="4">
        <v>597.40816326530614</v>
      </c>
      <c r="E638" s="4">
        <v>1424.3902439024389</v>
      </c>
      <c r="F638" s="4">
        <v>1158.6039603960396</v>
      </c>
      <c r="G638" s="4">
        <v>168.02001429592565</v>
      </c>
      <c r="H638" s="4"/>
      <c r="I638" s="47">
        <v>668.46153846153845</v>
      </c>
      <c r="J638" s="47">
        <v>1830</v>
      </c>
      <c r="K638" s="47">
        <v>2310.9530685920577</v>
      </c>
      <c r="L638" s="47">
        <v>140.23535973229224</v>
      </c>
      <c r="M638" s="4"/>
      <c r="N638" s="47">
        <v>676.80006990562742</v>
      </c>
      <c r="O638" s="47">
        <v>1368.75</v>
      </c>
      <c r="P638" s="47">
        <v>1852.4092615769712</v>
      </c>
      <c r="Q638" s="47">
        <v>196.24628344895936</v>
      </c>
      <c r="R638" s="4"/>
      <c r="S638" s="47">
        <v>566.45792241946083</v>
      </c>
      <c r="T638" s="47">
        <v>1345.9375</v>
      </c>
      <c r="U638" s="47">
        <v>1169.025460930641</v>
      </c>
      <c r="V638" s="47">
        <v>176.30188679245282</v>
      </c>
      <c r="W638" s="4"/>
      <c r="X638" s="47">
        <v>493.28545232273837</v>
      </c>
      <c r="Y638" s="47">
        <v>1186.25</v>
      </c>
      <c r="Z638" s="47">
        <v>1159.1050420168067</v>
      </c>
      <c r="AA638" s="47">
        <v>83.052813425468898</v>
      </c>
      <c r="AB638" s="4"/>
      <c r="AC638" s="47">
        <v>565.33333333333337</v>
      </c>
      <c r="AD638" s="47">
        <v>1185.8400000000001</v>
      </c>
      <c r="AE638" s="47">
        <v>1114.882506527415</v>
      </c>
      <c r="AF638" s="47">
        <v>136.83570504527813</v>
      </c>
      <c r="AG638" s="4"/>
      <c r="AH638" s="47">
        <v>438.68485059068797</v>
      </c>
      <c r="AI638" s="47">
        <v>581.11842105263156</v>
      </c>
      <c r="AJ638" s="47">
        <v>787.18894009216592</v>
      </c>
      <c r="AK638" s="47">
        <v>128.96666666666667</v>
      </c>
    </row>
    <row r="639" spans="1:37" x14ac:dyDescent="0.25">
      <c r="A639" t="s">
        <v>111</v>
      </c>
      <c r="B639" t="s">
        <v>112</v>
      </c>
      <c r="D639" s="4">
        <v>618.93147502903605</v>
      </c>
      <c r="E639" s="4">
        <v>694.39024390243901</v>
      </c>
      <c r="F639" s="4">
        <v>1715.6784841075794</v>
      </c>
      <c r="G639" s="4">
        <v>96.754640371229698</v>
      </c>
      <c r="H639" s="4"/>
      <c r="I639" s="47">
        <v>864.12448132780082</v>
      </c>
      <c r="J639" s="47">
        <v>976</v>
      </c>
      <c r="K639" s="47">
        <v>2047.2320675105486</v>
      </c>
      <c r="L639" s="47">
        <v>154.70420168067227</v>
      </c>
      <c r="M639" s="4"/>
      <c r="N639" s="47">
        <v>572.47368421052636</v>
      </c>
      <c r="O639" s="47">
        <v>917.43243243243251</v>
      </c>
      <c r="P639" s="47">
        <v>1225.1931716082659</v>
      </c>
      <c r="Q639" s="47">
        <v>82.910596026490069</v>
      </c>
      <c r="R639" s="4"/>
      <c r="S639" s="47">
        <v>663.68262081784383</v>
      </c>
      <c r="T639" s="47">
        <v>1527.5925925925926</v>
      </c>
      <c r="U639" s="47">
        <v>1106.9021739130435</v>
      </c>
      <c r="V639" s="47">
        <v>161.58667972575907</v>
      </c>
      <c r="W639" s="4"/>
      <c r="X639" s="47">
        <v>740.65829918032784</v>
      </c>
      <c r="Y639" s="47">
        <v>1907.9545454545455</v>
      </c>
      <c r="Z639" s="47">
        <v>1584.0389972144847</v>
      </c>
      <c r="AA639" s="47">
        <v>219.84323432343234</v>
      </c>
      <c r="AB639" s="4"/>
      <c r="AC639" s="47">
        <v>516.18004187020244</v>
      </c>
      <c r="AD639" s="47">
        <v>906.28571428571433</v>
      </c>
      <c r="AE639" s="47">
        <v>845.00171526586621</v>
      </c>
      <c r="AF639" s="47">
        <v>275.05186972255729</v>
      </c>
      <c r="AG639" s="4"/>
      <c r="AH639" s="47">
        <v>320.9922380336352</v>
      </c>
      <c r="AI639" s="47">
        <v>894.25000000000011</v>
      </c>
      <c r="AJ639" s="47">
        <v>826.97907188353042</v>
      </c>
      <c r="AK639" s="47">
        <v>108.58950843727072</v>
      </c>
    </row>
    <row r="640" spans="1:37" x14ac:dyDescent="0.25">
      <c r="A640" t="s">
        <v>111</v>
      </c>
      <c r="B640" t="s">
        <v>110</v>
      </c>
      <c r="D640" s="4">
        <v>1701.5004071661238</v>
      </c>
      <c r="E640" s="4">
        <v>970.74468085106378</v>
      </c>
      <c r="F640" s="4">
        <v>722.56081525312288</v>
      </c>
      <c r="G640" s="4">
        <v>3416.9425675675675</v>
      </c>
      <c r="H640" s="4"/>
      <c r="I640" s="47">
        <v>265.5096820463782</v>
      </c>
      <c r="J640" s="47">
        <v>825.29411764705878</v>
      </c>
      <c r="K640" s="47">
        <v>685.39986235375079</v>
      </c>
      <c r="L640" s="47">
        <v>172.4392305450306</v>
      </c>
      <c r="M640" s="4"/>
      <c r="N640" s="47">
        <v>758.45079571289375</v>
      </c>
      <c r="O640" s="47">
        <v>407.26315789473682</v>
      </c>
      <c r="P640" s="47">
        <v>674.13862179487182</v>
      </c>
      <c r="Q640" s="47">
        <v>838.28052995391704</v>
      </c>
      <c r="R640" s="4"/>
      <c r="S640" s="47">
        <v>242.51940058870753</v>
      </c>
      <c r="T640" s="47">
        <v>678.77192982456143</v>
      </c>
      <c r="U640" s="47">
        <v>854.46360153256717</v>
      </c>
      <c r="V640" s="47">
        <v>138.37125372665935</v>
      </c>
      <c r="W640" s="4"/>
      <c r="X640" s="47">
        <v>385.40877701047003</v>
      </c>
      <c r="Y640" s="47">
        <v>552.0625</v>
      </c>
      <c r="Z640" s="47">
        <v>826.84298908480264</v>
      </c>
      <c r="AA640" s="47">
        <v>217.88844002486016</v>
      </c>
      <c r="AB640" s="4"/>
      <c r="AC640" s="47">
        <v>647.76509330406145</v>
      </c>
      <c r="AD640" s="47">
        <v>417.67058823529408</v>
      </c>
      <c r="AE640" s="47">
        <v>623.36596736596732</v>
      </c>
      <c r="AF640" s="47">
        <v>685.20793534166057</v>
      </c>
      <c r="AG640" s="4"/>
      <c r="AH640" s="47">
        <v>561.10770174900279</v>
      </c>
      <c r="AI640" s="47">
        <v>599.64285714285711</v>
      </c>
      <c r="AJ640" s="47">
        <v>583.93190298507466</v>
      </c>
      <c r="AK640" s="47">
        <v>548.6133270764899</v>
      </c>
    </row>
    <row r="641" spans="1:37" x14ac:dyDescent="0.25">
      <c r="A641" t="s">
        <v>102</v>
      </c>
      <c r="B641" t="s">
        <v>109</v>
      </c>
      <c r="D641" s="4">
        <v>419.68523376022222</v>
      </c>
      <c r="E641" s="4">
        <v>786.63793103448279</v>
      </c>
      <c r="F641" s="4">
        <v>766.31217838765019</v>
      </c>
      <c r="G641" s="4">
        <v>285.42468977321352</v>
      </c>
      <c r="H641" s="4"/>
      <c r="I641" s="47">
        <v>800.26802080753032</v>
      </c>
      <c r="J641" s="47">
        <v>1191.6279069767443</v>
      </c>
      <c r="K641" s="47">
        <v>912.00784826684105</v>
      </c>
      <c r="L641" s="47">
        <v>724.13062880324537</v>
      </c>
      <c r="M641" s="4"/>
      <c r="N641" s="47">
        <v>175.80845521939492</v>
      </c>
      <c r="O641" s="47">
        <v>512.64044943820227</v>
      </c>
      <c r="P641" s="47">
        <v>621.61572052401743</v>
      </c>
      <c r="Q641" s="47">
        <v>37.58976719715902</v>
      </c>
      <c r="R641" s="4"/>
      <c r="S641" s="47">
        <v>243.89520426287743</v>
      </c>
      <c r="T641" s="47">
        <v>481.8</v>
      </c>
      <c r="U641" s="47">
        <v>564.67139479905438</v>
      </c>
      <c r="V641" s="47">
        <v>41.486918604651166</v>
      </c>
      <c r="W641" s="4"/>
      <c r="X641" s="47">
        <v>139.88212011701944</v>
      </c>
      <c r="Y641" s="47">
        <v>196.85393258426967</v>
      </c>
      <c r="Z641" s="47">
        <v>293.12171451678125</v>
      </c>
      <c r="AA641" s="47">
        <v>21.682056017236075</v>
      </c>
      <c r="AB641" s="4"/>
      <c r="AC641" s="47">
        <v>112.5145109279828</v>
      </c>
      <c r="AD641" s="47">
        <v>235.86666666666667</v>
      </c>
      <c r="AE641" s="47">
        <v>278.3956386292835</v>
      </c>
      <c r="AF641" s="47">
        <v>22.501246192190528</v>
      </c>
      <c r="AG641" s="4"/>
      <c r="AH641" s="47">
        <v>113.37437953417334</v>
      </c>
      <c r="AI641" s="47">
        <v>354.26470588235293</v>
      </c>
      <c r="AJ641" s="47">
        <v>340.51034975017842</v>
      </c>
      <c r="AK641" s="47">
        <v>27.545358927162763</v>
      </c>
    </row>
    <row r="642" spans="1:37" x14ac:dyDescent="0.25">
      <c r="A642" t="s">
        <v>102</v>
      </c>
      <c r="B642" t="s">
        <v>102</v>
      </c>
      <c r="D642" s="4">
        <v>332.67805045477945</v>
      </c>
      <c r="E642" s="4">
        <v>896.85714285714289</v>
      </c>
      <c r="F642" s="4">
        <v>707.2717678100264</v>
      </c>
      <c r="G642" s="4">
        <v>140.93064280182429</v>
      </c>
      <c r="H642" s="4"/>
      <c r="I642" s="47">
        <v>568.11099408571658</v>
      </c>
      <c r="J642" s="47">
        <v>754.75647668393788</v>
      </c>
      <c r="K642" s="47">
        <v>1424.7142446043165</v>
      </c>
      <c r="L642" s="47">
        <v>220.8235158501441</v>
      </c>
      <c r="M642" s="4"/>
      <c r="N642" s="47">
        <v>490.42654028436021</v>
      </c>
      <c r="O642" s="47">
        <v>693.99103139013448</v>
      </c>
      <c r="P642" s="47">
        <v>993.46425255338909</v>
      </c>
      <c r="Q642" s="47">
        <v>209.23685553854008</v>
      </c>
      <c r="R642" s="4"/>
      <c r="S642" s="47">
        <v>399.66072403128976</v>
      </c>
      <c r="T642" s="47">
        <v>697.59345794392527</v>
      </c>
      <c r="U642" s="47">
        <v>898.76074252320382</v>
      </c>
      <c r="V642" s="47">
        <v>115.93173343531886</v>
      </c>
      <c r="W642" s="4"/>
      <c r="X642" s="47">
        <v>241.6467671759587</v>
      </c>
      <c r="Y642" s="47">
        <v>451.12359550561797</v>
      </c>
      <c r="Z642" s="47">
        <v>382.50221483942414</v>
      </c>
      <c r="AA642" s="47">
        <v>114.80991498710478</v>
      </c>
      <c r="AB642" s="4"/>
      <c r="AC642" s="47">
        <v>256.36292223095052</v>
      </c>
      <c r="AD642" s="47">
        <v>605.37440758293837</v>
      </c>
      <c r="AE642" s="47">
        <v>346.66726862302482</v>
      </c>
      <c r="AF642" s="47">
        <v>176.34940617577197</v>
      </c>
      <c r="AG642" s="4"/>
      <c r="AH642" s="47">
        <v>352.34695382799822</v>
      </c>
      <c r="AI642" s="47">
        <v>798.05084745762713</v>
      </c>
      <c r="AJ642" s="47">
        <v>348.62273641851107</v>
      </c>
      <c r="AK642" s="47">
        <v>345.16823207704198</v>
      </c>
    </row>
    <row r="643" spans="1:37" x14ac:dyDescent="0.25">
      <c r="A643" t="s">
        <v>102</v>
      </c>
      <c r="B643" t="s">
        <v>108</v>
      </c>
      <c r="D643" s="4">
        <v>470.69459606986902</v>
      </c>
      <c r="E643" s="4">
        <v>601.17647058823525</v>
      </c>
      <c r="F643" s="4">
        <v>826.01143674052889</v>
      </c>
      <c r="G643" s="4">
        <v>384.36785531479273</v>
      </c>
      <c r="H643" s="4"/>
      <c r="I643" s="47">
        <v>185.73925639787544</v>
      </c>
      <c r="J643" s="47">
        <v>661.91489361702133</v>
      </c>
      <c r="K643" s="47">
        <v>1096.2621082621083</v>
      </c>
      <c r="L643" s="47">
        <v>49.163418708240535</v>
      </c>
      <c r="M643" s="4"/>
      <c r="N643" s="47">
        <v>424.2766658221434</v>
      </c>
      <c r="O643" s="47">
        <v>600.72916666666663</v>
      </c>
      <c r="P643" s="47">
        <v>881.23396226415093</v>
      </c>
      <c r="Q643" s="47">
        <v>185.76146076146077</v>
      </c>
      <c r="R643" s="4"/>
      <c r="S643" s="47">
        <v>717.00765136393886</v>
      </c>
      <c r="T643" s="47">
        <v>627.05128205128199</v>
      </c>
      <c r="U643" s="47">
        <v>982.59933774834428</v>
      </c>
      <c r="V643" s="47">
        <v>536.6060261512223</v>
      </c>
      <c r="W643" s="4"/>
      <c r="X643" s="47">
        <v>386.07713616023864</v>
      </c>
      <c r="Y643" s="47">
        <v>492.75000000000006</v>
      </c>
      <c r="Z643" s="47">
        <v>550.62729498164015</v>
      </c>
      <c r="AA643" s="47">
        <v>295.60284862537264</v>
      </c>
      <c r="AB643" s="4"/>
      <c r="AC643" s="47">
        <v>214.90188868460638</v>
      </c>
      <c r="AD643" s="47">
        <v>830.53846153846155</v>
      </c>
      <c r="AE643" s="47">
        <v>737.4763092269327</v>
      </c>
      <c r="AF643" s="47">
        <v>79.297433740008415</v>
      </c>
      <c r="AG643" s="4"/>
      <c r="AH643" s="47">
        <v>196.19392476362904</v>
      </c>
      <c r="AI643" s="47">
        <v>558.90625</v>
      </c>
      <c r="AJ643" s="47">
        <v>831.5869140625</v>
      </c>
      <c r="AK643" s="47">
        <v>27.037037037037035</v>
      </c>
    </row>
    <row r="644" spans="1:37" x14ac:dyDescent="0.25">
      <c r="A644" t="s">
        <v>102</v>
      </c>
      <c r="B644" t="s">
        <v>107</v>
      </c>
      <c r="D644" s="4">
        <v>443.34752981260647</v>
      </c>
      <c r="E644" s="4">
        <v>496.40000000000003</v>
      </c>
      <c r="F644" s="4">
        <v>687.7038626609442</v>
      </c>
      <c r="G644" s="4">
        <v>277.88455988455985</v>
      </c>
      <c r="H644" s="4"/>
      <c r="I644" s="47">
        <v>340.01042345276875</v>
      </c>
      <c r="J644" s="47">
        <v>612.10344827586198</v>
      </c>
      <c r="K644" s="47">
        <v>901.30922693266837</v>
      </c>
      <c r="L644" s="47">
        <v>135.43144260830729</v>
      </c>
      <c r="M644" s="4"/>
      <c r="N644" s="47">
        <v>356.2524409728386</v>
      </c>
      <c r="O644" s="47">
        <v>723.70689655172418</v>
      </c>
      <c r="P644" s="47">
        <v>513.98621609604265</v>
      </c>
      <c r="Q644" s="47">
        <v>243.1870114251353</v>
      </c>
      <c r="R644" s="4"/>
      <c r="S644" s="47">
        <v>276.29290114403051</v>
      </c>
      <c r="T644" s="47">
        <v>517.79069767441865</v>
      </c>
      <c r="U644" s="47">
        <v>636.96833773087076</v>
      </c>
      <c r="V644" s="47">
        <v>130.69671283853629</v>
      </c>
      <c r="W644" s="4"/>
      <c r="X644" s="47">
        <v>199.6839581517001</v>
      </c>
      <c r="Y644" s="47">
        <v>510.99999999999994</v>
      </c>
      <c r="Z644" s="47">
        <v>327.32656514382398</v>
      </c>
      <c r="AA644" s="47">
        <v>126.51361692550078</v>
      </c>
      <c r="AB644" s="4"/>
      <c r="AC644" s="47">
        <v>266.44588744588742</v>
      </c>
      <c r="AD644" s="47">
        <v>549</v>
      </c>
      <c r="AE644" s="47">
        <v>357.1972207375735</v>
      </c>
      <c r="AF644" s="47">
        <v>213.83014154870941</v>
      </c>
      <c r="AG644" s="4"/>
      <c r="AH644" s="47">
        <v>212.81374135648079</v>
      </c>
      <c r="AI644" s="47">
        <v>813.24561403508767</v>
      </c>
      <c r="AJ644" s="47">
        <v>438.76497005988028</v>
      </c>
      <c r="AK644" s="47">
        <v>150.61991117690599</v>
      </c>
    </row>
    <row r="645" spans="1:37" x14ac:dyDescent="0.25">
      <c r="A645" t="s">
        <v>102</v>
      </c>
      <c r="B645" t="s">
        <v>106</v>
      </c>
      <c r="D645" s="4">
        <v>316.74429344240667</v>
      </c>
      <c r="E645" s="4">
        <v>602.86516853932585</v>
      </c>
      <c r="F645" s="4">
        <v>567.70895205770046</v>
      </c>
      <c r="G645" s="4">
        <v>196.54393142411843</v>
      </c>
      <c r="H645" s="4"/>
      <c r="I645" s="47">
        <v>352.81243830207308</v>
      </c>
      <c r="J645" s="47">
        <v>861.50769230769231</v>
      </c>
      <c r="K645" s="47">
        <v>689.82084861183864</v>
      </c>
      <c r="L645" s="47">
        <v>187.99415204678365</v>
      </c>
      <c r="M645" s="4"/>
      <c r="N645" s="47">
        <v>252.74791342481257</v>
      </c>
      <c r="O645" s="47">
        <v>822.4050632911393</v>
      </c>
      <c r="P645" s="47">
        <v>501.23239436619718</v>
      </c>
      <c r="Q645" s="47">
        <v>123.54917337855022</v>
      </c>
      <c r="R645" s="4"/>
      <c r="S645" s="47">
        <v>262.48733039071442</v>
      </c>
      <c r="T645" s="47">
        <v>961.82432432432427</v>
      </c>
      <c r="U645" s="47">
        <v>448.23629306162059</v>
      </c>
      <c r="V645" s="47">
        <v>153.35133098945255</v>
      </c>
      <c r="W645" s="4"/>
      <c r="X645" s="47">
        <v>165.26147199046486</v>
      </c>
      <c r="Y645" s="47">
        <v>545.76190476190482</v>
      </c>
      <c r="Z645" s="47">
        <v>341.73236009732358</v>
      </c>
      <c r="AA645" s="47">
        <v>76.816783831282962</v>
      </c>
      <c r="AB645" s="4"/>
      <c r="AC645" s="47">
        <v>167.00406145152746</v>
      </c>
      <c r="AD645" s="47">
        <v>773.12359550561791</v>
      </c>
      <c r="AE645" s="47">
        <v>347.52403846153845</v>
      </c>
      <c r="AF645" s="47">
        <v>76.382608695652166</v>
      </c>
      <c r="AG645" s="4"/>
      <c r="AH645" s="47">
        <v>196.12045630317093</v>
      </c>
      <c r="AI645" s="47">
        <v>1133.7121212121212</v>
      </c>
      <c r="AJ645" s="47">
        <v>437.74652777777783</v>
      </c>
      <c r="AK645" s="47">
        <v>84.330332787779597</v>
      </c>
    </row>
    <row r="646" spans="1:37" x14ac:dyDescent="0.25">
      <c r="A646" t="s">
        <v>102</v>
      </c>
      <c r="B646" t="s">
        <v>105</v>
      </c>
      <c r="D646" s="4">
        <v>286.80319077624347</v>
      </c>
      <c r="E646" s="4">
        <v>942.91666666666674</v>
      </c>
      <c r="F646" s="4">
        <v>755.63251563251561</v>
      </c>
      <c r="G646" s="4">
        <v>96.189849624060159</v>
      </c>
      <c r="H646" s="4"/>
      <c r="I646" s="47">
        <v>422.43807890222985</v>
      </c>
      <c r="J646" s="47">
        <v>1177.8545454545456</v>
      </c>
      <c r="K646" s="47">
        <v>1158.808777429467</v>
      </c>
      <c r="L646" s="47">
        <v>131.51483253588515</v>
      </c>
      <c r="M646" s="4"/>
      <c r="N646" s="47">
        <v>429.77068152593228</v>
      </c>
      <c r="O646" s="47">
        <v>865.18518518518511</v>
      </c>
      <c r="P646" s="47">
        <v>1084.7462618939737</v>
      </c>
      <c r="Q646" s="47">
        <v>115.44258119295266</v>
      </c>
      <c r="R646" s="4"/>
      <c r="S646" s="47">
        <v>354.2399384773135</v>
      </c>
      <c r="T646" s="47">
        <v>515.82644628099172</v>
      </c>
      <c r="U646" s="47">
        <v>635.68902991840434</v>
      </c>
      <c r="V646" s="47">
        <v>136.74977127172917</v>
      </c>
      <c r="W646" s="4"/>
      <c r="X646" s="47">
        <v>368.46722757497628</v>
      </c>
      <c r="Y646" s="47">
        <v>393.07692307692304</v>
      </c>
      <c r="Z646" s="47">
        <v>447.95915532092249</v>
      </c>
      <c r="AA646" s="47">
        <v>289.36216808102932</v>
      </c>
      <c r="AB646" s="4"/>
      <c r="AC646" s="47">
        <v>184.08904562486222</v>
      </c>
      <c r="AD646" s="47">
        <v>968.12903225806451</v>
      </c>
      <c r="AE646" s="47">
        <v>322.21268882175229</v>
      </c>
      <c r="AF646" s="47">
        <v>95.383374254647507</v>
      </c>
      <c r="AG646" s="4"/>
      <c r="AH646" s="47">
        <v>284.96760443307761</v>
      </c>
      <c r="AI646" s="47">
        <v>641.89655172413791</v>
      </c>
      <c r="AJ646" s="47">
        <v>289.78526398739166</v>
      </c>
      <c r="AK646" s="47">
        <v>271.60956790123458</v>
      </c>
    </row>
    <row r="647" spans="1:37" x14ac:dyDescent="0.25">
      <c r="A647" t="s">
        <v>102</v>
      </c>
      <c r="B647" t="s">
        <v>104</v>
      </c>
      <c r="D647" s="4">
        <v>412.4166997223324</v>
      </c>
      <c r="E647" s="4">
        <v>543.04878048780483</v>
      </c>
      <c r="F647" s="4">
        <v>566.38575819672133</v>
      </c>
      <c r="G647" s="4">
        <v>308.93949468085106</v>
      </c>
      <c r="H647" s="4"/>
      <c r="I647" s="47">
        <v>429.59306644655385</v>
      </c>
      <c r="J647" s="47">
        <v>542.38554216867465</v>
      </c>
      <c r="K647" s="47">
        <v>875.63966480446925</v>
      </c>
      <c r="L647" s="47">
        <v>235.02671870309217</v>
      </c>
      <c r="M647" s="4"/>
      <c r="N647" s="47">
        <v>362.42446173330922</v>
      </c>
      <c r="O647" s="47">
        <v>886.42857142857133</v>
      </c>
      <c r="P647" s="47">
        <v>624.78511530398328</v>
      </c>
      <c r="Q647" s="47">
        <v>211.03972950126797</v>
      </c>
      <c r="R647" s="4"/>
      <c r="S647" s="47">
        <v>341.52206432311141</v>
      </c>
      <c r="T647" s="47">
        <v>552.3451327433628</v>
      </c>
      <c r="U647" s="47">
        <v>524.60705289672546</v>
      </c>
      <c r="V647" s="47">
        <v>222.36923076923077</v>
      </c>
      <c r="W647" s="4"/>
      <c r="X647" s="47">
        <v>220.346730357437</v>
      </c>
      <c r="Y647" s="47">
        <v>563.30708661417316</v>
      </c>
      <c r="Z647" s="47">
        <v>296.49098746081506</v>
      </c>
      <c r="AA647" s="47">
        <v>150.21816037735849</v>
      </c>
      <c r="AB647" s="4"/>
      <c r="AC647" s="47">
        <v>293.5025525832142</v>
      </c>
      <c r="AD647" s="47">
        <v>782.23529411764707</v>
      </c>
      <c r="AE647" s="47">
        <v>386.26898734177217</v>
      </c>
      <c r="AF647" s="47">
        <v>215.63573646084856</v>
      </c>
      <c r="AG647" s="4"/>
      <c r="AH647" s="47">
        <v>318.71709773403524</v>
      </c>
      <c r="AI647" s="47">
        <v>648.8888888888888</v>
      </c>
      <c r="AJ647" s="47">
        <v>406.0944055944056</v>
      </c>
      <c r="AK647" s="47">
        <v>259.50942054745821</v>
      </c>
    </row>
    <row r="648" spans="1:37" x14ac:dyDescent="0.25">
      <c r="A648" t="s">
        <v>102</v>
      </c>
      <c r="B648" t="s">
        <v>103</v>
      </c>
      <c r="D648" s="4">
        <v>390.90372245070131</v>
      </c>
      <c r="E648" s="4">
        <v>1361.0169491525423</v>
      </c>
      <c r="F648" s="4">
        <v>1161.8205751316323</v>
      </c>
      <c r="G648" s="4">
        <v>109.00143781452192</v>
      </c>
      <c r="H648" s="4"/>
      <c r="I648" s="47">
        <v>866.83373179743535</v>
      </c>
      <c r="J648" s="47">
        <v>2373.7714285714287</v>
      </c>
      <c r="K648" s="47">
        <v>2171.3085031623332</v>
      </c>
      <c r="L648" s="47">
        <v>259.44893413935733</v>
      </c>
      <c r="M648" s="4"/>
      <c r="N648" s="47">
        <v>624.27210997018881</v>
      </c>
      <c r="O648" s="47">
        <v>1135</v>
      </c>
      <c r="P648" s="47">
        <v>1055.3141459744168</v>
      </c>
      <c r="Q648" s="47">
        <v>266.54823102509829</v>
      </c>
      <c r="R648" s="4"/>
      <c r="S648" s="47">
        <v>431.0665827388446</v>
      </c>
      <c r="T648" s="47">
        <v>1021.1309523809523</v>
      </c>
      <c r="U648" s="47">
        <v>831.82512144344207</v>
      </c>
      <c r="V648" s="47">
        <v>143.1030360984939</v>
      </c>
      <c r="W648" s="4"/>
      <c r="X648" s="47">
        <v>345.5776123518059</v>
      </c>
      <c r="Y648" s="47">
        <v>1231.875</v>
      </c>
      <c r="Z648" s="47">
        <v>523.82215503023633</v>
      </c>
      <c r="AA648" s="47">
        <v>144.59932279909705</v>
      </c>
      <c r="AB648" s="4"/>
      <c r="AC648" s="47">
        <v>594.76004390779372</v>
      </c>
      <c r="AD648" s="47">
        <v>1242.338028169014</v>
      </c>
      <c r="AE648" s="47">
        <v>689.68515358361776</v>
      </c>
      <c r="AF648" s="47">
        <v>469.30093457943929</v>
      </c>
      <c r="AG648" s="4"/>
      <c r="AH648" s="47">
        <v>278.04202616198165</v>
      </c>
      <c r="AI648" s="47">
        <v>2076.4444444444443</v>
      </c>
      <c r="AJ648" s="47">
        <v>718.55799373040759</v>
      </c>
      <c r="AK648" s="47">
        <v>101.25310885785346</v>
      </c>
    </row>
    <row r="649" spans="1:37" x14ac:dyDescent="0.25">
      <c r="A649" t="s">
        <v>102</v>
      </c>
      <c r="B649" t="s">
        <v>101</v>
      </c>
      <c r="D649" s="4">
        <v>265.74111267322758</v>
      </c>
      <c r="E649" s="4">
        <v>525.08771929824559</v>
      </c>
      <c r="F649" s="4">
        <v>357.28873239436621</v>
      </c>
      <c r="G649" s="4">
        <v>229.57738748627881</v>
      </c>
      <c r="H649" s="4"/>
      <c r="I649" s="47">
        <v>209.96495956873315</v>
      </c>
      <c r="J649" s="47">
        <v>379.07142857142861</v>
      </c>
      <c r="K649" s="47">
        <v>342.06255924170614</v>
      </c>
      <c r="L649" s="47">
        <v>165.41753965878479</v>
      </c>
      <c r="M649" s="4"/>
      <c r="N649" s="47">
        <v>220.50515463917523</v>
      </c>
      <c r="O649" s="47">
        <v>247.45762711864407</v>
      </c>
      <c r="P649" s="47">
        <v>307.13414634146341</v>
      </c>
      <c r="Q649" s="47">
        <v>183.58630952380952</v>
      </c>
      <c r="R649" s="4"/>
      <c r="S649" s="47">
        <v>186.13372956909359</v>
      </c>
      <c r="T649" s="47">
        <v>421.15384615384613</v>
      </c>
      <c r="U649" s="47">
        <v>443.45794392523362</v>
      </c>
      <c r="V649" s="47">
        <v>107.7861854870004</v>
      </c>
      <c r="W649" s="4"/>
      <c r="X649" s="47">
        <v>131.05642712550608</v>
      </c>
      <c r="Y649" s="47">
        <v>459.19354838709677</v>
      </c>
      <c r="Z649" s="47">
        <v>245.76059850374065</v>
      </c>
      <c r="AA649" s="47">
        <v>98.300737415838412</v>
      </c>
      <c r="AB649" s="4"/>
      <c r="AC649" s="47">
        <v>237.26980942828487</v>
      </c>
      <c r="AD649" s="47">
        <v>400.3125</v>
      </c>
      <c r="AE649" s="47">
        <v>351.0888888888889</v>
      </c>
      <c r="AF649" s="47">
        <v>209.70483670938407</v>
      </c>
      <c r="AG649" s="4"/>
      <c r="AH649" s="47">
        <v>226.89189189189187</v>
      </c>
      <c r="AI649" s="47">
        <v>365</v>
      </c>
      <c r="AJ649" s="47">
        <v>282.92163543441228</v>
      </c>
      <c r="AK649" s="47">
        <v>212.71161048689137</v>
      </c>
    </row>
    <row r="650" spans="1:37" x14ac:dyDescent="0.25">
      <c r="A650" t="s">
        <v>97</v>
      </c>
      <c r="B650" t="s">
        <v>97</v>
      </c>
      <c r="D650" s="4">
        <v>292.4632598530394</v>
      </c>
      <c r="E650" s="4">
        <v>297.14743589743591</v>
      </c>
      <c r="F650" s="4">
        <v>526.22475504899023</v>
      </c>
      <c r="G650" s="4">
        <v>173.25690410679709</v>
      </c>
      <c r="H650" s="4"/>
      <c r="I650" s="47">
        <v>448.47792494481234</v>
      </c>
      <c r="J650" s="47">
        <v>510.063829787234</v>
      </c>
      <c r="K650" s="47">
        <v>902.29166666666663</v>
      </c>
      <c r="L650" s="47">
        <v>246.38574872756496</v>
      </c>
      <c r="M650" s="4"/>
      <c r="N650" s="47">
        <v>285.35973338561064</v>
      </c>
      <c r="O650" s="47">
        <v>312.54491017964074</v>
      </c>
      <c r="P650" s="47">
        <v>482.12102252413302</v>
      </c>
      <c r="Q650" s="47">
        <v>169.5325927478516</v>
      </c>
      <c r="R650" s="4"/>
      <c r="S650" s="47">
        <v>332.40819482025512</v>
      </c>
      <c r="T650" s="47">
        <v>503.76033057851242</v>
      </c>
      <c r="U650" s="47">
        <v>611.33087727377381</v>
      </c>
      <c r="V650" s="47">
        <v>186.9596269625782</v>
      </c>
      <c r="W650" s="4"/>
      <c r="X650" s="47">
        <v>215.92992736373071</v>
      </c>
      <c r="Y650" s="47">
        <v>221.95945945945945</v>
      </c>
      <c r="Z650" s="47">
        <v>446.47128478389578</v>
      </c>
      <c r="AA650" s="47">
        <v>111.25179083094555</v>
      </c>
      <c r="AB650" s="4"/>
      <c r="AC650" s="47">
        <v>247.09695518303113</v>
      </c>
      <c r="AD650" s="47">
        <v>284.66666666666669</v>
      </c>
      <c r="AE650" s="47">
        <v>510.4287531806616</v>
      </c>
      <c r="AF650" s="47">
        <v>119.54077560626216</v>
      </c>
      <c r="AG650" s="4"/>
      <c r="AH650" s="47">
        <v>227.87636239782015</v>
      </c>
      <c r="AI650" s="47">
        <v>235.08474576271183</v>
      </c>
      <c r="AJ650" s="47">
        <v>469.59794696321643</v>
      </c>
      <c r="AK650" s="47">
        <v>113.45792029132106</v>
      </c>
    </row>
    <row r="651" spans="1:37" x14ac:dyDescent="0.25">
      <c r="A651" t="s">
        <v>97</v>
      </c>
      <c r="B651" t="s">
        <v>100</v>
      </c>
      <c r="D651" s="4">
        <v>463.02483358934967</v>
      </c>
      <c r="E651" s="4">
        <v>553.79310344827582</v>
      </c>
      <c r="F651" s="4">
        <v>434.45721583652613</v>
      </c>
      <c r="G651" s="4">
        <v>481.2440501947209</v>
      </c>
      <c r="H651" s="4"/>
      <c r="I651" s="47">
        <v>744.03457627118644</v>
      </c>
      <c r="J651" s="47">
        <v>915</v>
      </c>
      <c r="K651" s="47">
        <v>719.60427807486633</v>
      </c>
      <c r="L651" s="47">
        <v>757.47845303867405</v>
      </c>
      <c r="M651" s="4"/>
      <c r="N651" s="47">
        <v>508.09224318658283</v>
      </c>
      <c r="O651" s="47">
        <v>434.05405405405406</v>
      </c>
      <c r="P651" s="47">
        <v>556.39159561510348</v>
      </c>
      <c r="Q651" s="47">
        <v>478.80068859984698</v>
      </c>
      <c r="R651" s="4"/>
      <c r="S651" s="47">
        <v>371.79950067217209</v>
      </c>
      <c r="T651" s="47">
        <v>325.32608695652175</v>
      </c>
      <c r="U651" s="47">
        <v>430.51768990634753</v>
      </c>
      <c r="V651" s="47">
        <v>337.6165483173819</v>
      </c>
      <c r="W651" s="4"/>
      <c r="X651" s="47">
        <v>338.19209039548025</v>
      </c>
      <c r="Y651" s="47">
        <v>228.125</v>
      </c>
      <c r="Z651" s="47">
        <v>259.17943548387098</v>
      </c>
      <c r="AA651" s="47">
        <v>405.71958206943043</v>
      </c>
      <c r="AB651" s="4"/>
      <c r="AC651" s="47">
        <v>313.09377431906614</v>
      </c>
      <c r="AD651" s="47">
        <v>263.52</v>
      </c>
      <c r="AE651" s="47">
        <v>253.34261561412231</v>
      </c>
      <c r="AF651" s="47">
        <v>352.20425257731961</v>
      </c>
      <c r="AG651" s="4"/>
      <c r="AH651" s="47">
        <v>283.06558657036891</v>
      </c>
      <c r="AI651" s="47">
        <v>233.6</v>
      </c>
      <c r="AJ651" s="47">
        <v>294.15809768637536</v>
      </c>
      <c r="AK651" s="47">
        <v>278.54178430265387</v>
      </c>
    </row>
    <row r="652" spans="1:37" x14ac:dyDescent="0.25">
      <c r="A652" t="s">
        <v>97</v>
      </c>
      <c r="B652" t="s">
        <v>99</v>
      </c>
      <c r="D652" s="4">
        <v>239.63620800342392</v>
      </c>
      <c r="E652" s="4">
        <v>507.28813559322037</v>
      </c>
      <c r="F652" s="4">
        <v>398.10514153668402</v>
      </c>
      <c r="G652" s="4">
        <v>139.01144640998959</v>
      </c>
      <c r="H652" s="4"/>
      <c r="I652" s="47">
        <v>330.68163592622295</v>
      </c>
      <c r="J652" s="47">
        <v>677.1</v>
      </c>
      <c r="K652" s="47">
        <v>835.15830115830124</v>
      </c>
      <c r="L652" s="47">
        <v>129.37035647279549</v>
      </c>
      <c r="M652" s="4"/>
      <c r="N652" s="47">
        <v>286.160693092808</v>
      </c>
      <c r="O652" s="47">
        <v>617.02380952380952</v>
      </c>
      <c r="P652" s="47">
        <v>567.69148936170211</v>
      </c>
      <c r="Q652" s="47">
        <v>137.35421948569359</v>
      </c>
      <c r="R652" s="4"/>
      <c r="S652" s="47">
        <v>291.18173145719055</v>
      </c>
      <c r="T652" s="47">
        <v>423.66071428571433</v>
      </c>
      <c r="U652" s="47">
        <v>680.69838833461245</v>
      </c>
      <c r="V652" s="47">
        <v>109.47424135497531</v>
      </c>
      <c r="W652" s="4"/>
      <c r="X652" s="47">
        <v>237.56675567423233</v>
      </c>
      <c r="Y652" s="47">
        <v>408.8</v>
      </c>
      <c r="Z652" s="47">
        <v>397.58214676889372</v>
      </c>
      <c r="AA652" s="47">
        <v>122.68907563025211</v>
      </c>
      <c r="AB652" s="4"/>
      <c r="AC652" s="47">
        <v>240.51675318546486</v>
      </c>
      <c r="AD652" s="47">
        <v>516.15384615384619</v>
      </c>
      <c r="AE652" s="47">
        <v>445.03891050583655</v>
      </c>
      <c r="AF652" s="47">
        <v>117.77568686488522</v>
      </c>
      <c r="AG652" s="4"/>
      <c r="AH652" s="47">
        <v>186.96889477167437</v>
      </c>
      <c r="AI652" s="47">
        <v>221.39344262295083</v>
      </c>
      <c r="AJ652" s="47">
        <v>422.16867469879514</v>
      </c>
      <c r="AK652" s="47">
        <v>68.268972464741438</v>
      </c>
    </row>
    <row r="653" spans="1:37" x14ac:dyDescent="0.25">
      <c r="A653" t="s">
        <v>97</v>
      </c>
      <c r="B653" t="s">
        <v>98</v>
      </c>
      <c r="D653" s="4">
        <v>303.96045197740114</v>
      </c>
      <c r="E653" s="4">
        <v>525.6</v>
      </c>
      <c r="F653" s="4">
        <v>523.07666442501682</v>
      </c>
      <c r="G653" s="4">
        <v>135.75886170743883</v>
      </c>
      <c r="H653" s="4"/>
      <c r="I653" s="47">
        <v>429.79935965848449</v>
      </c>
      <c r="J653" s="47">
        <v>690.17142857142858</v>
      </c>
      <c r="K653" s="47">
        <v>736.21129707112971</v>
      </c>
      <c r="L653" s="47">
        <v>263.84175824175821</v>
      </c>
      <c r="M653" s="4"/>
      <c r="N653" s="47">
        <v>367.59715380405038</v>
      </c>
      <c r="O653" s="47">
        <v>481.13636363636363</v>
      </c>
      <c r="P653" s="47">
        <v>479.98872180451127</v>
      </c>
      <c r="Q653" s="47">
        <v>299.84429824561403</v>
      </c>
      <c r="R653" s="4"/>
      <c r="S653" s="47">
        <v>291.85866408518876</v>
      </c>
      <c r="T653" s="47">
        <v>450.42553191489361</v>
      </c>
      <c r="U653" s="47">
        <v>412.64778325123149</v>
      </c>
      <c r="V653" s="47">
        <v>237.94384373910009</v>
      </c>
      <c r="W653" s="4"/>
      <c r="X653" s="47">
        <v>331.68764752163651</v>
      </c>
      <c r="Y653" s="47">
        <v>410.625</v>
      </c>
      <c r="Z653" s="47">
        <v>450.0751879699248</v>
      </c>
      <c r="AA653" s="47">
        <v>291.45906845448127</v>
      </c>
      <c r="AB653" s="4"/>
      <c r="AC653" s="47">
        <v>292.59295448701465</v>
      </c>
      <c r="AD653" s="47">
        <v>691.33333333333337</v>
      </c>
      <c r="AE653" s="47">
        <v>279.69586140519732</v>
      </c>
      <c r="AF653" s="47">
        <v>292.25373134328356</v>
      </c>
      <c r="AG653" s="4"/>
      <c r="AH653" s="47">
        <v>267.73190348525469</v>
      </c>
      <c r="AI653" s="47">
        <v>542.82051282051282</v>
      </c>
      <c r="AJ653" s="47">
        <v>271.87070938215101</v>
      </c>
      <c r="AK653" s="47">
        <v>262.6393326233582</v>
      </c>
    </row>
    <row r="654" spans="1:37" x14ac:dyDescent="0.25">
      <c r="A654" t="s">
        <v>97</v>
      </c>
      <c r="B654" t="s">
        <v>96</v>
      </c>
      <c r="D654" s="4">
        <v>217.54781943381789</v>
      </c>
      <c r="E654" s="4">
        <v>601.17647058823525</v>
      </c>
      <c r="F654" s="4">
        <v>310.37263286499694</v>
      </c>
      <c r="G654" s="4">
        <v>171.1610908068597</v>
      </c>
      <c r="H654" s="4"/>
      <c r="I654" s="47">
        <v>299.26471930625286</v>
      </c>
      <c r="J654" s="47">
        <v>349.73333333333335</v>
      </c>
      <c r="K654" s="47">
        <v>480.56852791878174</v>
      </c>
      <c r="L654" s="47">
        <v>230.62060221870047</v>
      </c>
      <c r="M654" s="4"/>
      <c r="N654" s="47">
        <v>231.90073379535261</v>
      </c>
      <c r="O654" s="47">
        <v>238.36734693877548</v>
      </c>
      <c r="P654" s="47">
        <v>330.80220453153703</v>
      </c>
      <c r="Q654" s="47">
        <v>181.70750620347394</v>
      </c>
      <c r="R654" s="4"/>
      <c r="S654" s="47">
        <v>169.38777575389597</v>
      </c>
      <c r="T654" s="47">
        <v>407.94117647058823</v>
      </c>
      <c r="U654" s="47">
        <v>269.50314465408803</v>
      </c>
      <c r="V654" s="47">
        <v>118.95236659632198</v>
      </c>
      <c r="W654" s="4"/>
      <c r="X654" s="47">
        <v>147.37540518638573</v>
      </c>
      <c r="Y654" s="47">
        <v>333.93617021276594</v>
      </c>
      <c r="Z654" s="47">
        <v>258.13166144200625</v>
      </c>
      <c r="AA654" s="47">
        <v>91.083788706739526</v>
      </c>
      <c r="AB654" s="4"/>
      <c r="AC654" s="47">
        <v>222.28591851322375</v>
      </c>
      <c r="AD654" s="47">
        <v>439.2</v>
      </c>
      <c r="AE654" s="47">
        <v>303.67652859960549</v>
      </c>
      <c r="AF654" s="47">
        <v>172.53691783415374</v>
      </c>
      <c r="AG654" s="4"/>
      <c r="AH654" s="47">
        <v>307.09007486114461</v>
      </c>
      <c r="AI654" s="47">
        <v>295.94594594594594</v>
      </c>
      <c r="AJ654" s="47">
        <v>374.24700914848694</v>
      </c>
      <c r="AK654" s="47">
        <v>271.67536339918001</v>
      </c>
    </row>
    <row r="655" spans="1:37" x14ac:dyDescent="0.25">
      <c r="A655" t="s">
        <v>89</v>
      </c>
      <c r="B655" t="s">
        <v>95</v>
      </c>
      <c r="D655" s="4">
        <v>534.85148514851483</v>
      </c>
      <c r="E655" s="4">
        <v>2003.2558139534883</v>
      </c>
      <c r="F655" s="4">
        <v>1214.2235609103079</v>
      </c>
      <c r="G655" s="4">
        <v>185.62729498164015</v>
      </c>
      <c r="H655" s="4"/>
      <c r="I655" s="47">
        <v>901.62606577344695</v>
      </c>
      <c r="J655" s="47">
        <v>1198.3548387096776</v>
      </c>
      <c r="K655" s="47">
        <v>1954.6108949416341</v>
      </c>
      <c r="L655" s="47">
        <v>376.64352720450285</v>
      </c>
      <c r="M655" s="4"/>
      <c r="N655" s="47">
        <v>559.1850989522701</v>
      </c>
      <c r="O655" s="47">
        <v>887.15277777777771</v>
      </c>
      <c r="P655" s="47">
        <v>1065.4054054054054</v>
      </c>
      <c r="Q655" s="47">
        <v>266.58317872603584</v>
      </c>
      <c r="R655" s="4"/>
      <c r="S655" s="47">
        <v>471.27099664053748</v>
      </c>
      <c r="T655" s="47">
        <v>834.28571428571422</v>
      </c>
      <c r="U655" s="47">
        <v>1249.1321243523316</v>
      </c>
      <c r="V655" s="47">
        <v>133.21312364425162</v>
      </c>
      <c r="W655" s="4"/>
      <c r="X655" s="47">
        <v>449.74779823859092</v>
      </c>
      <c r="Y655" s="47">
        <v>1335.1315789473683</v>
      </c>
      <c r="Z655" s="47">
        <v>1531.2648556876061</v>
      </c>
      <c r="AA655" s="47">
        <v>91.298770710849809</v>
      </c>
      <c r="AB655" s="4"/>
      <c r="AC655" s="47">
        <v>641.9164086687307</v>
      </c>
      <c r="AD655" s="47">
        <v>950.04255319148933</v>
      </c>
      <c r="AE655" s="47">
        <v>1021.9846153846154</v>
      </c>
      <c r="AF655" s="47">
        <v>362.04680468046803</v>
      </c>
      <c r="AG655" s="4"/>
      <c r="AH655" s="47">
        <v>547.18642611683845</v>
      </c>
      <c r="AI655" s="47">
        <v>1427.7941176470588</v>
      </c>
      <c r="AJ655" s="47">
        <v>840.55288461538464</v>
      </c>
      <c r="AK655" s="47">
        <v>359.75718194254443</v>
      </c>
    </row>
    <row r="656" spans="1:37" x14ac:dyDescent="0.25">
      <c r="A656" t="s">
        <v>89</v>
      </c>
      <c r="B656" t="s">
        <v>94</v>
      </c>
      <c r="D656" s="4">
        <v>435.54078014184392</v>
      </c>
      <c r="E656" s="4">
        <v>664.48717948717945</v>
      </c>
      <c r="F656" s="4">
        <v>737.3</v>
      </c>
      <c r="G656" s="4">
        <v>286.41148325358853</v>
      </c>
      <c r="H656" s="4"/>
      <c r="I656" s="47">
        <v>538.22678783089691</v>
      </c>
      <c r="J656" s="47">
        <v>1000.4</v>
      </c>
      <c r="K656" s="47">
        <v>1204.1116279069768</v>
      </c>
      <c r="L656" s="47">
        <v>299.3469827586207</v>
      </c>
      <c r="M656" s="4"/>
      <c r="N656" s="47">
        <v>366.3837853601633</v>
      </c>
      <c r="O656" s="47">
        <v>870.38461538461536</v>
      </c>
      <c r="P656" s="47">
        <v>851.78821178821181</v>
      </c>
      <c r="Q656" s="47">
        <v>154.76977814985349</v>
      </c>
      <c r="R656" s="4"/>
      <c r="S656" s="47">
        <v>410.80533596837944</v>
      </c>
      <c r="T656" s="47">
        <v>986.48648648648646</v>
      </c>
      <c r="U656" s="47">
        <v>736.39229422066546</v>
      </c>
      <c r="V656" s="47">
        <v>199.10877759827676</v>
      </c>
      <c r="W656" s="4"/>
      <c r="X656" s="47">
        <v>299.55172413793105</v>
      </c>
      <c r="Y656" s="47">
        <v>603.65384615384608</v>
      </c>
      <c r="Z656" s="47">
        <v>623.00763358778624</v>
      </c>
      <c r="AA656" s="47">
        <v>92.025495750708217</v>
      </c>
      <c r="AB656" s="4"/>
      <c r="AC656" s="47">
        <v>342.125</v>
      </c>
      <c r="AD656" s="47">
        <v>577.4666666666667</v>
      </c>
      <c r="AE656" s="47">
        <v>593.04209690230346</v>
      </c>
      <c r="AF656" s="47">
        <v>141.08128078817734</v>
      </c>
      <c r="AG656" s="4"/>
      <c r="AH656" s="47">
        <v>291.08042635658916</v>
      </c>
      <c r="AI656" s="47">
        <v>579.23913043478262</v>
      </c>
      <c r="AJ656" s="47">
        <v>536.53171953255423</v>
      </c>
      <c r="AK656" s="47">
        <v>125.14848812095032</v>
      </c>
    </row>
    <row r="657" spans="1:37" x14ac:dyDescent="0.25">
      <c r="A657" t="s">
        <v>89</v>
      </c>
      <c r="B657" t="s">
        <v>93</v>
      </c>
      <c r="D657" s="4">
        <v>288.43218012081275</v>
      </c>
      <c r="E657" s="4">
        <v>424.18918918918916</v>
      </c>
      <c r="F657" s="4">
        <v>597.61658031088086</v>
      </c>
      <c r="G657" s="4">
        <v>135.70124481327801</v>
      </c>
      <c r="H657" s="4"/>
      <c r="I657" s="47">
        <v>382.61595092024538</v>
      </c>
      <c r="J657" s="47">
        <v>1098</v>
      </c>
      <c r="K657" s="47">
        <v>979.54017857142856</v>
      </c>
      <c r="L657" s="47">
        <v>144.26735218508998</v>
      </c>
      <c r="M657" s="4"/>
      <c r="N657" s="47">
        <v>526.1623108665749</v>
      </c>
      <c r="O657" s="47">
        <v>1216.6666666666667</v>
      </c>
      <c r="P657" s="47">
        <v>1732.1491228070174</v>
      </c>
      <c r="Q657" s="47">
        <v>140.74293527803098</v>
      </c>
      <c r="R657" s="4"/>
      <c r="S657" s="47">
        <v>502.6229508196721</v>
      </c>
      <c r="T657" s="47">
        <v>1885.8333333333335</v>
      </c>
      <c r="U657" s="47">
        <v>1240.5427974947809</v>
      </c>
      <c r="V657" s="47">
        <v>144.72920696324954</v>
      </c>
      <c r="W657" s="4"/>
      <c r="X657" s="47">
        <v>393.83303411131061</v>
      </c>
      <c r="Y657" s="47">
        <v>1152.6315789473683</v>
      </c>
      <c r="Z657" s="47">
        <v>839.04088050314465</v>
      </c>
      <c r="AA657" s="47">
        <v>100.9498031496063</v>
      </c>
      <c r="AB657" s="4"/>
      <c r="AC657" s="47">
        <v>324.43800695249132</v>
      </c>
      <c r="AD657" s="47">
        <v>1537.2</v>
      </c>
      <c r="AE657" s="47">
        <v>651.9375</v>
      </c>
      <c r="AF657" s="47">
        <v>77.416087388282023</v>
      </c>
      <c r="AG657" s="4"/>
      <c r="AH657" s="47">
        <v>271.11927642736009</v>
      </c>
      <c r="AI657" s="47">
        <v>1727.6666666666667</v>
      </c>
      <c r="AJ657" s="47">
        <v>616.27243066884171</v>
      </c>
      <c r="AK657" s="47">
        <v>66.538124452234882</v>
      </c>
    </row>
    <row r="658" spans="1:37" x14ac:dyDescent="0.25">
      <c r="A658" t="s">
        <v>89</v>
      </c>
      <c r="B658" t="s">
        <v>89</v>
      </c>
      <c r="D658" s="4">
        <v>335.7359849671156</v>
      </c>
      <c r="E658" s="4">
        <v>650.36363636363637</v>
      </c>
      <c r="F658" s="4">
        <v>730.54315476190482</v>
      </c>
      <c r="G658" s="4">
        <v>221.13138686131387</v>
      </c>
      <c r="H658" s="4"/>
      <c r="I658" s="47">
        <v>665.98216055500495</v>
      </c>
      <c r="J658" s="47">
        <v>758.14285714285722</v>
      </c>
      <c r="K658" s="47">
        <v>1176.871670702179</v>
      </c>
      <c r="L658" s="47">
        <v>528.51055662188094</v>
      </c>
      <c r="M658" s="4"/>
      <c r="N658" s="47">
        <v>400.59179556153327</v>
      </c>
      <c r="O658" s="47">
        <v>647.35849056603774</v>
      </c>
      <c r="P658" s="47">
        <v>1050.457627118644</v>
      </c>
      <c r="Q658" s="47">
        <v>230.49335049335048</v>
      </c>
      <c r="R658" s="4"/>
      <c r="S658" s="47">
        <v>429.98215701823949</v>
      </c>
      <c r="T658" s="47">
        <v>564.71698113207549</v>
      </c>
      <c r="U658" s="47">
        <v>859.54929577464793</v>
      </c>
      <c r="V658" s="47">
        <v>252.53268902785672</v>
      </c>
      <c r="W658" s="4"/>
      <c r="X658" s="47">
        <v>240.86294416243655</v>
      </c>
      <c r="Y658" s="47">
        <v>517.63636363636363</v>
      </c>
      <c r="Z658" s="47">
        <v>584.73244147157197</v>
      </c>
      <c r="AA658" s="47">
        <v>93.738636363636374</v>
      </c>
      <c r="AB658" s="4"/>
      <c r="AC658" s="47">
        <v>284.42344497607655</v>
      </c>
      <c r="AD658" s="47">
        <v>783.06976744186045</v>
      </c>
      <c r="AE658" s="47">
        <v>523.22535211267609</v>
      </c>
      <c r="AF658" s="47">
        <v>144.99318040917547</v>
      </c>
      <c r="AG658" s="4"/>
      <c r="AH658" s="47">
        <v>255.90405904059043</v>
      </c>
      <c r="AI658" s="47">
        <v>370.44776119402985</v>
      </c>
      <c r="AJ658" s="47">
        <v>494.26051560379921</v>
      </c>
      <c r="AK658" s="47">
        <v>143.76758409785933</v>
      </c>
    </row>
    <row r="659" spans="1:37" x14ac:dyDescent="0.25">
      <c r="A659" t="s">
        <v>89</v>
      </c>
      <c r="B659" t="s">
        <v>92</v>
      </c>
      <c r="D659" s="4">
        <v>317.37915573053368</v>
      </c>
      <c r="E659" s="4">
        <v>502.53623188405794</v>
      </c>
      <c r="F659" s="4">
        <v>434.15608838740008</v>
      </c>
      <c r="G659" s="4">
        <v>207.46317340067338</v>
      </c>
      <c r="H659" s="4"/>
      <c r="I659" s="47">
        <v>422.26908426024681</v>
      </c>
      <c r="J659" s="47">
        <v>728.57943925233644</v>
      </c>
      <c r="K659" s="47">
        <v>793.77963860731597</v>
      </c>
      <c r="L659" s="47">
        <v>213.1139240506329</v>
      </c>
      <c r="M659" s="4"/>
      <c r="N659" s="47">
        <v>312.34266666666667</v>
      </c>
      <c r="O659" s="47">
        <v>777.0967741935483</v>
      </c>
      <c r="P659" s="47">
        <v>489.25039619651346</v>
      </c>
      <c r="Q659" s="47">
        <v>166.45936981757876</v>
      </c>
      <c r="R659" s="4"/>
      <c r="S659" s="47">
        <v>299.5467636804608</v>
      </c>
      <c r="T659" s="47">
        <v>565.98101265822788</v>
      </c>
      <c r="U659" s="47">
        <v>434.63393171418517</v>
      </c>
      <c r="V659" s="47">
        <v>181.18121178432463</v>
      </c>
      <c r="W659" s="4"/>
      <c r="X659" s="47">
        <v>232.15229384436702</v>
      </c>
      <c r="Y659" s="47">
        <v>559.4021739130435</v>
      </c>
      <c r="Z659" s="47">
        <v>367.76074840764329</v>
      </c>
      <c r="AA659" s="47">
        <v>136.52671755725191</v>
      </c>
      <c r="AB659" s="4"/>
      <c r="AC659" s="47">
        <v>244.54545454545456</v>
      </c>
      <c r="AD659" s="47">
        <v>586.48192771084337</v>
      </c>
      <c r="AE659" s="47">
        <v>410.41474654377879</v>
      </c>
      <c r="AF659" s="47">
        <v>147.42704081632652</v>
      </c>
      <c r="AG659" s="4"/>
      <c r="AH659" s="47">
        <v>190.66752343513761</v>
      </c>
      <c r="AI659" s="47">
        <v>360.92178770949721</v>
      </c>
      <c r="AJ659" s="47">
        <v>335.76075268817203</v>
      </c>
      <c r="AK659" s="47">
        <v>125.01748633879781</v>
      </c>
    </row>
    <row r="660" spans="1:37" x14ac:dyDescent="0.25">
      <c r="A660" t="s">
        <v>89</v>
      </c>
      <c r="B660" t="s">
        <v>91</v>
      </c>
      <c r="D660" s="4">
        <v>345.06190823015294</v>
      </c>
      <c r="E660" s="4">
        <v>1010.7692307692307</v>
      </c>
      <c r="F660" s="4">
        <v>486.22980251346502</v>
      </c>
      <c r="G660" s="4">
        <v>236.36363636363637</v>
      </c>
      <c r="H660" s="4"/>
      <c r="I660" s="47">
        <v>455.79391560353292</v>
      </c>
      <c r="J660" s="47">
        <v>522.85714285714289</v>
      </c>
      <c r="K660" s="47">
        <v>1136.2388059701493</v>
      </c>
      <c r="L660" s="47">
        <v>204.05753424657533</v>
      </c>
      <c r="M660" s="4"/>
      <c r="N660" s="47">
        <v>415.35680304471936</v>
      </c>
      <c r="O660" s="47">
        <v>608.33333333333337</v>
      </c>
      <c r="P660" s="47">
        <v>727.41745283018872</v>
      </c>
      <c r="Q660" s="47">
        <v>192.38916256157637</v>
      </c>
      <c r="R660" s="4"/>
      <c r="S660" s="47">
        <v>347.39763421292082</v>
      </c>
      <c r="T660" s="47">
        <v>444.34782608695656</v>
      </c>
      <c r="U660" s="47">
        <v>510.99999999999994</v>
      </c>
      <c r="V660" s="47">
        <v>211.89597315436242</v>
      </c>
      <c r="W660" s="4"/>
      <c r="X660" s="47">
        <v>341.02814698983582</v>
      </c>
      <c r="Y660" s="47">
        <v>638.75</v>
      </c>
      <c r="Z660" s="47">
        <v>368.68686868686871</v>
      </c>
      <c r="AA660" s="47">
        <v>307.36842105263156</v>
      </c>
      <c r="AB660" s="4"/>
      <c r="AC660" s="47">
        <v>439.2</v>
      </c>
      <c r="AD660" s="47">
        <v>408.23076923076923</v>
      </c>
      <c r="AE660" s="47">
        <v>466.67132867132869</v>
      </c>
      <c r="AF660" s="47">
        <v>423.95000000000005</v>
      </c>
      <c r="AG660" s="4"/>
      <c r="AH660" s="47">
        <v>674.8098330241188</v>
      </c>
      <c r="AI660" s="47">
        <v>216.29629629629628</v>
      </c>
      <c r="AJ660" s="47">
        <v>557.48756218905476</v>
      </c>
      <c r="AK660" s="47">
        <v>766.55624036979975</v>
      </c>
    </row>
    <row r="661" spans="1:37" x14ac:dyDescent="0.25">
      <c r="A661" t="s">
        <v>89</v>
      </c>
      <c r="B661" t="s">
        <v>90</v>
      </c>
      <c r="D661" s="4">
        <v>359.61706049941347</v>
      </c>
      <c r="E661" s="4">
        <v>1047.391304347826</v>
      </c>
      <c r="F661" s="4">
        <v>695.74831568816171</v>
      </c>
      <c r="G661" s="4">
        <v>164.34554973821989</v>
      </c>
      <c r="H661" s="4"/>
      <c r="I661" s="47">
        <v>370.24816086316827</v>
      </c>
      <c r="J661" s="47">
        <v>1451.3793103448277</v>
      </c>
      <c r="K661" s="47">
        <v>983.41641337386011</v>
      </c>
      <c r="L661" s="47">
        <v>127.52786588128681</v>
      </c>
      <c r="M661" s="4"/>
      <c r="N661" s="47">
        <v>286.86710272038056</v>
      </c>
      <c r="O661" s="47">
        <v>1239.1975308641975</v>
      </c>
      <c r="P661" s="47">
        <v>695.24616813748253</v>
      </c>
      <c r="Q661" s="47">
        <v>74.007344758513241</v>
      </c>
      <c r="R661" s="4"/>
      <c r="S661" s="47">
        <v>326.68617212819589</v>
      </c>
      <c r="T661" s="47">
        <v>2379.5192307692309</v>
      </c>
      <c r="U661" s="47">
        <v>707.5327951564077</v>
      </c>
      <c r="V661" s="47">
        <v>81.91761363636364</v>
      </c>
      <c r="W661" s="4"/>
      <c r="X661" s="47">
        <v>262.61896782841825</v>
      </c>
      <c r="Y661" s="47">
        <v>1290.1485148514851</v>
      </c>
      <c r="Z661" s="47">
        <v>523.08609271523187</v>
      </c>
      <c r="AA661" s="47">
        <v>70.020821765685724</v>
      </c>
      <c r="AB661" s="4"/>
      <c r="AC661" s="47">
        <v>245.91405184174624</v>
      </c>
      <c r="AD661" s="47">
        <v>921.58273381294964</v>
      </c>
      <c r="AE661" s="47">
        <v>529.89327146171695</v>
      </c>
      <c r="AF661" s="47">
        <v>48.184873949579831</v>
      </c>
      <c r="AG661" s="4"/>
      <c r="AH661" s="47">
        <v>268.0352854239793</v>
      </c>
      <c r="AI661" s="47">
        <v>861.96153846153845</v>
      </c>
      <c r="AJ661" s="47">
        <v>540.74768756423441</v>
      </c>
      <c r="AK661" s="47">
        <v>85.863050644291278</v>
      </c>
    </row>
    <row r="662" spans="1:37" x14ac:dyDescent="0.25">
      <c r="A662" t="s">
        <v>89</v>
      </c>
      <c r="B662" t="s">
        <v>88</v>
      </c>
      <c r="D662" s="4">
        <v>240.55766793409379</v>
      </c>
      <c r="E662" s="4">
        <v>326.57894736842104</v>
      </c>
      <c r="F662" s="4">
        <v>389.25445705024316</v>
      </c>
      <c r="G662" s="4">
        <v>137.61646803900325</v>
      </c>
      <c r="H662" s="4"/>
      <c r="I662" s="47">
        <v>303.87835926449787</v>
      </c>
      <c r="J662" s="47">
        <v>748.63636363636363</v>
      </c>
      <c r="K662" s="47">
        <v>546.57079646017701</v>
      </c>
      <c r="L662" s="47">
        <v>176.77021276595744</v>
      </c>
      <c r="M662" s="4"/>
      <c r="N662" s="47">
        <v>247.17114093959734</v>
      </c>
      <c r="O662" s="47">
        <v>621.85185185185185</v>
      </c>
      <c r="P662" s="47">
        <v>424.41860465116281</v>
      </c>
      <c r="Q662" s="47">
        <v>139.91024287222808</v>
      </c>
      <c r="R662" s="4"/>
      <c r="S662" s="47">
        <v>239.8939929328622</v>
      </c>
      <c r="T662" s="47">
        <v>423.87096774193549</v>
      </c>
      <c r="U662" s="47">
        <v>348.14257028112451</v>
      </c>
      <c r="V662" s="47">
        <v>172.61286681715575</v>
      </c>
      <c r="W662" s="4"/>
      <c r="X662" s="47">
        <v>180.6615177971793</v>
      </c>
      <c r="Y662" s="47">
        <v>329.67741935483872</v>
      </c>
      <c r="Z662" s="47">
        <v>287.62672811059912</v>
      </c>
      <c r="AA662" s="47">
        <v>130.8154296875</v>
      </c>
      <c r="AB662" s="4"/>
      <c r="AC662" s="47">
        <v>154.72004479283314</v>
      </c>
      <c r="AD662" s="47">
        <v>668.3478260869565</v>
      </c>
      <c r="AE662" s="47">
        <v>365.13679245283021</v>
      </c>
      <c r="AF662" s="47">
        <v>79.268110530246446</v>
      </c>
      <c r="AG662" s="4"/>
      <c r="AH662" s="47">
        <v>191.33592349073521</v>
      </c>
      <c r="AI662" s="47">
        <v>498.83333333333337</v>
      </c>
      <c r="AJ662" s="47">
        <v>185.00982318271122</v>
      </c>
      <c r="AK662" s="47">
        <v>186.04056437389772</v>
      </c>
    </row>
    <row r="663" spans="1:37" x14ac:dyDescent="0.25">
      <c r="A663" t="s">
        <v>86</v>
      </c>
      <c r="B663" t="s">
        <v>87</v>
      </c>
      <c r="D663" s="4">
        <v>292.16008771929825</v>
      </c>
      <c r="E663" s="4">
        <v>1070.3932584269662</v>
      </c>
      <c r="F663" s="4">
        <v>690.21500000000003</v>
      </c>
      <c r="G663" s="4">
        <v>125.96600729786826</v>
      </c>
      <c r="H663" s="4"/>
      <c r="I663" s="47">
        <v>629.16371681415933</v>
      </c>
      <c r="J663" s="47">
        <v>1142.6341463414635</v>
      </c>
      <c r="K663" s="47">
        <v>1095.5797207935341</v>
      </c>
      <c r="L663" s="47">
        <v>371.29828571428573</v>
      </c>
      <c r="M663" s="4"/>
      <c r="N663" s="47">
        <v>525.96103409516672</v>
      </c>
      <c r="O663" s="47">
        <v>1050.3061224489795</v>
      </c>
      <c r="P663" s="47">
        <v>761.61127895266861</v>
      </c>
      <c r="Q663" s="47">
        <v>366.34603564843269</v>
      </c>
      <c r="R663" s="4"/>
      <c r="S663" s="47">
        <v>276.94106090373282</v>
      </c>
      <c r="T663" s="47">
        <v>1285.2659574468087</v>
      </c>
      <c r="U663" s="47">
        <v>766.91221765913758</v>
      </c>
      <c r="V663" s="47">
        <v>89.341140711603785</v>
      </c>
      <c r="W663" s="4"/>
      <c r="X663" s="47">
        <v>278.12554489973843</v>
      </c>
      <c r="Y663" s="47">
        <v>1238.3928571428571</v>
      </c>
      <c r="Z663" s="47">
        <v>469.28571428571433</v>
      </c>
      <c r="AA663" s="47">
        <v>125.89906908378246</v>
      </c>
      <c r="AB663" s="4"/>
      <c r="AC663" s="47">
        <v>302.69157057008283</v>
      </c>
      <c r="AD663" s="47">
        <v>1780.6516853932583</v>
      </c>
      <c r="AE663" s="47">
        <v>515.11703056768556</v>
      </c>
      <c r="AF663" s="47">
        <v>139.1148755955532</v>
      </c>
      <c r="AG663" s="4"/>
      <c r="AH663" s="47">
        <v>306.17688637568477</v>
      </c>
      <c r="AI663" s="47">
        <v>1228.4701492537313</v>
      </c>
      <c r="AJ663" s="47">
        <v>518.01092398725541</v>
      </c>
      <c r="AK663" s="47">
        <v>129.19771634615384</v>
      </c>
    </row>
    <row r="664" spans="1:37" x14ac:dyDescent="0.25">
      <c r="A664" t="s">
        <v>86</v>
      </c>
      <c r="B664" t="s">
        <v>86</v>
      </c>
      <c r="D664" s="4">
        <v>428.88542307354362</v>
      </c>
      <c r="E664" s="4">
        <v>727.21374045801531</v>
      </c>
      <c r="F664" s="4">
        <v>648.92657992565057</v>
      </c>
      <c r="G664" s="4">
        <v>335.47058090251807</v>
      </c>
      <c r="H664" s="4"/>
      <c r="I664" s="47">
        <v>673.69117647058818</v>
      </c>
      <c r="J664" s="47">
        <v>1326.75</v>
      </c>
      <c r="K664" s="47">
        <v>1203.637939826619</v>
      </c>
      <c r="L664" s="47">
        <v>495.31720869423106</v>
      </c>
      <c r="M664" s="4"/>
      <c r="N664" s="47">
        <v>368.72590843300065</v>
      </c>
      <c r="O664" s="47">
        <v>913.87218045112775</v>
      </c>
      <c r="P664" s="47">
        <v>728.80541505504311</v>
      </c>
      <c r="Q664" s="47">
        <v>235.56576352122912</v>
      </c>
      <c r="R664" s="4"/>
      <c r="S664" s="47">
        <v>340.0112551424358</v>
      </c>
      <c r="T664" s="47">
        <v>795.26490066225153</v>
      </c>
      <c r="U664" s="47">
        <v>703.2681718061674</v>
      </c>
      <c r="V664" s="47">
        <v>187.47362637362639</v>
      </c>
      <c r="W664" s="4"/>
      <c r="X664" s="47">
        <v>287.42983193277314</v>
      </c>
      <c r="Y664" s="47">
        <v>757.5</v>
      </c>
      <c r="Z664" s="47">
        <v>528.69696969696975</v>
      </c>
      <c r="AA664" s="47">
        <v>139.56457663451232</v>
      </c>
      <c r="AB664" s="4"/>
      <c r="AC664" s="47">
        <v>315.97446083995459</v>
      </c>
      <c r="AD664" s="47">
        <v>685.41818181818189</v>
      </c>
      <c r="AE664" s="47">
        <v>579.40615384615387</v>
      </c>
      <c r="AF664" s="47">
        <v>187.83261142936985</v>
      </c>
      <c r="AG664" s="4"/>
      <c r="AH664" s="47">
        <v>256.53073089700996</v>
      </c>
      <c r="AI664" s="47">
        <v>770</v>
      </c>
      <c r="AJ664" s="47">
        <v>580.40983606557381</v>
      </c>
      <c r="AK664" s="47">
        <v>145.36113880580481</v>
      </c>
    </row>
    <row r="665" spans="1:37" x14ac:dyDescent="0.25">
      <c r="A665" t="s">
        <v>86</v>
      </c>
      <c r="B665" t="s">
        <v>85</v>
      </c>
      <c r="D665" s="4">
        <v>1031.2467714162719</v>
      </c>
      <c r="E665" s="4">
        <v>684.15458937198071</v>
      </c>
      <c r="F665" s="4">
        <v>797.86263060848194</v>
      </c>
      <c r="G665" s="4">
        <v>1173.8089521522895</v>
      </c>
      <c r="H665" s="4"/>
      <c r="I665" s="47">
        <v>1737.0427493713328</v>
      </c>
      <c r="J665" s="47">
        <v>1656.4329896907216</v>
      </c>
      <c r="K665" s="47">
        <v>1420.8012994044398</v>
      </c>
      <c r="L665" s="47">
        <v>1884.2491917433474</v>
      </c>
      <c r="M665" s="4"/>
      <c r="N665" s="47">
        <v>989.06234031681151</v>
      </c>
      <c r="O665" s="47">
        <v>818.93401015228426</v>
      </c>
      <c r="P665" s="47">
        <v>964.23896204492632</v>
      </c>
      <c r="Q665" s="47">
        <v>1002.9945760776477</v>
      </c>
      <c r="R665" s="4"/>
      <c r="S665" s="47">
        <v>831.06304079110021</v>
      </c>
      <c r="T665" s="47">
        <v>945.40983606557381</v>
      </c>
      <c r="U665" s="47">
        <v>603.81455100483333</v>
      </c>
      <c r="V665" s="47">
        <v>952.02648363838057</v>
      </c>
      <c r="W665" s="4"/>
      <c r="X665" s="47">
        <v>721.0587751746815</v>
      </c>
      <c r="Y665" s="47">
        <v>839.32367149758454</v>
      </c>
      <c r="Z665" s="47">
        <v>532.8150961310231</v>
      </c>
      <c r="AA665" s="47">
        <v>820.29567462879288</v>
      </c>
      <c r="AB665" s="4"/>
      <c r="AC665" s="47">
        <v>617.29999188113982</v>
      </c>
      <c r="AD665" s="47">
        <v>921.50253807106594</v>
      </c>
      <c r="AE665" s="47">
        <v>564.58703749689596</v>
      </c>
      <c r="AF665" s="47">
        <v>636.12455208204619</v>
      </c>
      <c r="AG665" s="4"/>
      <c r="AH665" s="47">
        <v>650.21080602302925</v>
      </c>
      <c r="AI665" s="47">
        <v>1005.2793296089386</v>
      </c>
      <c r="AJ665" s="47">
        <v>651.06676342525395</v>
      </c>
      <c r="AK665" s="47">
        <v>641.53535090007824</v>
      </c>
    </row>
    <row r="666" spans="1:37" x14ac:dyDescent="0.25">
      <c r="A666" t="s">
        <v>83</v>
      </c>
      <c r="B666" t="s">
        <v>84</v>
      </c>
      <c r="D666" s="4">
        <v>490.84833606110203</v>
      </c>
      <c r="E666" s="4">
        <v>1162.9069767441861</v>
      </c>
      <c r="F666" s="4">
        <v>936.13524590163934</v>
      </c>
      <c r="G666" s="4">
        <v>252.75072825634624</v>
      </c>
      <c r="H666" s="4"/>
      <c r="I666" s="47">
        <v>591.42242923683261</v>
      </c>
      <c r="J666" s="47">
        <v>1453.5428571428572</v>
      </c>
      <c r="K666" s="47">
        <v>1398.0296296296297</v>
      </c>
      <c r="L666" s="47">
        <v>240.17574511819117</v>
      </c>
      <c r="M666" s="4"/>
      <c r="N666" s="47">
        <v>492.40796519410975</v>
      </c>
      <c r="O666" s="47">
        <v>602.80303030303037</v>
      </c>
      <c r="P666" s="47">
        <v>878.04846938775518</v>
      </c>
      <c r="Q666" s="47">
        <v>228.49083619702176</v>
      </c>
      <c r="R666" s="4"/>
      <c r="S666" s="47">
        <v>372.73919957593426</v>
      </c>
      <c r="T666" s="47">
        <v>943.4905660377359</v>
      </c>
      <c r="U666" s="47">
        <v>720.86115326251888</v>
      </c>
      <c r="V666" s="47">
        <v>169.1278101582015</v>
      </c>
      <c r="W666" s="4"/>
      <c r="X666" s="47">
        <v>300.06892067620288</v>
      </c>
      <c r="Y666" s="47">
        <v>277.39999999999998</v>
      </c>
      <c r="Z666" s="47">
        <v>632.92831541218641</v>
      </c>
      <c r="AA666" s="47">
        <v>103.44255319148935</v>
      </c>
      <c r="AB666" s="4"/>
      <c r="AC666" s="47">
        <v>263.61147401306448</v>
      </c>
      <c r="AD666" s="47">
        <v>372.09999999999997</v>
      </c>
      <c r="AE666" s="47">
        <v>427</v>
      </c>
      <c r="AF666" s="47">
        <v>131.69953536396491</v>
      </c>
      <c r="AG666" s="4"/>
      <c r="AH666" s="47">
        <v>264.31804281345563</v>
      </c>
      <c r="AI666" s="47">
        <v>719.57142857142856</v>
      </c>
      <c r="AJ666" s="47">
        <v>451.04562737642584</v>
      </c>
      <c r="AK666" s="47">
        <v>128.13020833333331</v>
      </c>
    </row>
    <row r="667" spans="1:37" x14ac:dyDescent="0.25">
      <c r="A667" t="s">
        <v>83</v>
      </c>
      <c r="B667" t="s">
        <v>83</v>
      </c>
      <c r="D667" s="4">
        <v>249.20932193183185</v>
      </c>
      <c r="E667" s="4">
        <v>589.12280701754378</v>
      </c>
      <c r="F667" s="4">
        <v>450.67061143984222</v>
      </c>
      <c r="G667" s="4">
        <v>147.57816687511166</v>
      </c>
      <c r="H667" s="4"/>
      <c r="I667" s="47">
        <v>383.50383877159305</v>
      </c>
      <c r="J667" s="47">
        <v>952.27777777777771</v>
      </c>
      <c r="K667" s="47">
        <v>779.68233194527068</v>
      </c>
      <c r="L667" s="47">
        <v>220.51848532377326</v>
      </c>
      <c r="M667" s="4"/>
      <c r="N667" s="47">
        <v>324.13636363636363</v>
      </c>
      <c r="O667" s="47">
        <v>659.63855421686753</v>
      </c>
      <c r="P667" s="47">
        <v>580.80291970802921</v>
      </c>
      <c r="Q667" s="47">
        <v>206.07497741644084</v>
      </c>
      <c r="R667" s="4"/>
      <c r="S667" s="47">
        <v>307.22693796030461</v>
      </c>
      <c r="T667" s="47">
        <v>907.05223880597021</v>
      </c>
      <c r="U667" s="47">
        <v>487.26972325485337</v>
      </c>
      <c r="V667" s="47">
        <v>212.60447214076248</v>
      </c>
      <c r="W667" s="4"/>
      <c r="X667" s="47">
        <v>218.8423505342123</v>
      </c>
      <c r="Y667" s="47">
        <v>876</v>
      </c>
      <c r="Z667" s="47">
        <v>402.64884338263175</v>
      </c>
      <c r="AA667" s="47">
        <v>122.43517287234043</v>
      </c>
      <c r="AB667" s="4"/>
      <c r="AC667" s="47">
        <v>60.495443712323002</v>
      </c>
      <c r="AD667" s="47">
        <v>56.744186046511629</v>
      </c>
      <c r="AE667" s="47">
        <v>8.380191693290735</v>
      </c>
      <c r="AF667" s="47">
        <v>79.683183769020687</v>
      </c>
      <c r="AG667" s="4"/>
      <c r="AH667" s="47">
        <v>257.04969443550982</v>
      </c>
      <c r="AI667" s="47">
        <v>577.36363636363637</v>
      </c>
      <c r="AJ667" s="47">
        <v>448.83883248730962</v>
      </c>
      <c r="AK667" s="47">
        <v>119.81973434535104</v>
      </c>
    </row>
    <row r="668" spans="1:37" x14ac:dyDescent="0.25">
      <c r="A668" t="s">
        <v>83</v>
      </c>
      <c r="B668" t="s">
        <v>82</v>
      </c>
      <c r="D668" s="4">
        <v>367.84437313774924</v>
      </c>
      <c r="E668" s="4">
        <v>1802.1875</v>
      </c>
      <c r="F668" s="4">
        <v>1100</v>
      </c>
      <c r="G668" s="4">
        <v>97.484472049689444</v>
      </c>
      <c r="H668" s="4"/>
      <c r="I668" s="47">
        <v>519.39439868204283</v>
      </c>
      <c r="J668" s="47">
        <v>748.44943820224728</v>
      </c>
      <c r="K668" s="47">
        <v>1363.2354948805462</v>
      </c>
      <c r="L668" s="47">
        <v>150.68505079825835</v>
      </c>
      <c r="M668" s="4"/>
      <c r="N668" s="47">
        <v>416.58071095571097</v>
      </c>
      <c r="O668" s="47">
        <v>575.15151515151513</v>
      </c>
      <c r="P668" s="47">
        <v>958.53019538188278</v>
      </c>
      <c r="Q668" s="47">
        <v>132.96782963298597</v>
      </c>
      <c r="R668" s="4"/>
      <c r="S668" s="47">
        <v>358.47191716347663</v>
      </c>
      <c r="T668" s="47">
        <v>553.94117647058818</v>
      </c>
      <c r="U668" s="47">
        <v>673.91321656050957</v>
      </c>
      <c r="V668" s="47">
        <v>134.84832069339112</v>
      </c>
      <c r="W668" s="4"/>
      <c r="X668" s="47">
        <v>301.73005721979132</v>
      </c>
      <c r="Y668" s="47">
        <v>426.6233766233766</v>
      </c>
      <c r="Z668" s="47">
        <v>622.41410488245924</v>
      </c>
      <c r="AA668" s="47">
        <v>97.986577181208048</v>
      </c>
      <c r="AB668" s="4"/>
      <c r="AC668" s="47">
        <v>255.04564007421149</v>
      </c>
      <c r="AD668" s="47">
        <v>723.68181818181824</v>
      </c>
      <c r="AE668" s="47">
        <v>437.86909090909086</v>
      </c>
      <c r="AF668" s="47">
        <v>112.0889748549323</v>
      </c>
      <c r="AG668" s="4"/>
      <c r="AH668" s="47">
        <v>272.95797167656463</v>
      </c>
      <c r="AI668" s="47">
        <v>517.08333333333337</v>
      </c>
      <c r="AJ668" s="47">
        <v>548.470744680851</v>
      </c>
      <c r="AK668" s="47">
        <v>115.35997120230381</v>
      </c>
    </row>
    <row r="669" spans="1:37" x14ac:dyDescent="0.25">
      <c r="A669" t="s">
        <v>74</v>
      </c>
      <c r="B669" t="s">
        <v>81</v>
      </c>
      <c r="D669" s="4">
        <v>303.54545454545456</v>
      </c>
      <c r="E669" s="4">
        <v>486.66666666666663</v>
      </c>
      <c r="F669" s="4">
        <v>427.04480796586057</v>
      </c>
      <c r="G669" s="4">
        <v>275.70743952533087</v>
      </c>
      <c r="H669" s="4"/>
      <c r="I669" s="47">
        <v>313.00116076610561</v>
      </c>
      <c r="J669" s="47">
        <v>584.31578947368428</v>
      </c>
      <c r="K669" s="47">
        <v>538.87796312554872</v>
      </c>
      <c r="L669" s="47">
        <v>265.1186797752809</v>
      </c>
      <c r="M669" s="4"/>
      <c r="N669" s="47">
        <v>285.0278304870335</v>
      </c>
      <c r="O669" s="47">
        <v>438.86904761904759</v>
      </c>
      <c r="P669" s="47">
        <v>335.38332400671516</v>
      </c>
      <c r="Q669" s="47">
        <v>267.97315213788534</v>
      </c>
      <c r="R669" s="4"/>
      <c r="S669" s="47">
        <v>201.21980198019804</v>
      </c>
      <c r="T669" s="47">
        <v>357.7</v>
      </c>
      <c r="U669" s="47">
        <v>406.52944539736995</v>
      </c>
      <c r="V669" s="47">
        <v>155.80293297782086</v>
      </c>
      <c r="W669" s="4"/>
      <c r="X669" s="47">
        <v>263.05300713557597</v>
      </c>
      <c r="Y669" s="47">
        <v>414.42708333333337</v>
      </c>
      <c r="Z669" s="47">
        <v>279.79402261712437</v>
      </c>
      <c r="AA669" s="47">
        <v>255.31845813760708</v>
      </c>
      <c r="AB669" s="4"/>
      <c r="AC669" s="47">
        <v>408.32998266897749</v>
      </c>
      <c r="AD669" s="47">
        <v>762.92957746478874</v>
      </c>
      <c r="AE669" s="47">
        <v>227.94221508828252</v>
      </c>
      <c r="AF669" s="47">
        <v>454.78838421444522</v>
      </c>
      <c r="AG669" s="4"/>
      <c r="AH669" s="47">
        <v>522.80528052805278</v>
      </c>
      <c r="AI669" s="47">
        <v>636.62790697674416</v>
      </c>
      <c r="AJ669" s="47">
        <v>303.92333333333335</v>
      </c>
      <c r="AK669" s="47">
        <v>567.03999444521594</v>
      </c>
    </row>
    <row r="670" spans="1:37" x14ac:dyDescent="0.25">
      <c r="A670" t="s">
        <v>74</v>
      </c>
      <c r="B670" t="s">
        <v>80</v>
      </c>
      <c r="D670" s="4">
        <v>286.77018170985997</v>
      </c>
      <c r="E670" s="4">
        <v>477.30769230769232</v>
      </c>
      <c r="F670" s="4">
        <v>459.77900552486182</v>
      </c>
      <c r="G670" s="4">
        <v>228.80488774091</v>
      </c>
      <c r="H670" s="4"/>
      <c r="I670" s="47">
        <v>352.26399358460304</v>
      </c>
      <c r="J670" s="47">
        <v>610</v>
      </c>
      <c r="K670" s="47">
        <v>571.31078224101475</v>
      </c>
      <c r="L670" s="47">
        <v>283.86341668417737</v>
      </c>
      <c r="M670" s="4"/>
      <c r="N670" s="47">
        <v>352.89175032736796</v>
      </c>
      <c r="O670" s="47">
        <v>832.45614035087715</v>
      </c>
      <c r="P670" s="47">
        <v>617.95749704840614</v>
      </c>
      <c r="Q670" s="47">
        <v>259.88969152674736</v>
      </c>
      <c r="R670" s="4"/>
      <c r="S670" s="47">
        <v>434.17482859941231</v>
      </c>
      <c r="T670" s="47">
        <v>819.7540983606558</v>
      </c>
      <c r="U670" s="47">
        <v>602.25</v>
      </c>
      <c r="V670" s="47">
        <v>367.6276715410574</v>
      </c>
      <c r="W670" s="4"/>
      <c r="X670" s="47">
        <v>399.74953749822117</v>
      </c>
      <c r="Y670" s="47">
        <v>836.69230769230762</v>
      </c>
      <c r="Z670" s="47">
        <v>435.74104234527692</v>
      </c>
      <c r="AA670" s="47">
        <v>381.25390624999994</v>
      </c>
      <c r="AB670" s="4"/>
      <c r="AC670" s="47">
        <v>413.6638968481376</v>
      </c>
      <c r="AD670" s="47">
        <v>686.81481481481478</v>
      </c>
      <c r="AE670" s="47">
        <v>382.82286995515693</v>
      </c>
      <c r="AF670" s="47">
        <v>420.09501466275657</v>
      </c>
      <c r="AG670" s="4"/>
      <c r="AH670" s="47">
        <v>555.06476683937831</v>
      </c>
      <c r="AI670" s="47">
        <v>590.30864197530866</v>
      </c>
      <c r="AJ670" s="47">
        <v>406.22523117569347</v>
      </c>
      <c r="AK670" s="47">
        <v>608.10131108462451</v>
      </c>
    </row>
    <row r="671" spans="1:37" x14ac:dyDescent="0.25">
      <c r="A671" t="s">
        <v>74</v>
      </c>
      <c r="B671" t="s">
        <v>79</v>
      </c>
      <c r="D671" s="4">
        <v>195.35349462365591</v>
      </c>
      <c r="E671" s="4">
        <v>509.30232558139534</v>
      </c>
      <c r="F671" s="4">
        <v>417.92329279700658</v>
      </c>
      <c r="G671" s="4">
        <v>98.947469325153378</v>
      </c>
      <c r="H671" s="4"/>
      <c r="I671" s="47">
        <v>254.6239234449761</v>
      </c>
      <c r="J671" s="47">
        <v>637.88571428571424</v>
      </c>
      <c r="K671" s="47">
        <v>595.37827715355809</v>
      </c>
      <c r="L671" s="47">
        <v>130.06611570247932</v>
      </c>
      <c r="M671" s="4"/>
      <c r="N671" s="47">
        <v>218.72573575453976</v>
      </c>
      <c r="O671" s="47">
        <v>739.60526315789468</v>
      </c>
      <c r="P671" s="47">
        <v>373.64473684210526</v>
      </c>
      <c r="Q671" s="47">
        <v>121.30456349206348</v>
      </c>
      <c r="R671" s="4"/>
      <c r="S671" s="47">
        <v>234.11366711772666</v>
      </c>
      <c r="T671" s="47">
        <v>484.02173913043475</v>
      </c>
      <c r="U671" s="47">
        <v>346.60852713178298</v>
      </c>
      <c r="V671" s="47">
        <v>166.17412140575078</v>
      </c>
      <c r="W671" s="4"/>
      <c r="X671" s="47">
        <v>139.189852700491</v>
      </c>
      <c r="Y671" s="47">
        <v>182.5</v>
      </c>
      <c r="Z671" s="47">
        <v>213.94372294372297</v>
      </c>
      <c r="AA671" s="47">
        <v>102.90289677682578</v>
      </c>
      <c r="AB671" s="4"/>
      <c r="AC671" s="47">
        <v>120.10400478182905</v>
      </c>
      <c r="AD671" s="47">
        <v>366</v>
      </c>
      <c r="AE671" s="47">
        <v>217.72992700729927</v>
      </c>
      <c r="AF671" s="47">
        <v>84.518072289156635</v>
      </c>
      <c r="AG671" s="4"/>
      <c r="AH671" s="47">
        <v>168.544825313118</v>
      </c>
      <c r="AI671" s="47">
        <v>514.31818181818187</v>
      </c>
      <c r="AJ671" s="47">
        <v>262.03939008894537</v>
      </c>
      <c r="AK671" s="47">
        <v>132.0561797752809</v>
      </c>
    </row>
    <row r="672" spans="1:37" x14ac:dyDescent="0.25">
      <c r="A672" t="s">
        <v>74</v>
      </c>
      <c r="B672" t="s">
        <v>78</v>
      </c>
      <c r="D672" s="4">
        <v>443.70507701083858</v>
      </c>
      <c r="E672" s="4">
        <v>770.55555555555554</v>
      </c>
      <c r="F672" s="4">
        <v>671.52658045977012</v>
      </c>
      <c r="G672" s="4">
        <v>357.85434612372745</v>
      </c>
      <c r="H672" s="4"/>
      <c r="I672" s="47">
        <v>492.72846135886056</v>
      </c>
      <c r="J672" s="47">
        <v>1281</v>
      </c>
      <c r="K672" s="47">
        <v>773.75626620570438</v>
      </c>
      <c r="L672" s="47">
        <v>381.23032258064512</v>
      </c>
      <c r="M672" s="4"/>
      <c r="N672" s="47">
        <v>588.02392095683831</v>
      </c>
      <c r="O672" s="47">
        <v>672.74509803921569</v>
      </c>
      <c r="P672" s="47">
        <v>811.37902559867871</v>
      </c>
      <c r="Q672" s="47">
        <v>481.67569659442722</v>
      </c>
      <c r="R672" s="4"/>
      <c r="S672" s="47">
        <v>483.64461428230237</v>
      </c>
      <c r="T672" s="47">
        <v>378.68750000000006</v>
      </c>
      <c r="U672" s="47">
        <v>594.02464788732391</v>
      </c>
      <c r="V672" s="47">
        <v>428.4369184964645</v>
      </c>
      <c r="W672" s="4"/>
      <c r="X672" s="47">
        <v>293.42983211364617</v>
      </c>
      <c r="Y672" s="47">
        <v>229.2948717948718</v>
      </c>
      <c r="Z672" s="47">
        <v>407.8426229508197</v>
      </c>
      <c r="AA672" s="47">
        <v>237.73578705225108</v>
      </c>
      <c r="AB672" s="4"/>
      <c r="AC672" s="47">
        <v>214.59797370122871</v>
      </c>
      <c r="AD672" s="47">
        <v>157.75862068965517</v>
      </c>
      <c r="AE672" s="47">
        <v>284.95050761421322</v>
      </c>
      <c r="AF672" s="47">
        <v>178.79800332778703</v>
      </c>
      <c r="AG672" s="4"/>
      <c r="AH672" s="47">
        <v>539.75501543209873</v>
      </c>
      <c r="AI672" s="47">
        <v>286.78571428571428</v>
      </c>
      <c r="AJ672" s="47">
        <v>588.35820895522386</v>
      </c>
      <c r="AK672" s="47">
        <v>518.06451612903231</v>
      </c>
    </row>
    <row r="673" spans="1:37" x14ac:dyDescent="0.25">
      <c r="A673" t="s">
        <v>74</v>
      </c>
      <c r="B673" t="s">
        <v>74</v>
      </c>
      <c r="D673" s="4">
        <v>222.39886599062262</v>
      </c>
      <c r="E673" s="4">
        <v>432.62576687116564</v>
      </c>
      <c r="F673" s="4">
        <v>314.54181886887517</v>
      </c>
      <c r="G673" s="4">
        <v>166.35398806666211</v>
      </c>
      <c r="H673" s="4"/>
      <c r="I673" s="47">
        <v>400.14325541496896</v>
      </c>
      <c r="J673" s="47">
        <v>704.42937853107344</v>
      </c>
      <c r="K673" s="47">
        <v>445.09829215116275</v>
      </c>
      <c r="L673" s="47">
        <v>360.21132672303668</v>
      </c>
      <c r="M673" s="4"/>
      <c r="N673" s="47">
        <v>253.02761387774368</v>
      </c>
      <c r="O673" s="47">
        <v>522.10663198959685</v>
      </c>
      <c r="P673" s="47">
        <v>370.04439468807908</v>
      </c>
      <c r="Q673" s="47">
        <v>192.90254459143424</v>
      </c>
      <c r="R673" s="4"/>
      <c r="S673" s="47">
        <v>259.48820760296167</v>
      </c>
      <c r="T673" s="47">
        <v>478.18181818181813</v>
      </c>
      <c r="U673" s="47">
        <v>399.60285505124449</v>
      </c>
      <c r="V673" s="47">
        <v>184.35059331175833</v>
      </c>
      <c r="W673" s="4"/>
      <c r="X673" s="47">
        <v>180.334313268562</v>
      </c>
      <c r="Y673" s="47">
        <v>377.89752650176678</v>
      </c>
      <c r="Z673" s="47">
        <v>211.44897959183672</v>
      </c>
      <c r="AA673" s="47">
        <v>160.78835150599159</v>
      </c>
      <c r="AB673" s="4"/>
      <c r="AC673" s="47">
        <v>235.86730079525964</v>
      </c>
      <c r="AD673" s="47">
        <v>480.24861878453038</v>
      </c>
      <c r="AE673" s="47">
        <v>241.87637940094586</v>
      </c>
      <c r="AF673" s="47">
        <v>223.95366178428762</v>
      </c>
      <c r="AG673" s="4"/>
      <c r="AH673" s="47">
        <v>199.13500840041124</v>
      </c>
      <c r="AI673" s="47">
        <v>436.30012936610603</v>
      </c>
      <c r="AJ673" s="47">
        <v>237.60327820218052</v>
      </c>
      <c r="AK673" s="47">
        <v>171.73789173789174</v>
      </c>
    </row>
    <row r="674" spans="1:37" x14ac:dyDescent="0.25">
      <c r="A674" t="s">
        <v>74</v>
      </c>
      <c r="B674" t="s">
        <v>77</v>
      </c>
      <c r="D674" s="4">
        <v>265.38024790083966</v>
      </c>
      <c r="E674" s="4">
        <v>751.29166666666663</v>
      </c>
      <c r="F674" s="4">
        <v>584.26222713456752</v>
      </c>
      <c r="G674" s="4">
        <v>127.07962582705909</v>
      </c>
      <c r="H674" s="4"/>
      <c r="I674" s="47">
        <v>512.31386968671859</v>
      </c>
      <c r="J674" s="47">
        <v>1215.7931034482758</v>
      </c>
      <c r="K674" s="47">
        <v>936.09995615957916</v>
      </c>
      <c r="L674" s="47">
        <v>280.34394041976981</v>
      </c>
      <c r="M674" s="4"/>
      <c r="N674" s="47">
        <v>551.58253986463228</v>
      </c>
      <c r="O674" s="47">
        <v>768.16993464052291</v>
      </c>
      <c r="P674" s="47">
        <v>804.03561726531848</v>
      </c>
      <c r="Q674" s="47">
        <v>385.99219196343557</v>
      </c>
      <c r="R674" s="4"/>
      <c r="S674" s="47">
        <v>468.82222222222225</v>
      </c>
      <c r="T674" s="47">
        <v>850.03355704697992</v>
      </c>
      <c r="U674" s="47">
        <v>854.57162921348322</v>
      </c>
      <c r="V674" s="47">
        <v>253.4829092004216</v>
      </c>
      <c r="W674" s="4"/>
      <c r="X674" s="47">
        <v>308.4095056732524</v>
      </c>
      <c r="Y674" s="47">
        <v>801.73410404624281</v>
      </c>
      <c r="Z674" s="47">
        <v>541.4127894625027</v>
      </c>
      <c r="AA674" s="47">
        <v>155.34831024213389</v>
      </c>
      <c r="AB674" s="4"/>
      <c r="AC674" s="47">
        <v>267.42643391521199</v>
      </c>
      <c r="AD674" s="47">
        <v>802</v>
      </c>
      <c r="AE674" s="47">
        <v>375.01555747623161</v>
      </c>
      <c r="AF674" s="47">
        <v>174.58719027582984</v>
      </c>
      <c r="AG674" s="4"/>
      <c r="AH674" s="47">
        <v>230.09055741164059</v>
      </c>
      <c r="AI674" s="47">
        <v>425.14981273408239</v>
      </c>
      <c r="AJ674" s="47">
        <v>310.92592592592592</v>
      </c>
      <c r="AK674" s="47">
        <v>170.96434359805511</v>
      </c>
    </row>
    <row r="675" spans="1:37" x14ac:dyDescent="0.25">
      <c r="A675" t="s">
        <v>74</v>
      </c>
      <c r="B675" t="s">
        <v>76</v>
      </c>
      <c r="D675" s="4">
        <v>326.44839898640868</v>
      </c>
      <c r="E675" s="4">
        <v>777.79761904761904</v>
      </c>
      <c r="F675" s="4">
        <v>489.89074848907489</v>
      </c>
      <c r="G675" s="4">
        <v>266.03614084070114</v>
      </c>
      <c r="H675" s="4"/>
      <c r="I675" s="47">
        <v>440.97715845424506</v>
      </c>
      <c r="J675" s="47">
        <v>1317.6000000000001</v>
      </c>
      <c r="K675" s="47">
        <v>1195.21875</v>
      </c>
      <c r="L675" s="47">
        <v>280.69125065228735</v>
      </c>
      <c r="M675" s="4"/>
      <c r="N675" s="47">
        <v>319.60041996047431</v>
      </c>
      <c r="O675" s="47">
        <v>887.45098039215679</v>
      </c>
      <c r="P675" s="47">
        <v>531.79373246024318</v>
      </c>
      <c r="Q675" s="47">
        <v>232.23872950819671</v>
      </c>
      <c r="R675" s="4"/>
      <c r="S675" s="47">
        <v>279.01988976755331</v>
      </c>
      <c r="T675" s="47">
        <v>732.99180327868851</v>
      </c>
      <c r="U675" s="47">
        <v>480.53707224334602</v>
      </c>
      <c r="V675" s="47">
        <v>200.69035947712419</v>
      </c>
      <c r="W675" s="4"/>
      <c r="X675" s="47">
        <v>225.33613445378154</v>
      </c>
      <c r="Y675" s="47">
        <v>306.51933701657458</v>
      </c>
      <c r="Z675" s="47">
        <v>315.54470909800858</v>
      </c>
      <c r="AA675" s="47">
        <v>184.00420521446594</v>
      </c>
      <c r="AB675" s="4"/>
      <c r="AC675" s="47">
        <v>242.13402462734931</v>
      </c>
      <c r="AD675" s="47">
        <v>334.71794871794873</v>
      </c>
      <c r="AE675" s="47">
        <v>318.98726114649685</v>
      </c>
      <c r="AF675" s="47">
        <v>214.89849492474625</v>
      </c>
      <c r="AG675" s="4"/>
      <c r="AH675" s="47">
        <v>284.31408741878323</v>
      </c>
      <c r="AI675" s="47">
        <v>300.36458333333331</v>
      </c>
      <c r="AJ675" s="47">
        <v>230.70540708514605</v>
      </c>
      <c r="AK675" s="47">
        <v>301.0331557134399</v>
      </c>
    </row>
    <row r="676" spans="1:37" x14ac:dyDescent="0.25">
      <c r="A676" t="s">
        <v>74</v>
      </c>
      <c r="B676" t="s">
        <v>75</v>
      </c>
      <c r="D676" s="4">
        <v>182.17948717948718</v>
      </c>
      <c r="E676" s="4">
        <v>556.19047619047615</v>
      </c>
      <c r="F676" s="4">
        <v>388.05263157894734</v>
      </c>
      <c r="G676" s="4">
        <v>102.64520813165537</v>
      </c>
      <c r="H676" s="4"/>
      <c r="I676" s="47">
        <v>270.19038175508183</v>
      </c>
      <c r="J676" s="47">
        <v>536.79999999999995</v>
      </c>
      <c r="K676" s="47">
        <v>580.76033057851237</v>
      </c>
      <c r="L676" s="47">
        <v>168.53359683794466</v>
      </c>
      <c r="M676" s="4"/>
      <c r="N676" s="47">
        <v>169.43792964011323</v>
      </c>
      <c r="O676" s="47">
        <v>584</v>
      </c>
      <c r="P676" s="47">
        <v>356.3609467455621</v>
      </c>
      <c r="Q676" s="47">
        <v>95.039281705948369</v>
      </c>
      <c r="R676" s="4"/>
      <c r="S676" s="47">
        <v>153.56885508406725</v>
      </c>
      <c r="T676" s="47">
        <v>346.75</v>
      </c>
      <c r="U676" s="47">
        <v>392.78546712802768</v>
      </c>
      <c r="V676" s="47">
        <v>78.76315789473685</v>
      </c>
      <c r="W676" s="4"/>
      <c r="X676" s="47">
        <v>138.4266035299182</v>
      </c>
      <c r="Y676" s="47">
        <v>342.1875</v>
      </c>
      <c r="Z676" s="47">
        <v>220.05627009646301</v>
      </c>
      <c r="AA676" s="47">
        <v>106.35905044510385</v>
      </c>
      <c r="AB676" s="4"/>
      <c r="AC676" s="47">
        <v>155.05719044975015</v>
      </c>
      <c r="AD676" s="47">
        <v>488</v>
      </c>
      <c r="AE676" s="47">
        <v>316.56398104265401</v>
      </c>
      <c r="AF676" s="47">
        <v>102.27651792245794</v>
      </c>
      <c r="AG676" s="4"/>
      <c r="AH676" s="47">
        <v>160.06770833333334</v>
      </c>
      <c r="AI676" s="47">
        <v>608.33333333333337</v>
      </c>
      <c r="AJ676" s="47">
        <v>355.18817204301075</v>
      </c>
      <c r="AK676" s="47">
        <v>110.28265107212475</v>
      </c>
    </row>
    <row r="677" spans="1:37" x14ac:dyDescent="0.25">
      <c r="A677" t="s">
        <v>74</v>
      </c>
      <c r="B677" t="s">
        <v>73</v>
      </c>
      <c r="D677" s="4">
        <v>1627.9646017699115</v>
      </c>
      <c r="E677" s="4">
        <v>819.7540983606558</v>
      </c>
      <c r="F677" s="4">
        <v>479.46882951653947</v>
      </c>
      <c r="G677" s="4">
        <v>2246.21</v>
      </c>
      <c r="H677" s="4"/>
      <c r="I677" s="47">
        <v>1433.4104521432764</v>
      </c>
      <c r="J677" s="47">
        <v>764.10526315789468</v>
      </c>
      <c r="K677" s="47">
        <v>894.47926267281105</v>
      </c>
      <c r="L677" s="47">
        <v>1630.7007999999998</v>
      </c>
      <c r="M677" s="4"/>
      <c r="N677" s="47">
        <v>468.80766261339511</v>
      </c>
      <c r="O677" s="47">
        <v>770.55555555555554</v>
      </c>
      <c r="P677" s="47">
        <v>866.01197982345525</v>
      </c>
      <c r="Q677" s="47">
        <v>394.71222196743867</v>
      </c>
      <c r="R677" s="4"/>
      <c r="S677" s="47">
        <v>576.86842873831768</v>
      </c>
      <c r="T677" s="47">
        <v>735.61538461538464</v>
      </c>
      <c r="U677" s="47">
        <v>715.70142932768658</v>
      </c>
      <c r="V677" s="47">
        <v>521.17286473232537</v>
      </c>
      <c r="W677" s="4"/>
      <c r="X677" s="47">
        <v>960.25743564108973</v>
      </c>
      <c r="Y677" s="47">
        <v>628.35443037974687</v>
      </c>
      <c r="Z677" s="47">
        <v>483.35482330468005</v>
      </c>
      <c r="AA677" s="47">
        <v>1520.8998905908097</v>
      </c>
      <c r="AB677" s="4"/>
      <c r="AC677" s="47">
        <v>341.73669467787113</v>
      </c>
      <c r="AD677" s="47">
        <v>516.70588235294122</v>
      </c>
      <c r="AE677" s="47">
        <v>502.43400713436387</v>
      </c>
      <c r="AF677" s="47">
        <v>291.96963350785342</v>
      </c>
      <c r="AG677" s="4"/>
      <c r="AH677" s="47">
        <v>601.22490412812988</v>
      </c>
      <c r="AI677" s="47">
        <v>864.47368421052624</v>
      </c>
      <c r="AJ677" s="47">
        <v>566.24052377670569</v>
      </c>
      <c r="AK677" s="47">
        <v>613.44957264957259</v>
      </c>
    </row>
    <row r="678" spans="1:37" x14ac:dyDescent="0.25">
      <c r="A678" t="s">
        <v>67</v>
      </c>
      <c r="B678" t="s">
        <v>72</v>
      </c>
      <c r="D678" s="4">
        <v>306.13052285099383</v>
      </c>
      <c r="E678" s="4">
        <v>979.88461538461536</v>
      </c>
      <c r="F678" s="4">
        <v>742.71006813020438</v>
      </c>
      <c r="G678" s="4">
        <v>64.072557050906966</v>
      </c>
      <c r="H678" s="4"/>
      <c r="I678" s="47">
        <v>314.54350621517358</v>
      </c>
      <c r="J678" s="47">
        <v>1139.8285714285714</v>
      </c>
      <c r="K678" s="47">
        <v>854.6536775450561</v>
      </c>
      <c r="L678" s="47">
        <v>67.590167320801498</v>
      </c>
      <c r="M678" s="4"/>
      <c r="N678" s="47">
        <v>278.59492359492361</v>
      </c>
      <c r="O678" s="47">
        <v>702.27848101265829</v>
      </c>
      <c r="P678" s="47">
        <v>700.65627563576709</v>
      </c>
      <c r="Q678" s="47">
        <v>64.797112758486151</v>
      </c>
      <c r="R678" s="4"/>
      <c r="S678" s="47">
        <v>287.10540046960602</v>
      </c>
      <c r="T678" s="47">
        <v>611.26506024096386</v>
      </c>
      <c r="U678" s="47">
        <v>673.22222222222229</v>
      </c>
      <c r="V678" s="47">
        <v>64.411764705882362</v>
      </c>
      <c r="W678" s="4"/>
      <c r="X678" s="47">
        <v>235.20793822812246</v>
      </c>
      <c r="Y678" s="47">
        <v>759.96268656716427</v>
      </c>
      <c r="Z678" s="47">
        <v>473.93919581562608</v>
      </c>
      <c r="AA678" s="47">
        <v>44.089281451420383</v>
      </c>
      <c r="AB678" s="4"/>
      <c r="AC678" s="47">
        <v>237.57194076383476</v>
      </c>
      <c r="AD678" s="47">
        <v>711.38028169014092</v>
      </c>
      <c r="AE678" s="47">
        <v>457.5</v>
      </c>
      <c r="AF678" s="47">
        <v>68.237288135593218</v>
      </c>
      <c r="AG678" s="4"/>
      <c r="AH678" s="47">
        <v>270.97982185057265</v>
      </c>
      <c r="AI678" s="47">
        <v>960.70754716981139</v>
      </c>
      <c r="AJ678" s="47">
        <v>523.59007164790171</v>
      </c>
      <c r="AK678" s="47">
        <v>106.28596338273758</v>
      </c>
    </row>
    <row r="679" spans="1:37" x14ac:dyDescent="0.25">
      <c r="A679" t="s">
        <v>67</v>
      </c>
      <c r="B679" t="s">
        <v>71</v>
      </c>
      <c r="D679" s="4">
        <v>359.34001512859305</v>
      </c>
      <c r="E679" s="4">
        <v>618.06666666666672</v>
      </c>
      <c r="F679" s="4">
        <v>625.00590667454219</v>
      </c>
      <c r="G679" s="4">
        <v>226.05113636363635</v>
      </c>
      <c r="H679" s="4"/>
      <c r="I679" s="47">
        <v>753.13861386138626</v>
      </c>
      <c r="J679" s="47">
        <v>1136.125</v>
      </c>
      <c r="K679" s="47">
        <v>1195.3970893970893</v>
      </c>
      <c r="L679" s="47">
        <v>533.41782178217818</v>
      </c>
      <c r="M679" s="4"/>
      <c r="N679" s="47">
        <v>528.49859883595605</v>
      </c>
      <c r="O679" s="47">
        <v>750.97701149425291</v>
      </c>
      <c r="P679" s="47">
        <v>649.83322844556324</v>
      </c>
      <c r="Q679" s="47">
        <v>456.89672629092138</v>
      </c>
      <c r="R679" s="4"/>
      <c r="S679" s="47">
        <v>337.86074354127283</v>
      </c>
      <c r="T679" s="47">
        <v>494.2035398230089</v>
      </c>
      <c r="U679" s="47">
        <v>580.05520046484605</v>
      </c>
      <c r="V679" s="47">
        <v>241.60832964111651</v>
      </c>
      <c r="W679" s="4"/>
      <c r="X679" s="47">
        <v>309.97018739352643</v>
      </c>
      <c r="Y679" s="47">
        <v>1219.8684210526317</v>
      </c>
      <c r="Z679" s="47">
        <v>443.12776548672571</v>
      </c>
      <c r="AA679" s="47">
        <v>232.22277972905167</v>
      </c>
      <c r="AB679" s="4"/>
      <c r="AC679" s="47">
        <v>388.19027645376548</v>
      </c>
      <c r="AD679" s="47">
        <v>1323.5581395348838</v>
      </c>
      <c r="AE679" s="47">
        <v>517.05167597765364</v>
      </c>
      <c r="AF679" s="47">
        <v>317.09525087201501</v>
      </c>
      <c r="AG679" s="4"/>
      <c r="AH679" s="47">
        <v>412.33535967578524</v>
      </c>
      <c r="AI679" s="47">
        <v>1344.7368421052631</v>
      </c>
      <c r="AJ679" s="47">
        <v>492.31911652703729</v>
      </c>
      <c r="AK679" s="47">
        <v>357.44542103770914</v>
      </c>
    </row>
    <row r="680" spans="1:37" x14ac:dyDescent="0.25">
      <c r="A680" t="s">
        <v>67</v>
      </c>
      <c r="B680" t="s">
        <v>67</v>
      </c>
      <c r="D680" s="4">
        <v>386.88488244609579</v>
      </c>
      <c r="E680" s="4">
        <v>888.58620689655174</v>
      </c>
      <c r="F680" s="4">
        <v>867.74037058651891</v>
      </c>
      <c r="G680" s="4">
        <v>125.52532692018637</v>
      </c>
      <c r="H680" s="4"/>
      <c r="I680" s="47">
        <v>626.5256551186128</v>
      </c>
      <c r="J680" s="47">
        <v>1176.6173285198556</v>
      </c>
      <c r="K680" s="47">
        <v>1485.2837393021723</v>
      </c>
      <c r="L680" s="47">
        <v>187.76927642583499</v>
      </c>
      <c r="M680" s="4"/>
      <c r="N680" s="47">
        <v>443.17501666707818</v>
      </c>
      <c r="O680" s="47">
        <v>853.85604113110537</v>
      </c>
      <c r="P680" s="47">
        <v>1161.216671095757</v>
      </c>
      <c r="Q680" s="47">
        <v>146.83701463140125</v>
      </c>
      <c r="R680" s="4"/>
      <c r="S680" s="47">
        <v>416.11951126384122</v>
      </c>
      <c r="T680" s="47">
        <v>765.01845018450183</v>
      </c>
      <c r="U680" s="47">
        <v>1012.4629128759938</v>
      </c>
      <c r="V680" s="47">
        <v>128.36340451448365</v>
      </c>
      <c r="W680" s="4"/>
      <c r="X680" s="47">
        <v>306.47176913425346</v>
      </c>
      <c r="Y680" s="47">
        <v>695.28160200250306</v>
      </c>
      <c r="Z680" s="47">
        <v>686.80027077098475</v>
      </c>
      <c r="AA680" s="47">
        <v>80.697725546628291</v>
      </c>
      <c r="AB680" s="4"/>
      <c r="AC680" s="47">
        <v>300.14150481475434</v>
      </c>
      <c r="AD680" s="47">
        <v>724.03265306122455</v>
      </c>
      <c r="AE680" s="47">
        <v>657.10919272048534</v>
      </c>
      <c r="AF680" s="47">
        <v>88.589408261038457</v>
      </c>
      <c r="AG680" s="4"/>
      <c r="AH680" s="47">
        <v>275.9630373971375</v>
      </c>
      <c r="AI680" s="47">
        <v>758.20454545454538</v>
      </c>
      <c r="AJ680" s="47">
        <v>686.05870115774235</v>
      </c>
      <c r="AK680" s="47">
        <v>82.682931686914955</v>
      </c>
    </row>
    <row r="681" spans="1:37" x14ac:dyDescent="0.25">
      <c r="A681" t="s">
        <v>67</v>
      </c>
      <c r="B681" t="s">
        <v>70</v>
      </c>
      <c r="D681" s="4">
        <v>324.85120422302867</v>
      </c>
      <c r="E681" s="4">
        <v>736.63636363636363</v>
      </c>
      <c r="F681" s="4">
        <v>952.49198289684648</v>
      </c>
      <c r="G681" s="4">
        <v>106.92709729295095</v>
      </c>
      <c r="H681" s="4"/>
      <c r="I681" s="47">
        <v>498.26450371185047</v>
      </c>
      <c r="J681" s="47">
        <v>1310.9454545454546</v>
      </c>
      <c r="K681" s="47">
        <v>1713.8368218709954</v>
      </c>
      <c r="L681" s="47">
        <v>143.74372397382513</v>
      </c>
      <c r="M681" s="4"/>
      <c r="N681" s="47">
        <v>411.82089967322537</v>
      </c>
      <c r="O681" s="47">
        <v>1131.6465863453816</v>
      </c>
      <c r="P681" s="47">
        <v>1377.8206334274068</v>
      </c>
      <c r="Q681" s="47">
        <v>113.98538145271814</v>
      </c>
      <c r="R681" s="4"/>
      <c r="S681" s="47">
        <v>342.49594375338017</v>
      </c>
      <c r="T681" s="47">
        <v>902.66467065868255</v>
      </c>
      <c r="U681" s="47">
        <v>839.32577565632448</v>
      </c>
      <c r="V681" s="47">
        <v>104.42902739604574</v>
      </c>
      <c r="W681" s="4"/>
      <c r="X681" s="47">
        <v>295.69696140158777</v>
      </c>
      <c r="Y681" s="47">
        <v>696.97619047619048</v>
      </c>
      <c r="Z681" s="47">
        <v>577.77586979244438</v>
      </c>
      <c r="AA681" s="47">
        <v>111.12396842482957</v>
      </c>
      <c r="AB681" s="4"/>
      <c r="AC681" s="47">
        <v>364.83688810120395</v>
      </c>
      <c r="AD681" s="47">
        <v>678.82808716707018</v>
      </c>
      <c r="AE681" s="47">
        <v>586.18119948957894</v>
      </c>
      <c r="AF681" s="47">
        <v>174.79307631785997</v>
      </c>
      <c r="AG681" s="4"/>
      <c r="AH681" s="47">
        <v>324.42476683379158</v>
      </c>
      <c r="AI681" s="47">
        <v>614.1269841269841</v>
      </c>
      <c r="AJ681" s="47">
        <v>540.54830631343088</v>
      </c>
      <c r="AK681" s="47">
        <v>156.42857142857142</v>
      </c>
    </row>
    <row r="682" spans="1:37" x14ac:dyDescent="0.25">
      <c r="A682" t="s">
        <v>67</v>
      </c>
      <c r="B682" t="s">
        <v>69</v>
      </c>
      <c r="D682" s="4">
        <v>161.45606843699875</v>
      </c>
      <c r="E682" s="4">
        <v>402.96000000000004</v>
      </c>
      <c r="F682" s="4">
        <v>406.3541351105726</v>
      </c>
      <c r="G682" s="4">
        <v>53.888532580810676</v>
      </c>
      <c r="H682" s="4"/>
      <c r="I682" s="47">
        <v>178.13106030744973</v>
      </c>
      <c r="J682" s="47">
        <v>432.25862068965523</v>
      </c>
      <c r="K682" s="47">
        <v>465.60386473429958</v>
      </c>
      <c r="L682" s="47">
        <v>79.620031796502374</v>
      </c>
      <c r="M682" s="4"/>
      <c r="N682" s="47">
        <v>185.26931966636519</v>
      </c>
      <c r="O682" s="47">
        <v>429.41176470588238</v>
      </c>
      <c r="P682" s="47">
        <v>442.49709414955447</v>
      </c>
      <c r="Q682" s="47">
        <v>89.702110053785674</v>
      </c>
      <c r="R682" s="4"/>
      <c r="S682" s="47">
        <v>243.31848688224528</v>
      </c>
      <c r="T682" s="47">
        <v>516.0344827586207</v>
      </c>
      <c r="U682" s="47">
        <v>627.79281496062993</v>
      </c>
      <c r="V682" s="47">
        <v>108.89035885563088</v>
      </c>
      <c r="W682" s="4"/>
      <c r="X682" s="47">
        <v>219.48190498644348</v>
      </c>
      <c r="Y682" s="47">
        <v>752.34693877551013</v>
      </c>
      <c r="Z682" s="47">
        <v>471.85670261941448</v>
      </c>
      <c r="AA682" s="47">
        <v>97.287096216963207</v>
      </c>
      <c r="AB682" s="4"/>
      <c r="AC682" s="47">
        <v>239.60554156171284</v>
      </c>
      <c r="AD682" s="47">
        <v>754.67256637168134</v>
      </c>
      <c r="AE682" s="47">
        <v>408.23076923076923</v>
      </c>
      <c r="AF682" s="47">
        <v>137.86933490288405</v>
      </c>
      <c r="AG682" s="4"/>
      <c r="AH682" s="47">
        <v>247.28728432994566</v>
      </c>
      <c r="AI682" s="47">
        <v>633.046875</v>
      </c>
      <c r="AJ682" s="47">
        <v>613.08044315992288</v>
      </c>
      <c r="AK682" s="47">
        <v>118.05049536593161</v>
      </c>
    </row>
    <row r="683" spans="1:37" x14ac:dyDescent="0.25">
      <c r="A683" t="s">
        <v>67</v>
      </c>
      <c r="B683" t="s">
        <v>68</v>
      </c>
      <c r="D683" s="4">
        <v>554.48639832594779</v>
      </c>
      <c r="E683" s="4">
        <v>679.94983277591973</v>
      </c>
      <c r="F683" s="4">
        <v>690.84582292534003</v>
      </c>
      <c r="G683" s="4">
        <v>437.80796065423772</v>
      </c>
      <c r="H683" s="4"/>
      <c r="I683" s="47">
        <v>574.19970172572971</v>
      </c>
      <c r="J683" s="47">
        <v>676.88803088803093</v>
      </c>
      <c r="K683" s="47">
        <v>970.88443444467168</v>
      </c>
      <c r="L683" s="47">
        <v>354.11821336617038</v>
      </c>
      <c r="M683" s="4"/>
      <c r="N683" s="47">
        <v>457.93562172594426</v>
      </c>
      <c r="O683" s="47">
        <v>586.32978723404256</v>
      </c>
      <c r="P683" s="47">
        <v>800.76600111961181</v>
      </c>
      <c r="Q683" s="47">
        <v>246.653885192286</v>
      </c>
      <c r="R683" s="4"/>
      <c r="S683" s="47">
        <v>379.5538704581358</v>
      </c>
      <c r="T683" s="47">
        <v>538.24275362318849</v>
      </c>
      <c r="U683" s="47">
        <v>738.02055644160919</v>
      </c>
      <c r="V683" s="47">
        <v>170.93024429638604</v>
      </c>
      <c r="W683" s="4"/>
      <c r="X683" s="47">
        <v>368.17782775883336</v>
      </c>
      <c r="Y683" s="47">
        <v>556.33064516129036</v>
      </c>
      <c r="Z683" s="47">
        <v>569.64559856279607</v>
      </c>
      <c r="AA683" s="47">
        <v>195.45129519697787</v>
      </c>
      <c r="AB683" s="4"/>
      <c r="AC683" s="47">
        <v>337.16802108499894</v>
      </c>
      <c r="AD683" s="47">
        <v>558.79012345679018</v>
      </c>
      <c r="AE683" s="47">
        <v>611.43611163850392</v>
      </c>
      <c r="AF683" s="47">
        <v>153.28972880107989</v>
      </c>
      <c r="AG683" s="4"/>
      <c r="AH683" s="47">
        <v>387.96068376068371</v>
      </c>
      <c r="AI683" s="47">
        <v>693.13131313131316</v>
      </c>
      <c r="AJ683" s="47">
        <v>574.75599495161964</v>
      </c>
      <c r="AK683" s="47">
        <v>247.40812092471845</v>
      </c>
    </row>
    <row r="684" spans="1:37" x14ac:dyDescent="0.25">
      <c r="A684" t="s">
        <v>67</v>
      </c>
      <c r="B684" t="s">
        <v>66</v>
      </c>
      <c r="D684" s="4">
        <v>381.19692971935712</v>
      </c>
      <c r="E684" s="4">
        <v>888.04123711340196</v>
      </c>
      <c r="F684" s="4">
        <v>617.10518102372032</v>
      </c>
      <c r="G684" s="4">
        <v>221.37681159420291</v>
      </c>
      <c r="H684" s="4"/>
      <c r="I684" s="47">
        <v>492.96840844437787</v>
      </c>
      <c r="J684" s="47">
        <v>1098</v>
      </c>
      <c r="K684" s="47">
        <v>1080.7071651090341</v>
      </c>
      <c r="L684" s="47">
        <v>238.34749034749035</v>
      </c>
      <c r="M684" s="4"/>
      <c r="N684" s="47">
        <v>533.2297231665857</v>
      </c>
      <c r="O684" s="47">
        <v>1025.9459459459461</v>
      </c>
      <c r="P684" s="47">
        <v>709.86304012345681</v>
      </c>
      <c r="Q684" s="47">
        <v>385.69804260218768</v>
      </c>
      <c r="R684" s="4"/>
      <c r="S684" s="47">
        <v>264.56203952754061</v>
      </c>
      <c r="T684" s="47">
        <v>792.57142857142856</v>
      </c>
      <c r="U684" s="47">
        <v>465.10238335011752</v>
      </c>
      <c r="V684" s="47">
        <v>140.97385861561119</v>
      </c>
      <c r="W684" s="4"/>
      <c r="X684" s="47">
        <v>252.69609164420484</v>
      </c>
      <c r="Y684" s="47">
        <v>679.65517241379314</v>
      </c>
      <c r="Z684" s="47">
        <v>375.36195883605393</v>
      </c>
      <c r="AA684" s="47">
        <v>161.2485977114651</v>
      </c>
      <c r="AB684" s="4"/>
      <c r="AC684" s="47">
        <v>321.08377425044091</v>
      </c>
      <c r="AD684" s="47">
        <v>648.81818181818176</v>
      </c>
      <c r="AE684" s="47">
        <v>454.88348271446864</v>
      </c>
      <c r="AF684" s="47">
        <v>236.57859298815882</v>
      </c>
      <c r="AG684" s="4"/>
      <c r="AH684" s="47">
        <v>200.69776760160275</v>
      </c>
      <c r="AI684" s="47">
        <v>604.66867469879514</v>
      </c>
      <c r="AJ684" s="47">
        <v>441.38747099767983</v>
      </c>
      <c r="AK684" s="47">
        <v>109.37480511381354</v>
      </c>
    </row>
    <row r="685" spans="1:37" x14ac:dyDescent="0.25">
      <c r="A685" t="s">
        <v>61</v>
      </c>
      <c r="B685" t="s">
        <v>65</v>
      </c>
      <c r="D685" s="4">
        <v>354.97252747252747</v>
      </c>
      <c r="E685" s="4">
        <v>725.70588235294122</v>
      </c>
      <c r="F685" s="4">
        <v>572.65494912118402</v>
      </c>
      <c r="G685" s="4">
        <v>233.1821489206888</v>
      </c>
      <c r="H685" s="4"/>
      <c r="I685" s="47">
        <v>435.69089165867689</v>
      </c>
      <c r="J685" s="47">
        <v>654.49411764705883</v>
      </c>
      <c r="K685" s="47">
        <v>864.3577446532729</v>
      </c>
      <c r="L685" s="47">
        <v>246.10872595483693</v>
      </c>
      <c r="M685" s="4"/>
      <c r="N685" s="47">
        <v>323.86374133949192</v>
      </c>
      <c r="O685" s="47">
        <v>753.7012987012987</v>
      </c>
      <c r="P685" s="47">
        <v>570.0135562584727</v>
      </c>
      <c r="Q685" s="47">
        <v>186.44946492271106</v>
      </c>
      <c r="R685" s="4"/>
      <c r="S685" s="47">
        <v>312.16957988347133</v>
      </c>
      <c r="T685" s="47">
        <v>856.01190476190482</v>
      </c>
      <c r="U685" s="47">
        <v>604.88877654196165</v>
      </c>
      <c r="V685" s="47">
        <v>172.10650224215246</v>
      </c>
      <c r="W685" s="4"/>
      <c r="X685" s="47">
        <v>195.06540897824289</v>
      </c>
      <c r="Y685" s="47">
        <v>798.4375</v>
      </c>
      <c r="Z685" s="47">
        <v>387.87835051546392</v>
      </c>
      <c r="AA685" s="47">
        <v>84.224847078675396</v>
      </c>
      <c r="AB685" s="4"/>
      <c r="AC685" s="47">
        <v>239.75491679273827</v>
      </c>
      <c r="AD685" s="47">
        <v>712.21621621621625</v>
      </c>
      <c r="AE685" s="47">
        <v>332.01671309192204</v>
      </c>
      <c r="AF685" s="47">
        <v>156.66688719814755</v>
      </c>
      <c r="AG685" s="4"/>
      <c r="AH685" s="47">
        <v>219.76757055893748</v>
      </c>
      <c r="AI685" s="47">
        <v>641.30841121495325</v>
      </c>
      <c r="AJ685" s="47">
        <v>345.29889727219967</v>
      </c>
      <c r="AK685" s="47">
        <v>146.97577276524643</v>
      </c>
    </row>
    <row r="686" spans="1:37" x14ac:dyDescent="0.25">
      <c r="A686" t="s">
        <v>61</v>
      </c>
      <c r="B686" t="s">
        <v>64</v>
      </c>
      <c r="D686" s="4">
        <v>255.35573122529644</v>
      </c>
      <c r="E686" s="4">
        <v>489.25531914893617</v>
      </c>
      <c r="F686" s="4">
        <v>422.93971238938047</v>
      </c>
      <c r="G686" s="4">
        <v>139.02185994812893</v>
      </c>
      <c r="H686" s="4"/>
      <c r="I686" s="47">
        <v>404.14908401768798</v>
      </c>
      <c r="J686" s="47">
        <v>613.05000000000007</v>
      </c>
      <c r="K686" s="47">
        <v>657.55429497568878</v>
      </c>
      <c r="L686" s="47">
        <v>234.45665961945033</v>
      </c>
      <c r="M686" s="4"/>
      <c r="N686" s="47">
        <v>232.91305290546399</v>
      </c>
      <c r="O686" s="47">
        <v>539.56521739130426</v>
      </c>
      <c r="P686" s="47">
        <v>377.61297182349819</v>
      </c>
      <c r="Q686" s="47">
        <v>126.28864059590317</v>
      </c>
      <c r="R686" s="4"/>
      <c r="S686" s="47">
        <v>183.16088980858768</v>
      </c>
      <c r="T686" s="47">
        <v>516.34146341463406</v>
      </c>
      <c r="U686" s="47">
        <v>371.36627906976747</v>
      </c>
      <c r="V686" s="47">
        <v>87.520693222969484</v>
      </c>
      <c r="W686" s="4"/>
      <c r="X686" s="47">
        <v>164.09240069084629</v>
      </c>
      <c r="Y686" s="47">
        <v>462.92682926829269</v>
      </c>
      <c r="Z686" s="47">
        <v>277.08788598574819</v>
      </c>
      <c r="AA686" s="47">
        <v>95.456915477497262</v>
      </c>
      <c r="AB686" s="4"/>
      <c r="AC686" s="47">
        <v>194.90334346504559</v>
      </c>
      <c r="AD686" s="47">
        <v>471.94736842105266</v>
      </c>
      <c r="AE686" s="47">
        <v>351.51200519143413</v>
      </c>
      <c r="AF686" s="47">
        <v>119.85518474374256</v>
      </c>
      <c r="AG686" s="4"/>
      <c r="AH686" s="47">
        <v>173.99587628865979</v>
      </c>
      <c r="AI686" s="47">
        <v>558.23529411764707</v>
      </c>
      <c r="AJ686" s="47">
        <v>390.98892405063287</v>
      </c>
      <c r="AK686" s="47">
        <v>93.099662162162147</v>
      </c>
    </row>
    <row r="687" spans="1:37" x14ac:dyDescent="0.25">
      <c r="A687" t="s">
        <v>61</v>
      </c>
      <c r="B687" t="s">
        <v>61</v>
      </c>
      <c r="D687" s="4">
        <v>542.71490209093929</v>
      </c>
      <c r="E687" s="4">
        <v>926.88796680497921</v>
      </c>
      <c r="F687" s="4">
        <v>764.59695371997657</v>
      </c>
      <c r="G687" s="4">
        <v>381.41981323589118</v>
      </c>
      <c r="H687" s="4"/>
      <c r="I687" s="47">
        <v>683.30059150385375</v>
      </c>
      <c r="J687" s="47">
        <v>1206.3786407766991</v>
      </c>
      <c r="K687" s="47">
        <v>1088.0523699038779</v>
      </c>
      <c r="L687" s="47">
        <v>440.37153472420692</v>
      </c>
      <c r="M687" s="4"/>
      <c r="N687" s="47">
        <v>449.64010636346961</v>
      </c>
      <c r="O687" s="47">
        <v>1132.6145038167938</v>
      </c>
      <c r="P687" s="47">
        <v>860.30719759168039</v>
      </c>
      <c r="Q687" s="47">
        <v>226.35023170902963</v>
      </c>
      <c r="R687" s="4"/>
      <c r="S687" s="47">
        <v>444.11783238815377</v>
      </c>
      <c r="T687" s="47">
        <v>1074.853896103896</v>
      </c>
      <c r="U687" s="47">
        <v>740.19924675009111</v>
      </c>
      <c r="V687" s="47">
        <v>226.51008931524973</v>
      </c>
      <c r="W687" s="4"/>
      <c r="X687" s="47">
        <v>357.76888332364382</v>
      </c>
      <c r="Y687" s="47">
        <v>1033.5981308411215</v>
      </c>
      <c r="Z687" s="47">
        <v>675.82133079395305</v>
      </c>
      <c r="AA687" s="47">
        <v>145.95718161155509</v>
      </c>
      <c r="AB687" s="4"/>
      <c r="AC687" s="47">
        <v>450.92040285899935</v>
      </c>
      <c r="AD687" s="47">
        <v>960.47928994082838</v>
      </c>
      <c r="AE687" s="47">
        <v>629.88900450919186</v>
      </c>
      <c r="AF687" s="47">
        <v>269.49119291214004</v>
      </c>
      <c r="AG687" s="4"/>
      <c r="AH687" s="47">
        <v>448.25185425802607</v>
      </c>
      <c r="AI687" s="47">
        <v>1031.5217391304348</v>
      </c>
      <c r="AJ687" s="47">
        <v>638.93087215064418</v>
      </c>
      <c r="AK687" s="47">
        <v>278.59257425742572</v>
      </c>
    </row>
    <row r="688" spans="1:37" x14ac:dyDescent="0.25">
      <c r="A688" t="s">
        <v>61</v>
      </c>
      <c r="B688" t="s">
        <v>63</v>
      </c>
      <c r="D688" s="4">
        <v>482.75938735177863</v>
      </c>
      <c r="E688" s="4">
        <v>888.16666666666663</v>
      </c>
      <c r="F688" s="4">
        <v>1001.7518248175184</v>
      </c>
      <c r="G688" s="4">
        <v>201.87929717341484</v>
      </c>
      <c r="H688" s="4"/>
      <c r="I688" s="47">
        <v>667.51749539594834</v>
      </c>
      <c r="J688" s="47">
        <v>807.72413793103442</v>
      </c>
      <c r="K688" s="47">
        <v>1620.1207243460763</v>
      </c>
      <c r="L688" s="47">
        <v>234.59836808703537</v>
      </c>
      <c r="M688" s="4"/>
      <c r="N688" s="47">
        <v>523.53172651254306</v>
      </c>
      <c r="O688" s="47">
        <v>827.33333333333326</v>
      </c>
      <c r="P688" s="47">
        <v>1220.6379821958456</v>
      </c>
      <c r="Q688" s="47">
        <v>163.13769751693002</v>
      </c>
      <c r="R688" s="4"/>
      <c r="S688" s="47">
        <v>506.243830207305</v>
      </c>
      <c r="T688" s="47">
        <v>2043.9999999999998</v>
      </c>
      <c r="U688" s="47">
        <v>974.07429963459208</v>
      </c>
      <c r="V688" s="47">
        <v>164.09663865546219</v>
      </c>
      <c r="W688" s="4"/>
      <c r="X688" s="47">
        <v>332.71904566022209</v>
      </c>
      <c r="Y688" s="47">
        <v>1189.6296296296296</v>
      </c>
      <c r="Z688" s="47">
        <v>578.21428571428578</v>
      </c>
      <c r="AA688" s="47">
        <v>134.43198263386398</v>
      </c>
      <c r="AB688" s="4"/>
      <c r="AC688" s="47">
        <v>407.00414937759336</v>
      </c>
      <c r="AD688" s="47">
        <v>1376.1599999999999</v>
      </c>
      <c r="AE688" s="47">
        <v>610.78005115089513</v>
      </c>
      <c r="AF688" s="47">
        <v>243.23818019625332</v>
      </c>
      <c r="AG688" s="4"/>
      <c r="AH688" s="47">
        <v>388.75630676084762</v>
      </c>
      <c r="AI688" s="47">
        <v>1284.8</v>
      </c>
      <c r="AJ688" s="47">
        <v>827.24202626641647</v>
      </c>
      <c r="AK688" s="47">
        <v>208.9009831460674</v>
      </c>
    </row>
    <row r="689" spans="1:37" x14ac:dyDescent="0.25">
      <c r="A689" t="s">
        <v>61</v>
      </c>
      <c r="B689" t="s">
        <v>62</v>
      </c>
      <c r="D689" s="4">
        <v>480.84529505582134</v>
      </c>
      <c r="E689" s="4">
        <v>1049.375</v>
      </c>
      <c r="F689" s="4">
        <v>1020.8345428156749</v>
      </c>
      <c r="G689" s="4">
        <v>154.71022727272728</v>
      </c>
      <c r="H689" s="4"/>
      <c r="I689" s="47">
        <v>492.10405348934387</v>
      </c>
      <c r="J689" s="47">
        <v>1454.1081081081081</v>
      </c>
      <c r="K689" s="47">
        <v>1328.7014218009479</v>
      </c>
      <c r="L689" s="47">
        <v>103.58068459657702</v>
      </c>
      <c r="M689" s="4"/>
      <c r="N689" s="47">
        <v>346.23452872104093</v>
      </c>
      <c r="O689" s="47">
        <v>964.64285714285711</v>
      </c>
      <c r="P689" s="47">
        <v>758.21256038647334</v>
      </c>
      <c r="Q689" s="47">
        <v>101.15898211136306</v>
      </c>
      <c r="R689" s="4"/>
      <c r="S689" s="47">
        <v>232.29680696661828</v>
      </c>
      <c r="T689" s="47">
        <v>740.8955223880597</v>
      </c>
      <c r="U689" s="47">
        <v>483.54102760736191</v>
      </c>
      <c r="V689" s="47">
        <v>68.756820877817319</v>
      </c>
      <c r="W689" s="4"/>
      <c r="X689" s="47">
        <v>201.27865647769681</v>
      </c>
      <c r="Y689" s="47">
        <v>837.35294117647049</v>
      </c>
      <c r="Z689" s="47">
        <v>446.68870803662259</v>
      </c>
      <c r="AA689" s="47">
        <v>58.642659279778393</v>
      </c>
      <c r="AB689" s="4"/>
      <c r="AC689" s="47">
        <v>188.09749303621172</v>
      </c>
      <c r="AD689" s="47">
        <v>919.06666666666661</v>
      </c>
      <c r="AE689" s="47">
        <v>397.97397769516726</v>
      </c>
      <c r="AF689" s="47">
        <v>77.722007722007717</v>
      </c>
      <c r="AG689" s="4"/>
      <c r="AH689" s="47">
        <v>156.77587758775877</v>
      </c>
      <c r="AI689" s="47">
        <v>1698.6538461538462</v>
      </c>
      <c r="AJ689" s="47">
        <v>490.60197663971246</v>
      </c>
      <c r="AK689" s="47">
        <v>63.560914855072468</v>
      </c>
    </row>
    <row r="690" spans="1:37" x14ac:dyDescent="0.25">
      <c r="A690" t="s">
        <v>61</v>
      </c>
      <c r="B690" t="s">
        <v>60</v>
      </c>
      <c r="D690" s="4">
        <v>284.51061320754718</v>
      </c>
      <c r="E690" s="4">
        <v>567.05357142857144</v>
      </c>
      <c r="F690" s="4">
        <v>423.26681870011402</v>
      </c>
      <c r="G690" s="4">
        <v>177.84362139917695</v>
      </c>
      <c r="H690" s="4"/>
      <c r="I690" s="47">
        <v>620.36660482374771</v>
      </c>
      <c r="J690" s="47">
        <v>1281</v>
      </c>
      <c r="K690" s="47">
        <v>929.53492822966507</v>
      </c>
      <c r="L690" s="47">
        <v>404.37096774193543</v>
      </c>
      <c r="M690" s="4"/>
      <c r="N690" s="47">
        <v>365.08182021968167</v>
      </c>
      <c r="O690" s="47">
        <v>947.82258064516122</v>
      </c>
      <c r="P690" s="47">
        <v>735.530303030303</v>
      </c>
      <c r="Q690" s="47">
        <v>170.30030539531728</v>
      </c>
      <c r="R690" s="4"/>
      <c r="S690" s="47">
        <v>351.38367623784762</v>
      </c>
      <c r="T690" s="47">
        <v>730</v>
      </c>
      <c r="U690" s="47">
        <v>609.66801385681299</v>
      </c>
      <c r="V690" s="47">
        <v>168.02031429666539</v>
      </c>
      <c r="W690" s="4"/>
      <c r="X690" s="47">
        <v>307.21397649969077</v>
      </c>
      <c r="Y690" s="47">
        <v>742.88235294117646</v>
      </c>
      <c r="Z690" s="47">
        <v>479.19098822324622</v>
      </c>
      <c r="AA690" s="47">
        <v>174.64984002843937</v>
      </c>
      <c r="AB690" s="4"/>
      <c r="AC690" s="47">
        <v>231.63305725603166</v>
      </c>
      <c r="AD690" s="47">
        <v>486.91071428571428</v>
      </c>
      <c r="AE690" s="47">
        <v>532.65687426556985</v>
      </c>
      <c r="AF690" s="47">
        <v>86.998395721925135</v>
      </c>
      <c r="AG690" s="4"/>
      <c r="AH690" s="47">
        <v>216.30439121756487</v>
      </c>
      <c r="AI690" s="47">
        <v>675.92592592592598</v>
      </c>
      <c r="AJ690" s="47">
        <v>428.63892013498315</v>
      </c>
      <c r="AK690" s="47">
        <v>84.676293240241193</v>
      </c>
    </row>
    <row r="691" spans="1:37" x14ac:dyDescent="0.25">
      <c r="A691" t="s">
        <v>58</v>
      </c>
      <c r="B691" t="s">
        <v>58</v>
      </c>
      <c r="D691" s="4">
        <v>446.88039896696057</v>
      </c>
      <c r="E691" s="4">
        <v>1388.780487804878</v>
      </c>
      <c r="F691" s="4">
        <v>926.58598510494244</v>
      </c>
      <c r="G691" s="4">
        <v>258.84016192345439</v>
      </c>
      <c r="H691" s="4"/>
      <c r="I691" s="47">
        <v>691.09763709317883</v>
      </c>
      <c r="J691" s="47">
        <v>1655.2432432432433</v>
      </c>
      <c r="K691" s="47">
        <v>1166.9496774193549</v>
      </c>
      <c r="L691" s="47">
        <v>408.45702306079664</v>
      </c>
      <c r="M691" s="4"/>
      <c r="N691" s="47">
        <v>515.5630715269948</v>
      </c>
      <c r="O691" s="47">
        <v>988.62857142857149</v>
      </c>
      <c r="P691" s="47">
        <v>826.73399014778329</v>
      </c>
      <c r="Q691" s="47">
        <v>299.24942263279445</v>
      </c>
      <c r="R691" s="4"/>
      <c r="S691" s="47">
        <v>392.71990200653295</v>
      </c>
      <c r="T691" s="47">
        <v>1587.9059829059827</v>
      </c>
      <c r="U691" s="47">
        <v>688.413143989432</v>
      </c>
      <c r="V691" s="47">
        <v>201.97070204532892</v>
      </c>
      <c r="W691" s="4"/>
      <c r="X691" s="47">
        <v>298.35839329824938</v>
      </c>
      <c r="Y691" s="47">
        <v>975.26455026455028</v>
      </c>
      <c r="Z691" s="47">
        <v>467.71506105834465</v>
      </c>
      <c r="AA691" s="47">
        <v>160.04414199006806</v>
      </c>
      <c r="AB691" s="4"/>
      <c r="AC691" s="47">
        <v>344.89978448275861</v>
      </c>
      <c r="AD691" s="47">
        <v>1147.3987730061351</v>
      </c>
      <c r="AE691" s="47">
        <v>454.45534150612963</v>
      </c>
      <c r="AF691" s="47">
        <v>244.22151611438946</v>
      </c>
      <c r="AG691" s="4"/>
      <c r="AH691" s="47">
        <v>293.0837946653246</v>
      </c>
      <c r="AI691" s="47">
        <v>1070.0621118012423</v>
      </c>
      <c r="AJ691" s="47">
        <v>486.24946420917274</v>
      </c>
      <c r="AK691" s="47">
        <v>187.51925192519252</v>
      </c>
    </row>
    <row r="692" spans="1:37" x14ac:dyDescent="0.25">
      <c r="A692" t="s">
        <v>58</v>
      </c>
      <c r="B692" t="s">
        <v>59</v>
      </c>
      <c r="D692" s="4">
        <v>793.54489664082689</v>
      </c>
      <c r="E692" s="4">
        <v>1246.0344827586207</v>
      </c>
      <c r="F692" s="4">
        <v>1444.555712270804</v>
      </c>
      <c r="G692" s="4">
        <v>592.23494486853258</v>
      </c>
      <c r="H692" s="4"/>
      <c r="I692" s="47">
        <v>808.04271844660195</v>
      </c>
      <c r="J692" s="47">
        <v>1403</v>
      </c>
      <c r="K692" s="47">
        <v>2086.0226171243939</v>
      </c>
      <c r="L692" s="47">
        <v>476.6546497337157</v>
      </c>
      <c r="M692" s="4"/>
      <c r="N692" s="47">
        <v>734.36121323529403</v>
      </c>
      <c r="O692" s="47">
        <v>1637.2857142857142</v>
      </c>
      <c r="P692" s="47">
        <v>1632.001223990208</v>
      </c>
      <c r="Q692" s="47">
        <v>417.20771144278609</v>
      </c>
      <c r="R692" s="4"/>
      <c r="S692" s="47">
        <v>543.03305576583398</v>
      </c>
      <c r="T692" s="47">
        <v>1726.3513513513515</v>
      </c>
      <c r="U692" s="47">
        <v>1322.8934010152284</v>
      </c>
      <c r="V692" s="47">
        <v>266.95511730703839</v>
      </c>
      <c r="W692" s="4"/>
      <c r="X692" s="47">
        <v>278.4195844555598</v>
      </c>
      <c r="Y692" s="47">
        <v>839.49999999999989</v>
      </c>
      <c r="Z692" s="47">
        <v>484.56256358087484</v>
      </c>
      <c r="AA692" s="47">
        <v>137.82732447817838</v>
      </c>
      <c r="AB692" s="4"/>
      <c r="AC692" s="47">
        <v>310.66009615384615</v>
      </c>
      <c r="AD692" s="47">
        <v>1495.826086956522</v>
      </c>
      <c r="AE692" s="47">
        <v>411.35729613733901</v>
      </c>
      <c r="AF692" s="47">
        <v>203.00799999999998</v>
      </c>
      <c r="AG692" s="4"/>
      <c r="AH692" s="47">
        <v>209.1693095877043</v>
      </c>
      <c r="AI692" s="47">
        <v>1385.648148148148</v>
      </c>
      <c r="AJ692" s="47">
        <v>446.08137829912022</v>
      </c>
      <c r="AK692" s="47">
        <v>64.940320775829917</v>
      </c>
    </row>
    <row r="693" spans="1:37" x14ac:dyDescent="0.25">
      <c r="A693" t="s">
        <v>58</v>
      </c>
      <c r="B693" t="s">
        <v>57</v>
      </c>
      <c r="D693" s="4">
        <v>369.66421968461123</v>
      </c>
      <c r="E693" s="4">
        <v>489.43181818181813</v>
      </c>
      <c r="F693" s="4">
        <v>753.79297994269336</v>
      </c>
      <c r="G693" s="4">
        <v>120.44667274384685</v>
      </c>
      <c r="H693" s="4"/>
      <c r="I693" s="47">
        <v>375.54189944134083</v>
      </c>
      <c r="J693" s="47">
        <v>660.10714285714289</v>
      </c>
      <c r="K693" s="47">
        <v>657.95538461538467</v>
      </c>
      <c r="L693" s="47">
        <v>170.2508038585209</v>
      </c>
      <c r="M693" s="4"/>
      <c r="N693" s="47">
        <v>357.08614122472898</v>
      </c>
      <c r="O693" s="47">
        <v>650.91666666666674</v>
      </c>
      <c r="P693" s="47">
        <v>767.5376254180602</v>
      </c>
      <c r="Q693" s="47">
        <v>121.32823365785815</v>
      </c>
      <c r="R693" s="4"/>
      <c r="S693" s="47">
        <v>295.08862206975414</v>
      </c>
      <c r="T693" s="47">
        <v>672.06349206349205</v>
      </c>
      <c r="U693" s="47">
        <v>570.19069412662088</v>
      </c>
      <c r="V693" s="47">
        <v>114.10546139359698</v>
      </c>
      <c r="W693" s="4"/>
      <c r="X693" s="47">
        <v>251.21103117505996</v>
      </c>
      <c r="Y693" s="47">
        <v>600.08474576271192</v>
      </c>
      <c r="Z693" s="47">
        <v>370.53793103448277</v>
      </c>
      <c r="AA693" s="47">
        <v>145.24083196496989</v>
      </c>
      <c r="AB693" s="4"/>
      <c r="AC693" s="47">
        <v>322.43478260869568</v>
      </c>
      <c r="AD693" s="47">
        <v>569.33333333333337</v>
      </c>
      <c r="AE693" s="47">
        <v>265.27520435967307</v>
      </c>
      <c r="AF693" s="47">
        <v>377.40186915887853</v>
      </c>
      <c r="AG693" s="4"/>
      <c r="AH693" s="47">
        <v>227.60978670012545</v>
      </c>
      <c r="AI693" s="47">
        <v>407.58333333333337</v>
      </c>
      <c r="AJ693" s="47">
        <v>321.04014598540147</v>
      </c>
      <c r="AK693" s="47">
        <v>171.90206692913387</v>
      </c>
    </row>
    <row r="694" spans="1:37" x14ac:dyDescent="0.25">
      <c r="A694" t="s">
        <v>54</v>
      </c>
      <c r="B694" t="s">
        <v>56</v>
      </c>
      <c r="D694" s="4">
        <v>1678.9567279193834</v>
      </c>
      <c r="E694" s="4">
        <v>1642.5</v>
      </c>
      <c r="F694" s="4">
        <v>1392.8777335984096</v>
      </c>
      <c r="G694" s="4">
        <v>2116.889226100152</v>
      </c>
      <c r="H694" s="4"/>
      <c r="I694" s="47">
        <v>859.21724255901472</v>
      </c>
      <c r="J694" s="47">
        <v>1186.3448275862067</v>
      </c>
      <c r="K694" s="47">
        <v>1619.9515011547344</v>
      </c>
      <c r="L694" s="47">
        <v>529.68934911242604</v>
      </c>
      <c r="M694" s="4"/>
      <c r="N694" s="47">
        <v>832.77233320768937</v>
      </c>
      <c r="O694" s="47">
        <v>862.72727272727275</v>
      </c>
      <c r="P694" s="47">
        <v>1241.2113899613898</v>
      </c>
      <c r="Q694" s="47">
        <v>562.93070565797836</v>
      </c>
      <c r="R694" s="4"/>
      <c r="S694" s="47">
        <v>552.48633879781414</v>
      </c>
      <c r="T694" s="47">
        <v>1042.8571428571429</v>
      </c>
      <c r="U694" s="47">
        <v>963.06865177832913</v>
      </c>
      <c r="V694" s="47">
        <v>320.2358490566038</v>
      </c>
      <c r="W694" s="4"/>
      <c r="X694" s="47">
        <v>781.00119426751598</v>
      </c>
      <c r="Y694" s="47">
        <v>1528.4375</v>
      </c>
      <c r="Z694" s="47">
        <v>822.6283987915408</v>
      </c>
      <c r="AA694" s="47">
        <v>712.63408304498273</v>
      </c>
      <c r="AB694" s="4"/>
      <c r="AC694" s="47">
        <v>714.12918108419842</v>
      </c>
      <c r="AD694" s="47">
        <v>1493.6756756756756</v>
      </c>
      <c r="AE694" s="47">
        <v>693.05164319248831</v>
      </c>
      <c r="AF694" s="47">
        <v>712.646967340591</v>
      </c>
      <c r="AG694" s="4"/>
      <c r="AH694" s="47">
        <v>508.45522898154474</v>
      </c>
      <c r="AI694" s="47">
        <v>1978.0645161290322</v>
      </c>
      <c r="AJ694" s="47">
        <v>738.67252066115702</v>
      </c>
      <c r="AK694" s="47">
        <v>369.16709911779964</v>
      </c>
    </row>
    <row r="695" spans="1:37" x14ac:dyDescent="0.25">
      <c r="A695" t="s">
        <v>54</v>
      </c>
      <c r="B695" t="s">
        <v>55</v>
      </c>
      <c r="D695" s="4">
        <v>370.42800145085238</v>
      </c>
      <c r="E695" s="4">
        <v>595.52631578947364</v>
      </c>
      <c r="F695" s="4">
        <v>415.19722814498931</v>
      </c>
      <c r="G695" s="4">
        <v>342.0466030320045</v>
      </c>
      <c r="H695" s="4"/>
      <c r="I695" s="47">
        <v>655.48554913294799</v>
      </c>
      <c r="J695" s="47">
        <v>600.61538461538464</v>
      </c>
      <c r="K695" s="47">
        <v>675.14563106796118</v>
      </c>
      <c r="L695" s="47">
        <v>648.43128964059201</v>
      </c>
      <c r="M695" s="4"/>
      <c r="N695" s="47">
        <v>596.86475409836066</v>
      </c>
      <c r="O695" s="47">
        <v>1000.8064516129032</v>
      </c>
      <c r="P695" s="47">
        <v>664.30821147356585</v>
      </c>
      <c r="Q695" s="47">
        <v>555.77664399092964</v>
      </c>
      <c r="R695" s="4"/>
      <c r="S695" s="47">
        <v>351.22641509433964</v>
      </c>
      <c r="T695" s="47">
        <v>999.78260869565224</v>
      </c>
      <c r="U695" s="47">
        <v>458.67811158798287</v>
      </c>
      <c r="V695" s="47">
        <v>290.483934169279</v>
      </c>
      <c r="W695" s="4"/>
      <c r="X695" s="47">
        <v>269.86288604898829</v>
      </c>
      <c r="Y695" s="47">
        <v>952.71186440677968</v>
      </c>
      <c r="Z695" s="47">
        <v>385.74191002367797</v>
      </c>
      <c r="AA695" s="47">
        <v>192.86419753086417</v>
      </c>
      <c r="AB695" s="4"/>
      <c r="AC695" s="47">
        <v>325.64410480349346</v>
      </c>
      <c r="AD695" s="47">
        <v>701.91780821917803</v>
      </c>
      <c r="AE695" s="47">
        <v>359.52733118971059</v>
      </c>
      <c r="AF695" s="47">
        <v>276.99371069182388</v>
      </c>
      <c r="AG695" s="4"/>
      <c r="AH695" s="47">
        <v>298.73165283982132</v>
      </c>
      <c r="AI695" s="47">
        <v>669.16666666666663</v>
      </c>
      <c r="AJ695" s="47">
        <v>360.39320388349512</v>
      </c>
      <c r="AK695" s="47">
        <v>254.35039370078741</v>
      </c>
    </row>
    <row r="696" spans="1:37" x14ac:dyDescent="0.25">
      <c r="A696" t="s">
        <v>54</v>
      </c>
      <c r="B696" t="s">
        <v>54</v>
      </c>
      <c r="D696" s="4">
        <v>448.98289497884866</v>
      </c>
      <c r="E696" s="4">
        <v>825.67961165048541</v>
      </c>
      <c r="F696" s="4">
        <v>885.8687164470474</v>
      </c>
      <c r="G696" s="4">
        <v>164.66666666666666</v>
      </c>
      <c r="H696" s="4"/>
      <c r="I696" s="47">
        <v>504.79892650701902</v>
      </c>
      <c r="J696" s="47">
        <v>687.82758620689663</v>
      </c>
      <c r="K696" s="47">
        <v>1168.9892617449666</v>
      </c>
      <c r="L696" s="47">
        <v>192.60778258184064</v>
      </c>
      <c r="M696" s="4"/>
      <c r="N696" s="47">
        <v>459.5936540429887</v>
      </c>
      <c r="O696" s="47">
        <v>740.42857142857144</v>
      </c>
      <c r="P696" s="47">
        <v>1043.4515516149461</v>
      </c>
      <c r="Q696" s="47">
        <v>162.37425804436114</v>
      </c>
      <c r="R696" s="4"/>
      <c r="S696" s="47">
        <v>372.22019781363878</v>
      </c>
      <c r="T696" s="47">
        <v>787.99065420560748</v>
      </c>
      <c r="U696" s="47">
        <v>893.40480274442541</v>
      </c>
      <c r="V696" s="47">
        <v>127.52111594573843</v>
      </c>
      <c r="W696" s="4"/>
      <c r="X696" s="47">
        <v>316.9736842105263</v>
      </c>
      <c r="Y696" s="47">
        <v>702.71028037383178</v>
      </c>
      <c r="Z696" s="47">
        <v>711.06684491978615</v>
      </c>
      <c r="AA696" s="47">
        <v>121.88017046878916</v>
      </c>
      <c r="AB696" s="4"/>
      <c r="AC696" s="47">
        <v>415.40827845719662</v>
      </c>
      <c r="AD696" s="47">
        <v>1075.125</v>
      </c>
      <c r="AE696" s="47">
        <v>748.85988483685219</v>
      </c>
      <c r="AF696" s="47">
        <v>195.41510157148332</v>
      </c>
      <c r="AG696" s="4"/>
      <c r="AH696" s="47">
        <v>328.25110308864822</v>
      </c>
      <c r="AI696" s="47">
        <v>671.46226415094338</v>
      </c>
      <c r="AJ696" s="47">
        <v>659.08571428571429</v>
      </c>
      <c r="AK696" s="47">
        <v>184.70258620689657</v>
      </c>
    </row>
    <row r="697" spans="1:37" x14ac:dyDescent="0.25">
      <c r="A697" t="s">
        <v>51</v>
      </c>
      <c r="B697" t="s">
        <v>53</v>
      </c>
      <c r="D697" s="4">
        <v>618.02309142318563</v>
      </c>
      <c r="E697" s="4">
        <v>431.36363636363637</v>
      </c>
      <c r="F697" s="4">
        <v>500.39492242595207</v>
      </c>
      <c r="G697" s="4">
        <v>684.94156318480645</v>
      </c>
      <c r="H697" s="4"/>
      <c r="I697" s="47">
        <v>683.01179673321235</v>
      </c>
      <c r="J697" s="47">
        <v>854</v>
      </c>
      <c r="K697" s="47">
        <v>1257.8939393939395</v>
      </c>
      <c r="L697" s="47">
        <v>552.59629421673219</v>
      </c>
      <c r="M697" s="4"/>
      <c r="N697" s="47">
        <v>658.29818031430943</v>
      </c>
      <c r="O697" s="47">
        <v>319.375</v>
      </c>
      <c r="P697" s="47">
        <v>490.32887402452616</v>
      </c>
      <c r="Q697" s="47">
        <v>774.09897610921507</v>
      </c>
      <c r="R697" s="4"/>
      <c r="S697" s="47">
        <v>198.83199219702513</v>
      </c>
      <c r="T697" s="47">
        <v>365</v>
      </c>
      <c r="U697" s="47">
        <v>395.67600487210723</v>
      </c>
      <c r="V697" s="47">
        <v>146.15825332920409</v>
      </c>
      <c r="W697" s="4"/>
      <c r="X697" s="47">
        <v>226.8736100815419</v>
      </c>
      <c r="Y697" s="47">
        <v>906.61290322580646</v>
      </c>
      <c r="Z697" s="47">
        <v>434.68181818181819</v>
      </c>
      <c r="AA697" s="47">
        <v>131.41539272535582</v>
      </c>
      <c r="AB697" s="4"/>
      <c r="AC697" s="47">
        <v>270.98835705045275</v>
      </c>
      <c r="AD697" s="47">
        <v>763.14893617021278</v>
      </c>
      <c r="AE697" s="47">
        <v>391.5</v>
      </c>
      <c r="AF697" s="47">
        <v>198.68571428571428</v>
      </c>
      <c r="AG697" s="4"/>
      <c r="AH697" s="47">
        <v>374.4204598779915</v>
      </c>
      <c r="AI697" s="47">
        <v>526.02941176470586</v>
      </c>
      <c r="AJ697" s="47">
        <v>478.7976782752902</v>
      </c>
      <c r="AK697" s="47">
        <v>324.25</v>
      </c>
    </row>
    <row r="698" spans="1:37" x14ac:dyDescent="0.25">
      <c r="A698" t="s">
        <v>51</v>
      </c>
      <c r="B698" t="s">
        <v>52</v>
      </c>
      <c r="D698" s="4">
        <v>693.44461305007587</v>
      </c>
      <c r="E698" s="4">
        <v>1050.7575757575758</v>
      </c>
      <c r="F698" s="4">
        <v>1107.4052287581699</v>
      </c>
      <c r="G698" s="4">
        <v>306.78045909358445</v>
      </c>
      <c r="H698" s="4"/>
      <c r="I698" s="47">
        <v>1111.2142517814727</v>
      </c>
      <c r="J698" s="47">
        <v>1159</v>
      </c>
      <c r="K698" s="47">
        <v>1901.7729357798166</v>
      </c>
      <c r="L698" s="47">
        <v>521.07416879795392</v>
      </c>
      <c r="M698" s="4"/>
      <c r="N698" s="47">
        <v>658.84174311926597</v>
      </c>
      <c r="O698" s="47">
        <v>965.91463414634154</v>
      </c>
      <c r="P698" s="47">
        <v>1325.308191403082</v>
      </c>
      <c r="Q698" s="47">
        <v>269.08881730326738</v>
      </c>
      <c r="R698" s="4"/>
      <c r="S698" s="47">
        <v>638.41366600510344</v>
      </c>
      <c r="T698" s="47">
        <v>1197.8169014084508</v>
      </c>
      <c r="U698" s="47">
        <v>1263.8235294117646</v>
      </c>
      <c r="V698" s="47">
        <v>270.08352144469524</v>
      </c>
      <c r="W698" s="4"/>
      <c r="X698" s="47">
        <v>525.43070127001658</v>
      </c>
      <c r="Y698" s="47">
        <v>977.67857142857133</v>
      </c>
      <c r="Z698" s="47">
        <v>1095.5624036979968</v>
      </c>
      <c r="AA698" s="47">
        <v>178.10044642857142</v>
      </c>
      <c r="AB698" s="4"/>
      <c r="AC698" s="47">
        <v>500.10607356715144</v>
      </c>
      <c r="AD698" s="47">
        <v>820.4835164835165</v>
      </c>
      <c r="AE698" s="47">
        <v>1236.2144821264894</v>
      </c>
      <c r="AF698" s="47">
        <v>142.14967741935484</v>
      </c>
      <c r="AG698" s="4"/>
      <c r="AH698" s="47">
        <v>471.12037037037038</v>
      </c>
      <c r="AI698" s="47">
        <v>964.64285714285711</v>
      </c>
      <c r="AJ698" s="47">
        <v>1295.450819672131</v>
      </c>
      <c r="AK698" s="47">
        <v>88.671376481312677</v>
      </c>
    </row>
    <row r="699" spans="1:37" x14ac:dyDescent="0.25">
      <c r="A699" t="s">
        <v>51</v>
      </c>
      <c r="B699" t="s">
        <v>51</v>
      </c>
      <c r="D699" s="4">
        <v>478.37977296181629</v>
      </c>
      <c r="E699" s="4">
        <v>1387.6576576576576</v>
      </c>
      <c r="F699" s="4">
        <v>874.39560439560432</v>
      </c>
      <c r="G699" s="4">
        <v>218.66812594712914</v>
      </c>
      <c r="H699" s="4"/>
      <c r="I699" s="47">
        <v>841.17594154019116</v>
      </c>
      <c r="J699" s="47">
        <v>1523.1515151515152</v>
      </c>
      <c r="K699" s="47">
        <v>1918.3302540415705</v>
      </c>
      <c r="L699" s="47">
        <v>289.79349686252141</v>
      </c>
      <c r="M699" s="4"/>
      <c r="N699" s="47">
        <v>498.75264568929026</v>
      </c>
      <c r="O699" s="47">
        <v>802.60752688172033</v>
      </c>
      <c r="P699" s="47">
        <v>936.99664429530208</v>
      </c>
      <c r="Q699" s="47">
        <v>151.26880897730172</v>
      </c>
      <c r="R699" s="4"/>
      <c r="S699" s="47">
        <v>488.44467640918577</v>
      </c>
      <c r="T699" s="47">
        <v>602.96568627450972</v>
      </c>
      <c r="U699" s="47">
        <v>755.20044543429844</v>
      </c>
      <c r="V699" s="47">
        <v>189.21701388888889</v>
      </c>
      <c r="W699" s="4"/>
      <c r="X699" s="47">
        <v>304.02011563478681</v>
      </c>
      <c r="Y699" s="47">
        <v>468.53365384615387</v>
      </c>
      <c r="Z699" s="47">
        <v>530.57498675145735</v>
      </c>
      <c r="AA699" s="47">
        <v>98.178240740740748</v>
      </c>
      <c r="AB699" s="4"/>
      <c r="AC699" s="47">
        <v>291.10714285714289</v>
      </c>
      <c r="AD699" s="47">
        <v>448.39790575916231</v>
      </c>
      <c r="AE699" s="47">
        <v>519.05898033988672</v>
      </c>
      <c r="AF699" s="47">
        <v>94.918681318681323</v>
      </c>
      <c r="AG699" s="4"/>
      <c r="AH699" s="47">
        <v>255.47785194174756</v>
      </c>
      <c r="AI699" s="47">
        <v>472.5</v>
      </c>
      <c r="AJ699" s="47">
        <v>548.99654725938717</v>
      </c>
      <c r="AK699" s="47">
        <v>83.09518043109712</v>
      </c>
    </row>
    <row r="700" spans="1:37" x14ac:dyDescent="0.25">
      <c r="A700" t="s">
        <v>43</v>
      </c>
      <c r="B700" t="s">
        <v>50</v>
      </c>
      <c r="D700" s="4">
        <v>894.73613670631596</v>
      </c>
      <c r="E700" s="4">
        <v>835.07575757575762</v>
      </c>
      <c r="F700" s="4">
        <v>1145.3925284244722</v>
      </c>
      <c r="G700" s="4">
        <v>781.56434911242593</v>
      </c>
      <c r="H700" s="4"/>
      <c r="I700" s="47">
        <v>939.0166358595194</v>
      </c>
      <c r="J700" s="47">
        <v>1529.6923076923078</v>
      </c>
      <c r="K700" s="47">
        <v>1649.0623591284748</v>
      </c>
      <c r="L700" s="47">
        <v>699.38613861386136</v>
      </c>
      <c r="M700" s="4"/>
      <c r="N700" s="47">
        <v>1119.3871681415931</v>
      </c>
      <c r="O700" s="47">
        <v>1019.8529411764705</v>
      </c>
      <c r="P700" s="47">
        <v>1264.4492502883506</v>
      </c>
      <c r="Q700" s="47">
        <v>1029.332229580574</v>
      </c>
      <c r="R700" s="4"/>
      <c r="S700" s="47">
        <v>668.27205882352939</v>
      </c>
      <c r="T700" s="47">
        <v>1542.4193548387095</v>
      </c>
      <c r="U700" s="47">
        <v>977.57887189292546</v>
      </c>
      <c r="V700" s="47">
        <v>507.94581618655695</v>
      </c>
      <c r="W700" s="4"/>
      <c r="X700" s="47">
        <v>335.49440635149767</v>
      </c>
      <c r="Y700" s="47">
        <v>1495.4861111111111</v>
      </c>
      <c r="Z700" s="47">
        <v>641.19256891729924</v>
      </c>
      <c r="AA700" s="47">
        <v>187.58888114325546</v>
      </c>
      <c r="AB700" s="4"/>
      <c r="AC700" s="47">
        <v>332.08384900990097</v>
      </c>
      <c r="AD700" s="47">
        <v>1320.2142857142858</v>
      </c>
      <c r="AE700" s="47">
        <v>504.69302532207911</v>
      </c>
      <c r="AF700" s="47">
        <v>217.88035844030034</v>
      </c>
      <c r="AG700" s="4"/>
      <c r="AH700" s="47">
        <v>351.28247315552477</v>
      </c>
      <c r="AI700" s="47">
        <v>1029.3</v>
      </c>
      <c r="AJ700" s="47">
        <v>519.71453287197232</v>
      </c>
      <c r="AK700" s="47">
        <v>259.9467005076142</v>
      </c>
    </row>
    <row r="701" spans="1:37" x14ac:dyDescent="0.25">
      <c r="A701" t="s">
        <v>43</v>
      </c>
      <c r="B701" t="s">
        <v>49</v>
      </c>
      <c r="D701" s="4">
        <v>488.63362693722826</v>
      </c>
      <c r="E701" s="4">
        <v>730</v>
      </c>
      <c r="F701" s="4">
        <v>1053.6381709741552</v>
      </c>
      <c r="G701" s="4">
        <v>259.34665823984835</v>
      </c>
      <c r="H701" s="4"/>
      <c r="I701" s="47">
        <v>728.50929899856942</v>
      </c>
      <c r="J701" s="47">
        <v>2970.5581395348836</v>
      </c>
      <c r="K701" s="47">
        <v>2528.2339373970344</v>
      </c>
      <c r="L701" s="47">
        <v>275.33611442193086</v>
      </c>
      <c r="M701" s="4"/>
      <c r="N701" s="47">
        <v>691.07120646766168</v>
      </c>
      <c r="O701" s="47">
        <v>2126.7333333333336</v>
      </c>
      <c r="P701" s="47">
        <v>1702.6278334211913</v>
      </c>
      <c r="Q701" s="47">
        <v>236.67713004484307</v>
      </c>
      <c r="R701" s="4"/>
      <c r="S701" s="47">
        <v>730.98085320792745</v>
      </c>
      <c r="T701" s="47">
        <v>1813.7113402061857</v>
      </c>
      <c r="U701" s="47">
        <v>1516.0609640831758</v>
      </c>
      <c r="V701" s="47">
        <v>258.84656508954828</v>
      </c>
      <c r="W701" s="4"/>
      <c r="X701" s="47">
        <v>413.7117283950617</v>
      </c>
      <c r="Y701" s="47">
        <v>943.09248554913302</v>
      </c>
      <c r="Z701" s="47">
        <v>747.18395815170004</v>
      </c>
      <c r="AA701" s="47">
        <v>137.50557289344627</v>
      </c>
      <c r="AB701" s="4"/>
      <c r="AC701" s="47">
        <v>489.05172413793105</v>
      </c>
      <c r="AD701" s="47">
        <v>760.59375</v>
      </c>
      <c r="AE701" s="47">
        <v>891.26359832635978</v>
      </c>
      <c r="AF701" s="47">
        <v>177.29249789266649</v>
      </c>
      <c r="AG701" s="4"/>
      <c r="AH701" s="47">
        <v>417.56851311953358</v>
      </c>
      <c r="AI701" s="47">
        <v>863.41379310344826</v>
      </c>
      <c r="AJ701" s="47">
        <v>1050.548277535177</v>
      </c>
      <c r="AK701" s="47">
        <v>123.3659217877095</v>
      </c>
    </row>
    <row r="702" spans="1:37" x14ac:dyDescent="0.25">
      <c r="A702" t="s">
        <v>43</v>
      </c>
      <c r="B702" t="s">
        <v>48</v>
      </c>
      <c r="D702" s="4">
        <v>506.8216001671193</v>
      </c>
      <c r="E702" s="4">
        <v>782.14285714285711</v>
      </c>
      <c r="F702" s="4">
        <v>1166.2352594339623</v>
      </c>
      <c r="G702" s="4">
        <v>124.14634146341463</v>
      </c>
      <c r="H702" s="4"/>
      <c r="I702" s="47">
        <v>520.41784989858013</v>
      </c>
      <c r="J702" s="47">
        <v>671</v>
      </c>
      <c r="K702" s="47">
        <v>1129.9783163265306</v>
      </c>
      <c r="L702" s="47">
        <v>170.52722683014787</v>
      </c>
      <c r="M702" s="4"/>
      <c r="N702" s="47">
        <v>375.71522064323113</v>
      </c>
      <c r="O702" s="47">
        <v>458.6725663716814</v>
      </c>
      <c r="P702" s="47">
        <v>688.16205533596838</v>
      </c>
      <c r="Q702" s="47">
        <v>132.0317782285328</v>
      </c>
      <c r="R702" s="4"/>
      <c r="S702" s="47">
        <v>305.97762902941696</v>
      </c>
      <c r="T702" s="47">
        <v>593.62637362637361</v>
      </c>
      <c r="U702" s="47">
        <v>531.21351125938281</v>
      </c>
      <c r="V702" s="47">
        <v>128.34535759096613</v>
      </c>
      <c r="W702" s="4"/>
      <c r="X702" s="47">
        <v>241.25642437591776</v>
      </c>
      <c r="Y702" s="47">
        <v>675.74324324324323</v>
      </c>
      <c r="Z702" s="47">
        <v>351.09087102177557</v>
      </c>
      <c r="AA702" s="47">
        <v>142.6507032819826</v>
      </c>
      <c r="AB702" s="4"/>
      <c r="AC702" s="47">
        <v>232.12322858903266</v>
      </c>
      <c r="AD702" s="47">
        <v>667.70270270270271</v>
      </c>
      <c r="AE702" s="47">
        <v>390.09113924050632</v>
      </c>
      <c r="AF702" s="47">
        <v>144.46469673405909</v>
      </c>
      <c r="AG702" s="4"/>
      <c r="AH702" s="47">
        <v>282.25597852611031</v>
      </c>
      <c r="AI702" s="47">
        <v>746.10294117647049</v>
      </c>
      <c r="AJ702" s="47">
        <v>488.80799999999999</v>
      </c>
      <c r="AK702" s="47">
        <v>178.03597122302159</v>
      </c>
    </row>
    <row r="703" spans="1:37" x14ac:dyDescent="0.25">
      <c r="A703" t="s">
        <v>43</v>
      </c>
      <c r="B703" t="s">
        <v>47</v>
      </c>
      <c r="D703" s="4">
        <v>843.13516260162601</v>
      </c>
      <c r="E703" s="4">
        <v>948.33333333333337</v>
      </c>
      <c r="F703" s="4">
        <v>1248.9502987506789</v>
      </c>
      <c r="G703" s="4">
        <v>623.97443304925616</v>
      </c>
      <c r="H703" s="4"/>
      <c r="I703" s="47">
        <v>840.40822199383342</v>
      </c>
      <c r="J703" s="47">
        <v>1295.2597402597403</v>
      </c>
      <c r="K703" s="47">
        <v>1260.413178984862</v>
      </c>
      <c r="L703" s="47">
        <v>601.15514741420975</v>
      </c>
      <c r="M703" s="4"/>
      <c r="N703" s="47">
        <v>609.4988243490377</v>
      </c>
      <c r="O703" s="47">
        <v>940.09756097560978</v>
      </c>
      <c r="P703" s="47">
        <v>1234.8730585424132</v>
      </c>
      <c r="Q703" s="47">
        <v>336.92307692307696</v>
      </c>
      <c r="R703" s="4"/>
      <c r="S703" s="47">
        <v>574.53234915287828</v>
      </c>
      <c r="T703" s="47">
        <v>870.38461538461536</v>
      </c>
      <c r="U703" s="47">
        <v>1101.0112684195319</v>
      </c>
      <c r="V703" s="47">
        <v>277.70869224745496</v>
      </c>
      <c r="W703" s="4"/>
      <c r="X703" s="47">
        <v>540.31405045919985</v>
      </c>
      <c r="Y703" s="47">
        <v>1040.4977375565611</v>
      </c>
      <c r="Z703" s="47">
        <v>781.45528650203789</v>
      </c>
      <c r="AA703" s="47">
        <v>320.60519582759298</v>
      </c>
      <c r="AB703" s="4"/>
      <c r="AC703" s="47">
        <v>786.19493962047147</v>
      </c>
      <c r="AD703" s="47">
        <v>1015.5675675675676</v>
      </c>
      <c r="AE703" s="47">
        <v>911.5098537825811</v>
      </c>
      <c r="AF703" s="47">
        <v>662.12541806020067</v>
      </c>
      <c r="AG703" s="4"/>
      <c r="AH703" s="47">
        <v>783.13460131675208</v>
      </c>
      <c r="AI703" s="47">
        <v>841.4056224899598</v>
      </c>
      <c r="AJ703" s="47">
        <v>1098.0391340549543</v>
      </c>
      <c r="AK703" s="47">
        <v>598.8826481835564</v>
      </c>
    </row>
    <row r="704" spans="1:37" x14ac:dyDescent="0.25">
      <c r="A704" t="s">
        <v>43</v>
      </c>
      <c r="B704" t="s">
        <v>46</v>
      </c>
      <c r="D704" s="4">
        <v>382.56455399061031</v>
      </c>
      <c r="E704" s="4">
        <v>657</v>
      </c>
      <c r="F704" s="4">
        <v>828.85416666666674</v>
      </c>
      <c r="G704" s="4">
        <v>123.63269111249224</v>
      </c>
      <c r="H704" s="4"/>
      <c r="I704" s="47">
        <v>460.92649098474345</v>
      </c>
      <c r="J704" s="47">
        <v>705.85714285714289</v>
      </c>
      <c r="K704" s="47">
        <v>1051.2554347826087</v>
      </c>
      <c r="L704" s="47">
        <v>145.45818441744103</v>
      </c>
      <c r="M704" s="4"/>
      <c r="N704" s="47">
        <v>465.40114613180509</v>
      </c>
      <c r="O704" s="47">
        <v>681.33333333333337</v>
      </c>
      <c r="P704" s="47">
        <v>736.32034632034629</v>
      </c>
      <c r="Q704" s="47">
        <v>292.93149764942916</v>
      </c>
      <c r="R704" s="4"/>
      <c r="S704" s="47">
        <v>335.62794612794613</v>
      </c>
      <c r="T704" s="47">
        <v>873.39285714285711</v>
      </c>
      <c r="U704" s="47">
        <v>689.53908984830798</v>
      </c>
      <c r="V704" s="47">
        <v>182.93764988009593</v>
      </c>
      <c r="W704" s="4"/>
      <c r="X704" s="47">
        <v>245.08733019129471</v>
      </c>
      <c r="Y704" s="47">
        <v>717.41379310344826</v>
      </c>
      <c r="Z704" s="47">
        <v>359.09787234042557</v>
      </c>
      <c r="AA704" s="47">
        <v>183.63920099875156</v>
      </c>
      <c r="AB704" s="4"/>
      <c r="AC704" s="47">
        <v>356.14769006911604</v>
      </c>
      <c r="AD704" s="47">
        <v>585.6</v>
      </c>
      <c r="AE704" s="47">
        <v>478.09280742459396</v>
      </c>
      <c r="AF704" s="47">
        <v>295.05291576673864</v>
      </c>
      <c r="AG704" s="4"/>
      <c r="AH704" s="47">
        <v>355.85110362888139</v>
      </c>
      <c r="AI704" s="47">
        <v>1015.6521739130435</v>
      </c>
      <c r="AJ704" s="47">
        <v>553.84169884169887</v>
      </c>
      <c r="AK704" s="47">
        <v>265.61398825413772</v>
      </c>
    </row>
    <row r="705" spans="1:37" x14ac:dyDescent="0.25">
      <c r="A705" t="s">
        <v>43</v>
      </c>
      <c r="B705" t="s">
        <v>43</v>
      </c>
      <c r="D705" s="4">
        <v>438.66872665129955</v>
      </c>
      <c r="E705" s="4">
        <v>705.83802816901414</v>
      </c>
      <c r="F705" s="4">
        <v>508.9654260010584</v>
      </c>
      <c r="G705" s="4">
        <v>389.29366398093867</v>
      </c>
      <c r="H705" s="4"/>
      <c r="I705" s="47">
        <v>620.79879772790957</v>
      </c>
      <c r="J705" s="47">
        <v>1042.2492581602373</v>
      </c>
      <c r="K705" s="47">
        <v>874.15008063751077</v>
      </c>
      <c r="L705" s="47">
        <v>509.03417908831705</v>
      </c>
      <c r="M705" s="4"/>
      <c r="N705" s="47">
        <v>455.21725808613724</v>
      </c>
      <c r="O705" s="47">
        <v>813.32068965517237</v>
      </c>
      <c r="P705" s="47">
        <v>574.46882775781035</v>
      </c>
      <c r="Q705" s="47">
        <v>393.38475524090245</v>
      </c>
      <c r="R705" s="4"/>
      <c r="S705" s="47">
        <v>379.1733774623458</v>
      </c>
      <c r="T705" s="47">
        <v>813.10478654592498</v>
      </c>
      <c r="U705" s="47">
        <v>535.99875401665679</v>
      </c>
      <c r="V705" s="47">
        <v>302.04931244648162</v>
      </c>
      <c r="W705" s="4"/>
      <c r="X705" s="47">
        <v>315.8133367662204</v>
      </c>
      <c r="Y705" s="47">
        <v>713.54166666666663</v>
      </c>
      <c r="Z705" s="47">
        <v>381.54705814755226</v>
      </c>
      <c r="AA705" s="47">
        <v>268.73759717675944</v>
      </c>
      <c r="AB705" s="4"/>
      <c r="AC705" s="47">
        <v>399.41326253544918</v>
      </c>
      <c r="AD705" s="47">
        <v>718.37563451776646</v>
      </c>
      <c r="AE705" s="47">
        <v>467.42454051255498</v>
      </c>
      <c r="AF705" s="47">
        <v>349.66775404690094</v>
      </c>
      <c r="AG705" s="4"/>
      <c r="AH705" s="47">
        <v>296.840890383996</v>
      </c>
      <c r="AI705" s="47">
        <v>709.69943820224717</v>
      </c>
      <c r="AJ705" s="47">
        <v>516.78192779433164</v>
      </c>
      <c r="AK705" s="47">
        <v>198.31896660365467</v>
      </c>
    </row>
    <row r="706" spans="1:37" x14ac:dyDescent="0.25">
      <c r="A706" t="s">
        <v>43</v>
      </c>
      <c r="B706" t="s">
        <v>45</v>
      </c>
      <c r="D706" s="4">
        <v>434.96569814366421</v>
      </c>
      <c r="E706" s="4">
        <v>1900.1470588235295</v>
      </c>
      <c r="F706" s="4">
        <v>1305.5098247477429</v>
      </c>
      <c r="G706" s="4">
        <v>117.82783147911726</v>
      </c>
      <c r="H706" s="4"/>
      <c r="I706" s="47">
        <v>744.10101419878299</v>
      </c>
      <c r="J706" s="47">
        <v>2928</v>
      </c>
      <c r="K706" s="47">
        <v>1886.0283486888734</v>
      </c>
      <c r="L706" s="47">
        <v>247.37716262975778</v>
      </c>
      <c r="M706" s="4"/>
      <c r="N706" s="47">
        <v>506.14333969745923</v>
      </c>
      <c r="O706" s="47">
        <v>1592.0212765957447</v>
      </c>
      <c r="P706" s="47">
        <v>960.32964782964791</v>
      </c>
      <c r="Q706" s="47">
        <v>222.69014743739763</v>
      </c>
      <c r="R706" s="4"/>
      <c r="S706" s="47">
        <v>453.71076079506514</v>
      </c>
      <c r="T706" s="47">
        <v>1422.2413793103449</v>
      </c>
      <c r="U706" s="47">
        <v>967.20072007200724</v>
      </c>
      <c r="V706" s="47">
        <v>200.87149485575952</v>
      </c>
      <c r="W706" s="4"/>
      <c r="X706" s="47">
        <v>320.22812266267766</v>
      </c>
      <c r="Y706" s="47">
        <v>1180.2554744525548</v>
      </c>
      <c r="Z706" s="47">
        <v>678.43095491657789</v>
      </c>
      <c r="AA706" s="47">
        <v>144.29039812646371</v>
      </c>
      <c r="AB706" s="4"/>
      <c r="AC706" s="47">
        <v>387.46641221374045</v>
      </c>
      <c r="AD706" s="47">
        <v>1300.0319999999999</v>
      </c>
      <c r="AE706" s="47">
        <v>850.6640625</v>
      </c>
      <c r="AF706" s="47">
        <v>200.60172322841566</v>
      </c>
      <c r="AG706" s="4"/>
      <c r="AH706" s="47">
        <v>502.93676222596969</v>
      </c>
      <c r="AI706" s="47">
        <v>1479.3805309734512</v>
      </c>
      <c r="AJ706" s="47">
        <v>925.33516483516473</v>
      </c>
      <c r="AK706" s="47">
        <v>282.99599699774831</v>
      </c>
    </row>
    <row r="707" spans="1:37" x14ac:dyDescent="0.25">
      <c r="A707" t="s">
        <v>43</v>
      </c>
      <c r="B707" t="s">
        <v>44</v>
      </c>
      <c r="D707" s="4">
        <v>849.36724105984808</v>
      </c>
      <c r="E707" s="4">
        <v>1043.3838383838383</v>
      </c>
      <c r="F707" s="4">
        <v>1192.8023002797638</v>
      </c>
      <c r="G707" s="4">
        <v>694.43488277544384</v>
      </c>
      <c r="H707" s="4"/>
      <c r="I707" s="47">
        <v>776.91896470588233</v>
      </c>
      <c r="J707" s="47">
        <v>1519.9166666666667</v>
      </c>
      <c r="K707" s="47">
        <v>1501.1662038873465</v>
      </c>
      <c r="L707" s="47">
        <v>534.10251256281401</v>
      </c>
      <c r="M707" s="4"/>
      <c r="N707" s="47">
        <v>536.84945820433438</v>
      </c>
      <c r="O707" s="47">
        <v>756.77606177606185</v>
      </c>
      <c r="P707" s="47">
        <v>1003.4935356942102</v>
      </c>
      <c r="Q707" s="47">
        <v>348.19949467208613</v>
      </c>
      <c r="R707" s="4"/>
      <c r="S707" s="47">
        <v>378.89749983152501</v>
      </c>
      <c r="T707" s="47">
        <v>953.15165876777257</v>
      </c>
      <c r="U707" s="47">
        <v>1049.5317869415808</v>
      </c>
      <c r="V707" s="47">
        <v>157.72090517241378</v>
      </c>
      <c r="W707" s="4"/>
      <c r="X707" s="47">
        <v>310.96346364632808</v>
      </c>
      <c r="Y707" s="47">
        <v>879.56097560975604</v>
      </c>
      <c r="Z707" s="47">
        <v>628.25048210842078</v>
      </c>
      <c r="AA707" s="47">
        <v>129.71519346420061</v>
      </c>
      <c r="AB707" s="4"/>
      <c r="AC707" s="47">
        <v>382.3629616540025</v>
      </c>
      <c r="AD707" s="47">
        <v>1607.6888888888889</v>
      </c>
      <c r="AE707" s="47">
        <v>804.02863559797868</v>
      </c>
      <c r="AF707" s="47">
        <v>163.57380921138957</v>
      </c>
      <c r="AG707" s="4"/>
      <c r="AH707" s="47">
        <v>386.83579781579203</v>
      </c>
      <c r="AI707" s="47">
        <v>1755.5985915492956</v>
      </c>
      <c r="AJ707" s="47">
        <v>873.51029601029609</v>
      </c>
      <c r="AK707" s="47">
        <v>146.31886712695507</v>
      </c>
    </row>
    <row r="708" spans="1:37" x14ac:dyDescent="0.25">
      <c r="A708" t="s">
        <v>43</v>
      </c>
      <c r="B708" t="s">
        <v>42</v>
      </c>
      <c r="D708" s="4">
        <v>252.05133806663028</v>
      </c>
      <c r="E708" s="4">
        <v>723.11320754716985</v>
      </c>
      <c r="F708" s="4">
        <v>650.61800172265293</v>
      </c>
      <c r="G708" s="4">
        <v>107.05292106436747</v>
      </c>
      <c r="H708" s="4"/>
      <c r="I708" s="47">
        <v>524.95932678821873</v>
      </c>
      <c r="J708" s="47">
        <v>886.33734939759029</v>
      </c>
      <c r="K708" s="47">
        <v>1141.1590380139644</v>
      </c>
      <c r="L708" s="47">
        <v>241.31314521679283</v>
      </c>
      <c r="M708" s="4"/>
      <c r="N708" s="47">
        <v>467.33095676172957</v>
      </c>
      <c r="O708" s="47">
        <v>836.82926829268285</v>
      </c>
      <c r="P708" s="47">
        <v>888.70740740740746</v>
      </c>
      <c r="Q708" s="47">
        <v>261.85871056241427</v>
      </c>
      <c r="R708" s="4"/>
      <c r="S708" s="47">
        <v>442.62654189706507</v>
      </c>
      <c r="T708" s="47">
        <v>717.55681818181813</v>
      </c>
      <c r="U708" s="47">
        <v>997.76284584980249</v>
      </c>
      <c r="V708" s="47">
        <v>225.71364586443713</v>
      </c>
      <c r="W708" s="4"/>
      <c r="X708" s="47">
        <v>455.06594341629443</v>
      </c>
      <c r="Y708" s="47">
        <v>958.125</v>
      </c>
      <c r="Z708" s="47">
        <v>1223.0909829406987</v>
      </c>
      <c r="AA708" s="47">
        <v>168.03288314738697</v>
      </c>
      <c r="AB708" s="4"/>
      <c r="AC708" s="47">
        <v>460.15018236429955</v>
      </c>
      <c r="AD708" s="47">
        <v>1128</v>
      </c>
      <c r="AE708" s="47">
        <v>1006.9932614555256</v>
      </c>
      <c r="AF708" s="47">
        <v>186.64120667522465</v>
      </c>
      <c r="AG708" s="4"/>
      <c r="AH708" s="47">
        <v>479.74647266313934</v>
      </c>
      <c r="AI708" s="47">
        <v>996.94029850746267</v>
      </c>
      <c r="AJ708" s="47">
        <v>868.39296924042685</v>
      </c>
      <c r="AK708" s="47">
        <v>252.42872044506259</v>
      </c>
    </row>
    <row r="709" spans="1:37" x14ac:dyDescent="0.25">
      <c r="A709" t="s">
        <v>40</v>
      </c>
      <c r="B709" t="s">
        <v>41</v>
      </c>
      <c r="D709" s="4">
        <v>373.35240274599539</v>
      </c>
      <c r="E709" s="4">
        <v>901.01398601398591</v>
      </c>
      <c r="F709" s="4">
        <v>1087.1939528023599</v>
      </c>
      <c r="G709" s="4">
        <v>136.91254261196661</v>
      </c>
      <c r="H709" s="4"/>
      <c r="I709" s="47">
        <v>647.24155622060709</v>
      </c>
      <c r="J709" s="47">
        <v>1962.1666666666665</v>
      </c>
      <c r="K709" s="47">
        <v>1634.2833876221498</v>
      </c>
      <c r="L709" s="47">
        <v>272.40211640211641</v>
      </c>
      <c r="M709" s="4"/>
      <c r="N709" s="47">
        <v>611.61732694819329</v>
      </c>
      <c r="O709" s="47">
        <v>2372.5</v>
      </c>
      <c r="P709" s="47">
        <v>1307.9023124115149</v>
      </c>
      <c r="Q709" s="47">
        <v>272.50850340136054</v>
      </c>
      <c r="R709" s="4"/>
      <c r="S709" s="47">
        <v>550.85497519696526</v>
      </c>
      <c r="T709" s="47">
        <v>1749.2452830188681</v>
      </c>
      <c r="U709" s="47">
        <v>948.02509105625245</v>
      </c>
      <c r="V709" s="47">
        <v>291.69277530979656</v>
      </c>
      <c r="W709" s="4"/>
      <c r="X709" s="47">
        <v>494.5555555555556</v>
      </c>
      <c r="Y709" s="47">
        <v>1367.3880597014925</v>
      </c>
      <c r="Z709" s="47">
        <v>795.60457516339864</v>
      </c>
      <c r="AA709" s="47">
        <v>280.43129388164493</v>
      </c>
      <c r="AB709" s="4"/>
      <c r="AC709" s="47">
        <v>435.65560365560367</v>
      </c>
      <c r="AD709" s="47">
        <v>1903.2</v>
      </c>
      <c r="AE709" s="47">
        <v>742.97686375321337</v>
      </c>
      <c r="AF709" s="47">
        <v>203.98734510941208</v>
      </c>
      <c r="AG709" s="4"/>
      <c r="AH709" s="47">
        <v>404.32249560632687</v>
      </c>
      <c r="AI709" s="47">
        <v>1483.2978723404256</v>
      </c>
      <c r="AJ709" s="47">
        <v>666.99598572702951</v>
      </c>
      <c r="AK709" s="47">
        <v>180.23737526459027</v>
      </c>
    </row>
    <row r="710" spans="1:37" x14ac:dyDescent="0.25">
      <c r="A710" t="s">
        <v>40</v>
      </c>
      <c r="B710" t="s">
        <v>40</v>
      </c>
      <c r="D710" s="4">
        <v>627.75841849556036</v>
      </c>
      <c r="E710" s="4">
        <v>1448.4736842105262</v>
      </c>
      <c r="F710" s="4">
        <v>1487.4466891133557</v>
      </c>
      <c r="G710" s="4">
        <v>81.227889757301526</v>
      </c>
      <c r="H710" s="4"/>
      <c r="I710" s="47">
        <v>798.14592449374175</v>
      </c>
      <c r="J710" s="47">
        <v>1981.8775510204082</v>
      </c>
      <c r="K710" s="47">
        <v>2539.2762674504042</v>
      </c>
      <c r="L710" s="47">
        <v>91.99971256108077</v>
      </c>
      <c r="M710" s="4"/>
      <c r="N710" s="47">
        <v>586.57566788690713</v>
      </c>
      <c r="O710" s="47">
        <v>1367.5333333333333</v>
      </c>
      <c r="P710" s="47">
        <v>1688.6043021510757</v>
      </c>
      <c r="Q710" s="47">
        <v>54.817780872794799</v>
      </c>
      <c r="R710" s="4"/>
      <c r="S710" s="47">
        <v>494.95585592624423</v>
      </c>
      <c r="T710" s="47">
        <v>1108.2459677419354</v>
      </c>
      <c r="U710" s="47">
        <v>946.7452673530388</v>
      </c>
      <c r="V710" s="47">
        <v>54.954051156379236</v>
      </c>
      <c r="W710" s="4"/>
      <c r="X710" s="47">
        <v>343.84094695917798</v>
      </c>
      <c r="Y710" s="47">
        <v>820.29616724738673</v>
      </c>
      <c r="Z710" s="47">
        <v>718.40983876275084</v>
      </c>
      <c r="AA710" s="47">
        <v>43.632914541609651</v>
      </c>
      <c r="AB710" s="4"/>
      <c r="AC710" s="47">
        <v>346.60070671378088</v>
      </c>
      <c r="AD710" s="47">
        <v>847.87644787644786</v>
      </c>
      <c r="AE710" s="47">
        <v>671.37286063569684</v>
      </c>
      <c r="AF710" s="47">
        <v>90.042863521357347</v>
      </c>
      <c r="AG710" s="4"/>
      <c r="AH710" s="47">
        <v>331.57136215713621</v>
      </c>
      <c r="AI710" s="47">
        <v>1220.5913978494625</v>
      </c>
      <c r="AJ710" s="47">
        <v>648.81754209600399</v>
      </c>
      <c r="AK710" s="47">
        <v>114.92792109256449</v>
      </c>
    </row>
    <row r="711" spans="1:37" x14ac:dyDescent="0.25">
      <c r="A711" t="s">
        <v>40</v>
      </c>
      <c r="B711" t="s">
        <v>39</v>
      </c>
      <c r="D711" s="4">
        <v>670.0716253443527</v>
      </c>
      <c r="E711" s="4">
        <v>1063.5344827586207</v>
      </c>
      <c r="F711" s="4">
        <v>1248.7140637140637</v>
      </c>
      <c r="G711" s="4">
        <v>334.1706783369803</v>
      </c>
      <c r="H711" s="4"/>
      <c r="I711" s="47">
        <v>1087.3864975079293</v>
      </c>
      <c r="J711" s="47">
        <v>1561.6</v>
      </c>
      <c r="K711" s="47">
        <v>1626.0577540106951</v>
      </c>
      <c r="L711" s="47">
        <v>659.51589242053785</v>
      </c>
      <c r="M711" s="4"/>
      <c r="N711" s="47">
        <v>459.96750812296926</v>
      </c>
      <c r="O711" s="47">
        <v>982.27941176470597</v>
      </c>
      <c r="P711" s="47">
        <v>1162.0910623946038</v>
      </c>
      <c r="Q711" s="47">
        <v>143.90061885693484</v>
      </c>
      <c r="R711" s="4"/>
      <c r="S711" s="47">
        <v>628.47682119205297</v>
      </c>
      <c r="T711" s="47">
        <v>1460</v>
      </c>
      <c r="U711" s="47">
        <v>908.85809312638582</v>
      </c>
      <c r="V711" s="47">
        <v>341.34720327421559</v>
      </c>
      <c r="W711" s="4"/>
      <c r="X711" s="47">
        <v>464.64655697745275</v>
      </c>
      <c r="Y711" s="47">
        <v>910.06666666666661</v>
      </c>
      <c r="Z711" s="47">
        <v>1025.0390286209888</v>
      </c>
      <c r="AA711" s="47">
        <v>133.80963972736126</v>
      </c>
      <c r="AB711" s="4"/>
      <c r="AC711" s="47">
        <v>780.0488909008601</v>
      </c>
      <c r="AD711" s="47">
        <v>1173.7241379310344</v>
      </c>
      <c r="AE711" s="47">
        <v>1013.6985781990521</v>
      </c>
      <c r="AF711" s="47">
        <v>534.30656934306569</v>
      </c>
      <c r="AG711" s="4"/>
      <c r="AH711" s="47">
        <v>532.79912369396698</v>
      </c>
      <c r="AI711" s="47">
        <v>979.1269841269841</v>
      </c>
      <c r="AJ711" s="47">
        <v>987.9018338727077</v>
      </c>
      <c r="AK711" s="47">
        <v>305.1820940819423</v>
      </c>
    </row>
    <row r="712" spans="1:37" x14ac:dyDescent="0.25">
      <c r="A712" t="s">
        <v>30</v>
      </c>
      <c r="B712" t="s">
        <v>38</v>
      </c>
      <c r="D712" s="4">
        <v>554.44496008910335</v>
      </c>
      <c r="E712" s="4">
        <v>584</v>
      </c>
      <c r="F712" s="4">
        <v>393.47734899328856</v>
      </c>
      <c r="G712" s="4">
        <v>685.26776519052532</v>
      </c>
      <c r="H712" s="4"/>
      <c r="I712" s="47">
        <v>483.2039817783027</v>
      </c>
      <c r="J712" s="47">
        <v>905.69491525423734</v>
      </c>
      <c r="K712" s="47">
        <v>772.97390109890102</v>
      </c>
      <c r="L712" s="47">
        <v>381.92747053490484</v>
      </c>
      <c r="M712" s="4"/>
      <c r="N712" s="47">
        <v>542.47061090768932</v>
      </c>
      <c r="O712" s="47">
        <v>837.35294117647049</v>
      </c>
      <c r="P712" s="47">
        <v>580.90486039296786</v>
      </c>
      <c r="Q712" s="47">
        <v>512.85534985880145</v>
      </c>
      <c r="R712" s="4"/>
      <c r="S712" s="47">
        <v>406.67661378985395</v>
      </c>
      <c r="T712" s="47">
        <v>643.09523809523807</v>
      </c>
      <c r="U712" s="47">
        <v>586.60021265284422</v>
      </c>
      <c r="V712" s="47">
        <v>325.2828259881872</v>
      </c>
      <c r="W712" s="4"/>
      <c r="X712" s="47">
        <v>330.21924387976452</v>
      </c>
      <c r="Y712" s="47">
        <v>456.25</v>
      </c>
      <c r="Z712" s="47">
        <v>372.12416943521595</v>
      </c>
      <c r="AA712" s="47">
        <v>301.45337050177392</v>
      </c>
      <c r="AB712" s="4"/>
      <c r="AC712" s="47">
        <v>380.85827195976287</v>
      </c>
      <c r="AD712" s="47">
        <v>869.91304347826087</v>
      </c>
      <c r="AE712" s="47">
        <v>473.91815320041974</v>
      </c>
      <c r="AF712" s="47">
        <v>322.08407572383072</v>
      </c>
      <c r="AG712" s="4"/>
      <c r="AH712" s="47">
        <v>465.05467101477075</v>
      </c>
      <c r="AI712" s="47">
        <v>572.24576271186447</v>
      </c>
      <c r="AJ712" s="47">
        <v>500.10266370699225</v>
      </c>
      <c r="AK712" s="47">
        <v>442.03461888855145</v>
      </c>
    </row>
    <row r="713" spans="1:37" x14ac:dyDescent="0.25">
      <c r="A713" t="s">
        <v>30</v>
      </c>
      <c r="B713" t="s">
        <v>37</v>
      </c>
      <c r="D713" s="4">
        <v>298.32878953107962</v>
      </c>
      <c r="E713" s="4">
        <v>38.421052631578945</v>
      </c>
      <c r="F713" s="4">
        <v>167.7639751552795</v>
      </c>
      <c r="G713" s="4">
        <v>349.38063063063061</v>
      </c>
      <c r="H713" s="4"/>
      <c r="I713" s="47">
        <v>184.20507996237063</v>
      </c>
      <c r="J713" s="47">
        <v>73.2</v>
      </c>
      <c r="K713" s="47">
        <v>293.49056603773585</v>
      </c>
      <c r="L713" s="47">
        <v>165.49388209121247</v>
      </c>
      <c r="M713" s="4"/>
      <c r="N713" s="47">
        <v>186.13908275174478</v>
      </c>
      <c r="O713" s="47">
        <v>243.33333333333331</v>
      </c>
      <c r="P713" s="47">
        <v>162.68099547511312</v>
      </c>
      <c r="Q713" s="47">
        <v>192.57381258023108</v>
      </c>
      <c r="R713" s="4"/>
      <c r="S713" s="47">
        <v>329.54015544041448</v>
      </c>
      <c r="T713" s="47">
        <v>202.7777777777778</v>
      </c>
      <c r="U713" s="47">
        <v>190.22801302931597</v>
      </c>
      <c r="V713" s="47">
        <v>365.29723127035828</v>
      </c>
      <c r="W713" s="4"/>
      <c r="X713" s="47">
        <v>218.6903499469777</v>
      </c>
      <c r="Y713" s="47">
        <v>40.55555555555555</v>
      </c>
      <c r="Z713" s="47">
        <v>119.88269794721407</v>
      </c>
      <c r="AA713" s="47">
        <v>241.669921875</v>
      </c>
      <c r="AB713" s="4"/>
      <c r="AC713" s="47">
        <v>342.93570973901973</v>
      </c>
      <c r="AD713" s="47">
        <v>91.5</v>
      </c>
      <c r="AE713" s="47">
        <v>183.60797342192689</v>
      </c>
      <c r="AF713" s="47">
        <v>381.61137440758296</v>
      </c>
      <c r="AG713" s="4"/>
      <c r="AH713" s="47">
        <v>386.68108419838524</v>
      </c>
      <c r="AI713" s="47">
        <v>260.71428571428572</v>
      </c>
      <c r="AJ713" s="47">
        <v>177.6006711409396</v>
      </c>
      <c r="AK713" s="47">
        <v>430.8992302309307</v>
      </c>
    </row>
    <row r="714" spans="1:37" x14ac:dyDescent="0.25">
      <c r="A714" t="s">
        <v>30</v>
      </c>
      <c r="B714" t="s">
        <v>36</v>
      </c>
      <c r="D714" s="4">
        <v>181.58362302047121</v>
      </c>
      <c r="E714" s="4">
        <v>342.1875</v>
      </c>
      <c r="F714" s="4">
        <v>294.11240957150807</v>
      </c>
      <c r="G714" s="4">
        <v>119.66855777844133</v>
      </c>
      <c r="H714" s="4"/>
      <c r="I714" s="47">
        <v>354.21688788477832</v>
      </c>
      <c r="J714" s="47">
        <v>1098</v>
      </c>
      <c r="K714" s="47">
        <v>818.0643564356435</v>
      </c>
      <c r="L714" s="47">
        <v>213.19735391400218</v>
      </c>
      <c r="M714" s="4"/>
      <c r="N714" s="47">
        <v>323.1825856246985</v>
      </c>
      <c r="O714" s="47">
        <v>865.18518518518511</v>
      </c>
      <c r="P714" s="47">
        <v>682.50445632798574</v>
      </c>
      <c r="Q714" s="47">
        <v>183.77877877877876</v>
      </c>
      <c r="R714" s="4"/>
      <c r="S714" s="47">
        <v>299.32396389002872</v>
      </c>
      <c r="T714" s="47">
        <v>1053.2857142857142</v>
      </c>
      <c r="U714" s="47">
        <v>569.16451612903222</v>
      </c>
      <c r="V714" s="47">
        <v>164.13347522043173</v>
      </c>
      <c r="W714" s="4"/>
      <c r="X714" s="47">
        <v>219.70124879923151</v>
      </c>
      <c r="Y714" s="47">
        <v>314.06976744186045</v>
      </c>
      <c r="Z714" s="47">
        <v>286.00051046452268</v>
      </c>
      <c r="AA714" s="47">
        <v>176.03164556962025</v>
      </c>
      <c r="AB714" s="4"/>
      <c r="AC714" s="47">
        <v>268.62937720329023</v>
      </c>
      <c r="AD714" s="47">
        <v>293.76315789473688</v>
      </c>
      <c r="AE714" s="47">
        <v>331.16761363636363</v>
      </c>
      <c r="AF714" s="47">
        <v>236.16311800793937</v>
      </c>
      <c r="AG714" s="4"/>
      <c r="AH714" s="47">
        <v>209.99786279119471</v>
      </c>
      <c r="AI714" s="47">
        <v>524.10256410256409</v>
      </c>
      <c r="AJ714" s="47">
        <v>293.5938864628821</v>
      </c>
      <c r="AK714" s="47">
        <v>179.10586552217455</v>
      </c>
    </row>
    <row r="715" spans="1:37" x14ac:dyDescent="0.25">
      <c r="A715" t="s">
        <v>30</v>
      </c>
      <c r="B715" t="s">
        <v>35</v>
      </c>
      <c r="D715" s="4">
        <v>503.2174840085288</v>
      </c>
      <c r="E715" s="4">
        <v>569.7560975609756</v>
      </c>
      <c r="F715" s="4">
        <v>856.75124378109456</v>
      </c>
      <c r="G715" s="4">
        <v>227.59815242494224</v>
      </c>
      <c r="H715" s="4"/>
      <c r="I715" s="47">
        <v>534.56146788990827</v>
      </c>
      <c r="J715" s="47">
        <v>3009.333333333333</v>
      </c>
      <c r="K715" s="47">
        <v>1159.1644204851752</v>
      </c>
      <c r="L715" s="47">
        <v>194.65360391882436</v>
      </c>
      <c r="M715" s="4"/>
      <c r="N715" s="47">
        <v>617.06511406844106</v>
      </c>
      <c r="O715" s="47">
        <v>1587.7499999999998</v>
      </c>
      <c r="P715" s="47">
        <v>994.08038976857483</v>
      </c>
      <c r="Q715" s="47">
        <v>356.61916072842439</v>
      </c>
      <c r="R715" s="4"/>
      <c r="S715" s="47">
        <v>587.77335984095419</v>
      </c>
      <c r="T715" s="47">
        <v>1095</v>
      </c>
      <c r="U715" s="47">
        <v>918.96214896214894</v>
      </c>
      <c r="V715" s="47">
        <v>341.46173688736025</v>
      </c>
      <c r="W715" s="4"/>
      <c r="X715" s="47">
        <v>363.74007594062823</v>
      </c>
      <c r="Y715" s="47">
        <v>793.87499999999989</v>
      </c>
      <c r="Z715" s="47">
        <v>665.64832089552237</v>
      </c>
      <c r="AA715" s="47">
        <v>172.78711484593836</v>
      </c>
      <c r="AB715" s="4"/>
      <c r="AC715" s="47">
        <v>365.27236580516899</v>
      </c>
      <c r="AD715" s="47">
        <v>964.90909090909088</v>
      </c>
      <c r="AE715" s="47">
        <v>596.61553398058254</v>
      </c>
      <c r="AF715" s="47">
        <v>187.5371900826446</v>
      </c>
      <c r="AG715" s="4"/>
      <c r="AH715" s="47">
        <v>332.617237008872</v>
      </c>
      <c r="AI715" s="47">
        <v>506.53061224489795</v>
      </c>
      <c r="AJ715" s="47">
        <v>462.81838316722036</v>
      </c>
      <c r="AK715" s="47">
        <v>243.50530035335689</v>
      </c>
    </row>
    <row r="716" spans="1:37" x14ac:dyDescent="0.25">
      <c r="A716" t="s">
        <v>30</v>
      </c>
      <c r="B716" t="s">
        <v>34</v>
      </c>
      <c r="D716" s="4">
        <v>155.66744235244343</v>
      </c>
      <c r="E716" s="4">
        <v>551.22448979591832</v>
      </c>
      <c r="F716" s="4">
        <v>334.51706608569356</v>
      </c>
      <c r="G716" s="4">
        <v>75.189336564677376</v>
      </c>
      <c r="H716" s="4"/>
      <c r="I716" s="47">
        <v>224.2497989815063</v>
      </c>
      <c r="J716" s="47">
        <v>753.52941176470586</v>
      </c>
      <c r="K716" s="47">
        <v>647.91293833131795</v>
      </c>
      <c r="L716" s="47">
        <v>95.899651567944247</v>
      </c>
      <c r="M716" s="4"/>
      <c r="N716" s="47">
        <v>157.09642339294345</v>
      </c>
      <c r="O716" s="47">
        <v>403.02083333333337</v>
      </c>
      <c r="P716" s="47">
        <v>293.02097902097904</v>
      </c>
      <c r="Q716" s="47">
        <v>79.586466165413526</v>
      </c>
      <c r="R716" s="4"/>
      <c r="S716" s="47">
        <v>220.0764609503004</v>
      </c>
      <c r="T716" s="47">
        <v>715.96153846153845</v>
      </c>
      <c r="U716" s="47">
        <v>520.752741774676</v>
      </c>
      <c r="V716" s="47">
        <v>100.64185339916445</v>
      </c>
      <c r="W716" s="4"/>
      <c r="X716" s="47">
        <v>194.83172449778243</v>
      </c>
      <c r="Y716" s="47">
        <v>815.16666666666674</v>
      </c>
      <c r="Z716" s="47">
        <v>359.33850364963502</v>
      </c>
      <c r="AA716" s="47">
        <v>121.35205024011822</v>
      </c>
      <c r="AB716" s="4"/>
      <c r="AC716" s="47">
        <v>240.30109775222161</v>
      </c>
      <c r="AD716" s="47">
        <v>1224.6923076923076</v>
      </c>
      <c r="AE716" s="47">
        <v>485.28587319243604</v>
      </c>
      <c r="AF716" s="47">
        <v>155.55946225439504</v>
      </c>
      <c r="AG716" s="4"/>
      <c r="AH716" s="47">
        <v>325.54318669527896</v>
      </c>
      <c r="AI716" s="47">
        <v>799.05405405405395</v>
      </c>
      <c r="AJ716" s="47">
        <v>566.85890834191559</v>
      </c>
      <c r="AK716" s="47">
        <v>232.95588235294116</v>
      </c>
    </row>
    <row r="717" spans="1:37" x14ac:dyDescent="0.25">
      <c r="A717" t="s">
        <v>30</v>
      </c>
      <c r="B717" t="s">
        <v>33</v>
      </c>
      <c r="D717" s="4">
        <v>203.42808551992226</v>
      </c>
      <c r="E717" s="4">
        <v>330.23809523809524</v>
      </c>
      <c r="F717" s="4">
        <v>323.53955375253548</v>
      </c>
      <c r="G717" s="4">
        <v>179.99225856396362</v>
      </c>
      <c r="H717" s="4"/>
      <c r="I717" s="47">
        <v>299.50949628406272</v>
      </c>
      <c r="J717" s="47">
        <v>286.43478260869568</v>
      </c>
      <c r="K717" s="47">
        <v>594.88990825688074</v>
      </c>
      <c r="L717" s="47">
        <v>253.22246220302378</v>
      </c>
      <c r="M717" s="4"/>
      <c r="N717" s="47">
        <v>202.89666544521805</v>
      </c>
      <c r="O717" s="47">
        <v>209.87499999999997</v>
      </c>
      <c r="P717" s="47">
        <v>386.06433301797534</v>
      </c>
      <c r="Q717" s="47">
        <v>158.43728502637009</v>
      </c>
      <c r="R717" s="4"/>
      <c r="S717" s="47">
        <v>152.282683684029</v>
      </c>
      <c r="T717" s="47">
        <v>314.3055555555556</v>
      </c>
      <c r="U717" s="47">
        <v>420.84699453551912</v>
      </c>
      <c r="V717" s="47">
        <v>100.38064782339592</v>
      </c>
      <c r="W717" s="4"/>
      <c r="X717" s="47">
        <v>128.58619032361423</v>
      </c>
      <c r="Y717" s="47">
        <v>641.89655172413791</v>
      </c>
      <c r="Z717" s="47">
        <v>303.65258215962444</v>
      </c>
      <c r="AA717" s="47">
        <v>89.477466977466975</v>
      </c>
      <c r="AB717" s="4"/>
      <c r="AC717" s="47">
        <v>330.61776264081738</v>
      </c>
      <c r="AD717" s="47">
        <v>516.70588235294122</v>
      </c>
      <c r="AE717" s="47">
        <v>413.06873614190687</v>
      </c>
      <c r="AF717" s="47">
        <v>302.6074279763971</v>
      </c>
      <c r="AG717" s="4"/>
      <c r="AH717" s="47">
        <v>1055.8808647654093</v>
      </c>
      <c r="AI717" s="47">
        <v>288.15789473684208</v>
      </c>
      <c r="AJ717" s="47">
        <v>449.65617715617719</v>
      </c>
      <c r="AK717" s="47">
        <v>1485.7042253521129</v>
      </c>
    </row>
    <row r="718" spans="1:37" x14ac:dyDescent="0.25">
      <c r="A718" t="s">
        <v>30</v>
      </c>
      <c r="B718" t="s">
        <v>32</v>
      </c>
      <c r="D718" s="4">
        <v>463.24016563146995</v>
      </c>
      <c r="E718" s="4">
        <v>491.17283950617281</v>
      </c>
      <c r="F718" s="4">
        <v>824.67723004694835</v>
      </c>
      <c r="G718" s="4">
        <v>260.23481116584566</v>
      </c>
      <c r="H718" s="4"/>
      <c r="I718" s="47">
        <v>599.14763674986727</v>
      </c>
      <c r="J718" s="47">
        <v>657.44444444444446</v>
      </c>
      <c r="K718" s="47">
        <v>1286.8815426997244</v>
      </c>
      <c r="L718" s="47">
        <v>312.41860465116275</v>
      </c>
      <c r="M718" s="4"/>
      <c r="N718" s="47">
        <v>350.34645821270027</v>
      </c>
      <c r="O718" s="47">
        <v>527.84615384615381</v>
      </c>
      <c r="P718" s="47">
        <v>526.16181549087321</v>
      </c>
      <c r="Q718" s="47">
        <v>231.24150210424088</v>
      </c>
      <c r="R718" s="4"/>
      <c r="S718" s="47">
        <v>254.72614840989397</v>
      </c>
      <c r="T718" s="47">
        <v>454.12790697674416</v>
      </c>
      <c r="U718" s="47">
        <v>438.77659574468083</v>
      </c>
      <c r="V718" s="47">
        <v>138.62531969309461</v>
      </c>
      <c r="W718" s="4"/>
      <c r="X718" s="47">
        <v>164.31531361838387</v>
      </c>
      <c r="Y718" s="47">
        <v>321.63366336633663</v>
      </c>
      <c r="Z718" s="47">
        <v>264.27502338634241</v>
      </c>
      <c r="AA718" s="47">
        <v>89.526058631921828</v>
      </c>
      <c r="AB718" s="4"/>
      <c r="AC718" s="47">
        <v>197.92523787947442</v>
      </c>
      <c r="AD718" s="47">
        <v>307.10344827586204</v>
      </c>
      <c r="AE718" s="47">
        <v>253.53818181818181</v>
      </c>
      <c r="AF718" s="47">
        <v>160.099364960777</v>
      </c>
      <c r="AG718" s="4"/>
      <c r="AH718" s="47">
        <v>155.63678667646337</v>
      </c>
      <c r="AI718" s="47">
        <v>215.68181818181819</v>
      </c>
      <c r="AJ718" s="47">
        <v>272.0045906656465</v>
      </c>
      <c r="AK718" s="47">
        <v>97.088913690476204</v>
      </c>
    </row>
    <row r="719" spans="1:37" x14ac:dyDescent="0.25">
      <c r="A719" t="s">
        <v>30</v>
      </c>
      <c r="B719" t="s">
        <v>30</v>
      </c>
      <c r="D719" s="4">
        <v>122.43639954475462</v>
      </c>
      <c r="E719" s="4">
        <v>386.00719424460436</v>
      </c>
      <c r="F719" s="4">
        <v>254.4257442489851</v>
      </c>
      <c r="G719" s="4">
        <v>86.395456848505319</v>
      </c>
      <c r="H719" s="4"/>
      <c r="I719" s="47">
        <v>242.40568983462472</v>
      </c>
      <c r="J719" s="47">
        <v>601.78846153846155</v>
      </c>
      <c r="K719" s="47">
        <v>338.29378262933079</v>
      </c>
      <c r="L719" s="47">
        <v>205.20680546923558</v>
      </c>
      <c r="M719" s="4"/>
      <c r="N719" s="47">
        <v>125.2700151641754</v>
      </c>
      <c r="O719" s="47">
        <v>614.34156378600824</v>
      </c>
      <c r="P719" s="47">
        <v>297.45035742652897</v>
      </c>
      <c r="Q719" s="47">
        <v>88.799474735518245</v>
      </c>
      <c r="R719" s="4"/>
      <c r="S719" s="47">
        <v>151.5298766383963</v>
      </c>
      <c r="T719" s="47">
        <v>518.18032786885249</v>
      </c>
      <c r="U719" s="47">
        <v>361.58026233603999</v>
      </c>
      <c r="V719" s="47">
        <v>97.732814900153599</v>
      </c>
      <c r="W719" s="4"/>
      <c r="X719" s="47">
        <v>91.466278819219994</v>
      </c>
      <c r="Y719" s="47">
        <v>420.73353293413169</v>
      </c>
      <c r="Z719" s="47">
        <v>203.56156819436774</v>
      </c>
      <c r="AA719" s="47">
        <v>58.901897730875497</v>
      </c>
      <c r="AB719" s="4"/>
      <c r="AC719" s="47">
        <v>132.17749378771742</v>
      </c>
      <c r="AD719" s="47">
        <v>294.89142857142855</v>
      </c>
      <c r="AE719" s="47">
        <v>217.25794912559618</v>
      </c>
      <c r="AF719" s="47">
        <v>107.88853838065194</v>
      </c>
      <c r="AG719" s="4"/>
      <c r="AH719" s="47">
        <v>128.70309777758891</v>
      </c>
      <c r="AI719" s="47">
        <v>315.50847457627117</v>
      </c>
      <c r="AJ719" s="47">
        <v>203.85226791013142</v>
      </c>
      <c r="AK719" s="47">
        <v>106.58315334773218</v>
      </c>
    </row>
    <row r="720" spans="1:37" x14ac:dyDescent="0.25">
      <c r="A720" t="s">
        <v>30</v>
      </c>
      <c r="B720" t="s">
        <v>31</v>
      </c>
      <c r="D720" s="4">
        <v>298.92966948501157</v>
      </c>
      <c r="E720" s="4">
        <v>584</v>
      </c>
      <c r="F720" s="4">
        <v>486.04353393085785</v>
      </c>
      <c r="G720" s="4">
        <v>216.66206515737164</v>
      </c>
      <c r="H720" s="4"/>
      <c r="I720" s="47">
        <v>247.89012677679602</v>
      </c>
      <c r="J720" s="47">
        <v>686.25</v>
      </c>
      <c r="K720" s="47">
        <v>448.28689655172411</v>
      </c>
      <c r="L720" s="47">
        <v>168.32085561497325</v>
      </c>
      <c r="M720" s="4"/>
      <c r="N720" s="47">
        <v>208.27683615819208</v>
      </c>
      <c r="O720" s="47">
        <v>243.33333333333331</v>
      </c>
      <c r="P720" s="47">
        <v>319.13612565445027</v>
      </c>
      <c r="Q720" s="47">
        <v>151.13587540279269</v>
      </c>
      <c r="R720" s="4"/>
      <c r="S720" s="47">
        <v>304.11630794701983</v>
      </c>
      <c r="T720" s="47">
        <v>304.16666666666669</v>
      </c>
      <c r="U720" s="47">
        <v>510.43410852713174</v>
      </c>
      <c r="V720" s="47">
        <v>228.46219442865262</v>
      </c>
      <c r="W720" s="4"/>
      <c r="X720" s="47">
        <v>223.01930639971397</v>
      </c>
      <c r="Y720" s="47">
        <v>438</v>
      </c>
      <c r="Z720" s="47">
        <v>424.05160390516039</v>
      </c>
      <c r="AA720" s="47">
        <v>152.3478260869565</v>
      </c>
      <c r="AB720" s="4"/>
      <c r="AC720" s="47">
        <v>213.99696854869268</v>
      </c>
      <c r="AD720" s="47">
        <v>569.33333333333337</v>
      </c>
      <c r="AE720" s="47">
        <v>512.15017064846415</v>
      </c>
      <c r="AF720" s="47">
        <v>126.95401174168298</v>
      </c>
      <c r="AG720" s="4"/>
      <c r="AH720" s="47">
        <v>170.02404671934042</v>
      </c>
      <c r="AI720" s="47">
        <v>886.42857142857133</v>
      </c>
      <c r="AJ720" s="47">
        <v>384.42097026604074</v>
      </c>
      <c r="AK720" s="47">
        <v>107.32450331125827</v>
      </c>
    </row>
    <row r="721" spans="1:37" x14ac:dyDescent="0.25">
      <c r="A721" t="s">
        <v>30</v>
      </c>
      <c r="B721" t="s">
        <v>29</v>
      </c>
      <c r="D721" s="4">
        <v>215.89709172259506</v>
      </c>
      <c r="E721" s="4">
        <v>493.42592592592592</v>
      </c>
      <c r="F721" s="4">
        <v>383.88638920134986</v>
      </c>
      <c r="G721" s="4">
        <v>96.992039423805906</v>
      </c>
      <c r="H721" s="4"/>
      <c r="I721" s="47">
        <v>258.17094552285533</v>
      </c>
      <c r="J721" s="47">
        <v>453.52173913043475</v>
      </c>
      <c r="K721" s="47">
        <v>552.64957264957263</v>
      </c>
      <c r="L721" s="47">
        <v>105.86921241050119</v>
      </c>
      <c r="M721" s="4"/>
      <c r="N721" s="47">
        <v>226.51622002820875</v>
      </c>
      <c r="O721" s="47">
        <v>365</v>
      </c>
      <c r="P721" s="47">
        <v>346.66912850812412</v>
      </c>
      <c r="Q721" s="47">
        <v>147.49883341110592</v>
      </c>
      <c r="R721" s="4"/>
      <c r="S721" s="47">
        <v>128.96547502448581</v>
      </c>
      <c r="T721" s="47">
        <v>440.14705882352939</v>
      </c>
      <c r="U721" s="47">
        <v>224.33177933177933</v>
      </c>
      <c r="V721" s="47">
        <v>80.714802750633368</v>
      </c>
      <c r="W721" s="4"/>
      <c r="X721" s="47">
        <v>120.60133917074425</v>
      </c>
      <c r="Y721" s="47">
        <v>456.25</v>
      </c>
      <c r="Z721" s="47">
        <v>234.29981203007517</v>
      </c>
      <c r="AA721" s="47">
        <v>73.889286993908996</v>
      </c>
      <c r="AB721" s="4"/>
      <c r="AC721" s="47">
        <v>152.30355642677122</v>
      </c>
      <c r="AD721" s="47">
        <v>698.72727272727275</v>
      </c>
      <c r="AE721" s="47">
        <v>269.88224299065416</v>
      </c>
      <c r="AF721" s="47">
        <v>96.70431625655506</v>
      </c>
      <c r="AG721" s="4"/>
      <c r="AH721" s="47">
        <v>119.96348143639683</v>
      </c>
      <c r="AI721" s="47">
        <v>553.030303030303</v>
      </c>
      <c r="AJ721" s="47">
        <v>211.88389923329683</v>
      </c>
      <c r="AK721" s="47">
        <v>77.991452991452988</v>
      </c>
    </row>
    <row r="722" spans="1:37" x14ac:dyDescent="0.25">
      <c r="A722" t="s">
        <v>26</v>
      </c>
      <c r="B722" t="s">
        <v>28</v>
      </c>
      <c r="D722" s="4">
        <v>200.33364103916657</v>
      </c>
      <c r="E722" s="4">
        <v>520.31914893617022</v>
      </c>
      <c r="F722" s="4">
        <v>450.35171102661593</v>
      </c>
      <c r="G722" s="4">
        <v>131.59113796576031</v>
      </c>
      <c r="H722" s="4"/>
      <c r="I722" s="47">
        <v>225.4981451253895</v>
      </c>
      <c r="J722" s="47">
        <v>1202.5714285714284</v>
      </c>
      <c r="K722" s="47">
        <v>611.45933014354068</v>
      </c>
      <c r="L722" s="47">
        <v>133.1639824304539</v>
      </c>
      <c r="M722" s="4"/>
      <c r="N722" s="47">
        <v>208.88698855413764</v>
      </c>
      <c r="O722" s="47">
        <v>774.51219512195121</v>
      </c>
      <c r="P722" s="47">
        <v>607.59744623655911</v>
      </c>
      <c r="Q722" s="47">
        <v>107.36001317523056</v>
      </c>
      <c r="R722" s="4"/>
      <c r="S722" s="47">
        <v>289.65844965844968</v>
      </c>
      <c r="T722" s="47">
        <v>895.90909090909088</v>
      </c>
      <c r="U722" s="47">
        <v>837.08455882352939</v>
      </c>
      <c r="V722" s="47">
        <v>144.97279549718573</v>
      </c>
      <c r="W722" s="4"/>
      <c r="X722" s="47">
        <v>309.06929726715003</v>
      </c>
      <c r="Y722" s="47">
        <v>522.15277777777783</v>
      </c>
      <c r="Z722" s="47">
        <v>346.50337837837839</v>
      </c>
      <c r="AA722" s="47">
        <v>278.59903381642511</v>
      </c>
      <c r="AB722" s="4"/>
      <c r="AC722" s="47">
        <v>305.11514865502596</v>
      </c>
      <c r="AD722" s="47">
        <v>675.69230769230774</v>
      </c>
      <c r="AE722" s="47">
        <v>478.66642494561279</v>
      </c>
      <c r="AF722" s="47">
        <v>216.18149655050414</v>
      </c>
      <c r="AG722" s="4"/>
      <c r="AH722" s="47">
        <v>225.10184968391476</v>
      </c>
      <c r="AI722" s="47">
        <v>651.38461538461547</v>
      </c>
      <c r="AJ722" s="47">
        <v>340.80446369087275</v>
      </c>
      <c r="AK722" s="47">
        <v>156.6</v>
      </c>
    </row>
    <row r="723" spans="1:37" x14ac:dyDescent="0.25">
      <c r="A723" t="s">
        <v>26</v>
      </c>
      <c r="B723" t="s">
        <v>27</v>
      </c>
      <c r="D723" s="4">
        <v>224.97179125528916</v>
      </c>
      <c r="E723" s="4">
        <v>521.42857142857144</v>
      </c>
      <c r="F723" s="4">
        <v>351.03316326530614</v>
      </c>
      <c r="G723" s="4">
        <v>174.4406280667321</v>
      </c>
      <c r="H723" s="4"/>
      <c r="I723" s="47">
        <v>499.79808714133901</v>
      </c>
      <c r="J723" s="47">
        <v>610</v>
      </c>
      <c r="K723" s="47">
        <v>898.51351351351354</v>
      </c>
      <c r="L723" s="47">
        <v>374.72650771388498</v>
      </c>
      <c r="M723" s="4"/>
      <c r="N723" s="47">
        <v>386.63528591352861</v>
      </c>
      <c r="O723" s="47">
        <v>431.36363636363637</v>
      </c>
      <c r="P723" s="47">
        <v>410.32679738562092</v>
      </c>
      <c r="Q723" s="47">
        <v>374.84439834024892</v>
      </c>
      <c r="R723" s="4"/>
      <c r="S723" s="47">
        <v>366.97430696416501</v>
      </c>
      <c r="T723" s="47">
        <v>255.49999999999997</v>
      </c>
      <c r="U723" s="47">
        <v>475.89712918660285</v>
      </c>
      <c r="V723" s="47">
        <v>324.71455756422455</v>
      </c>
      <c r="W723" s="4"/>
      <c r="X723" s="47">
        <v>223.05555555555557</v>
      </c>
      <c r="Y723" s="47">
        <v>319.375</v>
      </c>
      <c r="Z723" s="47">
        <v>190.9943582510578</v>
      </c>
      <c r="AA723" s="47">
        <v>242.06926406926408</v>
      </c>
      <c r="AB723" s="4"/>
      <c r="AC723" s="47">
        <v>220.1969887076537</v>
      </c>
      <c r="AD723" s="47">
        <v>256.2</v>
      </c>
      <c r="AE723" s="47">
        <v>244.87769784172659</v>
      </c>
      <c r="AF723" s="47">
        <v>206.49805447470817</v>
      </c>
      <c r="AG723" s="4"/>
      <c r="AH723" s="47">
        <v>203.90568319226117</v>
      </c>
      <c r="AI723" s="47">
        <v>156.42857142857142</v>
      </c>
      <c r="AJ723" s="47">
        <v>291.05603448275861</v>
      </c>
      <c r="AK723" s="47">
        <v>170.00422654268809</v>
      </c>
    </row>
    <row r="724" spans="1:37" x14ac:dyDescent="0.25">
      <c r="A724" t="s">
        <v>26</v>
      </c>
      <c r="B724" t="s">
        <v>26</v>
      </c>
      <c r="D724" s="4">
        <v>235.22040724994406</v>
      </c>
      <c r="E724" s="4">
        <v>671.12903225806451</v>
      </c>
      <c r="F724" s="4">
        <v>394.3467336683417</v>
      </c>
      <c r="G724" s="4">
        <v>185.30932326459481</v>
      </c>
      <c r="H724" s="4"/>
      <c r="I724" s="47">
        <v>364.52379671954827</v>
      </c>
      <c r="J724" s="47">
        <v>1128.5</v>
      </c>
      <c r="K724" s="47">
        <v>870.94444444444446</v>
      </c>
      <c r="L724" s="47">
        <v>272.03486529318542</v>
      </c>
      <c r="M724" s="4"/>
      <c r="N724" s="47">
        <v>358.07168378740511</v>
      </c>
      <c r="O724" s="47">
        <v>922.10526315789468</v>
      </c>
      <c r="P724" s="47">
        <v>682.26273148148152</v>
      </c>
      <c r="Q724" s="47">
        <v>273.75</v>
      </c>
      <c r="R724" s="4"/>
      <c r="S724" s="47">
        <v>420.4345837145471</v>
      </c>
      <c r="T724" s="47">
        <v>1209.7142857142858</v>
      </c>
      <c r="U724" s="47">
        <v>645.82578046324272</v>
      </c>
      <c r="V724" s="47">
        <v>345.24372009569379</v>
      </c>
      <c r="W724" s="4"/>
      <c r="X724" s="47">
        <v>292.17043821839081</v>
      </c>
      <c r="Y724" s="47">
        <v>461.3194444444444</v>
      </c>
      <c r="Z724" s="47">
        <v>299.44515715202056</v>
      </c>
      <c r="AA724" s="47">
        <v>286.19634239268481</v>
      </c>
      <c r="AB724" s="4"/>
      <c r="AC724" s="47">
        <v>302.85822736762196</v>
      </c>
      <c r="AD724" s="47">
        <v>601.72881355932202</v>
      </c>
      <c r="AE724" s="47">
        <v>341.17617866004963</v>
      </c>
      <c r="AF724" s="47">
        <v>286.87228192951761</v>
      </c>
      <c r="AG724" s="4"/>
      <c r="AH724" s="47">
        <v>287.62230405049974</v>
      </c>
      <c r="AI724" s="47">
        <v>440.84415584415586</v>
      </c>
      <c r="AJ724" s="47">
        <v>346.64804469273741</v>
      </c>
      <c r="AK724" s="47">
        <v>271.10391036906856</v>
      </c>
    </row>
    <row r="725" spans="1:37" x14ac:dyDescent="0.25">
      <c r="A725" t="s">
        <v>23</v>
      </c>
      <c r="B725" t="s">
        <v>25</v>
      </c>
      <c r="D725" s="4">
        <v>356.07411587659897</v>
      </c>
      <c r="E725" s="4">
        <v>1174.84375</v>
      </c>
      <c r="F725" s="4">
        <v>594.34019370460044</v>
      </c>
      <c r="G725" s="4">
        <v>232.18055555555554</v>
      </c>
      <c r="H725" s="4"/>
      <c r="I725" s="47">
        <v>490.34314980793852</v>
      </c>
      <c r="J725" s="47">
        <v>2287.5</v>
      </c>
      <c r="K725" s="47">
        <v>1072.0472727272727</v>
      </c>
      <c r="L725" s="47">
        <v>289.62098138747882</v>
      </c>
      <c r="M725" s="4"/>
      <c r="N725" s="47">
        <v>369.12840984697277</v>
      </c>
      <c r="O725" s="47">
        <v>1722.34375</v>
      </c>
      <c r="P725" s="47">
        <v>837.95774647887322</v>
      </c>
      <c r="Q725" s="47">
        <v>202.97482332155477</v>
      </c>
      <c r="R725" s="4"/>
      <c r="S725" s="47">
        <v>334.69898605830161</v>
      </c>
      <c r="T725" s="47">
        <v>980.09259259259261</v>
      </c>
      <c r="U725" s="47">
        <v>794.10222804718217</v>
      </c>
      <c r="V725" s="47">
        <v>169.93800769559641</v>
      </c>
      <c r="W725" s="4"/>
      <c r="X725" s="47">
        <v>190.09561304836896</v>
      </c>
      <c r="Y725" s="47">
        <v>793.73015873015868</v>
      </c>
      <c r="Z725" s="47">
        <v>404.82416591523889</v>
      </c>
      <c r="AA725" s="47">
        <v>74.255453020134226</v>
      </c>
      <c r="AB725" s="4"/>
      <c r="AC725" s="47">
        <v>209.58566775244299</v>
      </c>
      <c r="AD725" s="47">
        <v>860.42105263157907</v>
      </c>
      <c r="AE725" s="47">
        <v>431.23523316062176</v>
      </c>
      <c r="AF725" s="47">
        <v>87.0322265625</v>
      </c>
      <c r="AG725" s="4"/>
      <c r="AH725" s="47">
        <v>385.96221662468514</v>
      </c>
      <c r="AI725" s="47">
        <v>1631.7647058823529</v>
      </c>
      <c r="AJ725" s="47">
        <v>634.78260869565213</v>
      </c>
      <c r="AK725" s="47">
        <v>208.44507269789986</v>
      </c>
    </row>
    <row r="726" spans="1:37" x14ac:dyDescent="0.25">
      <c r="A726" t="s">
        <v>23</v>
      </c>
      <c r="B726" t="s">
        <v>24</v>
      </c>
      <c r="D726" s="4">
        <v>211.80445151033388</v>
      </c>
      <c r="E726" s="4">
        <v>425.83333333333337</v>
      </c>
      <c r="F726" s="4">
        <v>399.17149958574976</v>
      </c>
      <c r="G726" s="4">
        <v>164.84806355511421</v>
      </c>
      <c r="H726" s="4"/>
      <c r="I726" s="47">
        <v>317.0547619047619</v>
      </c>
      <c r="J726" s="47">
        <v>915</v>
      </c>
      <c r="K726" s="47">
        <v>716.83103081827835</v>
      </c>
      <c r="L726" s="47">
        <v>220.19365937576799</v>
      </c>
      <c r="M726" s="4"/>
      <c r="N726" s="47">
        <v>234.26899620899954</v>
      </c>
      <c r="O726" s="47">
        <v>406.20967741935482</v>
      </c>
      <c r="P726" s="47">
        <v>541.77246790299569</v>
      </c>
      <c r="Q726" s="47">
        <v>138.29241798826851</v>
      </c>
      <c r="R726" s="4"/>
      <c r="S726" s="47">
        <v>198.05044308111792</v>
      </c>
      <c r="T726" s="47">
        <v>359.469696969697</v>
      </c>
      <c r="U726" s="47">
        <v>493.3663729809104</v>
      </c>
      <c r="V726" s="47">
        <v>105.06081081081081</v>
      </c>
      <c r="W726" s="4"/>
      <c r="X726" s="47">
        <v>165.67654986522911</v>
      </c>
      <c r="Y726" s="47">
        <v>344.72222222222223</v>
      </c>
      <c r="Z726" s="47">
        <v>374.49108469539374</v>
      </c>
      <c r="AA726" s="47">
        <v>95.872749099639847</v>
      </c>
      <c r="AB726" s="4"/>
      <c r="AC726" s="47">
        <v>262.3027943197435</v>
      </c>
      <c r="AD726" s="47">
        <v>284.66666666666669</v>
      </c>
      <c r="AE726" s="47">
        <v>311.80997624703087</v>
      </c>
      <c r="AF726" s="47">
        <v>241.52648790058862</v>
      </c>
      <c r="AG726" s="4"/>
      <c r="AH726" s="47">
        <v>315.09566028931403</v>
      </c>
      <c r="AI726" s="47">
        <v>503.44827586206901</v>
      </c>
      <c r="AJ726" s="47">
        <v>349.41835645677696</v>
      </c>
      <c r="AK726" s="47">
        <v>303.76355421686748</v>
      </c>
    </row>
    <row r="727" spans="1:37" x14ac:dyDescent="0.25">
      <c r="A727" t="s">
        <v>23</v>
      </c>
      <c r="B727" t="s">
        <v>23</v>
      </c>
      <c r="D727" s="4">
        <v>220.52681239188553</v>
      </c>
      <c r="E727" s="4">
        <v>503.25757575757581</v>
      </c>
      <c r="F727" s="4">
        <v>470.38461538461542</v>
      </c>
      <c r="G727" s="4">
        <v>108.37883959044368</v>
      </c>
      <c r="H727" s="4"/>
      <c r="I727" s="47">
        <v>350.56042388424697</v>
      </c>
      <c r="J727" s="47">
        <v>732</v>
      </c>
      <c r="K727" s="47">
        <v>954.11567476948869</v>
      </c>
      <c r="L727" s="47">
        <v>149.7907356948229</v>
      </c>
      <c r="M727" s="4"/>
      <c r="N727" s="47">
        <v>268.32558884794105</v>
      </c>
      <c r="O727" s="47">
        <v>463.49206349206349</v>
      </c>
      <c r="P727" s="47">
        <v>538.12530004800772</v>
      </c>
      <c r="Q727" s="47">
        <v>128.08424908424908</v>
      </c>
      <c r="R727" s="4"/>
      <c r="S727" s="47">
        <v>215.59554761130971</v>
      </c>
      <c r="T727" s="47">
        <v>518.68421052631584</v>
      </c>
      <c r="U727" s="47">
        <v>359.37760199833474</v>
      </c>
      <c r="V727" s="47">
        <v>117.45196211096076</v>
      </c>
      <c r="W727" s="4"/>
      <c r="X727" s="47">
        <v>139.1063384813385</v>
      </c>
      <c r="Y727" s="47">
        <v>344.72222222222223</v>
      </c>
      <c r="Z727" s="47">
        <v>244.62765957446808</v>
      </c>
      <c r="AA727" s="47">
        <v>74.070216049382722</v>
      </c>
      <c r="AB727" s="4"/>
      <c r="AC727" s="47">
        <v>141.93756885787735</v>
      </c>
      <c r="AD727" s="47">
        <v>567.30000000000007</v>
      </c>
      <c r="AE727" s="47">
        <v>282.09170305676855</v>
      </c>
      <c r="AF727" s="47">
        <v>65.33519865696698</v>
      </c>
      <c r="AG727" s="4"/>
      <c r="AH727" s="47">
        <v>148.19082672706682</v>
      </c>
      <c r="AI727" s="47">
        <v>522.61363636363637</v>
      </c>
      <c r="AJ727" s="47">
        <v>270.12938470385279</v>
      </c>
      <c r="AK727" s="47">
        <v>83.176386913229024</v>
      </c>
    </row>
    <row r="728" spans="1:37" x14ac:dyDescent="0.25">
      <c r="A728" t="s">
        <v>23</v>
      </c>
      <c r="B728" t="s">
        <v>22</v>
      </c>
      <c r="D728" s="4">
        <v>214.47225244831338</v>
      </c>
      <c r="E728" s="4">
        <v>488.67768595041321</v>
      </c>
      <c r="F728" s="4">
        <v>331.98169658570924</v>
      </c>
      <c r="G728" s="4">
        <v>145.33998869843663</v>
      </c>
      <c r="H728" s="4"/>
      <c r="I728" s="47">
        <v>248.85441591611777</v>
      </c>
      <c r="J728" s="47">
        <v>667.41176470588232</v>
      </c>
      <c r="K728" s="47">
        <v>460.32989690721649</v>
      </c>
      <c r="L728" s="47">
        <v>155.58505747126438</v>
      </c>
      <c r="M728" s="4"/>
      <c r="N728" s="47">
        <v>320.05515802027429</v>
      </c>
      <c r="O728" s="47">
        <v>401.13861386138615</v>
      </c>
      <c r="P728" s="47">
        <v>341.87159043222829</v>
      </c>
      <c r="Q728" s="47">
        <v>305.80847537878788</v>
      </c>
      <c r="R728" s="4"/>
      <c r="S728" s="47">
        <v>270.95853161114889</v>
      </c>
      <c r="T728" s="47">
        <v>398.56321839080465</v>
      </c>
      <c r="U728" s="47">
        <v>378.54359925788498</v>
      </c>
      <c r="V728" s="47">
        <v>223.41255868544602</v>
      </c>
      <c r="W728" s="4"/>
      <c r="X728" s="47">
        <v>193.33377014808019</v>
      </c>
      <c r="Y728" s="47">
        <v>333.45679012345676</v>
      </c>
      <c r="Z728" s="47">
        <v>209.69987750102084</v>
      </c>
      <c r="AA728" s="47">
        <v>183.25132326994708</v>
      </c>
      <c r="AB728" s="4"/>
      <c r="AC728" s="47">
        <v>238.3036548059894</v>
      </c>
      <c r="AD728" s="47">
        <v>428.03389830508473</v>
      </c>
      <c r="AE728" s="47">
        <v>259.09342915811089</v>
      </c>
      <c r="AF728" s="47">
        <v>226.00761179828734</v>
      </c>
      <c r="AG728" s="4"/>
      <c r="AH728" s="47">
        <v>182.0373582388259</v>
      </c>
      <c r="AI728" s="47">
        <v>423.87096774193549</v>
      </c>
      <c r="AJ728" s="47">
        <v>341.43850862548692</v>
      </c>
      <c r="AK728" s="47">
        <v>128.5530518097942</v>
      </c>
    </row>
    <row r="729" spans="1:37" x14ac:dyDescent="0.25">
      <c r="A729" t="s">
        <v>16</v>
      </c>
      <c r="B729" t="s">
        <v>21</v>
      </c>
      <c r="D729" s="4">
        <v>264.06238599051437</v>
      </c>
      <c r="E729" s="4">
        <v>365</v>
      </c>
      <c r="F729" s="4">
        <v>389.04191616766468</v>
      </c>
      <c r="G729" s="4">
        <v>190.13953488372093</v>
      </c>
      <c r="H729" s="4"/>
      <c r="I729" s="47">
        <v>540.78464541314247</v>
      </c>
      <c r="J729" s="47">
        <v>313.71428571428572</v>
      </c>
      <c r="K729" s="47">
        <v>575.6932330827068</v>
      </c>
      <c r="L729" s="47">
        <v>517.4335664335664</v>
      </c>
      <c r="M729" s="4"/>
      <c r="N729" s="47">
        <v>156.2402167369055</v>
      </c>
      <c r="O729" s="47">
        <v>433.4375</v>
      </c>
      <c r="P729" s="47">
        <v>228.08263695450327</v>
      </c>
      <c r="Q729" s="47">
        <v>119.53790937640197</v>
      </c>
      <c r="R729" s="4"/>
      <c r="S729" s="47">
        <v>197.63824884792629</v>
      </c>
      <c r="T729" s="47">
        <v>547.5</v>
      </c>
      <c r="U729" s="47">
        <v>452.92393026941363</v>
      </c>
      <c r="V729" s="47">
        <v>111.12762685802153</v>
      </c>
      <c r="W729" s="4"/>
      <c r="X729" s="47">
        <v>164.79840243438571</v>
      </c>
      <c r="Y729" s="47">
        <v>573.57142857142856</v>
      </c>
      <c r="Z729" s="47">
        <v>320.64068692206075</v>
      </c>
      <c r="AA729" s="47">
        <v>96.426256077795784</v>
      </c>
      <c r="AB729" s="4"/>
      <c r="AC729" s="47">
        <v>134.54674644727001</v>
      </c>
      <c r="AD729" s="47">
        <v>481.5789473684211</v>
      </c>
      <c r="AE729" s="47">
        <v>333.62085308056874</v>
      </c>
      <c r="AF729" s="47">
        <v>68.964391691394667</v>
      </c>
      <c r="AG729" s="4"/>
      <c r="AH729" s="47">
        <v>162.07366707366708</v>
      </c>
      <c r="AI729" s="47">
        <v>1010.7692307692307</v>
      </c>
      <c r="AJ729" s="47">
        <v>450.83992094861657</v>
      </c>
      <c r="AK729" s="47">
        <v>80.985552115583076</v>
      </c>
    </row>
    <row r="730" spans="1:37" x14ac:dyDescent="0.25">
      <c r="A730" t="s">
        <v>16</v>
      </c>
      <c r="B730" t="s">
        <v>20</v>
      </c>
      <c r="D730" s="4">
        <v>223.33003802281368</v>
      </c>
      <c r="E730" s="4">
        <v>1015.07299270073</v>
      </c>
      <c r="F730" s="4">
        <v>613.87623386484427</v>
      </c>
      <c r="G730" s="4">
        <v>113.76577704981212</v>
      </c>
      <c r="H730" s="4"/>
      <c r="I730" s="47">
        <v>335.95869519169668</v>
      </c>
      <c r="J730" s="47">
        <v>1104.0495867768595</v>
      </c>
      <c r="K730" s="47">
        <v>973.77168949771692</v>
      </c>
      <c r="L730" s="47">
        <v>152.27591836734695</v>
      </c>
      <c r="M730" s="4"/>
      <c r="N730" s="47">
        <v>309.94190665342597</v>
      </c>
      <c r="O730" s="47">
        <v>1037.8911564625851</v>
      </c>
      <c r="P730" s="47">
        <v>687.10526315789468</v>
      </c>
      <c r="Q730" s="47">
        <v>148.62428311651979</v>
      </c>
      <c r="R730" s="4"/>
      <c r="S730" s="47">
        <v>271.13600075138538</v>
      </c>
      <c r="T730" s="47">
        <v>665</v>
      </c>
      <c r="U730" s="47">
        <v>564.45768566493962</v>
      </c>
      <c r="V730" s="47">
        <v>146.95937873357229</v>
      </c>
      <c r="W730" s="4"/>
      <c r="X730" s="47">
        <v>144.70362371010319</v>
      </c>
      <c r="Y730" s="47">
        <v>543.54978354978357</v>
      </c>
      <c r="Z730" s="47">
        <v>267.11903470715833</v>
      </c>
      <c r="AA730" s="47">
        <v>81.361570729433694</v>
      </c>
      <c r="AB730" s="4"/>
      <c r="AC730" s="47">
        <v>200.80433369447451</v>
      </c>
      <c r="AD730" s="47">
        <v>627.97894736842102</v>
      </c>
      <c r="AE730" s="47">
        <v>293.49980879541113</v>
      </c>
      <c r="AF730" s="47">
        <v>150.44451361867704</v>
      </c>
      <c r="AG730" s="4"/>
      <c r="AH730" s="47">
        <v>173.63465447154471</v>
      </c>
      <c r="AI730" s="47">
        <v>599.19075144508668</v>
      </c>
      <c r="AJ730" s="47">
        <v>327.40698729582579</v>
      </c>
      <c r="AK730" s="47">
        <v>118.35722899638215</v>
      </c>
    </row>
    <row r="731" spans="1:37" x14ac:dyDescent="0.25">
      <c r="A731" t="s">
        <v>16</v>
      </c>
      <c r="B731" t="s">
        <v>19</v>
      </c>
      <c r="D731" s="4">
        <v>420.00825471698113</v>
      </c>
      <c r="E731" s="4">
        <v>724.01639344262298</v>
      </c>
      <c r="F731" s="4">
        <v>380.70137157107229</v>
      </c>
      <c r="G731" s="4">
        <v>437.29126213592235</v>
      </c>
      <c r="H731" s="4"/>
      <c r="I731" s="47">
        <v>292.07683863885842</v>
      </c>
      <c r="J731" s="47">
        <v>574.3384615384615</v>
      </c>
      <c r="K731" s="47">
        <v>629.72376873661676</v>
      </c>
      <c r="L731" s="47">
        <v>198.23284589426322</v>
      </c>
      <c r="M731" s="4"/>
      <c r="N731" s="47">
        <v>228.54928704277742</v>
      </c>
      <c r="O731" s="47">
        <v>482.16049382716051</v>
      </c>
      <c r="P731" s="47">
        <v>428.22594142259413</v>
      </c>
      <c r="Q731" s="47">
        <v>155.81392085321357</v>
      </c>
      <c r="R731" s="4"/>
      <c r="S731" s="47">
        <v>217.72383652256082</v>
      </c>
      <c r="T731" s="47">
        <v>462.67605633802822</v>
      </c>
      <c r="U731" s="47">
        <v>513.60440713536207</v>
      </c>
      <c r="V731" s="47">
        <v>124.43440324088502</v>
      </c>
      <c r="W731" s="4"/>
      <c r="X731" s="47">
        <v>163.69745153561317</v>
      </c>
      <c r="Y731" s="47">
        <v>504.04761904761904</v>
      </c>
      <c r="Z731" s="47">
        <v>416.92937563971344</v>
      </c>
      <c r="AA731" s="47">
        <v>87.986482680934941</v>
      </c>
      <c r="AB731" s="4"/>
      <c r="AC731" s="47">
        <v>141.53274407392527</v>
      </c>
      <c r="AD731" s="47">
        <v>552.32727272727266</v>
      </c>
      <c r="AE731" s="47">
        <v>447.15991471215352</v>
      </c>
      <c r="AF731" s="47">
        <v>63.923713927227098</v>
      </c>
      <c r="AG731" s="4"/>
      <c r="AH731" s="47">
        <v>235.70179948586116</v>
      </c>
      <c r="AI731" s="47">
        <v>566.12244897959181</v>
      </c>
      <c r="AJ731" s="47">
        <v>509.30232558139534</v>
      </c>
      <c r="AK731" s="47">
        <v>140.70466321243524</v>
      </c>
    </row>
    <row r="732" spans="1:37" x14ac:dyDescent="0.25">
      <c r="A732" t="s">
        <v>16</v>
      </c>
      <c r="B732" t="s">
        <v>18</v>
      </c>
      <c r="D732" s="4">
        <v>386.01784266017836</v>
      </c>
      <c r="E732" s="4">
        <v>741.06060606060601</v>
      </c>
      <c r="F732" s="4">
        <v>466.59090909090907</v>
      </c>
      <c r="G732" s="4">
        <v>359.32675515193853</v>
      </c>
      <c r="H732" s="4"/>
      <c r="I732" s="47">
        <v>480.34004722878177</v>
      </c>
      <c r="J732" s="47">
        <v>1160.1509433962265</v>
      </c>
      <c r="K732" s="47">
        <v>977.548828125</v>
      </c>
      <c r="L732" s="47">
        <v>391.28879451159753</v>
      </c>
      <c r="M732" s="4"/>
      <c r="N732" s="47">
        <v>613.8230345671459</v>
      </c>
      <c r="O732" s="47">
        <v>1027.6153846153848</v>
      </c>
      <c r="P732" s="47">
        <v>835.9112709832134</v>
      </c>
      <c r="Q732" s="47">
        <v>555.46821141325165</v>
      </c>
      <c r="R732" s="4"/>
      <c r="S732" s="47">
        <v>502.09665047302485</v>
      </c>
      <c r="T732" s="47">
        <v>962.68750000000011</v>
      </c>
      <c r="U732" s="47">
        <v>711.08681022880216</v>
      </c>
      <c r="V732" s="47">
        <v>446.56489769820973</v>
      </c>
      <c r="W732" s="4"/>
      <c r="X732" s="47">
        <v>359.13516068052928</v>
      </c>
      <c r="Y732" s="47">
        <v>743.77358490566041</v>
      </c>
      <c r="Z732" s="47">
        <v>353.88664710198094</v>
      </c>
      <c r="AA732" s="47">
        <v>355.71954052658748</v>
      </c>
      <c r="AB732" s="4"/>
      <c r="AC732" s="47">
        <v>325.72965597894944</v>
      </c>
      <c r="AD732" s="47">
        <v>691.33333333333337</v>
      </c>
      <c r="AE732" s="47">
        <v>406.75242513707298</v>
      </c>
      <c r="AF732" s="47">
        <v>295.05332302936631</v>
      </c>
      <c r="AG732" s="4"/>
      <c r="AH732" s="47">
        <v>264.61705831157531</v>
      </c>
      <c r="AI732" s="47">
        <v>732.82945736434112</v>
      </c>
      <c r="AJ732" s="47">
        <v>395.10643015521066</v>
      </c>
      <c r="AK732" s="47">
        <v>220.04587155963304</v>
      </c>
    </row>
    <row r="733" spans="1:37" x14ac:dyDescent="0.25">
      <c r="A733" t="s">
        <v>16</v>
      </c>
      <c r="B733" t="s">
        <v>16</v>
      </c>
      <c r="D733" s="4">
        <v>241.73306470006841</v>
      </c>
      <c r="E733" s="4">
        <v>605.25316455696202</v>
      </c>
      <c r="F733" s="4">
        <v>469.81838819523267</v>
      </c>
      <c r="G733" s="4">
        <v>181.18780557952257</v>
      </c>
      <c r="H733" s="4"/>
      <c r="I733" s="47">
        <v>478.52355641459292</v>
      </c>
      <c r="J733" s="47">
        <v>1175.4230769230769</v>
      </c>
      <c r="K733" s="47">
        <v>1009.1432083589427</v>
      </c>
      <c r="L733" s="47">
        <v>342.20639490831945</v>
      </c>
      <c r="M733" s="4"/>
      <c r="N733" s="47">
        <v>451.19969791779044</v>
      </c>
      <c r="O733" s="47">
        <v>1877.1428571428573</v>
      </c>
      <c r="P733" s="47">
        <v>876.74095322153585</v>
      </c>
      <c r="Q733" s="47">
        <v>302.48705780845557</v>
      </c>
      <c r="R733" s="4"/>
      <c r="S733" s="47">
        <v>483.47138047138043</v>
      </c>
      <c r="T733" s="47">
        <v>2633.7254901960787</v>
      </c>
      <c r="U733" s="47">
        <v>888.48305752561066</v>
      </c>
      <c r="V733" s="47">
        <v>337.73955931334871</v>
      </c>
      <c r="W733" s="4"/>
      <c r="X733" s="47">
        <v>423.6990148634635</v>
      </c>
      <c r="Y733" s="47">
        <v>1892.5925925925926</v>
      </c>
      <c r="Z733" s="47">
        <v>622.25965604736393</v>
      </c>
      <c r="AA733" s="47">
        <v>320.0641993957704</v>
      </c>
      <c r="AB733" s="4"/>
      <c r="AC733" s="47">
        <v>525.05449979070738</v>
      </c>
      <c r="AD733" s="47">
        <v>1198.3111111111111</v>
      </c>
      <c r="AE733" s="47">
        <v>563.62958748221911</v>
      </c>
      <c r="AF733" s="47">
        <v>497.7511754068716</v>
      </c>
      <c r="AG733" s="4"/>
      <c r="AH733" s="47">
        <v>967.66000522466038</v>
      </c>
      <c r="AI733" s="47">
        <v>1484.5378151260504</v>
      </c>
      <c r="AJ733" s="47">
        <v>616.41481235469939</v>
      </c>
      <c r="AK733" s="47">
        <v>1187.741935483871</v>
      </c>
    </row>
    <row r="734" spans="1:37" x14ac:dyDescent="0.25">
      <c r="A734" t="s">
        <v>16</v>
      </c>
      <c r="B734" t="s">
        <v>17</v>
      </c>
      <c r="D734" s="4">
        <v>365.1524644945697</v>
      </c>
      <c r="E734" s="4">
        <v>907.28571428571433</v>
      </c>
      <c r="F734" s="4">
        <v>610.28781793842029</v>
      </c>
      <c r="G734" s="4">
        <v>295.11534025374857</v>
      </c>
      <c r="H734" s="4"/>
      <c r="I734" s="47">
        <v>421.38137787056371</v>
      </c>
      <c r="J734" s="47">
        <v>781.45945945945948</v>
      </c>
      <c r="K734" s="47">
        <v>1066.4228052472249</v>
      </c>
      <c r="L734" s="47">
        <v>287.96296296296299</v>
      </c>
      <c r="M734" s="4"/>
      <c r="N734" s="47">
        <v>382.76882147395168</v>
      </c>
      <c r="O734" s="47">
        <v>766.5</v>
      </c>
      <c r="P734" s="47">
        <v>833.14684139784947</v>
      </c>
      <c r="Q734" s="47">
        <v>235.65533980582526</v>
      </c>
      <c r="R734" s="4"/>
      <c r="S734" s="47">
        <v>378.85294117647061</v>
      </c>
      <c r="T734" s="47">
        <v>730</v>
      </c>
      <c r="U734" s="47">
        <v>705.63337893296853</v>
      </c>
      <c r="V734" s="47">
        <v>233.29590411915291</v>
      </c>
      <c r="W734" s="4"/>
      <c r="X734" s="47">
        <v>278.13727645851657</v>
      </c>
      <c r="Y734" s="47">
        <v>695.84795321637432</v>
      </c>
      <c r="Z734" s="47">
        <v>418.88888888888891</v>
      </c>
      <c r="AA734" s="47">
        <v>197.14277665089023</v>
      </c>
      <c r="AB734" s="4"/>
      <c r="AC734" s="47">
        <v>375.03144054878049</v>
      </c>
      <c r="AD734" s="47">
        <v>732</v>
      </c>
      <c r="AE734" s="47">
        <v>361.7452854559545</v>
      </c>
      <c r="AF734" s="47">
        <v>374.09684405940595</v>
      </c>
      <c r="AG734" s="4"/>
      <c r="AH734" s="47">
        <v>277.33790723800354</v>
      </c>
      <c r="AI734" s="47">
        <v>723.59649122807014</v>
      </c>
      <c r="AJ734" s="47">
        <v>403.54419703103918</v>
      </c>
      <c r="AK734" s="47">
        <v>229.04953361209394</v>
      </c>
    </row>
    <row r="735" spans="1:37" x14ac:dyDescent="0.25">
      <c r="A735" t="s">
        <v>16</v>
      </c>
      <c r="B735" t="s">
        <v>15</v>
      </c>
      <c r="D735" s="4">
        <v>305.92923929354725</v>
      </c>
      <c r="E735" s="4">
        <v>617.97029702970292</v>
      </c>
      <c r="F735" s="4">
        <v>713.20766773162939</v>
      </c>
      <c r="G735" s="4">
        <v>210.33014148920964</v>
      </c>
      <c r="H735" s="4"/>
      <c r="I735" s="47">
        <v>349.25852918877939</v>
      </c>
      <c r="J735" s="47">
        <v>844.24</v>
      </c>
      <c r="K735" s="47">
        <v>963.33962264150955</v>
      </c>
      <c r="L735" s="47">
        <v>236.39442529596886</v>
      </c>
      <c r="M735" s="4"/>
      <c r="N735" s="47">
        <v>361.31716508631172</v>
      </c>
      <c r="O735" s="47">
        <v>908.04878048780483</v>
      </c>
      <c r="P735" s="47">
        <v>660.8796579108124</v>
      </c>
      <c r="Q735" s="47">
        <v>279.0648532349777</v>
      </c>
      <c r="R735" s="4"/>
      <c r="S735" s="47">
        <v>354.25285241074715</v>
      </c>
      <c r="T735" s="47">
        <v>1244.7435897435896</v>
      </c>
      <c r="U735" s="47">
        <v>674.71675611210492</v>
      </c>
      <c r="V735" s="47">
        <v>259.36913696060037</v>
      </c>
      <c r="W735" s="4"/>
      <c r="X735" s="47">
        <v>250.67120622568095</v>
      </c>
      <c r="Y735" s="47">
        <v>820.44247787610618</v>
      </c>
      <c r="Z735" s="47">
        <v>452.09440227703982</v>
      </c>
      <c r="AA735" s="47">
        <v>181.12430664201395</v>
      </c>
      <c r="AB735" s="4"/>
      <c r="AC735" s="47">
        <v>298.96281041792849</v>
      </c>
      <c r="AD735" s="47">
        <v>1117.6774193548388</v>
      </c>
      <c r="AE735" s="47">
        <v>537.02993348115297</v>
      </c>
      <c r="AF735" s="47">
        <v>219.43881723812521</v>
      </c>
      <c r="AG735" s="4"/>
      <c r="AH735" s="47">
        <v>319.0479185008175</v>
      </c>
      <c r="AI735" s="47">
        <v>789.27350427350427</v>
      </c>
      <c r="AJ735" s="47">
        <v>524.16812609457099</v>
      </c>
      <c r="AK735" s="47">
        <v>252.65561182813263</v>
      </c>
    </row>
    <row r="736" spans="1:37" x14ac:dyDescent="0.25">
      <c r="A736" s="16"/>
      <c r="B736" s="16" t="s">
        <v>9</v>
      </c>
      <c r="C736" s="16"/>
      <c r="D736" s="15">
        <v>391.53015740613171</v>
      </c>
      <c r="E736" s="15">
        <v>755.4627570872708</v>
      </c>
      <c r="F736" s="15">
        <v>672.44243158282336</v>
      </c>
      <c r="G736" s="15">
        <v>258.1152834593654</v>
      </c>
      <c r="H736" s="15"/>
      <c r="I736" s="15">
        <v>517.87464878298454</v>
      </c>
      <c r="J736" s="15">
        <v>998.01365490335161</v>
      </c>
      <c r="K736" s="15">
        <v>1031.2056553224224</v>
      </c>
      <c r="L736" s="15">
        <v>315.55995571722281</v>
      </c>
      <c r="M736" s="15"/>
      <c r="N736" s="15">
        <v>413.57421210789352</v>
      </c>
      <c r="O736" s="15">
        <v>815.35913833726022</v>
      </c>
      <c r="P736" s="15">
        <v>761.97314536537749</v>
      </c>
      <c r="Q736" s="15">
        <v>254.27266313321013</v>
      </c>
      <c r="R736" s="15"/>
      <c r="S736" s="15">
        <v>365.8027895408631</v>
      </c>
      <c r="T736" s="15">
        <v>802.08543188113822</v>
      </c>
      <c r="U736" s="15">
        <v>688.93047604295418</v>
      </c>
      <c r="V736" s="15">
        <v>210.65512682923361</v>
      </c>
      <c r="W736" s="15"/>
      <c r="X736" s="15">
        <v>285.83649560631744</v>
      </c>
      <c r="Y736" s="15">
        <v>707.07779940462558</v>
      </c>
      <c r="Z736" s="15">
        <v>481.72545360013862</v>
      </c>
      <c r="AA736" s="15">
        <v>173.87450513770261</v>
      </c>
      <c r="AB736" s="15"/>
      <c r="AC736" s="15">
        <v>315.7108070890269</v>
      </c>
      <c r="AD736" s="15">
        <v>755.98169727289371</v>
      </c>
      <c r="AE736" s="15">
        <v>492.53182797341691</v>
      </c>
      <c r="AF736" s="15">
        <v>211.94626962756061</v>
      </c>
      <c r="AG736" s="15"/>
      <c r="AH736" s="15">
        <v>311.80229230589237</v>
      </c>
      <c r="AI736" s="15">
        <v>758.380277292031</v>
      </c>
      <c r="AJ736" s="15">
        <v>510.54277099425127</v>
      </c>
      <c r="AK736" s="15">
        <v>212.14538798234301</v>
      </c>
    </row>
  </sheetData>
  <autoFilter ref="D595:AK736" xr:uid="{17EC3EE7-27A8-43D3-8AB8-AC0997C6548F}"/>
  <mergeCells count="50">
    <mergeCell ref="A151:U151"/>
    <mergeCell ref="D3:G3"/>
    <mergeCell ref="A2:U2"/>
    <mergeCell ref="I3:L3"/>
    <mergeCell ref="N3:Q3"/>
    <mergeCell ref="S3:V3"/>
    <mergeCell ref="A3:A4"/>
    <mergeCell ref="B3:B4"/>
    <mergeCell ref="X299:AA299"/>
    <mergeCell ref="AC299:AF299"/>
    <mergeCell ref="AH299:AK299"/>
    <mergeCell ref="AC3:AF3"/>
    <mergeCell ref="AH3:AK3"/>
    <mergeCell ref="X152:AA152"/>
    <mergeCell ref="AC152:AF152"/>
    <mergeCell ref="AH152:AK152"/>
    <mergeCell ref="X3:AA3"/>
    <mergeCell ref="A299:A300"/>
    <mergeCell ref="B299:B300"/>
    <mergeCell ref="A298:U298"/>
    <mergeCell ref="D299:G299"/>
    <mergeCell ref="I299:L299"/>
    <mergeCell ref="N299:Q299"/>
    <mergeCell ref="S299:V299"/>
    <mergeCell ref="I152:L152"/>
    <mergeCell ref="N152:Q152"/>
    <mergeCell ref="S152:V152"/>
    <mergeCell ref="A152:A153"/>
    <mergeCell ref="B152:B153"/>
    <mergeCell ref="D152:G152"/>
    <mergeCell ref="A445:U445"/>
    <mergeCell ref="A446:A447"/>
    <mergeCell ref="B446:B447"/>
    <mergeCell ref="D446:G446"/>
    <mergeCell ref="I446:L446"/>
    <mergeCell ref="N446:Q446"/>
    <mergeCell ref="S446:V446"/>
    <mergeCell ref="X446:AA446"/>
    <mergeCell ref="AC446:AF446"/>
    <mergeCell ref="AH446:AK446"/>
    <mergeCell ref="A592:U592"/>
    <mergeCell ref="A593:A594"/>
    <mergeCell ref="B593:B594"/>
    <mergeCell ref="D593:G593"/>
    <mergeCell ref="I593:L593"/>
    <mergeCell ref="N593:Q593"/>
    <mergeCell ref="S593:V593"/>
    <mergeCell ref="X593:AA593"/>
    <mergeCell ref="AC593:AF593"/>
    <mergeCell ref="AH593:AK59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18CC-6DE5-4017-B929-93B284CF8D6D}">
  <sheetPr>
    <tabColor theme="0"/>
  </sheetPr>
  <dimension ref="A2:AR36"/>
  <sheetViews>
    <sheetView topLeftCell="A17" workbookViewId="0">
      <selection activeCell="A36" sqref="A36"/>
    </sheetView>
  </sheetViews>
  <sheetFormatPr defaultRowHeight="15" x14ac:dyDescent="0.25"/>
  <cols>
    <col min="1" max="1" width="18.5703125" customWidth="1"/>
    <col min="2" max="2" width="18" customWidth="1"/>
    <col min="3" max="3" width="19.140625" customWidth="1"/>
  </cols>
  <sheetData>
    <row r="2" spans="1:44" ht="27.75" customHeight="1" x14ac:dyDescent="0.25">
      <c r="A2" s="61" t="s">
        <v>201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44" x14ac:dyDescent="0.25">
      <c r="A3" s="58" t="s">
        <v>159</v>
      </c>
      <c r="B3" s="58" t="s">
        <v>193</v>
      </c>
      <c r="C3" s="58" t="s">
        <v>192</v>
      </c>
      <c r="D3" s="57" t="s">
        <v>203</v>
      </c>
      <c r="E3" s="57"/>
      <c r="F3" s="57"/>
      <c r="G3" s="57"/>
      <c r="H3" s="57"/>
      <c r="I3" s="25"/>
      <c r="J3" s="57">
        <v>2020</v>
      </c>
      <c r="K3" s="57"/>
      <c r="L3" s="57"/>
      <c r="M3" s="57"/>
      <c r="N3" s="57"/>
      <c r="O3" s="25"/>
      <c r="P3" s="57">
        <v>2021</v>
      </c>
      <c r="Q3" s="57"/>
      <c r="R3" s="57"/>
      <c r="S3" s="57"/>
      <c r="T3" s="57"/>
      <c r="U3" s="25"/>
      <c r="V3" s="57">
        <v>2022</v>
      </c>
      <c r="W3" s="57"/>
      <c r="X3" s="57"/>
      <c r="Y3" s="57"/>
      <c r="Z3" s="57"/>
      <c r="AA3" s="25"/>
      <c r="AB3" s="57">
        <v>2023</v>
      </c>
      <c r="AC3" s="57"/>
      <c r="AD3" s="57"/>
      <c r="AE3" s="57"/>
      <c r="AF3" s="57"/>
      <c r="AG3" s="25"/>
      <c r="AH3" s="57">
        <v>2024</v>
      </c>
      <c r="AI3" s="57"/>
      <c r="AJ3" s="57"/>
      <c r="AK3" s="57"/>
      <c r="AL3" s="57"/>
      <c r="AM3" s="25"/>
      <c r="AN3" s="57">
        <v>2025</v>
      </c>
      <c r="AO3" s="57"/>
      <c r="AP3" s="57"/>
      <c r="AQ3" s="57"/>
      <c r="AR3" s="57"/>
    </row>
    <row r="4" spans="1:44" s="17" customFormat="1" ht="27.75" customHeight="1" x14ac:dyDescent="0.25">
      <c r="A4" s="59"/>
      <c r="B4" s="59"/>
      <c r="C4" s="59"/>
      <c r="D4" s="18" t="s">
        <v>157</v>
      </c>
      <c r="E4" s="18" t="s">
        <v>156</v>
      </c>
      <c r="F4" s="18" t="s">
        <v>155</v>
      </c>
      <c r="G4" s="18" t="s">
        <v>3</v>
      </c>
      <c r="H4" s="18" t="s">
        <v>7</v>
      </c>
      <c r="I4" s="24"/>
      <c r="J4" s="18" t="s">
        <v>157</v>
      </c>
      <c r="K4" s="18" t="s">
        <v>156</v>
      </c>
      <c r="L4" s="18" t="s">
        <v>155</v>
      </c>
      <c r="M4" s="18" t="s">
        <v>3</v>
      </c>
      <c r="N4" s="18" t="s">
        <v>7</v>
      </c>
      <c r="O4" s="24"/>
      <c r="P4" s="18" t="s">
        <v>157</v>
      </c>
      <c r="Q4" s="18" t="s">
        <v>156</v>
      </c>
      <c r="R4" s="18" t="s">
        <v>155</v>
      </c>
      <c r="S4" s="18" t="s">
        <v>3</v>
      </c>
      <c r="T4" s="18" t="s">
        <v>7</v>
      </c>
      <c r="U4" s="24"/>
      <c r="V4" s="18" t="s">
        <v>157</v>
      </c>
      <c r="W4" s="18" t="s">
        <v>156</v>
      </c>
      <c r="X4" s="18" t="s">
        <v>155</v>
      </c>
      <c r="Y4" s="18" t="s">
        <v>3</v>
      </c>
      <c r="Z4" s="18" t="s">
        <v>7</v>
      </c>
      <c r="AA4" s="24"/>
      <c r="AB4" s="18" t="s">
        <v>157</v>
      </c>
      <c r="AC4" s="18" t="s">
        <v>156</v>
      </c>
      <c r="AD4" s="18" t="s">
        <v>155</v>
      </c>
      <c r="AE4" s="18" t="s">
        <v>3</v>
      </c>
      <c r="AF4" s="18" t="s">
        <v>7</v>
      </c>
      <c r="AG4" s="24"/>
      <c r="AH4" s="18" t="s">
        <v>157</v>
      </c>
      <c r="AI4" s="18" t="s">
        <v>156</v>
      </c>
      <c r="AJ4" s="18" t="s">
        <v>155</v>
      </c>
      <c r="AK4" s="18" t="s">
        <v>3</v>
      </c>
      <c r="AL4" s="18" t="s">
        <v>7</v>
      </c>
      <c r="AM4" s="24"/>
      <c r="AN4" s="18" t="s">
        <v>157</v>
      </c>
      <c r="AO4" s="18" t="s">
        <v>156</v>
      </c>
      <c r="AP4" s="18" t="s">
        <v>155</v>
      </c>
      <c r="AQ4" s="18" t="s">
        <v>3</v>
      </c>
      <c r="AR4" s="18" t="s">
        <v>7</v>
      </c>
    </row>
    <row r="6" spans="1:44" x14ac:dyDescent="0.25">
      <c r="A6" t="s">
        <v>191</v>
      </c>
      <c r="B6" t="s">
        <v>162</v>
      </c>
      <c r="C6" t="s">
        <v>191</v>
      </c>
      <c r="D6" s="4">
        <v>2720</v>
      </c>
      <c r="E6" s="4">
        <v>2045</v>
      </c>
      <c r="F6" s="4">
        <v>3985</v>
      </c>
      <c r="G6" s="3">
        <v>0.75183823529411764</v>
      </c>
      <c r="H6" s="1">
        <v>711.25916870415642</v>
      </c>
      <c r="J6" s="4">
        <v>2273</v>
      </c>
      <c r="K6" s="4">
        <v>1959</v>
      </c>
      <c r="L6" s="4">
        <v>4299</v>
      </c>
      <c r="M6" s="3">
        <v>0.86185657721073472</v>
      </c>
      <c r="N6" s="1">
        <v>800.98774885145485</v>
      </c>
      <c r="P6" s="4">
        <v>2224</v>
      </c>
      <c r="Q6" s="4">
        <v>2327</v>
      </c>
      <c r="R6" s="4">
        <v>4196</v>
      </c>
      <c r="S6" s="3">
        <v>1.0463129496402879</v>
      </c>
      <c r="T6" s="1">
        <v>658.16072195960464</v>
      </c>
      <c r="V6" s="4">
        <v>2304</v>
      </c>
      <c r="W6" s="4">
        <v>2258</v>
      </c>
      <c r="X6" s="4">
        <v>4242</v>
      </c>
      <c r="Y6" s="3">
        <v>0.98003472222222221</v>
      </c>
      <c r="Z6" s="1">
        <v>685.70859167404785</v>
      </c>
      <c r="AB6" s="4">
        <v>2039</v>
      </c>
      <c r="AC6" s="4">
        <v>3115</v>
      </c>
      <c r="AD6" s="4">
        <v>3166</v>
      </c>
      <c r="AE6" s="3">
        <v>1.527709661598823</v>
      </c>
      <c r="AF6" s="1">
        <v>370.97592295345106</v>
      </c>
      <c r="AH6" s="4">
        <v>1765</v>
      </c>
      <c r="AI6" s="4">
        <v>2624</v>
      </c>
      <c r="AJ6" s="4">
        <v>2307</v>
      </c>
      <c r="AK6" s="3">
        <v>1.4866855524079321</v>
      </c>
      <c r="AL6" s="1">
        <v>321.7842987804878</v>
      </c>
      <c r="AN6" s="4">
        <v>1612</v>
      </c>
      <c r="AO6" s="4">
        <v>1987</v>
      </c>
      <c r="AP6" s="4">
        <v>1932</v>
      </c>
      <c r="AQ6" s="3">
        <v>1.2326302729528535</v>
      </c>
      <c r="AR6" s="1">
        <v>354.89682939104176</v>
      </c>
    </row>
    <row r="7" spans="1:44" x14ac:dyDescent="0.25">
      <c r="A7" t="s">
        <v>190</v>
      </c>
      <c r="B7" t="s">
        <v>162</v>
      </c>
      <c r="C7" t="s">
        <v>190</v>
      </c>
      <c r="D7" s="4">
        <v>4097</v>
      </c>
      <c r="E7" s="4">
        <v>5174</v>
      </c>
      <c r="F7" s="4">
        <v>11525</v>
      </c>
      <c r="G7" s="3">
        <v>1.2628752745911642</v>
      </c>
      <c r="H7" s="1">
        <v>813.03150367220724</v>
      </c>
      <c r="J7" s="4">
        <v>4121</v>
      </c>
      <c r="K7" s="4">
        <v>3141</v>
      </c>
      <c r="L7" s="4">
        <v>12464</v>
      </c>
      <c r="M7" s="3">
        <v>0.76219364231982534</v>
      </c>
      <c r="N7" s="1">
        <v>1448.3794969754854</v>
      </c>
      <c r="P7" s="4">
        <v>3961</v>
      </c>
      <c r="Q7" s="4">
        <v>4709</v>
      </c>
      <c r="R7" s="4">
        <v>11560</v>
      </c>
      <c r="S7" s="3">
        <v>1.1888412017167382</v>
      </c>
      <c r="T7" s="1">
        <v>896.02888086642588</v>
      </c>
      <c r="V7" s="4">
        <v>3630</v>
      </c>
      <c r="W7" s="4">
        <v>5393</v>
      </c>
      <c r="X7" s="4">
        <v>9698</v>
      </c>
      <c r="Y7" s="3">
        <v>1.4856749311294766</v>
      </c>
      <c r="Z7" s="1">
        <v>656.36380493231968</v>
      </c>
      <c r="AB7" s="4">
        <v>3922</v>
      </c>
      <c r="AC7" s="4">
        <v>6167</v>
      </c>
      <c r="AD7" s="4">
        <v>7414</v>
      </c>
      <c r="AE7" s="3">
        <v>1.5724120346761856</v>
      </c>
      <c r="AF7" s="1">
        <v>438.80492946327229</v>
      </c>
      <c r="AH7" s="4">
        <v>3857</v>
      </c>
      <c r="AI7" s="4">
        <v>5491</v>
      </c>
      <c r="AJ7" s="4">
        <v>5780</v>
      </c>
      <c r="AK7" s="3">
        <v>1.4236453201970443</v>
      </c>
      <c r="AL7" s="1">
        <v>385.26315789473682</v>
      </c>
      <c r="AN7" s="4">
        <v>3925</v>
      </c>
      <c r="AO7" s="4">
        <v>5012</v>
      </c>
      <c r="AP7" s="4">
        <v>4691</v>
      </c>
      <c r="AQ7" s="3">
        <v>1.2769426751592357</v>
      </c>
      <c r="AR7" s="1">
        <v>341.6231045490822</v>
      </c>
    </row>
    <row r="8" spans="1:44" x14ac:dyDescent="0.25">
      <c r="A8" t="s">
        <v>189</v>
      </c>
      <c r="B8" t="s">
        <v>162</v>
      </c>
      <c r="C8" t="s">
        <v>189</v>
      </c>
      <c r="D8" s="4">
        <v>8111</v>
      </c>
      <c r="E8" s="4">
        <v>8440</v>
      </c>
      <c r="F8" s="4">
        <v>19037</v>
      </c>
      <c r="G8" s="3">
        <v>1.0405621994821848</v>
      </c>
      <c r="H8" s="1">
        <v>823.2825829383886</v>
      </c>
      <c r="J8" s="4">
        <v>5751</v>
      </c>
      <c r="K8" s="4">
        <v>6591</v>
      </c>
      <c r="L8" s="4">
        <v>18197</v>
      </c>
      <c r="M8" s="3">
        <v>1.1460615545122588</v>
      </c>
      <c r="N8" s="1">
        <v>1007.7234107115763</v>
      </c>
      <c r="P8" s="4">
        <v>7740</v>
      </c>
      <c r="Q8" s="4">
        <v>7940</v>
      </c>
      <c r="R8" s="4">
        <v>17997</v>
      </c>
      <c r="S8" s="3">
        <v>1.0258397932816536</v>
      </c>
      <c r="T8" s="1">
        <v>827.31801007556669</v>
      </c>
      <c r="V8" s="4">
        <v>7419</v>
      </c>
      <c r="W8" s="4">
        <v>9540</v>
      </c>
      <c r="X8" s="4">
        <v>15876</v>
      </c>
      <c r="Y8" s="3">
        <v>1.2858875859280225</v>
      </c>
      <c r="Z8" s="1">
        <v>607.41509433962267</v>
      </c>
      <c r="AB8" s="4">
        <v>7189</v>
      </c>
      <c r="AC8" s="4">
        <v>9383</v>
      </c>
      <c r="AD8" s="4">
        <v>13682</v>
      </c>
      <c r="AE8" s="3">
        <v>1.3051884824036724</v>
      </c>
      <c r="AF8" s="1">
        <v>532.23169561973782</v>
      </c>
      <c r="AH8" s="4">
        <v>4819</v>
      </c>
      <c r="AI8" s="4">
        <v>7915</v>
      </c>
      <c r="AJ8" s="4">
        <v>10683</v>
      </c>
      <c r="AK8" s="3">
        <v>1.6424569412741232</v>
      </c>
      <c r="AL8" s="1">
        <v>493.99595704358813</v>
      </c>
      <c r="AN8" s="4">
        <v>4464</v>
      </c>
      <c r="AO8" s="4">
        <v>6245</v>
      </c>
      <c r="AP8" s="4">
        <v>8902</v>
      </c>
      <c r="AQ8" s="3">
        <v>1.3989695340501793</v>
      </c>
      <c r="AR8" s="1">
        <v>520.29303442754201</v>
      </c>
    </row>
    <row r="9" spans="1:44" x14ac:dyDescent="0.25">
      <c r="A9" t="s">
        <v>188</v>
      </c>
      <c r="B9" t="s">
        <v>162</v>
      </c>
      <c r="C9" t="s">
        <v>188</v>
      </c>
      <c r="D9" s="4">
        <v>2833</v>
      </c>
      <c r="E9" s="4">
        <v>3830</v>
      </c>
      <c r="F9" s="4">
        <v>5168</v>
      </c>
      <c r="G9" s="3">
        <v>1.3519237557359689</v>
      </c>
      <c r="H9" s="1">
        <v>492.51174934725844</v>
      </c>
      <c r="J9" s="4">
        <v>2534</v>
      </c>
      <c r="K9" s="4">
        <v>3046</v>
      </c>
      <c r="L9" s="4">
        <v>4656</v>
      </c>
      <c r="M9" s="3">
        <v>1.202052091554854</v>
      </c>
      <c r="N9" s="1">
        <v>557.92514773473408</v>
      </c>
      <c r="P9" s="4">
        <v>2236</v>
      </c>
      <c r="Q9" s="4">
        <v>3304</v>
      </c>
      <c r="R9" s="4">
        <v>3229</v>
      </c>
      <c r="S9" s="3">
        <v>1.477638640429338</v>
      </c>
      <c r="T9" s="1">
        <v>356.714588377724</v>
      </c>
      <c r="V9" s="4">
        <v>2804</v>
      </c>
      <c r="W9" s="4">
        <v>3331</v>
      </c>
      <c r="X9" s="4">
        <v>2534</v>
      </c>
      <c r="Y9" s="3">
        <v>1.1879457917261056</v>
      </c>
      <c r="Z9" s="1">
        <v>277.66736715700989</v>
      </c>
      <c r="AB9" s="4">
        <v>2447</v>
      </c>
      <c r="AC9" s="4">
        <v>3135</v>
      </c>
      <c r="AD9" s="4">
        <v>1817</v>
      </c>
      <c r="AE9" s="3">
        <v>1.2811606048222313</v>
      </c>
      <c r="AF9" s="1">
        <v>211.54864433811801</v>
      </c>
      <c r="AH9" s="4">
        <v>1985</v>
      </c>
      <c r="AI9" s="4">
        <v>2279</v>
      </c>
      <c r="AJ9" s="4">
        <v>1493</v>
      </c>
      <c r="AK9" s="3">
        <v>1.1481108312342569</v>
      </c>
      <c r="AL9" s="1">
        <v>239.77095217200528</v>
      </c>
      <c r="AN9" s="4">
        <v>1818</v>
      </c>
      <c r="AO9" s="4">
        <v>1824</v>
      </c>
      <c r="AP9" s="4">
        <v>1471</v>
      </c>
      <c r="AQ9" s="3">
        <v>1.0033003300330032</v>
      </c>
      <c r="AR9" s="1">
        <v>294.36129385964915</v>
      </c>
    </row>
    <row r="10" spans="1:44" x14ac:dyDescent="0.25">
      <c r="A10" t="s">
        <v>187</v>
      </c>
      <c r="B10" t="s">
        <v>162</v>
      </c>
      <c r="C10" t="s">
        <v>187</v>
      </c>
      <c r="D10" s="4">
        <v>1435</v>
      </c>
      <c r="E10" s="4">
        <v>1213</v>
      </c>
      <c r="F10" s="4">
        <v>1842</v>
      </c>
      <c r="G10" s="3">
        <v>0.84529616724738676</v>
      </c>
      <c r="H10" s="1">
        <v>554.27040395713107</v>
      </c>
      <c r="J10" s="4">
        <v>856</v>
      </c>
      <c r="K10" s="4">
        <v>838</v>
      </c>
      <c r="L10" s="4">
        <v>1853</v>
      </c>
      <c r="M10" s="3">
        <v>0.9789719626168224</v>
      </c>
      <c r="N10" s="1">
        <v>807.09427207637225</v>
      </c>
      <c r="P10" s="4">
        <v>1025</v>
      </c>
      <c r="Q10" s="4">
        <v>1111</v>
      </c>
      <c r="R10" s="4">
        <v>1758</v>
      </c>
      <c r="S10" s="3">
        <v>1.0839024390243903</v>
      </c>
      <c r="T10" s="1">
        <v>577.56075607560751</v>
      </c>
      <c r="V10" s="4">
        <v>1260</v>
      </c>
      <c r="W10" s="4">
        <v>1239</v>
      </c>
      <c r="X10" s="4">
        <v>1775</v>
      </c>
      <c r="Y10" s="3">
        <v>0.98333333333333328</v>
      </c>
      <c r="Z10" s="1">
        <v>522.90153349475383</v>
      </c>
      <c r="AB10" s="4">
        <v>1141</v>
      </c>
      <c r="AC10" s="4">
        <v>1375</v>
      </c>
      <c r="AD10" s="4">
        <v>1540</v>
      </c>
      <c r="AE10" s="3">
        <v>1.2050832602979842</v>
      </c>
      <c r="AF10" s="1">
        <v>408.8</v>
      </c>
      <c r="AH10" s="4">
        <v>988</v>
      </c>
      <c r="AI10" s="4">
        <v>1528</v>
      </c>
      <c r="AJ10" s="4">
        <v>1000</v>
      </c>
      <c r="AK10" s="3">
        <v>1.5465587044534412</v>
      </c>
      <c r="AL10" s="1">
        <v>239.52879581151831</v>
      </c>
      <c r="AN10" s="4">
        <v>1059</v>
      </c>
      <c r="AO10" s="4">
        <v>1001</v>
      </c>
      <c r="AP10" s="4">
        <v>1055</v>
      </c>
      <c r="AQ10" s="3">
        <v>0.94523135033050043</v>
      </c>
      <c r="AR10" s="1">
        <v>384.69030969030968</v>
      </c>
    </row>
    <row r="11" spans="1:44" x14ac:dyDescent="0.25">
      <c r="A11" t="s">
        <v>187</v>
      </c>
      <c r="B11" t="s">
        <v>165</v>
      </c>
      <c r="C11" t="s">
        <v>186</v>
      </c>
      <c r="D11" s="4">
        <v>898</v>
      </c>
      <c r="E11" s="4">
        <v>635</v>
      </c>
      <c r="F11" s="4">
        <v>1789</v>
      </c>
      <c r="G11" s="3">
        <v>0.70712694877505566</v>
      </c>
      <c r="H11" s="1">
        <v>1028.3228346456692</v>
      </c>
      <c r="J11" s="4">
        <v>810</v>
      </c>
      <c r="K11" s="4">
        <v>405</v>
      </c>
      <c r="L11" s="4">
        <v>2198</v>
      </c>
      <c r="M11" s="3">
        <v>0.5</v>
      </c>
      <c r="N11" s="1">
        <v>1980.9135802469134</v>
      </c>
      <c r="P11" s="4">
        <v>680</v>
      </c>
      <c r="Q11" s="4">
        <v>769</v>
      </c>
      <c r="R11" s="4">
        <v>2107</v>
      </c>
      <c r="S11" s="3">
        <v>1.1308823529411764</v>
      </c>
      <c r="T11" s="1">
        <v>1000.0715214564369</v>
      </c>
      <c r="V11" s="4">
        <v>932</v>
      </c>
      <c r="W11" s="4">
        <v>907</v>
      </c>
      <c r="X11" s="4">
        <v>2130</v>
      </c>
      <c r="Y11" s="3">
        <v>0.97317596566523601</v>
      </c>
      <c r="Z11" s="1">
        <v>857.16648291069464</v>
      </c>
      <c r="AB11" s="4">
        <v>684</v>
      </c>
      <c r="AC11" s="4">
        <v>1184</v>
      </c>
      <c r="AD11" s="4">
        <v>1622</v>
      </c>
      <c r="AE11" s="3">
        <v>1.7309941520467835</v>
      </c>
      <c r="AF11" s="1">
        <v>500.02533783783787</v>
      </c>
      <c r="AH11" s="4">
        <v>597</v>
      </c>
      <c r="AI11" s="4">
        <v>1102</v>
      </c>
      <c r="AJ11" s="4">
        <v>1111</v>
      </c>
      <c r="AK11" s="3">
        <v>1.845896147403685</v>
      </c>
      <c r="AL11" s="1">
        <v>368.989110707804</v>
      </c>
      <c r="AN11" s="4">
        <v>659</v>
      </c>
      <c r="AO11" s="4">
        <v>847</v>
      </c>
      <c r="AP11" s="4">
        <v>923</v>
      </c>
      <c r="AQ11" s="3">
        <v>1.2852807283763277</v>
      </c>
      <c r="AR11" s="1">
        <v>397.75088547815824</v>
      </c>
    </row>
    <row r="12" spans="1:44" x14ac:dyDescent="0.25">
      <c r="A12" t="s">
        <v>185</v>
      </c>
      <c r="B12" t="s">
        <v>162</v>
      </c>
      <c r="C12" t="s">
        <v>185</v>
      </c>
      <c r="D12" s="4">
        <v>1205</v>
      </c>
      <c r="E12" s="4">
        <v>1624</v>
      </c>
      <c r="F12" s="4">
        <v>1302</v>
      </c>
      <c r="G12" s="3">
        <v>1.3477178423236515</v>
      </c>
      <c r="H12" s="1">
        <v>292.62931034482756</v>
      </c>
      <c r="J12" s="4">
        <v>794</v>
      </c>
      <c r="K12" s="4">
        <v>1031</v>
      </c>
      <c r="L12" s="4">
        <v>1053</v>
      </c>
      <c r="M12" s="3">
        <v>1.2984886649874054</v>
      </c>
      <c r="N12" s="1">
        <v>372.78855480116385</v>
      </c>
      <c r="P12" s="4">
        <v>925</v>
      </c>
      <c r="Q12" s="4">
        <v>1253</v>
      </c>
      <c r="R12" s="4">
        <v>716</v>
      </c>
      <c r="S12" s="3">
        <v>1.3545945945945945</v>
      </c>
      <c r="T12" s="1">
        <v>208.57142857142856</v>
      </c>
      <c r="V12" s="4">
        <v>1143</v>
      </c>
      <c r="W12" s="4">
        <v>1160</v>
      </c>
      <c r="X12" s="4">
        <v>682</v>
      </c>
      <c r="Y12" s="3">
        <v>1.0148731408573928</v>
      </c>
      <c r="Z12" s="1">
        <v>214.59482758620689</v>
      </c>
      <c r="AB12" s="4">
        <v>1122</v>
      </c>
      <c r="AC12" s="4">
        <v>1222</v>
      </c>
      <c r="AD12" s="4">
        <v>588</v>
      </c>
      <c r="AE12" s="3">
        <v>1.089126559714795</v>
      </c>
      <c r="AF12" s="1">
        <v>175.63011456628476</v>
      </c>
      <c r="AH12" s="4">
        <v>1111</v>
      </c>
      <c r="AI12" s="4">
        <v>1066</v>
      </c>
      <c r="AJ12" s="4">
        <v>627</v>
      </c>
      <c r="AK12" s="3">
        <v>0.95949594959495954</v>
      </c>
      <c r="AL12" s="1">
        <v>215.27392120075049</v>
      </c>
      <c r="AN12" s="4">
        <v>1055</v>
      </c>
      <c r="AO12" s="4">
        <v>1068</v>
      </c>
      <c r="AP12" s="4">
        <v>612</v>
      </c>
      <c r="AQ12" s="3">
        <v>1.0123222748815166</v>
      </c>
      <c r="AR12" s="1">
        <v>209.15730337078651</v>
      </c>
    </row>
    <row r="13" spans="1:44" x14ac:dyDescent="0.25">
      <c r="A13" t="s">
        <v>184</v>
      </c>
      <c r="B13" t="s">
        <v>162</v>
      </c>
      <c r="C13" t="s">
        <v>184</v>
      </c>
      <c r="D13" s="4">
        <v>578</v>
      </c>
      <c r="E13" s="4">
        <v>710</v>
      </c>
      <c r="F13" s="4">
        <v>540</v>
      </c>
      <c r="G13" s="3">
        <v>1.2283737024221453</v>
      </c>
      <c r="H13" s="1">
        <v>277.6056338028169</v>
      </c>
      <c r="J13" s="4">
        <v>482</v>
      </c>
      <c r="K13" s="4">
        <v>530</v>
      </c>
      <c r="L13" s="4">
        <v>491</v>
      </c>
      <c r="M13" s="3">
        <v>1.099585062240664</v>
      </c>
      <c r="N13" s="1">
        <v>338.14150943396226</v>
      </c>
      <c r="P13" s="4">
        <v>531</v>
      </c>
      <c r="Q13" s="4">
        <v>727</v>
      </c>
      <c r="R13" s="4">
        <v>285</v>
      </c>
      <c r="S13" s="3">
        <v>1.3691148775894539</v>
      </c>
      <c r="T13" s="1">
        <v>143.08803301237964</v>
      </c>
      <c r="V13" s="4">
        <v>541</v>
      </c>
      <c r="W13" s="4">
        <v>537</v>
      </c>
      <c r="X13" s="4">
        <v>340</v>
      </c>
      <c r="Y13" s="3">
        <v>0.99260628465804068</v>
      </c>
      <c r="Z13" s="1">
        <v>231.09869646182494</v>
      </c>
      <c r="AB13" s="4">
        <v>592</v>
      </c>
      <c r="AC13" s="4">
        <v>570</v>
      </c>
      <c r="AD13" s="4">
        <v>360</v>
      </c>
      <c r="AE13" s="3">
        <v>0.96283783783783783</v>
      </c>
      <c r="AF13" s="1">
        <v>230.52631578947367</v>
      </c>
      <c r="AH13" s="4">
        <v>552</v>
      </c>
      <c r="AI13" s="4">
        <v>517</v>
      </c>
      <c r="AJ13" s="4">
        <v>394</v>
      </c>
      <c r="AK13" s="3">
        <v>0.93659420289855078</v>
      </c>
      <c r="AL13" s="1">
        <v>278.9245647969052</v>
      </c>
      <c r="AN13" s="4">
        <v>456</v>
      </c>
      <c r="AO13" s="4">
        <v>424</v>
      </c>
      <c r="AP13" s="4">
        <v>427</v>
      </c>
      <c r="AQ13" s="3">
        <v>0.92982456140350878</v>
      </c>
      <c r="AR13" s="1">
        <v>367.58254716981133</v>
      </c>
    </row>
    <row r="14" spans="1:44" x14ac:dyDescent="0.25">
      <c r="A14" t="s">
        <v>183</v>
      </c>
      <c r="B14" t="s">
        <v>162</v>
      </c>
      <c r="C14" t="s">
        <v>183</v>
      </c>
      <c r="D14" s="4">
        <v>4547</v>
      </c>
      <c r="E14" s="4">
        <v>4019</v>
      </c>
      <c r="F14" s="4">
        <v>13730</v>
      </c>
      <c r="G14" s="3">
        <v>0.88387948097646796</v>
      </c>
      <c r="H14" s="1">
        <v>1246.939537198308</v>
      </c>
      <c r="J14" s="4">
        <v>4430</v>
      </c>
      <c r="K14" s="4">
        <v>2922</v>
      </c>
      <c r="L14" s="4">
        <v>15238</v>
      </c>
      <c r="M14" s="3">
        <v>0.65959367945823932</v>
      </c>
      <c r="N14" s="1">
        <v>1903.4462696783023</v>
      </c>
      <c r="P14" s="4">
        <v>5261</v>
      </c>
      <c r="Q14" s="4">
        <v>3437</v>
      </c>
      <c r="R14" s="4">
        <v>17062</v>
      </c>
      <c r="S14" s="3">
        <v>0.65329785211936897</v>
      </c>
      <c r="T14" s="1">
        <v>1811.9377363980218</v>
      </c>
      <c r="V14" s="4">
        <v>3599</v>
      </c>
      <c r="W14" s="4">
        <v>4639</v>
      </c>
      <c r="X14" s="4">
        <v>16022</v>
      </c>
      <c r="Y14" s="3">
        <v>1.288969158099472</v>
      </c>
      <c r="Z14" s="1">
        <v>1260.6229790903212</v>
      </c>
      <c r="AB14" s="4">
        <v>6253</v>
      </c>
      <c r="AC14" s="4">
        <v>6217</v>
      </c>
      <c r="AD14" s="4">
        <v>16058</v>
      </c>
      <c r="AE14" s="3">
        <v>0.99424276347353269</v>
      </c>
      <c r="AF14" s="1">
        <v>942.7649991957536</v>
      </c>
      <c r="AH14" s="4">
        <v>4106</v>
      </c>
      <c r="AI14" s="4">
        <v>6023</v>
      </c>
      <c r="AJ14" s="4">
        <v>14141</v>
      </c>
      <c r="AK14" s="3">
        <v>1.4668777398928396</v>
      </c>
      <c r="AL14" s="1">
        <v>859.30698987215669</v>
      </c>
      <c r="AN14" s="4">
        <v>5180</v>
      </c>
      <c r="AO14" s="4">
        <v>5665</v>
      </c>
      <c r="AP14" s="4">
        <v>13656</v>
      </c>
      <c r="AQ14" s="3">
        <v>1.0936293436293436</v>
      </c>
      <c r="AR14" s="1">
        <v>879.86584289496898</v>
      </c>
    </row>
    <row r="15" spans="1:44" x14ac:dyDescent="0.25">
      <c r="A15" t="s">
        <v>182</v>
      </c>
      <c r="B15" t="s">
        <v>162</v>
      </c>
      <c r="C15" t="s">
        <v>182</v>
      </c>
      <c r="D15" s="4">
        <v>4017</v>
      </c>
      <c r="E15" s="4">
        <v>4063</v>
      </c>
      <c r="F15" s="4">
        <v>6315</v>
      </c>
      <c r="G15" s="3">
        <v>1.0114513318396814</v>
      </c>
      <c r="H15" s="1">
        <v>567.30863893674632</v>
      </c>
      <c r="J15" s="4">
        <v>2160</v>
      </c>
      <c r="K15" s="4">
        <v>2403</v>
      </c>
      <c r="L15" s="4">
        <v>6072</v>
      </c>
      <c r="M15" s="3">
        <v>1.1125</v>
      </c>
      <c r="N15" s="1">
        <v>922.29712858926337</v>
      </c>
      <c r="P15" s="4">
        <v>2875</v>
      </c>
      <c r="Q15" s="4">
        <v>2896</v>
      </c>
      <c r="R15" s="4">
        <v>6056</v>
      </c>
      <c r="S15" s="3">
        <v>1.007304347826087</v>
      </c>
      <c r="T15" s="1">
        <v>763.27348066298339</v>
      </c>
      <c r="V15" s="4">
        <v>3826</v>
      </c>
      <c r="W15" s="4">
        <v>2515</v>
      </c>
      <c r="X15" s="4">
        <v>8440</v>
      </c>
      <c r="Y15" s="3">
        <v>0.65734448510193411</v>
      </c>
      <c r="Z15" s="1">
        <v>1224.8906560636183</v>
      </c>
      <c r="AB15" s="4">
        <v>3097</v>
      </c>
      <c r="AC15" s="4">
        <v>3426</v>
      </c>
      <c r="AD15" s="4">
        <v>7903</v>
      </c>
      <c r="AE15" s="3">
        <v>1.1062318372618662</v>
      </c>
      <c r="AF15" s="1">
        <v>841.9716870986573</v>
      </c>
      <c r="AH15" s="4">
        <v>2931</v>
      </c>
      <c r="AI15" s="4">
        <v>4304</v>
      </c>
      <c r="AJ15" s="4">
        <v>6525</v>
      </c>
      <c r="AK15" s="3">
        <v>1.4684408051859434</v>
      </c>
      <c r="AL15" s="1">
        <v>554.86756505576204</v>
      </c>
      <c r="AN15" s="4">
        <v>2816</v>
      </c>
      <c r="AO15" s="4">
        <v>3901</v>
      </c>
      <c r="AP15" s="4">
        <v>5440</v>
      </c>
      <c r="AQ15" s="3">
        <v>1.3852982954545454</v>
      </c>
      <c r="AR15" s="1">
        <v>508.99769289925661</v>
      </c>
    </row>
    <row r="16" spans="1:44" x14ac:dyDescent="0.25">
      <c r="A16" t="s">
        <v>181</v>
      </c>
      <c r="B16" t="s">
        <v>162</v>
      </c>
      <c r="C16" t="s">
        <v>181</v>
      </c>
      <c r="D16" s="4">
        <v>6017</v>
      </c>
      <c r="E16" s="4">
        <v>7395</v>
      </c>
      <c r="F16" s="4">
        <v>15085</v>
      </c>
      <c r="G16" s="3">
        <v>1.2290177829483131</v>
      </c>
      <c r="H16" s="1">
        <v>744.56051386071681</v>
      </c>
      <c r="J16" s="4">
        <v>4357</v>
      </c>
      <c r="K16" s="4">
        <v>4646</v>
      </c>
      <c r="L16" s="4">
        <v>14796</v>
      </c>
      <c r="M16" s="3">
        <v>1.0663300436079872</v>
      </c>
      <c r="N16" s="1">
        <v>1162.4063710718899</v>
      </c>
      <c r="P16" s="4">
        <v>4927</v>
      </c>
      <c r="Q16" s="4">
        <v>5583</v>
      </c>
      <c r="R16" s="4">
        <v>14094</v>
      </c>
      <c r="S16" s="3">
        <v>1.1331439009539273</v>
      </c>
      <c r="T16" s="1">
        <v>921.4239656098872</v>
      </c>
      <c r="V16" s="4">
        <v>6606</v>
      </c>
      <c r="W16" s="4">
        <v>5001</v>
      </c>
      <c r="X16" s="4">
        <v>15654</v>
      </c>
      <c r="Y16" s="3">
        <v>0.75703905540417804</v>
      </c>
      <c r="Z16" s="1">
        <v>1142.5134973005399</v>
      </c>
      <c r="AB16" s="4">
        <v>4790</v>
      </c>
      <c r="AC16" s="4">
        <v>5717</v>
      </c>
      <c r="AD16" s="4">
        <v>14727</v>
      </c>
      <c r="AE16" s="3">
        <v>1.1935281837160752</v>
      </c>
      <c r="AF16" s="1">
        <v>940.24051075739021</v>
      </c>
      <c r="AH16" s="4">
        <v>5393</v>
      </c>
      <c r="AI16" s="4">
        <v>5073</v>
      </c>
      <c r="AJ16" s="4">
        <v>15045</v>
      </c>
      <c r="AK16" s="3">
        <v>0.94066382347487487</v>
      </c>
      <c r="AL16" s="1">
        <v>1085.4464813719692</v>
      </c>
      <c r="AN16" s="4">
        <v>4795</v>
      </c>
      <c r="AO16" s="4">
        <v>4538</v>
      </c>
      <c r="AP16" s="4">
        <v>15286</v>
      </c>
      <c r="AQ16" s="3">
        <v>0.94640250260688219</v>
      </c>
      <c r="AR16" s="1">
        <v>1229.4821507271927</v>
      </c>
    </row>
    <row r="17" spans="1:44" x14ac:dyDescent="0.25">
      <c r="A17" t="s">
        <v>180</v>
      </c>
      <c r="B17" t="s">
        <v>162</v>
      </c>
      <c r="C17" t="s">
        <v>180</v>
      </c>
      <c r="D17" s="4">
        <v>4208</v>
      </c>
      <c r="E17" s="4">
        <v>3987</v>
      </c>
      <c r="F17" s="4">
        <v>7427</v>
      </c>
      <c r="G17" s="3">
        <v>0.94748098859315588</v>
      </c>
      <c r="H17" s="1">
        <v>679.92350137948335</v>
      </c>
      <c r="J17" s="4">
        <v>3248</v>
      </c>
      <c r="K17" s="4">
        <v>3016</v>
      </c>
      <c r="L17" s="4">
        <v>7642</v>
      </c>
      <c r="M17" s="3">
        <v>0.9285714285714286</v>
      </c>
      <c r="N17" s="1">
        <v>924.84416445623344</v>
      </c>
      <c r="P17" s="4">
        <v>3499</v>
      </c>
      <c r="Q17" s="4">
        <v>3165</v>
      </c>
      <c r="R17" s="4">
        <v>7958</v>
      </c>
      <c r="S17" s="3">
        <v>0.90454415547299227</v>
      </c>
      <c r="T17" s="1">
        <v>917.74723538704586</v>
      </c>
      <c r="V17" s="4">
        <v>3771</v>
      </c>
      <c r="W17" s="4">
        <v>3063</v>
      </c>
      <c r="X17" s="4">
        <v>8666</v>
      </c>
      <c r="Y17" s="3">
        <v>0.81225139220365949</v>
      </c>
      <c r="Z17" s="1">
        <v>1032.677113940581</v>
      </c>
      <c r="AB17" s="4">
        <v>3007</v>
      </c>
      <c r="AC17" s="4">
        <v>3739</v>
      </c>
      <c r="AD17" s="4">
        <v>7787</v>
      </c>
      <c r="AE17" s="3">
        <v>1.2434319920186232</v>
      </c>
      <c r="AF17" s="1">
        <v>760.16448248194706</v>
      </c>
      <c r="AH17" s="4">
        <v>2334</v>
      </c>
      <c r="AI17" s="4">
        <v>2761</v>
      </c>
      <c r="AJ17" s="4">
        <v>7294</v>
      </c>
      <c r="AK17" s="3">
        <v>1.1829477292202228</v>
      </c>
      <c r="AL17" s="1">
        <v>966.89750090546897</v>
      </c>
      <c r="AN17" s="4">
        <v>2446</v>
      </c>
      <c r="AO17" s="4">
        <v>2947</v>
      </c>
      <c r="AP17" s="4">
        <v>6788</v>
      </c>
      <c r="AQ17" s="3">
        <v>1.2048242027800491</v>
      </c>
      <c r="AR17" s="1">
        <v>840.72616219884628</v>
      </c>
    </row>
    <row r="18" spans="1:44" x14ac:dyDescent="0.25">
      <c r="A18" t="s">
        <v>179</v>
      </c>
      <c r="B18" t="s">
        <v>162</v>
      </c>
      <c r="C18" t="s">
        <v>179</v>
      </c>
      <c r="D18" s="4">
        <v>3108</v>
      </c>
      <c r="E18" s="4">
        <v>2797</v>
      </c>
      <c r="F18" s="4">
        <v>4883</v>
      </c>
      <c r="G18" s="3">
        <v>0.8999356499356499</v>
      </c>
      <c r="H18" s="1">
        <v>637.21666070790127</v>
      </c>
      <c r="J18" s="4">
        <v>2745</v>
      </c>
      <c r="K18" s="4">
        <v>2471</v>
      </c>
      <c r="L18" s="4">
        <v>5134</v>
      </c>
      <c r="M18" s="3">
        <v>0.9001821493624772</v>
      </c>
      <c r="N18" s="1">
        <v>758.3609874544718</v>
      </c>
      <c r="P18" s="4">
        <v>2675</v>
      </c>
      <c r="Q18" s="4">
        <v>3456</v>
      </c>
      <c r="R18" s="4">
        <v>4340</v>
      </c>
      <c r="S18" s="3">
        <v>1.2919626168224299</v>
      </c>
      <c r="T18" s="1">
        <v>458.36226851851848</v>
      </c>
      <c r="V18" s="4">
        <v>3511</v>
      </c>
      <c r="W18" s="4">
        <v>3561</v>
      </c>
      <c r="X18" s="4">
        <v>4290</v>
      </c>
      <c r="Y18" s="3">
        <v>1.0142409569923099</v>
      </c>
      <c r="Z18" s="1">
        <v>439.72198820556019</v>
      </c>
      <c r="AB18" s="4">
        <v>2492</v>
      </c>
      <c r="AC18" s="4">
        <v>3524</v>
      </c>
      <c r="AD18" s="4">
        <v>3258</v>
      </c>
      <c r="AE18" s="3">
        <v>1.4141252006420546</v>
      </c>
      <c r="AF18" s="1">
        <v>337.44892167990923</v>
      </c>
      <c r="AH18" s="4">
        <v>2032</v>
      </c>
      <c r="AI18" s="4">
        <v>2814</v>
      </c>
      <c r="AJ18" s="4">
        <v>2476</v>
      </c>
      <c r="AK18" s="3">
        <v>1.3848425196850394</v>
      </c>
      <c r="AL18" s="1">
        <v>322.03837953091687</v>
      </c>
      <c r="AN18" s="4">
        <v>2504</v>
      </c>
      <c r="AO18" s="4">
        <v>2122</v>
      </c>
      <c r="AP18" s="4">
        <v>2857</v>
      </c>
      <c r="AQ18" s="3">
        <v>0.847444089456869</v>
      </c>
      <c r="AR18" s="1">
        <v>491.42554194156457</v>
      </c>
    </row>
    <row r="19" spans="1:44" x14ac:dyDescent="0.25">
      <c r="A19" t="s">
        <v>178</v>
      </c>
      <c r="B19" t="s">
        <v>162</v>
      </c>
      <c r="C19" t="s">
        <v>178</v>
      </c>
      <c r="D19" s="4">
        <v>2343</v>
      </c>
      <c r="E19" s="4">
        <v>2024</v>
      </c>
      <c r="F19" s="4">
        <v>6159</v>
      </c>
      <c r="G19" s="3">
        <v>0.863849765258216</v>
      </c>
      <c r="H19" s="1">
        <v>1110.689229249012</v>
      </c>
      <c r="J19" s="4">
        <v>1968</v>
      </c>
      <c r="K19" s="4">
        <v>1476</v>
      </c>
      <c r="L19" s="4">
        <v>6651</v>
      </c>
      <c r="M19" s="3">
        <v>0.75</v>
      </c>
      <c r="N19" s="1">
        <v>1644.7256097560976</v>
      </c>
      <c r="P19" s="4">
        <v>1924</v>
      </c>
      <c r="Q19" s="4">
        <v>2049</v>
      </c>
      <c r="R19" s="4">
        <v>6492</v>
      </c>
      <c r="S19" s="3">
        <v>1.064968814968815</v>
      </c>
      <c r="T19" s="1">
        <v>1156.4568081991215</v>
      </c>
      <c r="V19" s="4">
        <v>2512</v>
      </c>
      <c r="W19" s="4">
        <v>2329</v>
      </c>
      <c r="X19" s="4">
        <v>6675</v>
      </c>
      <c r="Y19" s="3">
        <v>0.92714968152866239</v>
      </c>
      <c r="Z19" s="1">
        <v>1046.1034778875053</v>
      </c>
      <c r="AB19" s="4">
        <v>2077</v>
      </c>
      <c r="AC19" s="4">
        <v>2308</v>
      </c>
      <c r="AD19" s="4">
        <v>6444</v>
      </c>
      <c r="AE19" s="3">
        <v>1.1112181030332209</v>
      </c>
      <c r="AF19" s="1">
        <v>1019.0901213171577</v>
      </c>
      <c r="AH19" s="4">
        <v>1829</v>
      </c>
      <c r="AI19" s="4">
        <v>2336</v>
      </c>
      <c r="AJ19" s="4">
        <v>5937</v>
      </c>
      <c r="AK19" s="3">
        <v>1.2772006560962275</v>
      </c>
      <c r="AL19" s="1">
        <v>930.19777397260282</v>
      </c>
      <c r="AN19" s="4">
        <v>1675</v>
      </c>
      <c r="AO19" s="4">
        <v>2148</v>
      </c>
      <c r="AP19" s="4">
        <v>5454</v>
      </c>
      <c r="AQ19" s="3">
        <v>1.2823880597014925</v>
      </c>
      <c r="AR19" s="1">
        <v>926.77374301675979</v>
      </c>
    </row>
    <row r="20" spans="1:44" x14ac:dyDescent="0.25">
      <c r="A20" t="s">
        <v>178</v>
      </c>
      <c r="B20" t="s">
        <v>165</v>
      </c>
      <c r="C20" t="s">
        <v>177</v>
      </c>
      <c r="D20" s="4">
        <v>863</v>
      </c>
      <c r="E20" s="4">
        <v>1427</v>
      </c>
      <c r="F20" s="4">
        <v>562</v>
      </c>
      <c r="G20" s="3">
        <v>1.6535341830822712</v>
      </c>
      <c r="H20" s="1">
        <v>143.74912403644009</v>
      </c>
      <c r="J20" s="4">
        <v>1006</v>
      </c>
      <c r="K20" s="4">
        <v>830</v>
      </c>
      <c r="L20" s="4">
        <v>738</v>
      </c>
      <c r="M20" s="3">
        <v>0.8250497017892644</v>
      </c>
      <c r="N20" s="1">
        <v>324.54216867469881</v>
      </c>
      <c r="P20" s="4">
        <v>1078</v>
      </c>
      <c r="Q20" s="4">
        <v>1212</v>
      </c>
      <c r="R20" s="4">
        <v>604</v>
      </c>
      <c r="S20" s="3">
        <v>1.1243042671614101</v>
      </c>
      <c r="T20" s="1">
        <v>181.8976897689769</v>
      </c>
      <c r="V20" s="4">
        <v>971</v>
      </c>
      <c r="W20" s="4">
        <v>1086</v>
      </c>
      <c r="X20" s="4">
        <v>489</v>
      </c>
      <c r="Y20" s="3">
        <v>1.1184346035015449</v>
      </c>
      <c r="Z20" s="1">
        <v>164.35082872928177</v>
      </c>
      <c r="AB20" s="4">
        <v>932</v>
      </c>
      <c r="AC20" s="4">
        <v>830</v>
      </c>
      <c r="AD20" s="4">
        <v>591</v>
      </c>
      <c r="AE20" s="3">
        <v>0.8905579399141631</v>
      </c>
      <c r="AF20" s="1">
        <v>259.89759036144579</v>
      </c>
      <c r="AH20" s="4">
        <v>780</v>
      </c>
      <c r="AI20" s="4">
        <v>699</v>
      </c>
      <c r="AJ20" s="4">
        <v>673</v>
      </c>
      <c r="AK20" s="3">
        <v>0.89615384615384619</v>
      </c>
      <c r="AL20" s="1">
        <v>352.38626609442059</v>
      </c>
      <c r="AN20" s="4">
        <v>768</v>
      </c>
      <c r="AO20" s="4">
        <v>570</v>
      </c>
      <c r="AP20" s="4">
        <v>869</v>
      </c>
      <c r="AQ20" s="3">
        <v>0.7421875</v>
      </c>
      <c r="AR20" s="1">
        <v>556.46491228070181</v>
      </c>
    </row>
    <row r="21" spans="1:44" x14ac:dyDescent="0.25">
      <c r="A21" t="s">
        <v>176</v>
      </c>
      <c r="B21" t="s">
        <v>162</v>
      </c>
      <c r="C21" t="s">
        <v>176</v>
      </c>
      <c r="D21" s="4">
        <v>2452</v>
      </c>
      <c r="E21" s="4">
        <v>3065</v>
      </c>
      <c r="F21" s="4">
        <v>1916</v>
      </c>
      <c r="G21" s="3">
        <v>1.25</v>
      </c>
      <c r="H21" s="1">
        <v>228.16965742251222</v>
      </c>
      <c r="J21" s="4">
        <v>1763</v>
      </c>
      <c r="K21" s="4">
        <v>2206</v>
      </c>
      <c r="L21" s="4">
        <v>1472</v>
      </c>
      <c r="M21" s="3">
        <v>1.2512762336925696</v>
      </c>
      <c r="N21" s="1">
        <v>243.55394378966454</v>
      </c>
      <c r="P21" s="4">
        <v>1809</v>
      </c>
      <c r="Q21" s="4">
        <v>2285</v>
      </c>
      <c r="R21" s="4">
        <v>996</v>
      </c>
      <c r="S21" s="3">
        <v>1.2631288004422332</v>
      </c>
      <c r="T21" s="1">
        <v>159.09846827133481</v>
      </c>
      <c r="V21" s="4">
        <v>2331</v>
      </c>
      <c r="W21" s="4">
        <v>2101</v>
      </c>
      <c r="X21" s="4">
        <v>1226</v>
      </c>
      <c r="Y21" s="3">
        <v>0.90132990132990132</v>
      </c>
      <c r="Z21" s="1">
        <v>212.98905283198476</v>
      </c>
      <c r="AB21" s="4">
        <v>1986</v>
      </c>
      <c r="AC21" s="4">
        <v>2174</v>
      </c>
      <c r="AD21" s="4">
        <v>1038</v>
      </c>
      <c r="AE21" s="3">
        <v>1.094662638469285</v>
      </c>
      <c r="AF21" s="1">
        <v>174.27322907083717</v>
      </c>
      <c r="AH21" s="4">
        <v>2132</v>
      </c>
      <c r="AI21" s="4">
        <v>1856</v>
      </c>
      <c r="AJ21" s="4">
        <v>1315</v>
      </c>
      <c r="AK21" s="3">
        <v>0.87054409005628519</v>
      </c>
      <c r="AL21" s="1">
        <v>259.3157327586207</v>
      </c>
      <c r="AN21" s="4">
        <v>1810</v>
      </c>
      <c r="AO21" s="4">
        <v>1900</v>
      </c>
      <c r="AP21" s="4">
        <v>1221</v>
      </c>
      <c r="AQ21" s="3">
        <v>1.0497237569060773</v>
      </c>
      <c r="AR21" s="1">
        <v>234.56052631578947</v>
      </c>
    </row>
    <row r="22" spans="1:44" x14ac:dyDescent="0.25">
      <c r="A22" t="s">
        <v>175</v>
      </c>
      <c r="B22" t="s">
        <v>162</v>
      </c>
      <c r="C22" t="s">
        <v>175</v>
      </c>
      <c r="D22" s="4">
        <v>8595</v>
      </c>
      <c r="E22" s="4">
        <v>8872</v>
      </c>
      <c r="F22" s="4">
        <v>8151</v>
      </c>
      <c r="G22" s="3">
        <v>1.0322280395578824</v>
      </c>
      <c r="H22" s="1">
        <v>335.33757889990983</v>
      </c>
      <c r="J22" s="4">
        <v>7017</v>
      </c>
      <c r="K22" s="4">
        <v>5722</v>
      </c>
      <c r="L22" s="4">
        <v>9099</v>
      </c>
      <c r="M22" s="3">
        <v>0.81544819723528572</v>
      </c>
      <c r="N22" s="1">
        <v>580.41506466270539</v>
      </c>
      <c r="P22" s="4">
        <v>7818</v>
      </c>
      <c r="Q22" s="4">
        <v>8704</v>
      </c>
      <c r="R22" s="4">
        <v>8441</v>
      </c>
      <c r="S22" s="3">
        <v>1.1133282169352776</v>
      </c>
      <c r="T22" s="1">
        <v>353.97116268382354</v>
      </c>
      <c r="V22" s="4">
        <v>8805</v>
      </c>
      <c r="W22" s="4">
        <v>8957</v>
      </c>
      <c r="X22" s="4">
        <v>8214</v>
      </c>
      <c r="Y22" s="3">
        <v>1.0172629187961386</v>
      </c>
      <c r="Z22" s="1">
        <v>334.72256335826728</v>
      </c>
      <c r="AB22" s="4">
        <v>7425</v>
      </c>
      <c r="AC22" s="4">
        <v>9842</v>
      </c>
      <c r="AD22" s="4">
        <v>5793</v>
      </c>
      <c r="AE22" s="3">
        <v>1.3255218855218855</v>
      </c>
      <c r="AF22" s="1">
        <v>214.83895549685025</v>
      </c>
      <c r="AH22" s="4">
        <v>6560</v>
      </c>
      <c r="AI22" s="4">
        <v>7403</v>
      </c>
      <c r="AJ22" s="4">
        <v>4948</v>
      </c>
      <c r="AK22" s="3">
        <v>1.1285060975609755</v>
      </c>
      <c r="AL22" s="1">
        <v>244.62623260840201</v>
      </c>
      <c r="AN22" s="4">
        <v>5905</v>
      </c>
      <c r="AO22" s="4">
        <v>6881</v>
      </c>
      <c r="AP22" s="4">
        <v>3949</v>
      </c>
      <c r="AQ22" s="3">
        <v>1.1652836579170194</v>
      </c>
      <c r="AR22" s="1">
        <v>209.47318703676791</v>
      </c>
    </row>
    <row r="23" spans="1:44" x14ac:dyDescent="0.25">
      <c r="A23" t="s">
        <v>174</v>
      </c>
      <c r="B23" t="s">
        <v>162</v>
      </c>
      <c r="C23" t="s">
        <v>174</v>
      </c>
      <c r="D23" s="4">
        <v>14467</v>
      </c>
      <c r="E23" s="4">
        <v>9854</v>
      </c>
      <c r="F23" s="4">
        <v>54832</v>
      </c>
      <c r="G23" s="3">
        <v>0.68113637934609805</v>
      </c>
      <c r="H23" s="1">
        <v>2031.0209052161561</v>
      </c>
      <c r="J23" s="4">
        <v>11536</v>
      </c>
      <c r="K23" s="4">
        <v>9036</v>
      </c>
      <c r="L23" s="4">
        <v>57326</v>
      </c>
      <c r="M23" s="3">
        <v>0.78328710124826628</v>
      </c>
      <c r="N23" s="1">
        <v>2315.6252766710932</v>
      </c>
      <c r="P23" s="4">
        <v>11336</v>
      </c>
      <c r="Q23" s="4">
        <v>11357</v>
      </c>
      <c r="R23" s="4">
        <v>56149</v>
      </c>
      <c r="S23" s="3">
        <v>1.0018525052928722</v>
      </c>
      <c r="T23" s="1">
        <v>1804.5597428898477</v>
      </c>
      <c r="V23" s="4">
        <v>10733</v>
      </c>
      <c r="W23" s="4">
        <v>20162</v>
      </c>
      <c r="X23" s="4">
        <v>45643</v>
      </c>
      <c r="Y23" s="3">
        <v>1.8785055436504239</v>
      </c>
      <c r="Z23" s="1">
        <v>826.29178652911412</v>
      </c>
      <c r="AB23" s="4">
        <v>11476</v>
      </c>
      <c r="AC23" s="4">
        <v>16477</v>
      </c>
      <c r="AD23" s="4">
        <v>40422</v>
      </c>
      <c r="AE23" s="3">
        <v>1.4357790170791216</v>
      </c>
      <c r="AF23" s="1">
        <v>895.43181404381858</v>
      </c>
      <c r="AH23" s="4">
        <v>10015</v>
      </c>
      <c r="AI23" s="4">
        <v>17057</v>
      </c>
      <c r="AJ23" s="4">
        <v>33162</v>
      </c>
      <c r="AK23" s="3">
        <v>1.7031452820768846</v>
      </c>
      <c r="AL23" s="1">
        <v>711.57249223192821</v>
      </c>
      <c r="AN23" s="4">
        <v>9951</v>
      </c>
      <c r="AO23" s="4">
        <v>21465</v>
      </c>
      <c r="AP23" s="4">
        <v>21412</v>
      </c>
      <c r="AQ23" s="3">
        <v>2.1570696412420864</v>
      </c>
      <c r="AR23" s="1">
        <v>364.09876543209879</v>
      </c>
    </row>
    <row r="24" spans="1:44" x14ac:dyDescent="0.25">
      <c r="A24" t="s">
        <v>173</v>
      </c>
      <c r="B24" t="s">
        <v>162</v>
      </c>
      <c r="C24" t="s">
        <v>173</v>
      </c>
      <c r="D24" s="4">
        <v>6377</v>
      </c>
      <c r="E24" s="4">
        <v>5928</v>
      </c>
      <c r="F24" s="4">
        <v>7233</v>
      </c>
      <c r="G24" s="3">
        <v>0.92959071663791748</v>
      </c>
      <c r="H24" s="1">
        <v>445.35172064777328</v>
      </c>
      <c r="J24" s="4">
        <v>5805</v>
      </c>
      <c r="K24" s="4">
        <v>4978</v>
      </c>
      <c r="L24" s="4">
        <v>8060</v>
      </c>
      <c r="M24" s="3">
        <v>0.85753660637381568</v>
      </c>
      <c r="N24" s="1">
        <v>590.98031337886709</v>
      </c>
      <c r="P24" s="4">
        <v>6270</v>
      </c>
      <c r="Q24" s="4">
        <v>6150</v>
      </c>
      <c r="R24" s="4">
        <v>8180</v>
      </c>
      <c r="S24" s="3">
        <v>0.98086124401913877</v>
      </c>
      <c r="T24" s="1">
        <v>485.47967479674799</v>
      </c>
      <c r="V24" s="4">
        <v>7657</v>
      </c>
      <c r="W24" s="4">
        <v>7047</v>
      </c>
      <c r="X24" s="4">
        <v>8790</v>
      </c>
      <c r="Y24" s="3">
        <v>0.92033433459579472</v>
      </c>
      <c r="Z24" s="1">
        <v>455.27884206045127</v>
      </c>
      <c r="AB24" s="4">
        <v>7339</v>
      </c>
      <c r="AC24" s="4">
        <v>7125</v>
      </c>
      <c r="AD24" s="4">
        <v>8991</v>
      </c>
      <c r="AE24" s="3">
        <v>0.97084071399373206</v>
      </c>
      <c r="AF24" s="1">
        <v>460.59157894736842</v>
      </c>
      <c r="AH24" s="4">
        <v>6126</v>
      </c>
      <c r="AI24" s="4">
        <v>6212</v>
      </c>
      <c r="AJ24" s="4">
        <v>8905</v>
      </c>
      <c r="AK24" s="3">
        <v>1.0140385243225596</v>
      </c>
      <c r="AL24" s="1">
        <v>524.66677398583386</v>
      </c>
      <c r="AN24" s="4">
        <v>5141</v>
      </c>
      <c r="AO24" s="4">
        <v>6408</v>
      </c>
      <c r="AP24" s="4">
        <v>7631</v>
      </c>
      <c r="AQ24" s="3">
        <v>1.2464501069830771</v>
      </c>
      <c r="AR24" s="1">
        <v>434.66214107365795</v>
      </c>
    </row>
    <row r="25" spans="1:44" x14ac:dyDescent="0.25">
      <c r="A25" t="s">
        <v>172</v>
      </c>
      <c r="B25" t="s">
        <v>162</v>
      </c>
      <c r="C25" t="s">
        <v>172</v>
      </c>
      <c r="D25" s="4">
        <v>1475</v>
      </c>
      <c r="E25" s="4">
        <v>1500</v>
      </c>
      <c r="F25" s="4">
        <v>1768</v>
      </c>
      <c r="G25" s="3">
        <v>1.0169491525423728</v>
      </c>
      <c r="H25" s="1">
        <v>430.21333333333337</v>
      </c>
      <c r="J25" s="4">
        <v>1224</v>
      </c>
      <c r="K25" s="4">
        <v>1072</v>
      </c>
      <c r="L25" s="4">
        <v>1913</v>
      </c>
      <c r="M25" s="3">
        <v>0.87581699346405228</v>
      </c>
      <c r="N25" s="1">
        <v>651.34794776119406</v>
      </c>
      <c r="P25" s="4">
        <v>1422</v>
      </c>
      <c r="Q25" s="4">
        <v>1442</v>
      </c>
      <c r="R25" s="4">
        <v>1884</v>
      </c>
      <c r="S25" s="3">
        <v>1.0140646976090013</v>
      </c>
      <c r="T25" s="1">
        <v>476.87933425797507</v>
      </c>
      <c r="V25" s="4">
        <v>1590</v>
      </c>
      <c r="W25" s="4">
        <v>1390</v>
      </c>
      <c r="X25" s="4">
        <v>2071</v>
      </c>
      <c r="Y25" s="3">
        <v>0.87421383647798745</v>
      </c>
      <c r="Z25" s="1">
        <v>543.82374100719426</v>
      </c>
      <c r="AB25" s="4">
        <v>1364</v>
      </c>
      <c r="AC25" s="4">
        <v>1230</v>
      </c>
      <c r="AD25" s="4">
        <v>2198</v>
      </c>
      <c r="AE25" s="3">
        <v>0.90175953079178883</v>
      </c>
      <c r="AF25" s="1">
        <v>652.2520325203252</v>
      </c>
      <c r="AH25" s="4">
        <v>1164</v>
      </c>
      <c r="AI25" s="4">
        <v>1143</v>
      </c>
      <c r="AJ25" s="4">
        <v>2219</v>
      </c>
      <c r="AK25" s="3">
        <v>0.98195876288659789</v>
      </c>
      <c r="AL25" s="1">
        <v>710.54593175853017</v>
      </c>
      <c r="AN25" s="4">
        <v>1231</v>
      </c>
      <c r="AO25" s="4">
        <v>1002</v>
      </c>
      <c r="AP25" s="4">
        <v>2448</v>
      </c>
      <c r="AQ25" s="3">
        <v>0.81397238017871654</v>
      </c>
      <c r="AR25" s="1">
        <v>891.7365269461078</v>
      </c>
    </row>
    <row r="26" spans="1:44" x14ac:dyDescent="0.25">
      <c r="A26" t="s">
        <v>171</v>
      </c>
      <c r="B26" t="s">
        <v>162</v>
      </c>
      <c r="C26" t="s">
        <v>171</v>
      </c>
      <c r="D26" s="4">
        <v>895</v>
      </c>
      <c r="E26" s="4">
        <v>899</v>
      </c>
      <c r="F26" s="4">
        <v>1722</v>
      </c>
      <c r="G26" s="3">
        <v>1.0044692737430168</v>
      </c>
      <c r="H26" s="1">
        <v>699.14349276974417</v>
      </c>
      <c r="J26" s="4">
        <v>772</v>
      </c>
      <c r="K26" s="4">
        <v>594</v>
      </c>
      <c r="L26" s="4">
        <v>1857</v>
      </c>
      <c r="M26" s="3">
        <v>0.76943005181347146</v>
      </c>
      <c r="N26" s="1">
        <v>1141.0858585858587</v>
      </c>
      <c r="P26" s="4">
        <v>794</v>
      </c>
      <c r="Q26" s="4">
        <v>723</v>
      </c>
      <c r="R26" s="4">
        <v>1947</v>
      </c>
      <c r="S26" s="3">
        <v>0.91057934508816119</v>
      </c>
      <c r="T26" s="1">
        <v>982.92531120331955</v>
      </c>
      <c r="V26" s="4">
        <v>982</v>
      </c>
      <c r="W26" s="4">
        <v>904</v>
      </c>
      <c r="X26" s="4">
        <v>2000</v>
      </c>
      <c r="Y26" s="3">
        <v>0.92057026476578407</v>
      </c>
      <c r="Z26" s="1">
        <v>807.52212389380531</v>
      </c>
      <c r="AB26" s="4">
        <v>758</v>
      </c>
      <c r="AC26" s="4">
        <v>673</v>
      </c>
      <c r="AD26" s="4">
        <v>2080</v>
      </c>
      <c r="AE26" s="3">
        <v>0.88786279683377312</v>
      </c>
      <c r="AF26" s="1">
        <v>1128.0832095096582</v>
      </c>
      <c r="AH26" s="4">
        <v>847</v>
      </c>
      <c r="AI26" s="4">
        <v>864</v>
      </c>
      <c r="AJ26" s="4">
        <v>2064</v>
      </c>
      <c r="AK26" s="3">
        <v>1.0200708382526564</v>
      </c>
      <c r="AL26" s="1">
        <v>874.33333333333337</v>
      </c>
      <c r="AN26" s="4">
        <v>814</v>
      </c>
      <c r="AO26" s="4">
        <v>956</v>
      </c>
      <c r="AP26" s="4">
        <v>1923</v>
      </c>
      <c r="AQ26" s="3">
        <v>1.1744471744471745</v>
      </c>
      <c r="AR26" s="1">
        <v>734.19979079497898</v>
      </c>
    </row>
    <row r="27" spans="1:44" x14ac:dyDescent="0.25">
      <c r="A27" t="s">
        <v>170</v>
      </c>
      <c r="B27" t="s">
        <v>162</v>
      </c>
      <c r="C27" t="s">
        <v>170</v>
      </c>
      <c r="D27" s="4">
        <v>1832</v>
      </c>
      <c r="E27" s="4">
        <v>1507</v>
      </c>
      <c r="F27" s="4">
        <v>6792</v>
      </c>
      <c r="G27" s="3">
        <v>0.82259825327510916</v>
      </c>
      <c r="H27" s="1">
        <v>1645.0431320504313</v>
      </c>
      <c r="J27" s="4">
        <v>1279</v>
      </c>
      <c r="K27" s="4">
        <v>1120</v>
      </c>
      <c r="L27" s="4">
        <v>6951</v>
      </c>
      <c r="M27" s="3">
        <v>0.87568412822517594</v>
      </c>
      <c r="N27" s="1">
        <v>2265.28125</v>
      </c>
      <c r="P27" s="4">
        <v>1834</v>
      </c>
      <c r="Q27" s="4">
        <v>1100</v>
      </c>
      <c r="R27" s="4">
        <v>7685</v>
      </c>
      <c r="S27" s="3">
        <v>0.5997818974918212</v>
      </c>
      <c r="T27" s="1">
        <v>2550.0227272727275</v>
      </c>
      <c r="V27" s="4">
        <v>1978</v>
      </c>
      <c r="W27" s="4">
        <v>2262</v>
      </c>
      <c r="X27" s="4">
        <v>7401</v>
      </c>
      <c r="Y27" s="3">
        <v>1.1435793731041457</v>
      </c>
      <c r="Z27" s="1">
        <v>1194.2374005305039</v>
      </c>
      <c r="AB27" s="4">
        <v>1836</v>
      </c>
      <c r="AC27" s="4">
        <v>2056</v>
      </c>
      <c r="AD27" s="4">
        <v>7181</v>
      </c>
      <c r="AE27" s="3">
        <v>1.1198257080610021</v>
      </c>
      <c r="AF27" s="1">
        <v>1274.8370622568093</v>
      </c>
      <c r="AH27" s="4">
        <v>1542</v>
      </c>
      <c r="AI27" s="4">
        <v>3249</v>
      </c>
      <c r="AJ27" s="4">
        <v>5474</v>
      </c>
      <c r="AK27" s="3">
        <v>2.1070038910505837</v>
      </c>
      <c r="AL27" s="1">
        <v>616.64635272391502</v>
      </c>
      <c r="AN27" s="4">
        <v>1322</v>
      </c>
      <c r="AO27" s="4">
        <v>3542</v>
      </c>
      <c r="AP27" s="4">
        <v>3242</v>
      </c>
      <c r="AQ27" s="3">
        <v>2.6792738275340393</v>
      </c>
      <c r="AR27" s="1">
        <v>334.08526256352343</v>
      </c>
    </row>
    <row r="28" spans="1:44" x14ac:dyDescent="0.25">
      <c r="A28" t="s">
        <v>169</v>
      </c>
      <c r="B28" t="s">
        <v>162</v>
      </c>
      <c r="C28" t="s">
        <v>169</v>
      </c>
      <c r="D28" s="4">
        <v>14692</v>
      </c>
      <c r="E28" s="4">
        <v>15794</v>
      </c>
      <c r="F28" s="4">
        <v>49406</v>
      </c>
      <c r="G28" s="3">
        <v>1.0750068064252654</v>
      </c>
      <c r="H28" s="1">
        <v>1141.7747245789542</v>
      </c>
      <c r="J28" s="4">
        <v>9994</v>
      </c>
      <c r="K28" s="4">
        <v>10285</v>
      </c>
      <c r="L28" s="4">
        <v>49115</v>
      </c>
      <c r="M28" s="3">
        <v>1.0291174704822894</v>
      </c>
      <c r="N28" s="1">
        <v>1743.0213903743315</v>
      </c>
      <c r="P28" s="4">
        <v>11832</v>
      </c>
      <c r="Q28" s="4">
        <v>12143</v>
      </c>
      <c r="R28" s="4">
        <v>48775</v>
      </c>
      <c r="S28" s="3">
        <v>1.0262846517917512</v>
      </c>
      <c r="T28" s="1">
        <v>1466.101869389772</v>
      </c>
      <c r="V28" s="4">
        <v>13398</v>
      </c>
      <c r="W28" s="4">
        <v>13884</v>
      </c>
      <c r="X28" s="4">
        <v>49464</v>
      </c>
      <c r="Y28" s="3">
        <v>1.0362740707568294</v>
      </c>
      <c r="Z28" s="1">
        <v>1300.3716508210891</v>
      </c>
      <c r="AB28" s="4">
        <v>11069</v>
      </c>
      <c r="AC28" s="4">
        <v>14562</v>
      </c>
      <c r="AD28" s="4">
        <v>45773</v>
      </c>
      <c r="AE28" s="3">
        <v>1.3155659951215106</v>
      </c>
      <c r="AF28" s="1">
        <v>1147.3111523142425</v>
      </c>
      <c r="AH28" s="4">
        <v>8865</v>
      </c>
      <c r="AI28" s="4">
        <v>14634</v>
      </c>
      <c r="AJ28" s="4">
        <v>39792</v>
      </c>
      <c r="AK28" s="3">
        <v>1.650761421319797</v>
      </c>
      <c r="AL28" s="1">
        <v>995.20787207872081</v>
      </c>
      <c r="AN28" s="4">
        <v>9440</v>
      </c>
      <c r="AO28" s="4">
        <v>15844</v>
      </c>
      <c r="AP28" s="4">
        <v>33590</v>
      </c>
      <c r="AQ28" s="3">
        <v>1.6783898305084746</v>
      </c>
      <c r="AR28" s="1">
        <v>773.81658672052515</v>
      </c>
    </row>
    <row r="29" spans="1:44" x14ac:dyDescent="0.25">
      <c r="A29" t="s">
        <v>168</v>
      </c>
      <c r="B29" t="s">
        <v>162</v>
      </c>
      <c r="C29" t="s">
        <v>168</v>
      </c>
      <c r="D29" s="4">
        <v>1967</v>
      </c>
      <c r="E29" s="4">
        <v>2055</v>
      </c>
      <c r="F29" s="4">
        <v>1914</v>
      </c>
      <c r="G29" s="3">
        <v>1.0447381799694968</v>
      </c>
      <c r="H29" s="1">
        <v>339.95620437956205</v>
      </c>
      <c r="J29" s="4">
        <v>1711</v>
      </c>
      <c r="K29" s="4">
        <v>1371</v>
      </c>
      <c r="L29" s="4">
        <v>2250</v>
      </c>
      <c r="M29" s="3">
        <v>0.8012857977790766</v>
      </c>
      <c r="N29" s="1">
        <v>599.01531728665213</v>
      </c>
      <c r="P29" s="4">
        <v>1616</v>
      </c>
      <c r="Q29" s="4">
        <v>1929</v>
      </c>
      <c r="R29" s="4">
        <v>1929</v>
      </c>
      <c r="S29" s="3">
        <v>1.1936881188118811</v>
      </c>
      <c r="T29" s="1">
        <v>365</v>
      </c>
      <c r="V29" s="4">
        <v>2014</v>
      </c>
      <c r="W29" s="4">
        <v>2405</v>
      </c>
      <c r="X29" s="4">
        <v>1480</v>
      </c>
      <c r="Y29" s="3">
        <v>1.1941410129096326</v>
      </c>
      <c r="Z29" s="1">
        <v>224.61538461538464</v>
      </c>
      <c r="AB29" s="4">
        <v>1532</v>
      </c>
      <c r="AC29" s="4">
        <v>2113</v>
      </c>
      <c r="AD29" s="4">
        <v>901</v>
      </c>
      <c r="AE29" s="3">
        <v>1.379242819843342</v>
      </c>
      <c r="AF29" s="1">
        <v>155.63890203502132</v>
      </c>
      <c r="AH29" s="4">
        <v>1665</v>
      </c>
      <c r="AI29" s="4">
        <v>1664</v>
      </c>
      <c r="AJ29" s="4">
        <v>889</v>
      </c>
      <c r="AK29" s="3">
        <v>0.99939939939939937</v>
      </c>
      <c r="AL29" s="1">
        <v>195.53725961538461</v>
      </c>
      <c r="AN29" s="4">
        <v>1353</v>
      </c>
      <c r="AO29" s="4">
        <v>1348</v>
      </c>
      <c r="AP29" s="4">
        <v>895</v>
      </c>
      <c r="AQ29" s="3">
        <v>0.99630450849963048</v>
      </c>
      <c r="AR29" s="1">
        <v>242.34050445103858</v>
      </c>
    </row>
    <row r="30" spans="1:44" x14ac:dyDescent="0.25">
      <c r="A30" t="s">
        <v>167</v>
      </c>
      <c r="B30" t="s">
        <v>162</v>
      </c>
      <c r="C30" t="s">
        <v>167</v>
      </c>
      <c r="D30" s="4">
        <v>6668</v>
      </c>
      <c r="E30" s="4">
        <v>8650</v>
      </c>
      <c r="F30" s="4">
        <v>14998</v>
      </c>
      <c r="G30" s="3">
        <v>1.2972405518896222</v>
      </c>
      <c r="H30" s="1">
        <v>632.86358381502885</v>
      </c>
      <c r="J30" s="4">
        <v>5832</v>
      </c>
      <c r="K30" s="4">
        <v>5781</v>
      </c>
      <c r="L30" s="4">
        <v>14838</v>
      </c>
      <c r="M30" s="3">
        <v>0.99125514403292181</v>
      </c>
      <c r="N30" s="1">
        <v>936.83964711987539</v>
      </c>
      <c r="P30" s="4">
        <v>6297</v>
      </c>
      <c r="Q30" s="4">
        <v>8767</v>
      </c>
      <c r="R30" s="4">
        <v>12312</v>
      </c>
      <c r="S30" s="3">
        <v>1.392250277910116</v>
      </c>
      <c r="T30" s="1">
        <v>512.59039580244098</v>
      </c>
      <c r="V30" s="4">
        <v>6448</v>
      </c>
      <c r="W30" s="4">
        <v>8331</v>
      </c>
      <c r="X30" s="4">
        <v>10403</v>
      </c>
      <c r="Y30" s="3">
        <v>1.2920285359801489</v>
      </c>
      <c r="Z30" s="1">
        <v>455.77901812507503</v>
      </c>
      <c r="AB30" s="4">
        <v>4627</v>
      </c>
      <c r="AC30" s="4">
        <v>8316</v>
      </c>
      <c r="AD30" s="4">
        <v>6627</v>
      </c>
      <c r="AE30" s="3">
        <v>1.7972768532526475</v>
      </c>
      <c r="AF30" s="1">
        <v>290.86760461760463</v>
      </c>
      <c r="AH30" s="4">
        <v>4269</v>
      </c>
      <c r="AI30" s="4">
        <v>6422</v>
      </c>
      <c r="AJ30" s="4">
        <v>4461</v>
      </c>
      <c r="AK30" s="3">
        <v>1.5043335675802296</v>
      </c>
      <c r="AL30" s="1">
        <v>254.23948925568359</v>
      </c>
      <c r="AN30" s="4">
        <v>3781</v>
      </c>
      <c r="AO30" s="4">
        <v>5154</v>
      </c>
      <c r="AP30" s="4">
        <v>3095</v>
      </c>
      <c r="AQ30" s="3">
        <v>1.3631314467072204</v>
      </c>
      <c r="AR30" s="1">
        <v>219.18412883197519</v>
      </c>
    </row>
    <row r="31" spans="1:44" x14ac:dyDescent="0.25">
      <c r="A31" t="s">
        <v>166</v>
      </c>
      <c r="B31" t="s">
        <v>162</v>
      </c>
      <c r="C31" t="s">
        <v>166</v>
      </c>
      <c r="D31" s="4">
        <v>387</v>
      </c>
      <c r="E31" s="4">
        <v>436</v>
      </c>
      <c r="F31" s="4">
        <v>426</v>
      </c>
      <c r="G31" s="3">
        <v>1.1266149870801034</v>
      </c>
      <c r="H31" s="1">
        <v>356.62844036697248</v>
      </c>
      <c r="J31" s="4">
        <v>244</v>
      </c>
      <c r="K31" s="4">
        <v>358</v>
      </c>
      <c r="L31" s="4">
        <v>312</v>
      </c>
      <c r="M31" s="3">
        <v>1.4672131147540983</v>
      </c>
      <c r="N31" s="1">
        <v>318.10055865921788</v>
      </c>
      <c r="P31" s="4">
        <v>388</v>
      </c>
      <c r="Q31" s="4">
        <v>365</v>
      </c>
      <c r="R31" s="4">
        <v>333</v>
      </c>
      <c r="S31" s="3">
        <v>0.94072164948453607</v>
      </c>
      <c r="T31" s="1">
        <v>333</v>
      </c>
      <c r="V31" s="4">
        <v>413</v>
      </c>
      <c r="W31" s="4">
        <v>345</v>
      </c>
      <c r="X31" s="4">
        <v>401</v>
      </c>
      <c r="Y31" s="3">
        <v>0.83535108958837767</v>
      </c>
      <c r="Z31" s="1">
        <v>424.24637681159425</v>
      </c>
      <c r="AB31" s="4">
        <v>422</v>
      </c>
      <c r="AC31" s="4">
        <v>329</v>
      </c>
      <c r="AD31" s="4">
        <v>489</v>
      </c>
      <c r="AE31" s="3">
        <v>0.77962085308056872</v>
      </c>
      <c r="AF31" s="1">
        <v>542.50759878419456</v>
      </c>
      <c r="AH31" s="4">
        <v>329</v>
      </c>
      <c r="AI31" s="4">
        <v>290</v>
      </c>
      <c r="AJ31" s="4">
        <v>514</v>
      </c>
      <c r="AK31" s="3">
        <v>0.8814589665653495</v>
      </c>
      <c r="AL31" s="1">
        <v>648.70344827586212</v>
      </c>
      <c r="AN31" s="4">
        <v>249</v>
      </c>
      <c r="AO31" s="4">
        <v>368</v>
      </c>
      <c r="AP31" s="4">
        <v>396</v>
      </c>
      <c r="AQ31" s="3">
        <v>1.4779116465863453</v>
      </c>
      <c r="AR31" s="1">
        <v>392.77173913043475</v>
      </c>
    </row>
    <row r="32" spans="1:44" x14ac:dyDescent="0.25">
      <c r="A32" t="s">
        <v>166</v>
      </c>
      <c r="B32" t="s">
        <v>165</v>
      </c>
      <c r="C32" t="s">
        <v>164</v>
      </c>
      <c r="D32" s="4">
        <v>256</v>
      </c>
      <c r="E32" s="4">
        <v>297</v>
      </c>
      <c r="F32" s="4">
        <v>186</v>
      </c>
      <c r="G32" s="3">
        <v>1.16015625</v>
      </c>
      <c r="H32" s="1">
        <v>228.5858585858586</v>
      </c>
      <c r="J32" s="4">
        <v>156</v>
      </c>
      <c r="K32" s="4">
        <v>276</v>
      </c>
      <c r="L32" s="4">
        <v>66</v>
      </c>
      <c r="M32" s="3">
        <v>1.7692307692307692</v>
      </c>
      <c r="N32" s="1">
        <v>87.282608695652172</v>
      </c>
      <c r="P32" s="4">
        <v>202</v>
      </c>
      <c r="Q32" s="4">
        <v>190</v>
      </c>
      <c r="R32" s="4">
        <v>78</v>
      </c>
      <c r="S32" s="3">
        <v>0.94059405940594054</v>
      </c>
      <c r="T32" s="1">
        <v>149.84210526315789</v>
      </c>
      <c r="V32" s="4">
        <v>200</v>
      </c>
      <c r="W32" s="4">
        <v>209</v>
      </c>
      <c r="X32" s="4">
        <v>69</v>
      </c>
      <c r="Y32" s="3">
        <v>1.0449999999999999</v>
      </c>
      <c r="Z32" s="1">
        <v>120.50239234449761</v>
      </c>
      <c r="AB32" s="4">
        <v>153</v>
      </c>
      <c r="AC32" s="4">
        <v>151</v>
      </c>
      <c r="AD32" s="4">
        <v>71</v>
      </c>
      <c r="AE32" s="3">
        <v>0.98692810457516345</v>
      </c>
      <c r="AF32" s="1">
        <v>171.6225165562914</v>
      </c>
      <c r="AH32" s="4">
        <v>134</v>
      </c>
      <c r="AI32" s="4">
        <v>143</v>
      </c>
      <c r="AJ32" s="4">
        <v>62</v>
      </c>
      <c r="AK32" s="3">
        <v>1.0671641791044777</v>
      </c>
      <c r="AL32" s="1">
        <v>158.68531468531467</v>
      </c>
      <c r="AN32" s="4">
        <v>150</v>
      </c>
      <c r="AO32" s="4">
        <v>143</v>
      </c>
      <c r="AP32" s="4">
        <v>69</v>
      </c>
      <c r="AQ32" s="3">
        <v>0.95333333333333337</v>
      </c>
      <c r="AR32" s="1">
        <v>176.11888111888112</v>
      </c>
    </row>
    <row r="33" spans="1:44" x14ac:dyDescent="0.25">
      <c r="A33" t="s">
        <v>163</v>
      </c>
      <c r="B33" t="s">
        <v>162</v>
      </c>
      <c r="C33" t="s">
        <v>163</v>
      </c>
      <c r="D33" s="4">
        <v>1858</v>
      </c>
      <c r="E33" s="4">
        <v>1913</v>
      </c>
      <c r="F33" s="4">
        <v>2809</v>
      </c>
      <c r="G33" s="3">
        <v>1.0296017222820237</v>
      </c>
      <c r="H33" s="1">
        <v>535.95661265028752</v>
      </c>
      <c r="J33" s="4">
        <v>1862</v>
      </c>
      <c r="K33" s="4">
        <v>1368</v>
      </c>
      <c r="L33" s="4">
        <v>3303</v>
      </c>
      <c r="M33" s="3">
        <v>0.73469387755102045</v>
      </c>
      <c r="N33" s="1">
        <v>881.28289473684208</v>
      </c>
      <c r="P33" s="4">
        <v>1743</v>
      </c>
      <c r="Q33" s="4">
        <v>1728</v>
      </c>
      <c r="R33" s="4">
        <v>3318</v>
      </c>
      <c r="S33" s="3">
        <v>0.99139414802065406</v>
      </c>
      <c r="T33" s="1">
        <v>700.85069444444446</v>
      </c>
      <c r="V33" s="4">
        <v>2031</v>
      </c>
      <c r="W33" s="4">
        <v>1693</v>
      </c>
      <c r="X33" s="4">
        <v>3656</v>
      </c>
      <c r="Y33" s="3">
        <v>0.83357951747907433</v>
      </c>
      <c r="Z33" s="1">
        <v>788.21027761370351</v>
      </c>
      <c r="AB33" s="4">
        <v>1831</v>
      </c>
      <c r="AC33" s="4">
        <v>2061</v>
      </c>
      <c r="AD33" s="4">
        <v>3426</v>
      </c>
      <c r="AE33" s="3">
        <v>1.125614418350628</v>
      </c>
      <c r="AF33" s="1">
        <v>606.73944687045127</v>
      </c>
      <c r="AH33" s="4">
        <v>1383</v>
      </c>
      <c r="AI33" s="4">
        <v>2221</v>
      </c>
      <c r="AJ33" s="4">
        <v>2588</v>
      </c>
      <c r="AK33" s="3">
        <v>1.6059291395516992</v>
      </c>
      <c r="AL33" s="1">
        <v>426.47816298964432</v>
      </c>
      <c r="AN33" s="4">
        <v>1264</v>
      </c>
      <c r="AO33" s="4">
        <v>1750</v>
      </c>
      <c r="AP33" s="4">
        <v>2092</v>
      </c>
      <c r="AQ33" s="3">
        <v>1.384493670886076</v>
      </c>
      <c r="AR33" s="1">
        <v>436.3314285714286</v>
      </c>
    </row>
    <row r="34" spans="1:44" x14ac:dyDescent="0.25">
      <c r="A34" t="s">
        <v>161</v>
      </c>
      <c r="B34" t="s">
        <v>162</v>
      </c>
      <c r="C34" t="s">
        <v>161</v>
      </c>
      <c r="D34" s="4">
        <v>4627</v>
      </c>
      <c r="E34" s="4">
        <v>5240</v>
      </c>
      <c r="F34" s="4">
        <v>14292</v>
      </c>
      <c r="G34" s="3">
        <v>1.1324832504862763</v>
      </c>
      <c r="H34" s="1">
        <v>995.53053435114509</v>
      </c>
      <c r="J34" s="4">
        <v>3285</v>
      </c>
      <c r="K34" s="4">
        <v>3991</v>
      </c>
      <c r="L34" s="4">
        <v>13596</v>
      </c>
      <c r="M34" s="3">
        <v>1.2149162861491629</v>
      </c>
      <c r="N34" s="1">
        <v>1243.4327236281633</v>
      </c>
      <c r="P34" s="4">
        <v>3750</v>
      </c>
      <c r="Q34" s="4">
        <v>5022</v>
      </c>
      <c r="R34" s="4">
        <v>12280</v>
      </c>
      <c r="S34" s="3">
        <v>1.3391999999999999</v>
      </c>
      <c r="T34" s="1">
        <v>892.51294305057741</v>
      </c>
      <c r="V34" s="4">
        <v>3436</v>
      </c>
      <c r="W34" s="4">
        <v>4407</v>
      </c>
      <c r="X34" s="4">
        <v>11248</v>
      </c>
      <c r="Y34" s="3">
        <v>1.2825960419091968</v>
      </c>
      <c r="Z34" s="1">
        <v>931.59065123666892</v>
      </c>
      <c r="AB34" s="4">
        <v>3584</v>
      </c>
      <c r="AC34" s="4">
        <v>5415</v>
      </c>
      <c r="AD34" s="4">
        <v>9356</v>
      </c>
      <c r="AE34" s="3">
        <v>1.5108816964285714</v>
      </c>
      <c r="AF34" s="1">
        <v>630.64450600184671</v>
      </c>
      <c r="AH34" s="4">
        <v>3438</v>
      </c>
      <c r="AI34" s="4">
        <v>4808</v>
      </c>
      <c r="AJ34" s="4">
        <v>7917</v>
      </c>
      <c r="AK34" s="3">
        <v>1.3984874927283304</v>
      </c>
      <c r="AL34" s="1">
        <v>602.66680532445923</v>
      </c>
      <c r="AN34" s="4">
        <v>3019</v>
      </c>
      <c r="AO34" s="4">
        <v>3907</v>
      </c>
      <c r="AP34" s="4">
        <v>6986</v>
      </c>
      <c r="AQ34" s="3">
        <v>1.2941371315004968</v>
      </c>
      <c r="AR34" s="1">
        <v>652.64653186588168</v>
      </c>
    </row>
    <row r="35" spans="1:44" x14ac:dyDescent="0.25">
      <c r="A35" s="2"/>
      <c r="B35" s="2"/>
      <c r="C35" s="16" t="s">
        <v>14</v>
      </c>
      <c r="D35" s="15">
        <v>112686</v>
      </c>
      <c r="E35" s="15">
        <v>115130</v>
      </c>
      <c r="F35" s="15">
        <v>263319</v>
      </c>
      <c r="G35" s="13">
        <v>1.0216885859822871</v>
      </c>
      <c r="H35" s="14">
        <v>834.80791279423261</v>
      </c>
      <c r="I35" s="2"/>
      <c r="J35" s="15">
        <v>90015</v>
      </c>
      <c r="K35" s="15">
        <v>83463</v>
      </c>
      <c r="L35" s="15">
        <v>271640</v>
      </c>
      <c r="M35" s="13">
        <v>0.92721213131144808</v>
      </c>
      <c r="N35" s="14">
        <v>1187.9347734924456</v>
      </c>
      <c r="O35" s="2"/>
      <c r="P35" s="15">
        <v>98672</v>
      </c>
      <c r="Q35" s="15">
        <v>105843</v>
      </c>
      <c r="R35" s="15">
        <v>262761</v>
      </c>
      <c r="S35" s="13">
        <v>1.0726751256688827</v>
      </c>
      <c r="T35" s="14">
        <v>906.13233751877783</v>
      </c>
      <c r="U35" s="2"/>
      <c r="V35" s="15">
        <v>106845</v>
      </c>
      <c r="W35" s="15">
        <v>120656</v>
      </c>
      <c r="X35" s="15">
        <v>249579</v>
      </c>
      <c r="Y35" s="13">
        <v>1.1292620150685573</v>
      </c>
      <c r="Z35" s="14">
        <v>755.00874386686121</v>
      </c>
      <c r="AA35" s="2"/>
      <c r="AB35" s="15">
        <v>97186</v>
      </c>
      <c r="AC35" s="15">
        <v>124436</v>
      </c>
      <c r="AD35" s="15">
        <v>221303</v>
      </c>
      <c r="AE35" s="13">
        <v>1.2803901796555059</v>
      </c>
      <c r="AF35" s="14">
        <v>649.13365103346291</v>
      </c>
      <c r="AG35" s="2"/>
      <c r="AH35" s="15">
        <v>83548</v>
      </c>
      <c r="AI35" s="15">
        <v>114498</v>
      </c>
      <c r="AJ35" s="15">
        <v>189796</v>
      </c>
      <c r="AK35" s="13">
        <v>1.3704457317948964</v>
      </c>
      <c r="AL35" s="14">
        <v>606.69475449352831</v>
      </c>
      <c r="AM35" s="2"/>
      <c r="AN35" s="15">
        <v>80662</v>
      </c>
      <c r="AO35" s="15">
        <v>110967</v>
      </c>
      <c r="AP35" s="15">
        <v>159312</v>
      </c>
      <c r="AQ35" s="13">
        <v>1.3757035530981132</v>
      </c>
      <c r="AR35" s="14">
        <v>524.01957338668251</v>
      </c>
    </row>
    <row r="36" spans="1:44" x14ac:dyDescent="0.25">
      <c r="A36" t="s">
        <v>204</v>
      </c>
    </row>
  </sheetData>
  <mergeCells count="11">
    <mergeCell ref="V3:Z3"/>
    <mergeCell ref="AB3:AF3"/>
    <mergeCell ref="AH3:AL3"/>
    <mergeCell ref="AN3:AR3"/>
    <mergeCell ref="A2:R2"/>
    <mergeCell ref="A3:A4"/>
    <mergeCell ref="B3:B4"/>
    <mergeCell ref="C3:C4"/>
    <mergeCell ref="D3:H3"/>
    <mergeCell ref="J3:N3"/>
    <mergeCell ref="P3:T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INDICE</vt:lpstr>
      <vt:lpstr>Tavola 1_Ambito Civile</vt:lpstr>
      <vt:lpstr>Tavola 2_Ambito Civile</vt:lpstr>
      <vt:lpstr>Tavola 3_Ambito Civile</vt:lpstr>
      <vt:lpstr>Tavola 4_Ambito Penale</vt:lpstr>
      <vt:lpstr>Tavola 5_Ambito Penale</vt:lpstr>
      <vt:lpstr>Tavola 6_Ambito Penale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Caterino</dc:creator>
  <cp:lastModifiedBy>Claudio Caterino</cp:lastModifiedBy>
  <dcterms:created xsi:type="dcterms:W3CDTF">2026-06-15T14:49:39Z</dcterms:created>
  <dcterms:modified xsi:type="dcterms:W3CDTF">2026-06-24T13:29:49Z</dcterms:modified>
</cp:coreProperties>
</file>