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istat.pc.istat.it\Statistiche_Sociali\Criminalita\PNRR\AAA_TABELLE_DA_ALLEGARE A REPORT\TABELLE_DA_ALLEGARE A REPORT_in verde i fogli da usare\FILE_15-06-2026\"/>
    </mc:Choice>
  </mc:AlternateContent>
  <xr:revisionPtr revIDLastSave="0" documentId="13_ncr:1_{58A7E9A4-731D-4FFD-B0E1-CCC704E67C52}" xr6:coauthVersionLast="47" xr6:coauthVersionMax="47" xr10:uidLastSave="{00000000-0000-0000-0000-000000000000}"/>
  <bookViews>
    <workbookView xWindow="-110" yWindow="-110" windowWidth="15580" windowHeight="8720" tabRatio="748" firstSheet="4" activeTab="6" xr2:uid="{6852B43C-CC8B-499A-8344-81B6165F6164}"/>
  </bookViews>
  <sheets>
    <sheet name="INDICE" sheetId="7" r:id="rId1"/>
    <sheet name="Tavola 1_Ambito Civile" sheetId="1" r:id="rId2"/>
    <sheet name="Tavola 2_Ambito Civile" sheetId="2" r:id="rId3"/>
    <sheet name="Tavola 3_Ambito Civile" sheetId="3" r:id="rId4"/>
    <sheet name="Tavola 4_Ambito Penale" sheetId="4" r:id="rId5"/>
    <sheet name="Tavola 5_Ambito Penale" sheetId="6" r:id="rId6"/>
    <sheet name="Tavola 6_Ambito Penale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4" l="1"/>
  <c r="F5" i="4"/>
  <c r="K5" i="4"/>
  <c r="L5" i="4"/>
  <c r="Q5" i="4"/>
  <c r="R5" i="4"/>
  <c r="X5" i="4" s="1"/>
  <c r="T5" i="4"/>
  <c r="W5" i="4" s="1"/>
  <c r="U5" i="4"/>
  <c r="V5" i="4"/>
  <c r="E6" i="4"/>
  <c r="F6" i="4"/>
  <c r="K6" i="4"/>
  <c r="L6" i="4"/>
  <c r="X6" i="4" s="1"/>
  <c r="Q6" i="4"/>
  <c r="R6" i="4"/>
  <c r="T6" i="4"/>
  <c r="U6" i="4"/>
  <c r="V6" i="4"/>
  <c r="W6" i="4"/>
  <c r="E7" i="4"/>
  <c r="F7" i="4"/>
  <c r="K7" i="4"/>
  <c r="L7" i="4"/>
  <c r="Q7" i="4"/>
  <c r="R7" i="4"/>
  <c r="X7" i="4" s="1"/>
  <c r="T7" i="4"/>
  <c r="U7" i="4"/>
  <c r="W7" i="4" s="1"/>
  <c r="V7" i="4"/>
  <c r="E8" i="4"/>
  <c r="F8" i="4"/>
  <c r="K8" i="4"/>
  <c r="L8" i="4"/>
  <c r="Q8" i="4"/>
  <c r="R8" i="4"/>
  <c r="X8" i="4" s="1"/>
  <c r="T8" i="4"/>
  <c r="U8" i="4"/>
  <c r="W8" i="4" s="1"/>
  <c r="V8" i="4"/>
  <c r="E9" i="4"/>
  <c r="F9" i="4"/>
  <c r="K9" i="4"/>
  <c r="L9" i="4"/>
  <c r="Q9" i="4"/>
  <c r="R9" i="4"/>
  <c r="T9" i="4"/>
  <c r="U9" i="4"/>
  <c r="V9" i="4"/>
  <c r="W9" i="4"/>
  <c r="X9" i="4"/>
  <c r="E10" i="4"/>
  <c r="F10" i="4"/>
  <c r="K10" i="4"/>
  <c r="L10" i="4"/>
  <c r="Q10" i="4"/>
  <c r="R10" i="4"/>
  <c r="X10" i="4" s="1"/>
  <c r="T10" i="4"/>
  <c r="U10" i="4"/>
  <c r="W10" i="4" s="1"/>
  <c r="V10" i="4"/>
  <c r="E11" i="4"/>
  <c r="F11" i="4"/>
  <c r="K11" i="4"/>
  <c r="L11" i="4"/>
  <c r="X11" i="4" s="1"/>
  <c r="Q11" i="4"/>
  <c r="R11" i="4"/>
  <c r="T11" i="4"/>
  <c r="U11" i="4"/>
  <c r="V11" i="4"/>
  <c r="W11" i="4"/>
  <c r="E6" i="1"/>
  <c r="F6" i="1"/>
  <c r="X6" i="1" s="1"/>
  <c r="K6" i="1"/>
  <c r="L6" i="1"/>
  <c r="Q6" i="1"/>
  <c r="R6" i="1"/>
  <c r="E7" i="1"/>
  <c r="F7" i="1"/>
  <c r="X7" i="1" s="1"/>
  <c r="K7" i="1"/>
  <c r="L7" i="1"/>
  <c r="Q7" i="1"/>
  <c r="R7" i="1"/>
  <c r="E8" i="1"/>
  <c r="F8" i="1"/>
  <c r="K8" i="1"/>
  <c r="L8" i="1"/>
  <c r="Q8" i="1"/>
  <c r="R8" i="1"/>
  <c r="X8" i="1" s="1"/>
  <c r="E9" i="1"/>
  <c r="F9" i="1"/>
  <c r="K9" i="1"/>
  <c r="L9" i="1"/>
  <c r="X9" i="1" s="1"/>
  <c r="Q9" i="1"/>
  <c r="R9" i="1"/>
  <c r="E10" i="1"/>
  <c r="F10" i="1"/>
  <c r="K10" i="1"/>
  <c r="L10" i="1"/>
  <c r="Q10" i="1"/>
  <c r="R10" i="1"/>
  <c r="X10" i="1" s="1"/>
  <c r="E11" i="1"/>
  <c r="F11" i="1"/>
  <c r="K11" i="1"/>
  <c r="L11" i="1"/>
  <c r="Q11" i="1"/>
  <c r="R11" i="1"/>
  <c r="X11" i="1"/>
  <c r="E12" i="1"/>
  <c r="F12" i="1"/>
  <c r="K12" i="1"/>
  <c r="L12" i="1"/>
  <c r="Q12" i="1"/>
  <c r="R12" i="1"/>
  <c r="X12" i="1"/>
</calcChain>
</file>

<file path=xl/sharedStrings.xml><?xml version="1.0" encoding="utf-8"?>
<sst xmlns="http://schemas.openxmlformats.org/spreadsheetml/2006/main" count="1576" uniqueCount="210">
  <si>
    <t>(a) DT totale è somma delle Disposition Time dei vari gradi di giudizio.</t>
  </si>
  <si>
    <t>Baseline 2019</t>
  </si>
  <si>
    <t>DT (a)</t>
  </si>
  <si>
    <t>CR</t>
  </si>
  <si>
    <t>Pendenze</t>
  </si>
  <si>
    <t>Definizioni</t>
  </si>
  <si>
    <t>Iscrizioni</t>
  </si>
  <si>
    <t>DT</t>
  </si>
  <si>
    <t>Anno</t>
  </si>
  <si>
    <t>Totale</t>
  </si>
  <si>
    <t>Corte di Cassazione</t>
  </si>
  <si>
    <t>Corti di appello</t>
  </si>
  <si>
    <t>Tribunali</t>
  </si>
  <si>
    <t>Tavola 1. Movimento processuale del contenzioso civile. Tribunali, Corti di Appello, Corte di Cassazione. Clearance  Rate (CR) e Disposition Time (DT). Anni 2019-2025</t>
  </si>
  <si>
    <t>TOTALE</t>
  </si>
  <si>
    <t>VICENZA</t>
  </si>
  <si>
    <t>VENEZIA</t>
  </si>
  <si>
    <t>VERONA</t>
  </si>
  <si>
    <t>TREVISO</t>
  </si>
  <si>
    <t>ROVIGO</t>
  </si>
  <si>
    <t>PADOVA</t>
  </si>
  <si>
    <t>BELLUNO</t>
  </si>
  <si>
    <t>UDINE</t>
  </si>
  <si>
    <t>TRIESTE</t>
  </si>
  <si>
    <t>PORDENONE</t>
  </si>
  <si>
    <t>GORIZIA</t>
  </si>
  <si>
    <t>TRENTO</t>
  </si>
  <si>
    <t>ROVERETO</t>
  </si>
  <si>
    <t>BOLZANO</t>
  </si>
  <si>
    <t>VERCELLI</t>
  </si>
  <si>
    <t>TORINO</t>
  </si>
  <si>
    <t>VERBANIA</t>
  </si>
  <si>
    <t>NOVARA</t>
  </si>
  <si>
    <t>IVREA</t>
  </si>
  <si>
    <t>CUNEO</t>
  </si>
  <si>
    <t>BIELLA</t>
  </si>
  <si>
    <t>ASTI</t>
  </si>
  <si>
    <t>AOSTA</t>
  </si>
  <si>
    <t>ALESSANDRIA</t>
  </si>
  <si>
    <t>VALLO DELLA LUCANIA</t>
  </si>
  <si>
    <t>SALERNO</t>
  </si>
  <si>
    <t>NOCERA INFERIORE</t>
  </si>
  <si>
    <t>VITERBO</t>
  </si>
  <si>
    <t>ROMA</t>
  </si>
  <si>
    <t>VELLETRI</t>
  </si>
  <si>
    <t>TIVOLI</t>
  </si>
  <si>
    <t>RIETI</t>
  </si>
  <si>
    <t>LATINA</t>
  </si>
  <si>
    <t>FROSINONE</t>
  </si>
  <si>
    <t>CIVITAVECCHIA</t>
  </si>
  <si>
    <t>CASSINO</t>
  </si>
  <si>
    <t>REGGIO CALABRIA</t>
  </si>
  <si>
    <t>PALMI</t>
  </si>
  <si>
    <t>LOCRI</t>
  </si>
  <si>
    <t>POTENZA</t>
  </si>
  <si>
    <t>MATERA</t>
  </si>
  <si>
    <t>LAGONEGRO</t>
  </si>
  <si>
    <t>TERNI</t>
  </si>
  <si>
    <t>PERUGIA</t>
  </si>
  <si>
    <t>SPOLETO</t>
  </si>
  <si>
    <t>TRAPANI</t>
  </si>
  <si>
    <t>PALERMO</t>
  </si>
  <si>
    <t>TERMINI IMERESE</t>
  </si>
  <si>
    <t>SCIACCA</t>
  </si>
  <si>
    <t>MARSALA</t>
  </si>
  <si>
    <t>AGRIGENTO</t>
  </si>
  <si>
    <t>TORRE ANNUNZIATA</t>
  </si>
  <si>
    <t>NAPOLI</t>
  </si>
  <si>
    <t>SANTA MARIA CAPUA VETERE</t>
  </si>
  <si>
    <t>NOLA</t>
  </si>
  <si>
    <t>NAPOLI NORD</t>
  </si>
  <si>
    <t>BENEVENTO</t>
  </si>
  <si>
    <t>AVELLINO</t>
  </si>
  <si>
    <t>VARESE</t>
  </si>
  <si>
    <t>MILANO</t>
  </si>
  <si>
    <t>SONDRIO</t>
  </si>
  <si>
    <t>PAVIA</t>
  </si>
  <si>
    <t>MONZA</t>
  </si>
  <si>
    <t>LODI</t>
  </si>
  <si>
    <t>LECCO</t>
  </si>
  <si>
    <t>COMO</t>
  </si>
  <si>
    <t>BUSTO ARSIZIO</t>
  </si>
  <si>
    <t>PATTI</t>
  </si>
  <si>
    <t>MESSINA</t>
  </si>
  <si>
    <t>BARCELLONA POZZO DI GOTTO</t>
  </si>
  <si>
    <t>TARANTO</t>
  </si>
  <si>
    <t>LECCE</t>
  </si>
  <si>
    <t>BRINDISI</t>
  </si>
  <si>
    <t>VASTO</t>
  </si>
  <si>
    <t>L'AQUILA</t>
  </si>
  <si>
    <t>TERAMO</t>
  </si>
  <si>
    <t>SULMONA</t>
  </si>
  <si>
    <t>PESCARA</t>
  </si>
  <si>
    <t>LANCIANO</t>
  </si>
  <si>
    <t>CHIETI</t>
  </si>
  <si>
    <t>AVEZZANO</t>
  </si>
  <si>
    <t>SAVONA</t>
  </si>
  <si>
    <t>GENOVA</t>
  </si>
  <si>
    <t>MASSA</t>
  </si>
  <si>
    <t>LA SPEZIA</t>
  </si>
  <si>
    <t>IMPERIA</t>
  </si>
  <si>
    <t>SIENA</t>
  </si>
  <si>
    <t>FIRENZE</t>
  </si>
  <si>
    <t>PRATO</t>
  </si>
  <si>
    <t>PISTOIA</t>
  </si>
  <si>
    <t>PISA</t>
  </si>
  <si>
    <t>LUCCA</t>
  </si>
  <si>
    <t>LIVORNO</t>
  </si>
  <si>
    <t>GROSSETO</t>
  </si>
  <si>
    <t>AREZZO</t>
  </si>
  <si>
    <t>VIBO VALENTIA</t>
  </si>
  <si>
    <t>CATANZARO</t>
  </si>
  <si>
    <t>PAOLA</t>
  </si>
  <si>
    <t>LAMEZIA TERME</t>
  </si>
  <si>
    <t>CROTONE</t>
  </si>
  <si>
    <t>COSENZA</t>
  </si>
  <si>
    <t>CASTROVILLARI</t>
  </si>
  <si>
    <t>SIRACUSA</t>
  </si>
  <si>
    <t>CATANIA</t>
  </si>
  <si>
    <t>RAGUSA</t>
  </si>
  <si>
    <t>CALTAGIRONE</t>
  </si>
  <si>
    <t>LARINO</t>
  </si>
  <si>
    <t>CAMPOBASSO</t>
  </si>
  <si>
    <t>ISERNIA</t>
  </si>
  <si>
    <t>GELA</t>
  </si>
  <si>
    <t>CALTANISSETTA</t>
  </si>
  <si>
    <t>ENNA</t>
  </si>
  <si>
    <t>TEMPIO PAUSANIA</t>
  </si>
  <si>
    <t>CAGLIARI</t>
  </si>
  <si>
    <t>SASSARI</t>
  </si>
  <si>
    <t>NUORO</t>
  </si>
  <si>
    <t>ORISTANO</t>
  </si>
  <si>
    <t>LANUSEI</t>
  </si>
  <si>
    <t>MANTOVA</t>
  </si>
  <si>
    <t>BRESCIA</t>
  </si>
  <si>
    <t>CREMONA</t>
  </si>
  <si>
    <t>BERGAMO</t>
  </si>
  <si>
    <t>RIMINI</t>
  </si>
  <si>
    <t>BOLOGNA</t>
  </si>
  <si>
    <t>REGGIO EMILIA</t>
  </si>
  <si>
    <t>RAVENNA</t>
  </si>
  <si>
    <t>PIACENZA</t>
  </si>
  <si>
    <t>PARMA</t>
  </si>
  <si>
    <t>MODENA</t>
  </si>
  <si>
    <t>FORLI'</t>
  </si>
  <si>
    <t>FERRARA</t>
  </si>
  <si>
    <t>TRANI</t>
  </si>
  <si>
    <t>BARI</t>
  </si>
  <si>
    <t>FOGGIA</t>
  </si>
  <si>
    <t>URBINO</t>
  </si>
  <si>
    <t>ANCONA</t>
  </si>
  <si>
    <t>PESARO</t>
  </si>
  <si>
    <t>MACERATA</t>
  </si>
  <si>
    <t>FERMO</t>
  </si>
  <si>
    <t>ASCOLI PICENO</t>
  </si>
  <si>
    <t>Pendenti</t>
  </si>
  <si>
    <t>Definiti</t>
  </si>
  <si>
    <t>Iscritti</t>
  </si>
  <si>
    <t>Tribunale</t>
  </si>
  <si>
    <t>Distretto</t>
  </si>
  <si>
    <t>Tavola 2. Movimento processuale del contenzioso civile. Tribunali. Disposition Time (DT) e Clearance  Rate (CR). Anni 2019-2025 (TRIBUNALE - MOVIMENTO CONTENZIOSO CEPEJ per sede)</t>
  </si>
  <si>
    <t>Venezia</t>
  </si>
  <si>
    <t>Corte d'Appello</t>
  </si>
  <si>
    <t>Trieste</t>
  </si>
  <si>
    <t>Bolzano</t>
  </si>
  <si>
    <t>Sezione distaccata di Corte d'Appello</t>
  </si>
  <si>
    <t>Trento</t>
  </si>
  <si>
    <t>Torino</t>
  </si>
  <si>
    <t>Salerno</t>
  </si>
  <si>
    <t>Roma</t>
  </si>
  <si>
    <t>Reggio Calabria</t>
  </si>
  <si>
    <t>Potenza</t>
  </si>
  <si>
    <t>Perugia</t>
  </si>
  <si>
    <t>Palermo</t>
  </si>
  <si>
    <t>Napoli</t>
  </si>
  <si>
    <t>Milano</t>
  </si>
  <si>
    <t>Messina</t>
  </si>
  <si>
    <t>Taranto</t>
  </si>
  <si>
    <t>Lecce</t>
  </si>
  <si>
    <t>L'Aquila</t>
  </si>
  <si>
    <t>Genova</t>
  </si>
  <si>
    <t>Firenze</t>
  </si>
  <si>
    <t>Catanzaro</t>
  </si>
  <si>
    <t>Catania</t>
  </si>
  <si>
    <t>Campobasso</t>
  </si>
  <si>
    <t>Caltanissetta</t>
  </si>
  <si>
    <t>Sassari</t>
  </si>
  <si>
    <t>Cagliari</t>
  </si>
  <si>
    <t>Brescia</t>
  </si>
  <si>
    <t>Bologna</t>
  </si>
  <si>
    <t>Bari</t>
  </si>
  <si>
    <t>Ancona</t>
  </si>
  <si>
    <t>Sede</t>
  </si>
  <si>
    <t>Corte di Appello</t>
  </si>
  <si>
    <t>Tavola 3. Movimento processuale del contenzioso civile. Corti di appello. Disposition Time (DT) e Clearance  Rate (CR). Anni 2019-2025 (CORTE DI APPELLO - MOVIMENTO CONTENZIOSO CEPEJ)</t>
  </si>
  <si>
    <t>Tavola 4. Movimento processuale della giustizia penale. Tribunali, Corti di Appello, Cassazione.  Clearance  Rate (CR) e Disposition Time (DT) - Anni 2019-2025</t>
  </si>
  <si>
    <t xml:space="preserve">
di cui: 
GIP-GUP</t>
  </si>
  <si>
    <t xml:space="preserve">
di cui: Monocratico</t>
  </si>
  <si>
    <t xml:space="preserve">
di cui: 
Collegiale (Assise+Dibattimento)</t>
  </si>
  <si>
    <t>Tavola 5c. Movimento processuale penale. Pendenti in Tribunale alla fine dell'anno. Rito Collegiale, Rito Monocratico, Ufficio GIP-GUP.  Clearance  Rate (CR) e Disposition Time (DT). Anni 2019-2025</t>
  </si>
  <si>
    <t>Tavola 5b. Movimento processuale penale. Definizioni in Tribunale. Rito Collegiale, Rito Monocratico, Ufficio GIP-GUP.  Clearance  Rate (CR) e Disposition Time (DT). Anni 2019-2025</t>
  </si>
  <si>
    <t>Tavola 5a. Movimento processuale penale. Iscrizioni in Tribunale. Rito Collegiale, Rito Monocratico, Ufficio GIP-GUP.  Anni 2019-2025</t>
  </si>
  <si>
    <t>Tavola 6. Movimento processuale penale. Corti di appello.  Clearance  Rate (CR) e Disposition Time (DT). Anni 2019-2025</t>
  </si>
  <si>
    <t>Tavola 6. Movimento processuale penale. Corti di Appello.  Clearance  Rate (CR) e Disposition Time (DT). Anni 2019-2025</t>
  </si>
  <si>
    <t>Indice</t>
  </si>
  <si>
    <t>2019*</t>
  </si>
  <si>
    <t xml:space="preserve">* Il TOTALE degli iscritti, definiti e pendenti  del 2019 corrisponde al dato  utilizzato per il calcolo del DT baseline (835 gg). Il TOTALE non coincide con la somma dei dati di sede a causa di un errore riscontrato nei dati di una Corte di appello che è stato corretto in una data successiva a quella di trasmissione dei dati baseline alla Commissione europea. </t>
  </si>
  <si>
    <t>Tavola 1. Movimento processuale del contenzioso civile per il monitoraggio PNRR. Tribunali, Corti di Appello, Corte di Cassazione. Clearance  Rate (CR) e Disposition Time (DT). Anni 2019-2025</t>
  </si>
  <si>
    <t>Tavola 2. Movimento processuale del contenzioso civile  per il monitoraggio PNRR. Tribunali. Disposition Time (DT) e Clearance  Rate (CR). Anni 2019-2025 (TRIBUNALE - MOVIMENTO CONTENZIOSO CEPEJ per sede)</t>
  </si>
  <si>
    <t>Tavola 3. Movimento processuale del contenzioso civile  per il monitoraggio PNRR. Corti di appello. Disposition Time (DT) e Clearance  Rate (CR). Anni 2019-2025 (CORTE DI APPELLO - MOVIMENTO CONTENZIOSO CEPEJ)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</si>
</sst>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1" fontId="0" fillId="0" borderId="0" xfId="0" applyNumberFormat="1"/>
    <xf numFmtId="0" fontId="0" fillId="0" borderId="1" xfId="0" applyBorder="1"/>
    <xf numFmtId="2" fontId="0" fillId="0" borderId="0" xfId="0" applyNumberFormat="1"/>
    <xf numFmtId="3" fontId="0" fillId="0" borderId="0" xfId="0" applyNumberFormat="1"/>
    <xf numFmtId="0" fontId="1" fillId="0" borderId="2" xfId="0" applyFont="1" applyBorder="1" applyAlignment="1">
      <alignment horizontal="right" indent="1"/>
    </xf>
    <xf numFmtId="0" fontId="1" fillId="0" borderId="1" xfId="0" applyFont="1" applyBorder="1" applyAlignment="1">
      <alignment horizontal="right" indent="1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2" fontId="1" fillId="0" borderId="1" xfId="0" applyNumberFormat="1" applyFont="1" applyBorder="1"/>
    <xf numFmtId="1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0" fontId="5" fillId="2" borderId="0" xfId="1" applyFont="1" applyFill="1" applyAlignment="1">
      <alignment horizontal="left" vertical="center" wrapText="1"/>
    </xf>
    <xf numFmtId="0" fontId="2" fillId="2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C8EE-1A5B-42FA-A845-1F782AD2B969}">
  <dimension ref="A2:U20"/>
  <sheetViews>
    <sheetView topLeftCell="A7" workbookViewId="0">
      <selection activeCell="A20" sqref="A20"/>
    </sheetView>
  </sheetViews>
  <sheetFormatPr defaultRowHeight="14.5" x14ac:dyDescent="0.35"/>
  <cols>
    <col min="1" max="1" width="96.81640625" style="39" customWidth="1"/>
    <col min="17" max="18" width="9.1796875" customWidth="1"/>
  </cols>
  <sheetData>
    <row r="2" spans="1:21" x14ac:dyDescent="0.35">
      <c r="A2" s="42" t="s">
        <v>204</v>
      </c>
    </row>
    <row r="5" spans="1:21" ht="31" x14ac:dyDescent="0.35">
      <c r="A5" s="40" t="s">
        <v>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21" ht="15.5" x14ac:dyDescent="0.35">
      <c r="A6" s="41"/>
    </row>
    <row r="7" spans="1:21" ht="43.5" customHeight="1" x14ac:dyDescent="0.35">
      <c r="A7" s="40" t="s">
        <v>160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21" ht="15.5" x14ac:dyDescent="0.35">
      <c r="A8" s="41"/>
    </row>
    <row r="9" spans="1:21" ht="48.75" customHeight="1" x14ac:dyDescent="0.35">
      <c r="A9" s="40" t="s">
        <v>194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1" ht="15" customHeight="1" x14ac:dyDescent="0.35">
      <c r="A10" s="41"/>
    </row>
    <row r="11" spans="1:21" ht="31" x14ac:dyDescent="0.35">
      <c r="A11" s="40" t="s">
        <v>195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21" ht="15.5" x14ac:dyDescent="0.35">
      <c r="A12" s="41"/>
    </row>
    <row r="13" spans="1:21" ht="32.25" customHeight="1" x14ac:dyDescent="0.35">
      <c r="A13" s="40" t="s">
        <v>201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5.5" x14ac:dyDescent="0.35">
      <c r="A14" s="41"/>
    </row>
    <row r="15" spans="1:21" ht="35.25" customHeight="1" x14ac:dyDescent="0.35">
      <c r="A15" s="40" t="s">
        <v>200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5.5" x14ac:dyDescent="0.35">
      <c r="A16" s="41"/>
    </row>
    <row r="17" spans="1:21" ht="48" customHeight="1" x14ac:dyDescent="0.35">
      <c r="A17" s="40" t="s">
        <v>199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5.5" x14ac:dyDescent="0.35">
      <c r="A18" s="41"/>
    </row>
    <row r="19" spans="1:21" ht="31" x14ac:dyDescent="0.35">
      <c r="A19" s="40" t="s">
        <v>202</v>
      </c>
    </row>
    <row r="20" spans="1:21" ht="15.5" x14ac:dyDescent="0.35">
      <c r="A20" s="41"/>
    </row>
  </sheetData>
  <hyperlinks>
    <hyperlink ref="A5" location="'Tavola 1_Ambito Civile'!A1" display="Tavola 1. Movimento processuale del contenzioso civile. Tribunali, Corti di Appello, Corte di Cassazione. Clearance  Rate (CR) e Disposition Time (DT). Anni 2019-2025" xr:uid="{ABCD5CAA-3A48-47C3-9CCA-B3C388B5F14F}"/>
    <hyperlink ref="A7" location="'Tavola 2_Ambito Civile'!A1" display="Tavola 2. Movimento processuale del contenzioso civile. Tribunali. Disposition Time (DT) e Clearance  Rate (CR). Anni 2019-2025 (TRIBUNALE - MOVIMENTO CONTENZIOSO CEPEJ per sede)" xr:uid="{14B3262A-D3B9-487C-9B73-4E393E1AB8C0}"/>
    <hyperlink ref="A9" location="'Tavola 3_Ambito Civile'!A1" display="Tavola 3. Movimento processuale del contenzioso civile. Corti di appello. Disposition Time (DT) e Clearance  Rate (CR). Anni 2019-2025 (CORTE DI APPELLO - MOVIMENTO CONTENZIOSO CEPEJ)" xr:uid="{7800F5AF-CC5D-4817-9CFA-6F9CD04C07CD}"/>
    <hyperlink ref="A11" location="'Tavola 4_Ambito Penale'!A1" display="Tavola 4. Movimento processuale della giustizia penale. Tribunali, Corti di Appello, Cassazione.  Clearance  Rate (CR) e Disposition Time (DT) - Anni 2019-2025" xr:uid="{9ABD6C2E-E464-4470-B90C-4A2D06C67DB3}"/>
    <hyperlink ref="A13" location="'Tavola 5_Ambito Penale'!A1" display="Tavola 5a. Movimento processuale penale. Iscrizioni in Tribunale. Rito Collegiale, Rito Monocratico, Ufficio GIP-GUP.  Anni 2019-2025" xr:uid="{411A2858-D47F-4197-89BA-39026F436456}"/>
    <hyperlink ref="A15" location="'Tavola 5_Ambito Penale'!A1" display="Tavola 5b. Movimento processuale penale. Definizioni in Tribunale. Rito Collegiale, Rito Monocratico, Ufficio GIP-GUP.  Clearance  Rate (CR) e Disposition Time (DT). Anni 2019-2025" xr:uid="{6CBFC5B4-0770-4B87-943E-154ECD4DBA4F}"/>
    <hyperlink ref="A17" location="'Tavola 5_Ambito Penale'!A1" display="Tavola 5c. Movimento processuale penale. Pendenti in Tribunale alla fine dell'anno. Rito Collegiale, Rito Monocratico, Ufficio GIP-GUP.  Clearance  Rate (CR) e Disposition Time (DT). Anni 2019-2025" xr:uid="{2F6A1BFD-04B5-4848-BD0B-1CBE536F15FF}"/>
    <hyperlink ref="A19" location="'Tavola 6_Ambito Penale'!A1" display="Tavola 6. Movimento processuale penale. Corti di appello.  Clearance  Rate (CR) e Disposition Time (DT). Anni 2019-2025" xr:uid="{85E0BD81-3B9B-47B7-B127-88D822BB9E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FD6A-B30B-4EAB-8392-BB3E4BA89748}">
  <sheetPr>
    <tabColor theme="0"/>
  </sheetPr>
  <dimension ref="A3:Y20"/>
  <sheetViews>
    <sheetView workbookViewId="0">
      <selection activeCell="A3" sqref="A3:R3"/>
    </sheetView>
  </sheetViews>
  <sheetFormatPr defaultRowHeight="14.5" x14ac:dyDescent="0.35"/>
  <cols>
    <col min="1" max="1" width="13.1796875" bestFit="1" customWidth="1"/>
    <col min="2" max="2" width="10.1796875" bestFit="1" customWidth="1"/>
    <col min="3" max="3" width="12" bestFit="1" customWidth="1"/>
    <col min="4" max="4" width="11.1796875" bestFit="1" customWidth="1"/>
    <col min="5" max="5" width="4.54296875" bestFit="1" customWidth="1"/>
    <col min="6" max="6" width="7.54296875" bestFit="1" customWidth="1"/>
    <col min="7" max="7" width="2.81640625" customWidth="1"/>
    <col min="8" max="8" width="10.1796875" bestFit="1" customWidth="1"/>
    <col min="9" max="9" width="12" bestFit="1" customWidth="1"/>
    <col min="10" max="10" width="11.1796875" bestFit="1" customWidth="1"/>
    <col min="11" max="11" width="4.54296875" bestFit="1" customWidth="1"/>
    <col min="12" max="12" width="6.54296875" bestFit="1" customWidth="1"/>
    <col min="13" max="13" width="4.26953125" customWidth="1"/>
    <col min="14" max="14" width="10.1796875" bestFit="1" customWidth="1"/>
    <col min="15" max="15" width="12" bestFit="1" customWidth="1"/>
    <col min="16" max="16" width="11.1796875" bestFit="1" customWidth="1"/>
    <col min="17" max="17" width="4.54296875" bestFit="1" customWidth="1"/>
    <col min="18" max="18" width="7.54296875" bestFit="1" customWidth="1"/>
    <col min="19" max="19" width="2.81640625" customWidth="1"/>
    <col min="20" max="20" width="10.1796875" bestFit="1" customWidth="1"/>
    <col min="21" max="21" width="12" bestFit="1" customWidth="1"/>
    <col min="22" max="22" width="11.1796875" bestFit="1" customWidth="1"/>
  </cols>
  <sheetData>
    <row r="3" spans="1:25" ht="23.25" customHeight="1" x14ac:dyDescent="0.35">
      <c r="A3" s="43" t="s">
        <v>207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11"/>
    </row>
    <row r="4" spans="1:25" x14ac:dyDescent="0.35">
      <c r="A4" s="10"/>
      <c r="B4" s="44" t="s">
        <v>12</v>
      </c>
      <c r="C4" s="44"/>
      <c r="D4" s="44"/>
      <c r="E4" s="44"/>
      <c r="F4" s="44"/>
      <c r="G4" s="9"/>
      <c r="H4" s="44" t="s">
        <v>11</v>
      </c>
      <c r="I4" s="44"/>
      <c r="J4" s="44"/>
      <c r="K4" s="44"/>
      <c r="L4" s="44"/>
      <c r="M4" s="9"/>
      <c r="N4" s="44" t="s">
        <v>10</v>
      </c>
      <c r="O4" s="44"/>
      <c r="P4" s="44"/>
      <c r="Q4" s="44"/>
      <c r="R4" s="44"/>
      <c r="S4" s="9"/>
      <c r="T4" s="44" t="s">
        <v>9</v>
      </c>
      <c r="U4" s="44"/>
      <c r="V4" s="44"/>
      <c r="W4" s="44"/>
      <c r="X4" s="44"/>
    </row>
    <row r="5" spans="1:25" x14ac:dyDescent="0.35">
      <c r="A5" s="8" t="s">
        <v>8</v>
      </c>
      <c r="B5" s="7" t="s">
        <v>6</v>
      </c>
      <c r="C5" s="7" t="s">
        <v>5</v>
      </c>
      <c r="D5" s="7" t="s">
        <v>4</v>
      </c>
      <c r="E5" s="7" t="s">
        <v>3</v>
      </c>
      <c r="F5" s="7" t="s">
        <v>7</v>
      </c>
      <c r="G5" s="6"/>
      <c r="H5" s="7" t="s">
        <v>6</v>
      </c>
      <c r="I5" s="7" t="s">
        <v>5</v>
      </c>
      <c r="J5" s="7" t="s">
        <v>4</v>
      </c>
      <c r="K5" s="7" t="s">
        <v>3</v>
      </c>
      <c r="L5" s="7" t="s">
        <v>7</v>
      </c>
      <c r="M5" s="6"/>
      <c r="N5" s="5" t="s">
        <v>6</v>
      </c>
      <c r="O5" s="5" t="s">
        <v>5</v>
      </c>
      <c r="P5" s="5" t="s">
        <v>4</v>
      </c>
      <c r="Q5" s="5" t="s">
        <v>3</v>
      </c>
      <c r="R5" s="5" t="s">
        <v>7</v>
      </c>
      <c r="S5" s="6"/>
      <c r="T5" s="5" t="s">
        <v>6</v>
      </c>
      <c r="U5" s="5" t="s">
        <v>5</v>
      </c>
      <c r="V5" s="5" t="s">
        <v>4</v>
      </c>
      <c r="W5" s="5" t="s">
        <v>3</v>
      </c>
      <c r="X5" s="5" t="s">
        <v>2</v>
      </c>
    </row>
    <row r="6" spans="1:25" x14ac:dyDescent="0.35">
      <c r="A6" t="s">
        <v>1</v>
      </c>
      <c r="B6" s="4">
        <v>950242</v>
      </c>
      <c r="C6" s="4">
        <v>1009125</v>
      </c>
      <c r="D6" s="4">
        <v>1536496</v>
      </c>
      <c r="E6" s="3">
        <f t="shared" ref="E6:E12" si="0">C6/B6</f>
        <v>1.0619663201584439</v>
      </c>
      <c r="F6" s="1">
        <f>D6/C6*365</f>
        <v>555.74982286634452</v>
      </c>
      <c r="H6" s="4">
        <v>104277</v>
      </c>
      <c r="I6" s="4">
        <v>131878</v>
      </c>
      <c r="J6" s="4">
        <v>236135</v>
      </c>
      <c r="K6" s="3">
        <f t="shared" ref="K6:K12" si="1">I6/H6</f>
        <v>1.2646892411557678</v>
      </c>
      <c r="L6" s="1">
        <f>J6/I6*365</f>
        <v>653.55309452675965</v>
      </c>
      <c r="N6" s="4">
        <v>38327</v>
      </c>
      <c r="O6" s="4">
        <v>32685</v>
      </c>
      <c r="P6" s="4">
        <v>116624</v>
      </c>
      <c r="Q6" s="3">
        <f t="shared" ref="Q6:Q12" si="2">O6/N6</f>
        <v>0.85279307015941763</v>
      </c>
      <c r="R6" s="1">
        <f>P6/O6*365</f>
        <v>1302.3637754321555</v>
      </c>
      <c r="S6" s="1"/>
      <c r="T6" s="4">
        <v>1092846</v>
      </c>
      <c r="U6" s="4">
        <v>1173688</v>
      </c>
      <c r="V6" s="4">
        <v>1889255</v>
      </c>
      <c r="W6" s="3">
        <v>1.073973826138358</v>
      </c>
      <c r="X6" s="1">
        <f t="shared" ref="X6:X12" si="3">R6+L6+F6</f>
        <v>2511.6666928252598</v>
      </c>
      <c r="Y6" s="1"/>
    </row>
    <row r="7" spans="1:25" x14ac:dyDescent="0.35">
      <c r="A7">
        <v>2020</v>
      </c>
      <c r="B7" s="4">
        <v>746550</v>
      </c>
      <c r="C7" s="4">
        <v>769440</v>
      </c>
      <c r="D7" s="4">
        <v>1515736</v>
      </c>
      <c r="E7" s="3">
        <f t="shared" si="0"/>
        <v>1.0306610407876231</v>
      </c>
      <c r="F7" s="1">
        <f>D7/C7*366</f>
        <v>720.99107922645044</v>
      </c>
      <c r="H7" s="4">
        <v>84590</v>
      </c>
      <c r="I7" s="4">
        <v>97560</v>
      </c>
      <c r="J7" s="4">
        <v>223380</v>
      </c>
      <c r="K7" s="3">
        <f t="shared" si="1"/>
        <v>1.1533278165267762</v>
      </c>
      <c r="L7" s="1">
        <f>J7/I7*366</f>
        <v>838.01845018450183</v>
      </c>
      <c r="N7" s="4">
        <v>32199</v>
      </c>
      <c r="O7" s="4">
        <v>28734</v>
      </c>
      <c r="P7" s="4">
        <v>120089</v>
      </c>
      <c r="Q7" s="3">
        <f t="shared" si="2"/>
        <v>0.89238796235907947</v>
      </c>
      <c r="R7" s="1">
        <f>P7/O7*366</f>
        <v>1529.6364585508456</v>
      </c>
      <c r="S7" s="1"/>
      <c r="T7" s="4">
        <v>863339</v>
      </c>
      <c r="U7" s="4">
        <v>895734</v>
      </c>
      <c r="V7" s="4">
        <v>1859205</v>
      </c>
      <c r="W7" s="3">
        <v>1.0375229197337315</v>
      </c>
      <c r="X7" s="1">
        <f t="shared" si="3"/>
        <v>3088.6459879617978</v>
      </c>
      <c r="Y7" s="1"/>
    </row>
    <row r="8" spans="1:25" x14ac:dyDescent="0.35">
      <c r="A8">
        <v>2021</v>
      </c>
      <c r="B8" s="4">
        <v>795252</v>
      </c>
      <c r="C8" s="4">
        <v>905235</v>
      </c>
      <c r="D8" s="4">
        <v>1403857</v>
      </c>
      <c r="E8" s="3">
        <f t="shared" si="0"/>
        <v>1.138299557875994</v>
      </c>
      <c r="F8" s="1">
        <f>D8/C8*365</f>
        <v>566.04948438803183</v>
      </c>
      <c r="H8" s="4">
        <v>93721</v>
      </c>
      <c r="I8" s="4">
        <v>112438</v>
      </c>
      <c r="J8" s="4">
        <v>204355</v>
      </c>
      <c r="K8" s="3">
        <f t="shared" si="1"/>
        <v>1.199709776890985</v>
      </c>
      <c r="L8" s="1">
        <f>J8/I8*365</f>
        <v>663.38404276134406</v>
      </c>
      <c r="N8" s="4">
        <v>31114</v>
      </c>
      <c r="O8" s="4">
        <v>40361</v>
      </c>
      <c r="P8" s="4">
        <v>110842</v>
      </c>
      <c r="Q8" s="3">
        <f t="shared" si="2"/>
        <v>1.2971974030982838</v>
      </c>
      <c r="R8" s="1">
        <f>P8/O8*365</f>
        <v>1002.3867099427665</v>
      </c>
      <c r="S8" s="1"/>
      <c r="T8" s="4">
        <v>920087</v>
      </c>
      <c r="U8" s="4">
        <v>1058034</v>
      </c>
      <c r="V8" s="4">
        <v>1719054</v>
      </c>
      <c r="W8" s="3">
        <v>1.1499282133102631</v>
      </c>
      <c r="X8" s="1">
        <f t="shared" si="3"/>
        <v>2231.8202370921426</v>
      </c>
      <c r="Y8" s="1"/>
    </row>
    <row r="9" spans="1:25" x14ac:dyDescent="0.35">
      <c r="A9">
        <v>2022</v>
      </c>
      <c r="B9" s="4">
        <v>827812</v>
      </c>
      <c r="C9" s="4">
        <v>908193</v>
      </c>
      <c r="D9" s="4">
        <v>1324233</v>
      </c>
      <c r="E9" s="3">
        <f t="shared" si="0"/>
        <v>1.0971005494001054</v>
      </c>
      <c r="F9" s="1">
        <f>D9/C9*365</f>
        <v>532.20520858451891</v>
      </c>
      <c r="H9" s="4">
        <v>88736</v>
      </c>
      <c r="I9" s="4">
        <v>108774</v>
      </c>
      <c r="J9" s="4">
        <v>184877</v>
      </c>
      <c r="K9" s="3">
        <f t="shared" si="1"/>
        <v>1.2258159033537686</v>
      </c>
      <c r="L9" s="1">
        <f>J9/I9*365</f>
        <v>620.36980344567633</v>
      </c>
      <c r="N9" s="4">
        <v>29503</v>
      </c>
      <c r="O9" s="4">
        <v>35875</v>
      </c>
      <c r="P9" s="4">
        <v>104470</v>
      </c>
      <c r="Q9" s="3">
        <f t="shared" si="2"/>
        <v>1.2159780361319188</v>
      </c>
      <c r="R9" s="1">
        <f>P9/O9*365</f>
        <v>1062.9003484320558</v>
      </c>
      <c r="S9" s="1"/>
      <c r="T9" s="4">
        <v>946051</v>
      </c>
      <c r="U9" s="4">
        <v>1052842</v>
      </c>
      <c r="V9" s="4">
        <v>1613580</v>
      </c>
      <c r="W9" s="3">
        <v>1.1128808066372744</v>
      </c>
      <c r="X9" s="1">
        <f t="shared" si="3"/>
        <v>2215.475360462251</v>
      </c>
      <c r="Y9" s="1"/>
    </row>
    <row r="10" spans="1:25" x14ac:dyDescent="0.35">
      <c r="A10">
        <v>2023</v>
      </c>
      <c r="B10" s="4">
        <v>822399</v>
      </c>
      <c r="C10" s="4">
        <v>923063</v>
      </c>
      <c r="D10" s="4">
        <v>1228664</v>
      </c>
      <c r="E10" s="3">
        <f t="shared" si="0"/>
        <v>1.1224028725715862</v>
      </c>
      <c r="F10" s="1">
        <f>D10/C10*365</f>
        <v>485.84155144340093</v>
      </c>
      <c r="H10" s="4">
        <v>86954</v>
      </c>
      <c r="I10" s="4">
        <v>104405</v>
      </c>
      <c r="J10" s="4">
        <v>167605</v>
      </c>
      <c r="K10" s="3">
        <f t="shared" si="1"/>
        <v>1.2006923200772823</v>
      </c>
      <c r="L10" s="1">
        <f>J10/I10*365</f>
        <v>585.94727264019923</v>
      </c>
      <c r="N10" s="4">
        <v>24300</v>
      </c>
      <c r="O10" s="4">
        <v>34367</v>
      </c>
      <c r="P10" s="4">
        <v>94404</v>
      </c>
      <c r="Q10" s="3">
        <f t="shared" si="2"/>
        <v>1.4142798353909465</v>
      </c>
      <c r="R10" s="1">
        <f>P10/O10*365</f>
        <v>1002.6321762155557</v>
      </c>
      <c r="S10" s="1"/>
      <c r="T10" s="4">
        <v>933653</v>
      </c>
      <c r="U10" s="4">
        <v>1061835</v>
      </c>
      <c r="V10" s="4">
        <v>1490673</v>
      </c>
      <c r="W10" s="3">
        <v>1.1372908350318587</v>
      </c>
      <c r="X10" s="1">
        <f t="shared" si="3"/>
        <v>2074.4210002991558</v>
      </c>
      <c r="Y10" s="1"/>
    </row>
    <row r="11" spans="1:25" x14ac:dyDescent="0.35">
      <c r="A11">
        <v>2024</v>
      </c>
      <c r="B11" s="4">
        <v>924712</v>
      </c>
      <c r="C11" s="4">
        <v>924222</v>
      </c>
      <c r="D11" s="4">
        <v>1231791</v>
      </c>
      <c r="E11" s="3">
        <f t="shared" si="0"/>
        <v>0.99947010528683522</v>
      </c>
      <c r="F11" s="1">
        <f>D11/C11*366</f>
        <v>487.80001558067221</v>
      </c>
      <c r="H11" s="4">
        <v>88010</v>
      </c>
      <c r="I11" s="4">
        <v>99334</v>
      </c>
      <c r="J11" s="4">
        <v>156426</v>
      </c>
      <c r="K11" s="3">
        <f t="shared" si="1"/>
        <v>1.1286671969094422</v>
      </c>
      <c r="L11" s="1">
        <f>J11/I11*366</f>
        <v>576.35770229730008</v>
      </c>
      <c r="N11" s="4">
        <v>26502</v>
      </c>
      <c r="O11" s="4">
        <v>33784</v>
      </c>
      <c r="P11" s="4">
        <v>87139</v>
      </c>
      <c r="Q11" s="3">
        <f t="shared" si="2"/>
        <v>1.2747717153422384</v>
      </c>
      <c r="R11" s="1">
        <f>P11/O11*366</f>
        <v>944.02302865261663</v>
      </c>
      <c r="S11" s="1"/>
      <c r="T11" s="4">
        <v>1039224</v>
      </c>
      <c r="U11" s="4">
        <v>1057340</v>
      </c>
      <c r="V11" s="4">
        <v>1475356</v>
      </c>
      <c r="W11" s="3">
        <v>1.0174322379005873</v>
      </c>
      <c r="X11" s="1">
        <f t="shared" si="3"/>
        <v>2008.1807465305887</v>
      </c>
      <c r="Y11" s="1"/>
    </row>
    <row r="12" spans="1:25" x14ac:dyDescent="0.35">
      <c r="A12">
        <v>2025</v>
      </c>
      <c r="B12" s="4">
        <v>920848</v>
      </c>
      <c r="C12" s="4">
        <v>986202</v>
      </c>
      <c r="D12" s="4">
        <v>1174728</v>
      </c>
      <c r="E12" s="3">
        <f t="shared" si="0"/>
        <v>1.0709715392768404</v>
      </c>
      <c r="F12" s="1">
        <f>D12/C12*365</f>
        <v>434.77474188857866</v>
      </c>
      <c r="H12" s="4">
        <v>91202</v>
      </c>
      <c r="I12" s="4">
        <v>106672</v>
      </c>
      <c r="J12" s="4">
        <v>143691</v>
      </c>
      <c r="K12" s="3">
        <f t="shared" si="1"/>
        <v>1.1696234731694481</v>
      </c>
      <c r="L12" s="1">
        <f>J12/I12*365</f>
        <v>491.66805722213888</v>
      </c>
      <c r="N12" s="4">
        <v>25972</v>
      </c>
      <c r="O12" s="4">
        <v>33650</v>
      </c>
      <c r="P12" s="4">
        <v>79532</v>
      </c>
      <c r="Q12" s="3">
        <f t="shared" si="2"/>
        <v>1.295626058832589</v>
      </c>
      <c r="R12" s="1">
        <f>P12/O12*365</f>
        <v>862.6799405646359</v>
      </c>
      <c r="S12" s="1"/>
      <c r="T12" s="4">
        <v>1038022</v>
      </c>
      <c r="U12" s="4">
        <v>1126524</v>
      </c>
      <c r="V12" s="4">
        <v>1397951</v>
      </c>
      <c r="W12" s="3">
        <v>1.0852602353321992</v>
      </c>
      <c r="X12" s="1">
        <f t="shared" si="3"/>
        <v>1789.1227396753534</v>
      </c>
      <c r="Y12" s="1"/>
    </row>
    <row r="13" spans="1:2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5" x14ac:dyDescent="0.35">
      <c r="X14" s="1"/>
    </row>
    <row r="15" spans="1:25" x14ac:dyDescent="0.35">
      <c r="A15" t="s">
        <v>0</v>
      </c>
      <c r="X15" s="1"/>
    </row>
    <row r="16" spans="1:25" x14ac:dyDescent="0.35">
      <c r="X16" s="1"/>
    </row>
    <row r="17" spans="24:24" x14ac:dyDescent="0.35">
      <c r="X17" s="1"/>
    </row>
    <row r="18" spans="24:24" x14ac:dyDescent="0.35">
      <c r="X18" s="1"/>
    </row>
    <row r="19" spans="24:24" x14ac:dyDescent="0.35">
      <c r="X19" s="1"/>
    </row>
    <row r="20" spans="24:24" x14ac:dyDescent="0.35">
      <c r="X20" s="1"/>
    </row>
  </sheetData>
  <mergeCells count="5">
    <mergeCell ref="A3:R3"/>
    <mergeCell ref="B4:F4"/>
    <mergeCell ref="H4:L4"/>
    <mergeCell ref="N4:R4"/>
    <mergeCell ref="T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8EFC-63DD-4B4D-A43E-ABB33FB713A5}">
  <sheetPr>
    <tabColor theme="0"/>
  </sheetPr>
  <dimension ref="A2:AQ146"/>
  <sheetViews>
    <sheetView workbookViewId="0">
      <selection activeCell="A2" sqref="A2:R2"/>
    </sheetView>
  </sheetViews>
  <sheetFormatPr defaultRowHeight="14.5" x14ac:dyDescent="0.35"/>
  <cols>
    <col min="1" max="1" width="52.1796875" bestFit="1" customWidth="1"/>
    <col min="2" max="2" width="28.453125" bestFit="1" customWidth="1"/>
    <col min="42" max="42" width="10.54296875" bestFit="1" customWidth="1"/>
  </cols>
  <sheetData>
    <row r="2" spans="1:43" ht="18.75" customHeight="1" x14ac:dyDescent="0.35">
      <c r="A2" s="43" t="s">
        <v>208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43" x14ac:dyDescent="0.35">
      <c r="A3" s="46" t="s">
        <v>159</v>
      </c>
      <c r="B3" s="46" t="s">
        <v>158</v>
      </c>
      <c r="C3" s="45">
        <v>2019</v>
      </c>
      <c r="D3" s="45"/>
      <c r="E3" s="45"/>
      <c r="F3" s="45"/>
      <c r="G3" s="45"/>
      <c r="H3" s="19"/>
      <c r="I3" s="45">
        <v>2020</v>
      </c>
      <c r="J3" s="45"/>
      <c r="K3" s="45"/>
      <c r="L3" s="45"/>
      <c r="M3" s="45"/>
      <c r="N3" s="19"/>
      <c r="O3" s="45">
        <v>2021</v>
      </c>
      <c r="P3" s="45"/>
      <c r="Q3" s="45"/>
      <c r="R3" s="45"/>
      <c r="S3" s="45"/>
      <c r="T3" s="19"/>
      <c r="U3" s="45">
        <v>2022</v>
      </c>
      <c r="V3" s="45"/>
      <c r="W3" s="45"/>
      <c r="X3" s="45"/>
      <c r="Y3" s="45"/>
      <c r="Z3" s="19"/>
      <c r="AA3" s="45">
        <v>2023</v>
      </c>
      <c r="AB3" s="45"/>
      <c r="AC3" s="45"/>
      <c r="AD3" s="45"/>
      <c r="AE3" s="45"/>
      <c r="AF3" s="19"/>
      <c r="AG3" s="45">
        <v>2024</v>
      </c>
      <c r="AH3" s="45"/>
      <c r="AI3" s="45"/>
      <c r="AJ3" s="45"/>
      <c r="AK3" s="45"/>
      <c r="AL3" s="19"/>
      <c r="AM3" s="45">
        <v>2025</v>
      </c>
      <c r="AN3" s="45"/>
      <c r="AO3" s="45"/>
      <c r="AP3" s="45"/>
      <c r="AQ3" s="45"/>
    </row>
    <row r="4" spans="1:43" s="17" customFormat="1" ht="27.75" customHeight="1" x14ac:dyDescent="0.35">
      <c r="A4" s="47"/>
      <c r="B4" s="47"/>
      <c r="C4" s="18" t="s">
        <v>157</v>
      </c>
      <c r="D4" s="18" t="s">
        <v>156</v>
      </c>
      <c r="E4" s="18" t="s">
        <v>155</v>
      </c>
      <c r="F4" s="18" t="s">
        <v>7</v>
      </c>
      <c r="G4" s="18" t="s">
        <v>3</v>
      </c>
      <c r="H4" s="18"/>
      <c r="I4" s="18" t="s">
        <v>157</v>
      </c>
      <c r="J4" s="18" t="s">
        <v>156</v>
      </c>
      <c r="K4" s="18" t="s">
        <v>155</v>
      </c>
      <c r="L4" s="18" t="s">
        <v>7</v>
      </c>
      <c r="M4" s="18" t="s">
        <v>3</v>
      </c>
      <c r="N4" s="18"/>
      <c r="O4" s="18" t="s">
        <v>157</v>
      </c>
      <c r="P4" s="18" t="s">
        <v>156</v>
      </c>
      <c r="Q4" s="18" t="s">
        <v>155</v>
      </c>
      <c r="R4" s="18" t="s">
        <v>7</v>
      </c>
      <c r="S4" s="18" t="s">
        <v>3</v>
      </c>
      <c r="T4" s="18"/>
      <c r="U4" s="18" t="s">
        <v>157</v>
      </c>
      <c r="V4" s="18" t="s">
        <v>156</v>
      </c>
      <c r="W4" s="18" t="s">
        <v>155</v>
      </c>
      <c r="X4" s="18" t="s">
        <v>7</v>
      </c>
      <c r="Y4" s="18" t="s">
        <v>3</v>
      </c>
      <c r="Z4" s="18"/>
      <c r="AA4" s="18" t="s">
        <v>157</v>
      </c>
      <c r="AB4" s="18" t="s">
        <v>156</v>
      </c>
      <c r="AC4" s="18" t="s">
        <v>155</v>
      </c>
      <c r="AD4" s="18" t="s">
        <v>7</v>
      </c>
      <c r="AE4" s="18" t="s">
        <v>3</v>
      </c>
      <c r="AF4" s="18"/>
      <c r="AG4" s="18" t="s">
        <v>157</v>
      </c>
      <c r="AH4" s="18" t="s">
        <v>156</v>
      </c>
      <c r="AI4" s="18" t="s">
        <v>155</v>
      </c>
      <c r="AJ4" s="18" t="s">
        <v>7</v>
      </c>
      <c r="AK4" s="18" t="s">
        <v>3</v>
      </c>
      <c r="AL4" s="18"/>
      <c r="AM4" s="18" t="s">
        <v>157</v>
      </c>
      <c r="AN4" s="18" t="s">
        <v>156</v>
      </c>
      <c r="AO4" s="18" t="s">
        <v>155</v>
      </c>
      <c r="AP4" s="18" t="s">
        <v>7</v>
      </c>
      <c r="AQ4" s="18" t="s">
        <v>3</v>
      </c>
    </row>
    <row r="5" spans="1:43" x14ac:dyDescent="0.35">
      <c r="A5" t="s">
        <v>150</v>
      </c>
      <c r="B5" t="s">
        <v>150</v>
      </c>
      <c r="C5" s="4">
        <v>6432</v>
      </c>
      <c r="D5" s="4">
        <v>6599</v>
      </c>
      <c r="E5" s="4">
        <v>6852</v>
      </c>
      <c r="F5" s="1">
        <v>378.99378693741471</v>
      </c>
      <c r="G5" s="3">
        <v>1.0259639303482586</v>
      </c>
      <c r="I5" s="4">
        <v>5809</v>
      </c>
      <c r="J5" s="4">
        <v>6283</v>
      </c>
      <c r="K5" s="4">
        <v>6448</v>
      </c>
      <c r="L5" s="1">
        <v>374.58538914531272</v>
      </c>
      <c r="M5" s="3">
        <v>1.0815975210879669</v>
      </c>
      <c r="O5" s="4">
        <v>4176</v>
      </c>
      <c r="P5" s="4">
        <v>5296</v>
      </c>
      <c r="Q5" s="4">
        <v>5317</v>
      </c>
      <c r="R5" s="1">
        <v>366.44731873111778</v>
      </c>
      <c r="S5" s="3">
        <v>1.2681992337164751</v>
      </c>
      <c r="U5" s="4">
        <v>4694</v>
      </c>
      <c r="V5" s="4">
        <v>4691</v>
      </c>
      <c r="W5" s="4">
        <v>5345</v>
      </c>
      <c r="X5" s="1">
        <v>415.8868045192923</v>
      </c>
      <c r="Y5" s="3">
        <v>0.99936088623775032</v>
      </c>
      <c r="AA5" s="4">
        <v>5170</v>
      </c>
      <c r="AB5" s="4">
        <v>5296</v>
      </c>
      <c r="AC5" s="4">
        <v>5273</v>
      </c>
      <c r="AD5" s="1">
        <v>363.41484138972811</v>
      </c>
      <c r="AE5" s="3">
        <v>1.0243713733075435</v>
      </c>
      <c r="AG5" s="4">
        <v>6605</v>
      </c>
      <c r="AH5" s="4">
        <v>6276</v>
      </c>
      <c r="AI5" s="4">
        <v>5598</v>
      </c>
      <c r="AJ5" s="1">
        <v>326.46080305927342</v>
      </c>
      <c r="AK5" s="3">
        <v>0.95018925056775172</v>
      </c>
      <c r="AM5" s="4">
        <v>7190</v>
      </c>
      <c r="AN5" s="4">
        <v>6531</v>
      </c>
      <c r="AO5" s="4">
        <v>6311</v>
      </c>
      <c r="AP5" s="1">
        <v>352.70479252794365</v>
      </c>
      <c r="AQ5" s="3">
        <v>0.90834492350486784</v>
      </c>
    </row>
    <row r="6" spans="1:43" x14ac:dyDescent="0.35">
      <c r="A6" t="s">
        <v>150</v>
      </c>
      <c r="B6" t="s">
        <v>154</v>
      </c>
      <c r="C6" s="4">
        <v>2369</v>
      </c>
      <c r="D6" s="4">
        <v>2853</v>
      </c>
      <c r="E6" s="4">
        <v>3546</v>
      </c>
      <c r="F6" s="1">
        <v>453.65930599369085</v>
      </c>
      <c r="G6" s="3">
        <v>1.2043056141831996</v>
      </c>
      <c r="I6" s="4">
        <v>1716</v>
      </c>
      <c r="J6" s="4">
        <v>2008</v>
      </c>
      <c r="K6" s="4">
        <v>3267</v>
      </c>
      <c r="L6" s="1">
        <v>593.8520916334661</v>
      </c>
      <c r="M6" s="3">
        <v>1.1701631701631701</v>
      </c>
      <c r="O6" s="4">
        <v>1905</v>
      </c>
      <c r="P6" s="4">
        <v>2172</v>
      </c>
      <c r="Q6" s="4">
        <v>3005</v>
      </c>
      <c r="R6" s="1">
        <v>504.98388581952116</v>
      </c>
      <c r="S6" s="3">
        <v>1.1401574803149606</v>
      </c>
      <c r="U6" s="4">
        <v>2056</v>
      </c>
      <c r="V6" s="4">
        <v>2175</v>
      </c>
      <c r="W6" s="4">
        <v>2897</v>
      </c>
      <c r="X6" s="1">
        <v>486.16321839080462</v>
      </c>
      <c r="Y6" s="3">
        <v>1.0578793774319066</v>
      </c>
      <c r="AA6" s="4">
        <v>1821</v>
      </c>
      <c r="AB6" s="4">
        <v>2178</v>
      </c>
      <c r="AC6" s="4">
        <v>2507</v>
      </c>
      <c r="AD6" s="1">
        <v>420.13544536271809</v>
      </c>
      <c r="AE6" s="3">
        <v>1.1960461285008237</v>
      </c>
      <c r="AG6" s="4">
        <v>1827</v>
      </c>
      <c r="AH6" s="4">
        <v>2155</v>
      </c>
      <c r="AI6" s="4">
        <v>2236</v>
      </c>
      <c r="AJ6" s="1">
        <v>379.75684454756379</v>
      </c>
      <c r="AK6" s="3">
        <v>1.1795292829775588</v>
      </c>
      <c r="AM6" s="4">
        <v>1721</v>
      </c>
      <c r="AN6" s="4">
        <v>1796</v>
      </c>
      <c r="AO6" s="4">
        <v>2206</v>
      </c>
      <c r="AP6" s="1">
        <v>448.32405345211578</v>
      </c>
      <c r="AQ6" s="3">
        <v>1.0435793143521208</v>
      </c>
    </row>
    <row r="7" spans="1:43" x14ac:dyDescent="0.35">
      <c r="A7" t="s">
        <v>150</v>
      </c>
      <c r="B7" t="s">
        <v>153</v>
      </c>
      <c r="C7" s="4">
        <v>1849</v>
      </c>
      <c r="D7" s="4">
        <v>2165</v>
      </c>
      <c r="E7" s="4">
        <v>3008</v>
      </c>
      <c r="F7" s="1">
        <v>507.12240184757502</v>
      </c>
      <c r="G7" s="3">
        <v>1.1709031909140075</v>
      </c>
      <c r="I7" s="4">
        <v>1732</v>
      </c>
      <c r="J7" s="4">
        <v>1489</v>
      </c>
      <c r="K7" s="4">
        <v>3262</v>
      </c>
      <c r="L7" s="1">
        <v>799.61719274681002</v>
      </c>
      <c r="M7" s="3">
        <v>0.85969976905311773</v>
      </c>
      <c r="O7" s="4">
        <v>1479</v>
      </c>
      <c r="P7" s="4">
        <v>1915</v>
      </c>
      <c r="Q7" s="4">
        <v>2968</v>
      </c>
      <c r="R7" s="1">
        <v>565.70234986945172</v>
      </c>
      <c r="S7" s="3">
        <v>1.2947937795807978</v>
      </c>
      <c r="U7" s="4">
        <v>1440</v>
      </c>
      <c r="V7" s="4">
        <v>1579</v>
      </c>
      <c r="W7" s="4">
        <v>2834</v>
      </c>
      <c r="X7" s="1">
        <v>655.10449651678277</v>
      </c>
      <c r="Y7" s="3">
        <v>1.0965277777777778</v>
      </c>
      <c r="AA7" s="4">
        <v>1342</v>
      </c>
      <c r="AB7" s="4">
        <v>1877</v>
      </c>
      <c r="AC7" s="4">
        <v>2299</v>
      </c>
      <c r="AD7" s="1">
        <v>447.0618007458711</v>
      </c>
      <c r="AE7" s="3">
        <v>1.3986587183308494</v>
      </c>
      <c r="AG7" s="4">
        <v>1626</v>
      </c>
      <c r="AH7" s="4">
        <v>1951</v>
      </c>
      <c r="AI7" s="4">
        <v>1969</v>
      </c>
      <c r="AJ7" s="1">
        <v>369.3767298821117</v>
      </c>
      <c r="AK7" s="3">
        <v>1.1998769987699878</v>
      </c>
      <c r="AM7" s="4">
        <v>1565</v>
      </c>
      <c r="AN7" s="4">
        <v>1545</v>
      </c>
      <c r="AO7" s="4">
        <v>2009</v>
      </c>
      <c r="AP7" s="1">
        <v>474.61812297734627</v>
      </c>
      <c r="AQ7" s="3">
        <v>0.98722044728434499</v>
      </c>
    </row>
    <row r="8" spans="1:43" x14ac:dyDescent="0.35">
      <c r="A8" t="s">
        <v>150</v>
      </c>
      <c r="B8" t="s">
        <v>152</v>
      </c>
      <c r="C8" s="4">
        <v>2716</v>
      </c>
      <c r="D8" s="4">
        <v>3264</v>
      </c>
      <c r="E8" s="4">
        <v>4540</v>
      </c>
      <c r="F8" s="1">
        <v>507.68995098039215</v>
      </c>
      <c r="G8" s="3">
        <v>1.2017673048600883</v>
      </c>
      <c r="I8" s="4">
        <v>3427</v>
      </c>
      <c r="J8" s="4">
        <v>3649</v>
      </c>
      <c r="K8" s="4">
        <v>4462</v>
      </c>
      <c r="L8" s="1">
        <v>446.32228007673331</v>
      </c>
      <c r="M8" s="3">
        <v>1.064779690691567</v>
      </c>
      <c r="O8" s="4">
        <v>2268</v>
      </c>
      <c r="P8" s="4">
        <v>2756</v>
      </c>
      <c r="Q8" s="4">
        <v>3979</v>
      </c>
      <c r="R8" s="1">
        <v>526.97206095791</v>
      </c>
      <c r="S8" s="3">
        <v>1.2151675485008819</v>
      </c>
      <c r="U8" s="4">
        <v>2185</v>
      </c>
      <c r="V8" s="4">
        <v>2674</v>
      </c>
      <c r="W8" s="4">
        <v>3480</v>
      </c>
      <c r="X8" s="1">
        <v>475.01869857890796</v>
      </c>
      <c r="Y8" s="3">
        <v>1.2237986270022883</v>
      </c>
      <c r="AA8" s="4">
        <v>2047</v>
      </c>
      <c r="AB8" s="4">
        <v>2433</v>
      </c>
      <c r="AC8" s="4">
        <v>3072</v>
      </c>
      <c r="AD8" s="1">
        <v>460.86313193588165</v>
      </c>
      <c r="AE8" s="3">
        <v>1.1885686370297996</v>
      </c>
      <c r="AG8" s="4">
        <v>2377</v>
      </c>
      <c r="AH8" s="4">
        <v>2482</v>
      </c>
      <c r="AI8" s="4">
        <v>2968</v>
      </c>
      <c r="AJ8" s="1">
        <v>437.66639806607571</v>
      </c>
      <c r="AK8" s="3">
        <v>1.0441733277240219</v>
      </c>
      <c r="AM8" s="4">
        <v>2320</v>
      </c>
      <c r="AN8" s="4">
        <v>2458</v>
      </c>
      <c r="AO8" s="4">
        <v>2832</v>
      </c>
      <c r="AP8" s="1">
        <v>420.53702196908057</v>
      </c>
      <c r="AQ8" s="3">
        <v>1.0594827586206896</v>
      </c>
    </row>
    <row r="9" spans="1:43" x14ac:dyDescent="0.35">
      <c r="A9" t="s">
        <v>150</v>
      </c>
      <c r="B9" t="s">
        <v>151</v>
      </c>
      <c r="C9" s="4">
        <v>2618</v>
      </c>
      <c r="D9" s="4">
        <v>2935</v>
      </c>
      <c r="E9" s="4">
        <v>2886</v>
      </c>
      <c r="F9" s="1">
        <v>358.90630323679727</v>
      </c>
      <c r="G9" s="3">
        <v>1.1210847975553857</v>
      </c>
      <c r="I9" s="4">
        <v>2162</v>
      </c>
      <c r="J9" s="4">
        <v>2547</v>
      </c>
      <c r="K9" s="4">
        <v>2500</v>
      </c>
      <c r="L9" s="1">
        <v>358.26462504907732</v>
      </c>
      <c r="M9" s="3">
        <v>1.1780758556891766</v>
      </c>
      <c r="O9" s="4">
        <v>2389</v>
      </c>
      <c r="P9" s="4">
        <v>2598</v>
      </c>
      <c r="Q9" s="4">
        <v>2272</v>
      </c>
      <c r="R9" s="1">
        <v>319.19938414164744</v>
      </c>
      <c r="S9" s="3">
        <v>1.0874843030556718</v>
      </c>
      <c r="U9" s="4">
        <v>2194</v>
      </c>
      <c r="V9" s="4">
        <v>2428</v>
      </c>
      <c r="W9" s="4">
        <v>2019</v>
      </c>
      <c r="X9" s="1">
        <v>303.51523887973644</v>
      </c>
      <c r="Y9" s="3">
        <v>1.1066545123062899</v>
      </c>
      <c r="AA9" s="4">
        <v>2049</v>
      </c>
      <c r="AB9" s="4">
        <v>2031</v>
      </c>
      <c r="AC9" s="4">
        <v>1998</v>
      </c>
      <c r="AD9" s="1">
        <v>359.06942392909895</v>
      </c>
      <c r="AE9" s="3">
        <v>0.99121522693997077</v>
      </c>
      <c r="AG9" s="4">
        <v>2466</v>
      </c>
      <c r="AH9" s="4">
        <v>2314</v>
      </c>
      <c r="AI9" s="4">
        <v>2148</v>
      </c>
      <c r="AJ9" s="1">
        <v>339.74416594641315</v>
      </c>
      <c r="AK9" s="3">
        <v>0.93836171938361723</v>
      </c>
      <c r="AM9" s="4">
        <v>2362</v>
      </c>
      <c r="AN9" s="4">
        <v>2764</v>
      </c>
      <c r="AO9" s="4">
        <v>1749</v>
      </c>
      <c r="AP9" s="1">
        <v>230.96418234442834</v>
      </c>
      <c r="AQ9" s="3">
        <v>1.170194750211685</v>
      </c>
    </row>
    <row r="10" spans="1:43" x14ac:dyDescent="0.35">
      <c r="A10" t="s">
        <v>150</v>
      </c>
      <c r="B10" t="s">
        <v>149</v>
      </c>
      <c r="C10" s="4">
        <v>870</v>
      </c>
      <c r="D10" s="4">
        <v>957</v>
      </c>
      <c r="E10" s="4">
        <v>1217</v>
      </c>
      <c r="F10" s="1">
        <v>464.16405433646815</v>
      </c>
      <c r="G10" s="3">
        <v>1.1000000000000001</v>
      </c>
      <c r="I10" s="4">
        <v>725</v>
      </c>
      <c r="J10" s="4">
        <v>783</v>
      </c>
      <c r="K10" s="4">
        <v>1169</v>
      </c>
      <c r="L10" s="1">
        <v>544.93614303959134</v>
      </c>
      <c r="M10" s="3">
        <v>1.08</v>
      </c>
      <c r="O10" s="4">
        <v>735</v>
      </c>
      <c r="P10" s="4">
        <v>794</v>
      </c>
      <c r="Q10" s="4">
        <v>1116</v>
      </c>
      <c r="R10" s="1">
        <v>513.02267002518897</v>
      </c>
      <c r="S10" s="3">
        <v>1.0802721088435374</v>
      </c>
      <c r="U10" s="4">
        <v>653</v>
      </c>
      <c r="V10" s="4">
        <v>919</v>
      </c>
      <c r="W10" s="4">
        <v>862</v>
      </c>
      <c r="X10" s="1">
        <v>342.36126224156692</v>
      </c>
      <c r="Y10" s="3">
        <v>1.4073506891271057</v>
      </c>
      <c r="AA10" s="4">
        <v>671</v>
      </c>
      <c r="AB10" s="4">
        <v>691</v>
      </c>
      <c r="AC10" s="4">
        <v>878</v>
      </c>
      <c r="AD10" s="1">
        <v>463.77713458755431</v>
      </c>
      <c r="AE10" s="3">
        <v>1.0298062593144561</v>
      </c>
      <c r="AG10" s="4">
        <v>826</v>
      </c>
      <c r="AH10" s="4">
        <v>738</v>
      </c>
      <c r="AI10" s="4">
        <v>974</v>
      </c>
      <c r="AJ10" s="1">
        <v>483.04065040650403</v>
      </c>
      <c r="AK10" s="3">
        <v>0.89346246973365617</v>
      </c>
      <c r="AM10" s="4">
        <v>850</v>
      </c>
      <c r="AN10" s="4">
        <v>772</v>
      </c>
      <c r="AO10" s="4">
        <v>1106</v>
      </c>
      <c r="AP10" s="1">
        <v>522.91450777202067</v>
      </c>
      <c r="AQ10" s="3">
        <v>0.90823529411764703</v>
      </c>
    </row>
    <row r="11" spans="1:43" x14ac:dyDescent="0.35">
      <c r="A11" t="s">
        <v>147</v>
      </c>
      <c r="B11" t="s">
        <v>147</v>
      </c>
      <c r="C11" s="4">
        <v>24859</v>
      </c>
      <c r="D11" s="4">
        <v>28968</v>
      </c>
      <c r="E11" s="4">
        <v>47120</v>
      </c>
      <c r="F11" s="1">
        <v>593.71720519193593</v>
      </c>
      <c r="G11" s="3">
        <v>1.165292248280301</v>
      </c>
      <c r="I11" s="4">
        <v>19983</v>
      </c>
      <c r="J11" s="4">
        <v>21455</v>
      </c>
      <c r="K11" s="4">
        <v>45726</v>
      </c>
      <c r="L11" s="1">
        <v>777.90678163598227</v>
      </c>
      <c r="M11" s="3">
        <v>1.0736626132212381</v>
      </c>
      <c r="O11" s="4">
        <v>22159</v>
      </c>
      <c r="P11" s="4">
        <v>24307</v>
      </c>
      <c r="Q11" s="4">
        <v>43595</v>
      </c>
      <c r="R11" s="1">
        <v>654.63343892705802</v>
      </c>
      <c r="S11" s="3">
        <v>1.0969357823006454</v>
      </c>
      <c r="U11" s="4">
        <v>21897</v>
      </c>
      <c r="V11" s="4">
        <v>25157</v>
      </c>
      <c r="W11" s="4">
        <v>40939</v>
      </c>
      <c r="X11" s="1">
        <v>593.97921055769768</v>
      </c>
      <c r="Y11" s="3">
        <v>1.1488788418504818</v>
      </c>
      <c r="AA11" s="4">
        <v>22289</v>
      </c>
      <c r="AB11" s="4">
        <v>24751</v>
      </c>
      <c r="AC11" s="4">
        <v>38816</v>
      </c>
      <c r="AD11" s="1">
        <v>572.41485192517473</v>
      </c>
      <c r="AE11" s="3">
        <v>1.1104580734891651</v>
      </c>
      <c r="AG11" s="4">
        <v>23693</v>
      </c>
      <c r="AH11" s="4">
        <v>25716</v>
      </c>
      <c r="AI11" s="4">
        <v>37024</v>
      </c>
      <c r="AJ11" s="1">
        <v>526.93980401306578</v>
      </c>
      <c r="AK11" s="3">
        <v>1.0853838686531887</v>
      </c>
      <c r="AM11" s="4">
        <v>25555</v>
      </c>
      <c r="AN11" s="4">
        <v>29278</v>
      </c>
      <c r="AO11" s="4">
        <v>33555</v>
      </c>
      <c r="AP11" s="1">
        <v>418.32006967689051</v>
      </c>
      <c r="AQ11" s="3">
        <v>1.1456857757777343</v>
      </c>
    </row>
    <row r="12" spans="1:43" x14ac:dyDescent="0.35">
      <c r="A12" t="s">
        <v>147</v>
      </c>
      <c r="B12" t="s">
        <v>148</v>
      </c>
      <c r="C12" s="4">
        <v>19857</v>
      </c>
      <c r="D12" s="4">
        <v>19486</v>
      </c>
      <c r="E12" s="4">
        <v>36449</v>
      </c>
      <c r="F12" s="1">
        <v>682.74068562044545</v>
      </c>
      <c r="G12" s="3">
        <v>0.98131641234829026</v>
      </c>
      <c r="I12" s="4">
        <v>13717</v>
      </c>
      <c r="J12" s="4">
        <v>14229</v>
      </c>
      <c r="K12" s="4">
        <v>35905</v>
      </c>
      <c r="L12" s="1">
        <v>921.02923606718673</v>
      </c>
      <c r="M12" s="3">
        <v>1.0373259459065394</v>
      </c>
      <c r="O12" s="4">
        <v>13948</v>
      </c>
      <c r="P12" s="4">
        <v>18021</v>
      </c>
      <c r="Q12" s="4">
        <v>31635</v>
      </c>
      <c r="R12" s="1">
        <v>640.73997003495924</v>
      </c>
      <c r="S12" s="3">
        <v>1.2920131918554632</v>
      </c>
      <c r="U12" s="4">
        <v>14812</v>
      </c>
      <c r="V12" s="4">
        <v>17955</v>
      </c>
      <c r="W12" s="4">
        <v>28528</v>
      </c>
      <c r="X12" s="1">
        <v>579.93428014480651</v>
      </c>
      <c r="Y12" s="3">
        <v>1.2121928166351608</v>
      </c>
      <c r="AA12" s="4">
        <v>15227</v>
      </c>
      <c r="AB12" s="4">
        <v>18152</v>
      </c>
      <c r="AC12" s="4">
        <v>25477</v>
      </c>
      <c r="AD12" s="1">
        <v>512.29093212869111</v>
      </c>
      <c r="AE12" s="3">
        <v>1.1920929927103172</v>
      </c>
      <c r="AG12" s="4">
        <v>15191</v>
      </c>
      <c r="AH12" s="4">
        <v>19316</v>
      </c>
      <c r="AI12" s="4">
        <v>21373</v>
      </c>
      <c r="AJ12" s="1">
        <v>404.97608200455579</v>
      </c>
      <c r="AK12" s="3">
        <v>1.271542360608255</v>
      </c>
      <c r="AM12" s="4">
        <v>16263</v>
      </c>
      <c r="AN12" s="4">
        <v>18408</v>
      </c>
      <c r="AO12" s="4">
        <v>19253</v>
      </c>
      <c r="AP12" s="1">
        <v>381.75494350282486</v>
      </c>
      <c r="AQ12" s="3">
        <v>1.1318944844124701</v>
      </c>
    </row>
    <row r="13" spans="1:43" x14ac:dyDescent="0.35">
      <c r="A13" t="s">
        <v>147</v>
      </c>
      <c r="B13" t="s">
        <v>146</v>
      </c>
      <c r="C13" s="4">
        <v>12062</v>
      </c>
      <c r="D13" s="4">
        <v>14800</v>
      </c>
      <c r="E13" s="4">
        <v>19046</v>
      </c>
      <c r="F13" s="1">
        <v>469.71554054054053</v>
      </c>
      <c r="G13" s="3">
        <v>1.2269938650306749</v>
      </c>
      <c r="I13" s="4">
        <v>10120</v>
      </c>
      <c r="J13" s="4">
        <v>9177</v>
      </c>
      <c r="K13" s="4">
        <v>19986</v>
      </c>
      <c r="L13" s="1">
        <v>794.91010134030739</v>
      </c>
      <c r="M13" s="3">
        <v>0.90681818181818186</v>
      </c>
      <c r="O13" s="4">
        <v>11750</v>
      </c>
      <c r="P13" s="4">
        <v>12946</v>
      </c>
      <c r="Q13" s="4">
        <v>18751</v>
      </c>
      <c r="R13" s="1">
        <v>528.66638343890008</v>
      </c>
      <c r="S13" s="3">
        <v>1.1017872340425532</v>
      </c>
      <c r="U13" s="4">
        <v>11325</v>
      </c>
      <c r="V13" s="4">
        <v>13502</v>
      </c>
      <c r="W13" s="4">
        <v>16543</v>
      </c>
      <c r="X13" s="1">
        <v>447.20745074803733</v>
      </c>
      <c r="Y13" s="3">
        <v>1.1922295805739513</v>
      </c>
      <c r="AA13" s="4">
        <v>11987</v>
      </c>
      <c r="AB13" s="4">
        <v>12375</v>
      </c>
      <c r="AC13" s="4">
        <v>16072</v>
      </c>
      <c r="AD13" s="1">
        <v>474.04282828282828</v>
      </c>
      <c r="AE13" s="3">
        <v>1.032368399099024</v>
      </c>
      <c r="AG13" s="4">
        <v>12108</v>
      </c>
      <c r="AH13" s="4">
        <v>13621</v>
      </c>
      <c r="AI13" s="4">
        <v>14512</v>
      </c>
      <c r="AJ13" s="1">
        <v>389.94141399309888</v>
      </c>
      <c r="AK13" s="3">
        <v>1.1249587049884373</v>
      </c>
      <c r="AM13" s="4">
        <v>12678</v>
      </c>
      <c r="AN13" s="4">
        <v>13985</v>
      </c>
      <c r="AO13" s="4">
        <v>13271</v>
      </c>
      <c r="AP13" s="1">
        <v>346.36503396496249</v>
      </c>
      <c r="AQ13" s="3">
        <v>1.1030919703423252</v>
      </c>
    </row>
    <row r="14" spans="1:43" x14ac:dyDescent="0.35">
      <c r="A14" t="s">
        <v>138</v>
      </c>
      <c r="B14" t="s">
        <v>138</v>
      </c>
      <c r="C14" s="4">
        <v>15736</v>
      </c>
      <c r="D14" s="4">
        <v>12494</v>
      </c>
      <c r="E14" s="4">
        <v>18248</v>
      </c>
      <c r="F14" s="1">
        <v>533.09748679366089</v>
      </c>
      <c r="G14" s="3">
        <v>0.79397559735638024</v>
      </c>
      <c r="I14" s="4">
        <v>9818</v>
      </c>
      <c r="J14" s="4">
        <v>10014</v>
      </c>
      <c r="K14" s="4">
        <v>18030</v>
      </c>
      <c r="L14" s="1">
        <v>657.17495506291186</v>
      </c>
      <c r="M14" s="3">
        <v>1.0199633326543085</v>
      </c>
      <c r="O14" s="4">
        <v>9615</v>
      </c>
      <c r="P14" s="4">
        <v>11228</v>
      </c>
      <c r="Q14" s="4">
        <v>16358</v>
      </c>
      <c r="R14" s="1">
        <v>531.76612041325257</v>
      </c>
      <c r="S14" s="3">
        <v>1.1677587103484139</v>
      </c>
      <c r="U14" s="4">
        <v>9713</v>
      </c>
      <c r="V14" s="4">
        <v>11706</v>
      </c>
      <c r="W14" s="4">
        <v>14439</v>
      </c>
      <c r="X14" s="1">
        <v>450.21655561250645</v>
      </c>
      <c r="Y14" s="3">
        <v>1.2051889220632142</v>
      </c>
      <c r="AA14" s="4">
        <v>12311</v>
      </c>
      <c r="AB14" s="4">
        <v>10919</v>
      </c>
      <c r="AC14" s="4">
        <v>15903</v>
      </c>
      <c r="AD14" s="1">
        <v>531.60500045791741</v>
      </c>
      <c r="AE14" s="3">
        <v>0.88693038745837061</v>
      </c>
      <c r="AG14" s="4">
        <v>17131</v>
      </c>
      <c r="AH14" s="4">
        <v>13025</v>
      </c>
      <c r="AI14" s="4">
        <v>20086</v>
      </c>
      <c r="AJ14" s="1">
        <v>564.41274472168914</v>
      </c>
      <c r="AK14" s="3">
        <v>0.7603175529741405</v>
      </c>
      <c r="AM14" s="4">
        <v>15222</v>
      </c>
      <c r="AN14" s="4">
        <v>13679</v>
      </c>
      <c r="AO14" s="4">
        <v>21895</v>
      </c>
      <c r="AP14" s="1">
        <v>584.22947583887708</v>
      </c>
      <c r="AQ14" s="3">
        <v>0.89863355669425826</v>
      </c>
    </row>
    <row r="15" spans="1:43" x14ac:dyDescent="0.35">
      <c r="A15" t="s">
        <v>138</v>
      </c>
      <c r="B15" t="s">
        <v>145</v>
      </c>
      <c r="C15" s="4">
        <v>1850</v>
      </c>
      <c r="D15" s="4">
        <v>1882</v>
      </c>
      <c r="E15" s="4">
        <v>1473</v>
      </c>
      <c r="F15" s="1">
        <v>285.67747077577047</v>
      </c>
      <c r="G15" s="3">
        <v>1.0172972972972973</v>
      </c>
      <c r="I15" s="4">
        <v>1709</v>
      </c>
      <c r="J15" s="4">
        <v>1841</v>
      </c>
      <c r="K15" s="4">
        <v>1348</v>
      </c>
      <c r="L15" s="1">
        <v>267.25692558392177</v>
      </c>
      <c r="M15" s="3">
        <v>1.0772381509654769</v>
      </c>
      <c r="O15" s="4">
        <v>1878</v>
      </c>
      <c r="P15" s="4">
        <v>1949</v>
      </c>
      <c r="Q15" s="4">
        <v>1299</v>
      </c>
      <c r="R15" s="1">
        <v>243.27090815802978</v>
      </c>
      <c r="S15" s="3">
        <v>1.0378061767838125</v>
      </c>
      <c r="U15" s="4">
        <v>1729</v>
      </c>
      <c r="V15" s="4">
        <v>1904</v>
      </c>
      <c r="W15" s="4">
        <v>1143</v>
      </c>
      <c r="X15" s="1">
        <v>219.11502100840335</v>
      </c>
      <c r="Y15" s="3">
        <v>1.1012145748987854</v>
      </c>
      <c r="AA15" s="4">
        <v>1694</v>
      </c>
      <c r="AB15" s="4">
        <v>1807</v>
      </c>
      <c r="AC15" s="4">
        <v>1050</v>
      </c>
      <c r="AD15" s="1">
        <v>212.09186496956281</v>
      </c>
      <c r="AE15" s="3">
        <v>1.0667060212514758</v>
      </c>
      <c r="AG15" s="4">
        <v>2010</v>
      </c>
      <c r="AH15" s="4">
        <v>1970</v>
      </c>
      <c r="AI15" s="4">
        <v>1117</v>
      </c>
      <c r="AJ15" s="1">
        <v>207.52385786802031</v>
      </c>
      <c r="AK15" s="3">
        <v>0.98009950248756217</v>
      </c>
      <c r="AM15" s="4">
        <v>1873</v>
      </c>
      <c r="AN15" s="4">
        <v>1864</v>
      </c>
      <c r="AO15" s="4">
        <v>1145</v>
      </c>
      <c r="AP15" s="1">
        <v>224.20869098712447</v>
      </c>
      <c r="AQ15" s="3">
        <v>0.99519487453283506</v>
      </c>
    </row>
    <row r="16" spans="1:43" x14ac:dyDescent="0.35">
      <c r="A16" t="s">
        <v>138</v>
      </c>
      <c r="B16" t="s">
        <v>144</v>
      </c>
      <c r="C16" s="4">
        <v>2591</v>
      </c>
      <c r="D16" s="4">
        <v>2938</v>
      </c>
      <c r="E16" s="4">
        <v>4469</v>
      </c>
      <c r="F16" s="1">
        <v>555.20251872021777</v>
      </c>
      <c r="G16" s="3">
        <v>1.1339251254341953</v>
      </c>
      <c r="I16" s="4">
        <v>2231</v>
      </c>
      <c r="J16" s="4">
        <v>2743</v>
      </c>
      <c r="K16" s="4">
        <v>4030</v>
      </c>
      <c r="L16" s="1">
        <v>536.25592417061614</v>
      </c>
      <c r="M16" s="3">
        <v>1.2294935006723442</v>
      </c>
      <c r="O16" s="4">
        <v>2177</v>
      </c>
      <c r="P16" s="4">
        <v>3129</v>
      </c>
      <c r="Q16" s="4">
        <v>3285</v>
      </c>
      <c r="R16" s="1">
        <v>383.19750719079582</v>
      </c>
      <c r="S16" s="3">
        <v>1.437299035369775</v>
      </c>
      <c r="U16" s="4">
        <v>2054</v>
      </c>
      <c r="V16" s="4">
        <v>2425</v>
      </c>
      <c r="W16" s="4">
        <v>2936</v>
      </c>
      <c r="X16" s="1">
        <v>441.91340206185566</v>
      </c>
      <c r="Y16" s="3">
        <v>1.1806231742940603</v>
      </c>
      <c r="AA16" s="4">
        <v>1977</v>
      </c>
      <c r="AB16" s="4">
        <v>1971</v>
      </c>
      <c r="AC16" s="4">
        <v>2948</v>
      </c>
      <c r="AD16" s="1">
        <v>545.92592592592587</v>
      </c>
      <c r="AE16" s="3">
        <v>0.99696509863429439</v>
      </c>
      <c r="AG16" s="4">
        <v>2151</v>
      </c>
      <c r="AH16" s="4">
        <v>2128</v>
      </c>
      <c r="AI16" s="4">
        <v>3031</v>
      </c>
      <c r="AJ16" s="1">
        <v>521.30921052631584</v>
      </c>
      <c r="AK16" s="3">
        <v>0.98930729893072988</v>
      </c>
      <c r="AM16" s="4">
        <v>2148</v>
      </c>
      <c r="AN16" s="4">
        <v>2141</v>
      </c>
      <c r="AO16" s="4">
        <v>3092</v>
      </c>
      <c r="AP16" s="1">
        <v>527.12751050910788</v>
      </c>
      <c r="AQ16" s="3">
        <v>0.99674115456238366</v>
      </c>
    </row>
    <row r="17" spans="1:43" x14ac:dyDescent="0.35">
      <c r="A17" t="s">
        <v>138</v>
      </c>
      <c r="B17" t="s">
        <v>143</v>
      </c>
      <c r="C17" s="4">
        <v>4332</v>
      </c>
      <c r="D17" s="4">
        <v>5066</v>
      </c>
      <c r="E17" s="4">
        <v>5912</v>
      </c>
      <c r="F17" s="1">
        <v>425.95341492301617</v>
      </c>
      <c r="G17" s="3">
        <v>1.1694367497691598</v>
      </c>
      <c r="I17" s="4">
        <v>3806</v>
      </c>
      <c r="J17" s="4">
        <v>3957</v>
      </c>
      <c r="K17" s="4">
        <v>5829</v>
      </c>
      <c r="L17" s="1">
        <v>537.67626990144049</v>
      </c>
      <c r="M17" s="3">
        <v>1.0396741986337361</v>
      </c>
      <c r="O17" s="4">
        <v>3858</v>
      </c>
      <c r="P17" s="4">
        <v>4450</v>
      </c>
      <c r="Q17" s="4">
        <v>5239</v>
      </c>
      <c r="R17" s="1">
        <v>429.71573033707864</v>
      </c>
      <c r="S17" s="3">
        <v>1.1534473820632452</v>
      </c>
      <c r="U17" s="4">
        <v>3925</v>
      </c>
      <c r="V17" s="4">
        <v>4095</v>
      </c>
      <c r="W17" s="4">
        <v>5080</v>
      </c>
      <c r="X17" s="1">
        <v>452.79609279609281</v>
      </c>
      <c r="Y17" s="3">
        <v>1.043312101910828</v>
      </c>
      <c r="AA17" s="4">
        <v>4285</v>
      </c>
      <c r="AB17" s="4">
        <v>4473</v>
      </c>
      <c r="AC17" s="4">
        <v>4810</v>
      </c>
      <c r="AD17" s="1">
        <v>392.49944109099033</v>
      </c>
      <c r="AE17" s="3">
        <v>1.0438739789964995</v>
      </c>
      <c r="AG17" s="4">
        <v>4519</v>
      </c>
      <c r="AH17" s="4">
        <v>4819</v>
      </c>
      <c r="AI17" s="4">
        <v>4667</v>
      </c>
      <c r="AJ17" s="1">
        <v>354.45569620253167</v>
      </c>
      <c r="AK17" s="3">
        <v>1.0663863686656341</v>
      </c>
      <c r="AM17" s="4">
        <v>4385</v>
      </c>
      <c r="AN17" s="4">
        <v>4802</v>
      </c>
      <c r="AO17" s="4">
        <v>4296</v>
      </c>
      <c r="AP17" s="1">
        <v>326.53894210745523</v>
      </c>
      <c r="AQ17" s="3">
        <v>1.0950969213226911</v>
      </c>
    </row>
    <row r="18" spans="1:43" x14ac:dyDescent="0.35">
      <c r="A18" t="s">
        <v>138</v>
      </c>
      <c r="B18" t="s">
        <v>142</v>
      </c>
      <c r="C18" s="4">
        <v>3294</v>
      </c>
      <c r="D18" s="4">
        <v>4117</v>
      </c>
      <c r="E18" s="4">
        <v>5529</v>
      </c>
      <c r="F18" s="1">
        <v>490.18338596065098</v>
      </c>
      <c r="G18" s="3">
        <v>1.2498482088646024</v>
      </c>
      <c r="I18" s="4">
        <v>2600</v>
      </c>
      <c r="J18" s="4">
        <v>2609</v>
      </c>
      <c r="K18" s="4">
        <v>5524</v>
      </c>
      <c r="L18" s="1">
        <v>772.80950555768493</v>
      </c>
      <c r="M18" s="3">
        <v>1.0034615384615384</v>
      </c>
      <c r="O18" s="4">
        <v>2777</v>
      </c>
      <c r="P18" s="4">
        <v>3274</v>
      </c>
      <c r="Q18" s="4">
        <v>4931</v>
      </c>
      <c r="R18" s="1">
        <v>549.72968845448997</v>
      </c>
      <c r="S18" s="3">
        <v>1.1789701116312568</v>
      </c>
      <c r="U18" s="4">
        <v>2620</v>
      </c>
      <c r="V18" s="4">
        <v>2925</v>
      </c>
      <c r="W18" s="4">
        <v>4617</v>
      </c>
      <c r="X18" s="1">
        <v>576.13846153846146</v>
      </c>
      <c r="Y18" s="3">
        <v>1.116412213740458</v>
      </c>
      <c r="AA18" s="4">
        <v>2843</v>
      </c>
      <c r="AB18" s="4">
        <v>3672</v>
      </c>
      <c r="AC18" s="4">
        <v>3852</v>
      </c>
      <c r="AD18" s="1">
        <v>382.89215686274514</v>
      </c>
      <c r="AE18" s="3">
        <v>1.2915933872669716</v>
      </c>
      <c r="AG18" s="4">
        <v>2835</v>
      </c>
      <c r="AH18" s="4">
        <v>3523</v>
      </c>
      <c r="AI18" s="4">
        <v>3177</v>
      </c>
      <c r="AJ18" s="1">
        <v>330.05449900652849</v>
      </c>
      <c r="AK18" s="3">
        <v>1.2426807760141094</v>
      </c>
      <c r="AM18" s="4">
        <v>3117</v>
      </c>
      <c r="AN18" s="4">
        <v>3430</v>
      </c>
      <c r="AO18" s="4">
        <v>2964</v>
      </c>
      <c r="AP18" s="1">
        <v>315.41107871720118</v>
      </c>
      <c r="AQ18" s="3">
        <v>1.1004170676932947</v>
      </c>
    </row>
    <row r="19" spans="1:43" x14ac:dyDescent="0.35">
      <c r="A19" t="s">
        <v>138</v>
      </c>
      <c r="B19" t="s">
        <v>141</v>
      </c>
      <c r="C19" s="4">
        <v>2181</v>
      </c>
      <c r="D19" s="4">
        <v>2255</v>
      </c>
      <c r="E19" s="4">
        <v>3026</v>
      </c>
      <c r="F19" s="1">
        <v>489.79600886917956</v>
      </c>
      <c r="G19" s="3">
        <v>1.0339293901879871</v>
      </c>
      <c r="I19" s="4">
        <v>1681</v>
      </c>
      <c r="J19" s="4">
        <v>2165</v>
      </c>
      <c r="K19" s="4">
        <v>2553</v>
      </c>
      <c r="L19" s="1">
        <v>430.41339491916858</v>
      </c>
      <c r="M19" s="3">
        <v>1.2879238548483045</v>
      </c>
      <c r="O19" s="4">
        <v>1840</v>
      </c>
      <c r="P19" s="4">
        <v>1956</v>
      </c>
      <c r="Q19" s="4">
        <v>2434</v>
      </c>
      <c r="R19" s="1">
        <v>454.19734151329243</v>
      </c>
      <c r="S19" s="3">
        <v>1.0630434782608695</v>
      </c>
      <c r="U19" s="4">
        <v>1760</v>
      </c>
      <c r="V19" s="4">
        <v>1862</v>
      </c>
      <c r="W19" s="4">
        <v>2358</v>
      </c>
      <c r="X19" s="1">
        <v>462.22878625134263</v>
      </c>
      <c r="Y19" s="3">
        <v>1.0579545454545454</v>
      </c>
      <c r="AA19" s="4">
        <v>1673</v>
      </c>
      <c r="AB19" s="4">
        <v>1896</v>
      </c>
      <c r="AC19" s="4">
        <v>2088</v>
      </c>
      <c r="AD19" s="1">
        <v>401.96202531645571</v>
      </c>
      <c r="AE19" s="3">
        <v>1.1332934847579199</v>
      </c>
      <c r="AG19" s="4">
        <v>1668</v>
      </c>
      <c r="AH19" s="4">
        <v>1930</v>
      </c>
      <c r="AI19" s="4">
        <v>1829</v>
      </c>
      <c r="AJ19" s="1">
        <v>346.84663212435231</v>
      </c>
      <c r="AK19" s="3">
        <v>1.1570743405275778</v>
      </c>
      <c r="AM19" s="4">
        <v>1714</v>
      </c>
      <c r="AN19" s="4">
        <v>1661</v>
      </c>
      <c r="AO19" s="4">
        <v>1900</v>
      </c>
      <c r="AP19" s="1">
        <v>417.51956652618901</v>
      </c>
      <c r="AQ19" s="3">
        <v>0.96907817969661614</v>
      </c>
    </row>
    <row r="20" spans="1:43" x14ac:dyDescent="0.35">
      <c r="A20" t="s">
        <v>138</v>
      </c>
      <c r="B20" t="s">
        <v>140</v>
      </c>
      <c r="C20" s="4">
        <v>2600</v>
      </c>
      <c r="D20" s="4">
        <v>2996</v>
      </c>
      <c r="E20" s="4">
        <v>2608</v>
      </c>
      <c r="F20" s="1">
        <v>317.7303070761015</v>
      </c>
      <c r="G20" s="3">
        <v>1.1523076923076923</v>
      </c>
      <c r="I20" s="4">
        <v>2028</v>
      </c>
      <c r="J20" s="4">
        <v>2198</v>
      </c>
      <c r="K20" s="4">
        <v>2480</v>
      </c>
      <c r="L20" s="1">
        <v>411.82893539581437</v>
      </c>
      <c r="M20" s="3">
        <v>1.0838264299802762</v>
      </c>
      <c r="O20" s="4">
        <v>2122</v>
      </c>
      <c r="P20" s="4">
        <v>2300</v>
      </c>
      <c r="Q20" s="4">
        <v>2348</v>
      </c>
      <c r="R20" s="1">
        <v>372.61739130434785</v>
      </c>
      <c r="S20" s="3">
        <v>1.0838831291234685</v>
      </c>
      <c r="U20" s="4">
        <v>2065</v>
      </c>
      <c r="V20" s="4">
        <v>1765</v>
      </c>
      <c r="W20" s="4">
        <v>2660</v>
      </c>
      <c r="X20" s="1">
        <v>550.08498583569406</v>
      </c>
      <c r="Y20" s="3">
        <v>0.85472154963680391</v>
      </c>
      <c r="AA20" s="4">
        <v>2021</v>
      </c>
      <c r="AB20" s="4">
        <v>2208</v>
      </c>
      <c r="AC20" s="4">
        <v>2490</v>
      </c>
      <c r="AD20" s="1">
        <v>411.616847826087</v>
      </c>
      <c r="AE20" s="3">
        <v>1.0925284512617517</v>
      </c>
      <c r="AG20" s="4">
        <v>2305</v>
      </c>
      <c r="AH20" s="4">
        <v>2504</v>
      </c>
      <c r="AI20" s="4">
        <v>2357</v>
      </c>
      <c r="AJ20" s="1">
        <v>344.51357827476039</v>
      </c>
      <c r="AK20" s="3">
        <v>1.0863340563991324</v>
      </c>
      <c r="AM20" s="4">
        <v>2392</v>
      </c>
      <c r="AN20" s="4">
        <v>2490</v>
      </c>
      <c r="AO20" s="4">
        <v>2298</v>
      </c>
      <c r="AP20" s="1">
        <v>336.85542168674698</v>
      </c>
      <c r="AQ20" s="3">
        <v>1.0409698996655519</v>
      </c>
    </row>
    <row r="21" spans="1:43" x14ac:dyDescent="0.35">
      <c r="A21" t="s">
        <v>138</v>
      </c>
      <c r="B21" t="s">
        <v>139</v>
      </c>
      <c r="C21" s="4">
        <v>3323</v>
      </c>
      <c r="D21" s="4">
        <v>3894</v>
      </c>
      <c r="E21" s="4">
        <v>3638</v>
      </c>
      <c r="F21" s="1">
        <v>341.0041088854648</v>
      </c>
      <c r="G21" s="3">
        <v>1.1718326813120674</v>
      </c>
      <c r="I21" s="4">
        <v>2733</v>
      </c>
      <c r="J21" s="4">
        <v>2911</v>
      </c>
      <c r="K21" s="4">
        <v>3467</v>
      </c>
      <c r="L21" s="1">
        <v>434.71487461353485</v>
      </c>
      <c r="M21" s="3">
        <v>1.0651298938894986</v>
      </c>
      <c r="O21" s="4">
        <v>2814</v>
      </c>
      <c r="P21" s="4">
        <v>3302</v>
      </c>
      <c r="Q21" s="4">
        <v>2974</v>
      </c>
      <c r="R21" s="1">
        <v>328.74318594791038</v>
      </c>
      <c r="S21" s="3">
        <v>1.1734186211798152</v>
      </c>
      <c r="U21" s="4">
        <v>2708</v>
      </c>
      <c r="V21" s="4">
        <v>2973</v>
      </c>
      <c r="W21" s="4">
        <v>2706</v>
      </c>
      <c r="X21" s="1">
        <v>332.21997981836529</v>
      </c>
      <c r="Y21" s="3">
        <v>1.0978581979320532</v>
      </c>
      <c r="AA21" s="4">
        <v>2889</v>
      </c>
      <c r="AB21" s="4">
        <v>3095</v>
      </c>
      <c r="AC21" s="4">
        <v>2501</v>
      </c>
      <c r="AD21" s="1">
        <v>294.94830371567042</v>
      </c>
      <c r="AE21" s="3">
        <v>1.0713049498096228</v>
      </c>
      <c r="AG21" s="4">
        <v>2940</v>
      </c>
      <c r="AH21" s="4">
        <v>3119</v>
      </c>
      <c r="AI21" s="4">
        <v>2342</v>
      </c>
      <c r="AJ21" s="1">
        <v>274.82269958319972</v>
      </c>
      <c r="AK21" s="3">
        <v>1.0608843537414967</v>
      </c>
      <c r="AM21" s="4">
        <v>3324</v>
      </c>
      <c r="AN21" s="4">
        <v>3466</v>
      </c>
      <c r="AO21" s="4">
        <v>2233</v>
      </c>
      <c r="AP21" s="1">
        <v>235.1543566070398</v>
      </c>
      <c r="AQ21" s="3">
        <v>1.042719614921781</v>
      </c>
    </row>
    <row r="22" spans="1:43" x14ac:dyDescent="0.35">
      <c r="A22" t="s">
        <v>138</v>
      </c>
      <c r="B22" t="s">
        <v>137</v>
      </c>
      <c r="C22" s="4">
        <v>2792</v>
      </c>
      <c r="D22" s="4">
        <v>3965</v>
      </c>
      <c r="E22" s="4">
        <v>3895</v>
      </c>
      <c r="F22" s="1">
        <v>358.55611601513237</v>
      </c>
      <c r="G22" s="3">
        <v>1.4201289398280803</v>
      </c>
      <c r="I22" s="4">
        <v>2427</v>
      </c>
      <c r="J22" s="4">
        <v>2388</v>
      </c>
      <c r="K22" s="4">
        <v>3940</v>
      </c>
      <c r="L22" s="1">
        <v>602.21943048576213</v>
      </c>
      <c r="M22" s="3">
        <v>0.98393077873918422</v>
      </c>
      <c r="O22" s="4">
        <v>2444</v>
      </c>
      <c r="P22" s="4">
        <v>2842</v>
      </c>
      <c r="Q22" s="4">
        <v>3545</v>
      </c>
      <c r="R22" s="1">
        <v>455.28676988036597</v>
      </c>
      <c r="S22" s="3">
        <v>1.1628477905073649</v>
      </c>
      <c r="U22" s="4">
        <v>2527</v>
      </c>
      <c r="V22" s="4">
        <v>2687</v>
      </c>
      <c r="W22" s="4">
        <v>3395</v>
      </c>
      <c r="X22" s="1">
        <v>461.1741719389654</v>
      </c>
      <c r="Y22" s="3">
        <v>1.0633161851998416</v>
      </c>
      <c r="AA22" s="4">
        <v>2608</v>
      </c>
      <c r="AB22" s="4">
        <v>2841</v>
      </c>
      <c r="AC22" s="4">
        <v>3164</v>
      </c>
      <c r="AD22" s="1">
        <v>406.49771207321368</v>
      </c>
      <c r="AE22" s="3">
        <v>1.0893404907975459</v>
      </c>
      <c r="AG22" s="4">
        <v>3117</v>
      </c>
      <c r="AH22" s="4">
        <v>3246</v>
      </c>
      <c r="AI22" s="4">
        <v>2986</v>
      </c>
      <c r="AJ22" s="1">
        <v>336.68391866913123</v>
      </c>
      <c r="AK22" s="3">
        <v>1.0413859480269489</v>
      </c>
      <c r="AM22" s="4">
        <v>3058</v>
      </c>
      <c r="AN22" s="4">
        <v>3264</v>
      </c>
      <c r="AO22" s="4">
        <v>2928</v>
      </c>
      <c r="AP22" s="1">
        <v>327.4264705882353</v>
      </c>
      <c r="AQ22" s="3">
        <v>1.0673642903858731</v>
      </c>
    </row>
    <row r="23" spans="1:43" x14ac:dyDescent="0.35">
      <c r="A23" t="s">
        <v>134</v>
      </c>
      <c r="B23" t="s">
        <v>136</v>
      </c>
      <c r="C23" s="4">
        <v>6334</v>
      </c>
      <c r="D23" s="4">
        <v>7008</v>
      </c>
      <c r="E23" s="4">
        <v>7211</v>
      </c>
      <c r="F23" s="1">
        <v>375.57291666666663</v>
      </c>
      <c r="G23" s="3">
        <v>1.1064098515945691</v>
      </c>
      <c r="I23" s="4">
        <v>5253</v>
      </c>
      <c r="J23" s="4">
        <v>5550</v>
      </c>
      <c r="K23" s="4">
        <v>6945</v>
      </c>
      <c r="L23" s="1">
        <v>456.74324324324328</v>
      </c>
      <c r="M23" s="3">
        <v>1.05653912050257</v>
      </c>
      <c r="O23" s="4">
        <v>5612</v>
      </c>
      <c r="P23" s="4">
        <v>6403</v>
      </c>
      <c r="Q23" s="4">
        <v>6153</v>
      </c>
      <c r="R23" s="1">
        <v>350.74886771825709</v>
      </c>
      <c r="S23" s="3">
        <v>1.1409479686386315</v>
      </c>
      <c r="U23" s="4">
        <v>5532</v>
      </c>
      <c r="V23" s="4">
        <v>6251</v>
      </c>
      <c r="W23" s="4">
        <v>5555</v>
      </c>
      <c r="X23" s="1">
        <v>324.3601023836186</v>
      </c>
      <c r="Y23" s="3">
        <v>1.1299710773680405</v>
      </c>
      <c r="AA23" s="4">
        <v>5590</v>
      </c>
      <c r="AB23" s="4">
        <v>6253</v>
      </c>
      <c r="AC23" s="4">
        <v>4893</v>
      </c>
      <c r="AD23" s="1">
        <v>285.61410522948984</v>
      </c>
      <c r="AE23" s="3">
        <v>1.1186046511627907</v>
      </c>
      <c r="AG23" s="4">
        <v>6233</v>
      </c>
      <c r="AH23" s="4">
        <v>6236</v>
      </c>
      <c r="AI23" s="4">
        <v>4902</v>
      </c>
      <c r="AJ23" s="1">
        <v>287.70558050032071</v>
      </c>
      <c r="AK23" s="3">
        <v>1.0004813091609177</v>
      </c>
      <c r="AM23" s="4">
        <v>6246</v>
      </c>
      <c r="AN23" s="4">
        <v>5953</v>
      </c>
      <c r="AO23" s="4">
        <v>5224</v>
      </c>
      <c r="AP23" s="1">
        <v>320.30236855367042</v>
      </c>
      <c r="AQ23" s="3">
        <v>0.95308997758565484</v>
      </c>
    </row>
    <row r="24" spans="1:43" x14ac:dyDescent="0.35">
      <c r="A24" t="s">
        <v>134</v>
      </c>
      <c r="B24" t="s">
        <v>134</v>
      </c>
      <c r="C24" s="4">
        <v>11429</v>
      </c>
      <c r="D24" s="4">
        <v>11915</v>
      </c>
      <c r="E24" s="4">
        <v>17579</v>
      </c>
      <c r="F24" s="1">
        <v>538.50902224087281</v>
      </c>
      <c r="G24" s="3">
        <v>1.0425234053722985</v>
      </c>
      <c r="I24" s="4">
        <v>8632</v>
      </c>
      <c r="J24" s="4">
        <v>8819</v>
      </c>
      <c r="K24" s="4">
        <v>17430</v>
      </c>
      <c r="L24" s="1">
        <v>721.39131420796014</v>
      </c>
      <c r="M24" s="3">
        <v>1.0216635773864688</v>
      </c>
      <c r="O24" s="4">
        <v>8709</v>
      </c>
      <c r="P24" s="4">
        <v>10094</v>
      </c>
      <c r="Q24" s="4">
        <v>15896</v>
      </c>
      <c r="R24" s="1">
        <v>574.80087180503267</v>
      </c>
      <c r="S24" s="3">
        <v>1.159030887587553</v>
      </c>
      <c r="U24" s="4">
        <v>9361</v>
      </c>
      <c r="V24" s="4">
        <v>9563</v>
      </c>
      <c r="W24" s="4">
        <v>15345</v>
      </c>
      <c r="X24" s="1">
        <v>585.6870229007634</v>
      </c>
      <c r="Y24" s="3">
        <v>1.0215788911441086</v>
      </c>
      <c r="AA24" s="4">
        <v>10398</v>
      </c>
      <c r="AB24" s="4">
        <v>9094</v>
      </c>
      <c r="AC24" s="4">
        <v>16048</v>
      </c>
      <c r="AD24" s="1">
        <v>644.1082032109083</v>
      </c>
      <c r="AE24" s="3">
        <v>0.87459126755145222</v>
      </c>
      <c r="AG24" s="4">
        <v>14836</v>
      </c>
      <c r="AH24" s="4">
        <v>12002</v>
      </c>
      <c r="AI24" s="4">
        <v>18843</v>
      </c>
      <c r="AJ24" s="1">
        <v>574.61573071154805</v>
      </c>
      <c r="AK24" s="3">
        <v>0.80897816122944188</v>
      </c>
      <c r="AM24" s="4">
        <v>12048</v>
      </c>
      <c r="AN24" s="4">
        <v>12411</v>
      </c>
      <c r="AO24" s="4">
        <v>18576</v>
      </c>
      <c r="AP24" s="1">
        <v>546.30891950688908</v>
      </c>
      <c r="AQ24" s="3">
        <v>1.0301294820717131</v>
      </c>
    </row>
    <row r="25" spans="1:43" x14ac:dyDescent="0.35">
      <c r="A25" t="s">
        <v>134</v>
      </c>
      <c r="B25" t="s">
        <v>135</v>
      </c>
      <c r="C25" s="4">
        <v>1715</v>
      </c>
      <c r="D25" s="4">
        <v>2169</v>
      </c>
      <c r="E25" s="4">
        <v>1782</v>
      </c>
      <c r="F25" s="1">
        <v>299.87551867219918</v>
      </c>
      <c r="G25" s="3">
        <v>1.2647230320699709</v>
      </c>
      <c r="I25" s="4">
        <v>1478</v>
      </c>
      <c r="J25" s="4">
        <v>1414</v>
      </c>
      <c r="K25" s="4">
        <v>1846</v>
      </c>
      <c r="L25" s="1">
        <v>476.5134370579915</v>
      </c>
      <c r="M25" s="3">
        <v>0.95669824086603517</v>
      </c>
      <c r="O25" s="4">
        <v>1589</v>
      </c>
      <c r="P25" s="4">
        <v>1872</v>
      </c>
      <c r="Q25" s="4">
        <v>1620</v>
      </c>
      <c r="R25" s="1">
        <v>315.86538461538464</v>
      </c>
      <c r="S25" s="3">
        <v>1.1780994336060415</v>
      </c>
      <c r="U25" s="4">
        <v>1647</v>
      </c>
      <c r="V25" s="4">
        <v>1599</v>
      </c>
      <c r="W25" s="4">
        <v>1683</v>
      </c>
      <c r="X25" s="1">
        <v>384.17448405253282</v>
      </c>
      <c r="Y25" s="3">
        <v>0.97085610200364303</v>
      </c>
      <c r="AA25" s="4">
        <v>1643</v>
      </c>
      <c r="AB25" s="4">
        <v>1658</v>
      </c>
      <c r="AC25" s="4">
        <v>1678</v>
      </c>
      <c r="AD25" s="1">
        <v>369.40289505428223</v>
      </c>
      <c r="AE25" s="3">
        <v>1.0091296409007913</v>
      </c>
      <c r="AG25" s="4">
        <v>1755</v>
      </c>
      <c r="AH25" s="4">
        <v>1875</v>
      </c>
      <c r="AI25" s="4">
        <v>1566</v>
      </c>
      <c r="AJ25" s="1">
        <v>305.6832</v>
      </c>
      <c r="AK25" s="3">
        <v>1.0683760683760684</v>
      </c>
      <c r="AM25" s="4">
        <v>1727</v>
      </c>
      <c r="AN25" s="4">
        <v>1811</v>
      </c>
      <c r="AO25" s="4">
        <v>1508</v>
      </c>
      <c r="AP25" s="1">
        <v>303.93152954168966</v>
      </c>
      <c r="AQ25" s="3">
        <v>1.0486392588303417</v>
      </c>
    </row>
    <row r="26" spans="1:43" x14ac:dyDescent="0.35">
      <c r="A26" t="s">
        <v>134</v>
      </c>
      <c r="B26" t="s">
        <v>133</v>
      </c>
      <c r="C26" s="4">
        <v>2253</v>
      </c>
      <c r="D26" s="4">
        <v>2432</v>
      </c>
      <c r="E26" s="4">
        <v>2594</v>
      </c>
      <c r="F26" s="1">
        <v>389.31332236842104</v>
      </c>
      <c r="G26" s="3">
        <v>1.0794496227252552</v>
      </c>
      <c r="I26" s="4">
        <v>2039</v>
      </c>
      <c r="J26" s="4">
        <v>1946</v>
      </c>
      <c r="K26" s="4">
        <v>2701</v>
      </c>
      <c r="L26" s="1">
        <v>506.6109969167523</v>
      </c>
      <c r="M26" s="3">
        <v>0.9543894065718489</v>
      </c>
      <c r="O26" s="4">
        <v>1889</v>
      </c>
      <c r="P26" s="4">
        <v>2332</v>
      </c>
      <c r="Q26" s="4">
        <v>2241</v>
      </c>
      <c r="R26" s="1">
        <v>350.75686106346484</v>
      </c>
      <c r="S26" s="3">
        <v>1.2345156167284277</v>
      </c>
      <c r="U26" s="4">
        <v>1998</v>
      </c>
      <c r="V26" s="4">
        <v>2042</v>
      </c>
      <c r="W26" s="4">
        <v>2215</v>
      </c>
      <c r="X26" s="1">
        <v>395.92311459353573</v>
      </c>
      <c r="Y26" s="3">
        <v>1.022022022022022</v>
      </c>
      <c r="AA26" s="4">
        <v>1982</v>
      </c>
      <c r="AB26" s="4">
        <v>2104</v>
      </c>
      <c r="AC26" s="4">
        <v>2092</v>
      </c>
      <c r="AD26" s="1">
        <v>362.91825095057033</v>
      </c>
      <c r="AE26" s="3">
        <v>1.0615539858728558</v>
      </c>
      <c r="AG26" s="4">
        <v>2090</v>
      </c>
      <c r="AH26" s="4">
        <v>2126</v>
      </c>
      <c r="AI26" s="4">
        <v>2059</v>
      </c>
      <c r="AJ26" s="1">
        <v>354.4656632173095</v>
      </c>
      <c r="AK26" s="3">
        <v>1.017224880382775</v>
      </c>
      <c r="AM26" s="4">
        <v>2115</v>
      </c>
      <c r="AN26" s="4">
        <v>2005</v>
      </c>
      <c r="AO26" s="4">
        <v>2201</v>
      </c>
      <c r="AP26" s="1">
        <v>400.68079800498754</v>
      </c>
      <c r="AQ26" s="3">
        <v>0.94799054373522462</v>
      </c>
    </row>
    <row r="27" spans="1:43" x14ac:dyDescent="0.35">
      <c r="A27" t="s">
        <v>128</v>
      </c>
      <c r="B27" t="s">
        <v>128</v>
      </c>
      <c r="C27" s="4">
        <v>11215</v>
      </c>
      <c r="D27" s="4">
        <v>11734</v>
      </c>
      <c r="E27" s="4">
        <v>25340</v>
      </c>
      <c r="F27" s="1">
        <v>788.23078234191235</v>
      </c>
      <c r="G27" s="3">
        <v>1.0462773071778868</v>
      </c>
      <c r="I27" s="4">
        <v>8004</v>
      </c>
      <c r="J27" s="4">
        <v>9464</v>
      </c>
      <c r="K27" s="4">
        <v>23722</v>
      </c>
      <c r="L27" s="1">
        <v>914.89116652578195</v>
      </c>
      <c r="M27" s="3">
        <v>1.1824087956021989</v>
      </c>
      <c r="O27" s="4">
        <v>7836</v>
      </c>
      <c r="P27" s="4">
        <v>10595</v>
      </c>
      <c r="Q27" s="4">
        <v>20870</v>
      </c>
      <c r="R27" s="1">
        <v>718.97593204341672</v>
      </c>
      <c r="S27" s="3">
        <v>1.3520929045431342</v>
      </c>
      <c r="U27" s="4">
        <v>8412</v>
      </c>
      <c r="V27" s="4">
        <v>9557</v>
      </c>
      <c r="W27" s="4">
        <v>19691</v>
      </c>
      <c r="X27" s="1">
        <v>752.03672700638265</v>
      </c>
      <c r="Y27" s="3">
        <v>1.136115073704232</v>
      </c>
      <c r="AA27" s="4">
        <v>8549</v>
      </c>
      <c r="AB27" s="4">
        <v>9586</v>
      </c>
      <c r="AC27" s="4">
        <v>18584</v>
      </c>
      <c r="AD27" s="1">
        <v>707.61109952013351</v>
      </c>
      <c r="AE27" s="3">
        <v>1.1213007369282957</v>
      </c>
      <c r="AG27" s="4">
        <v>10066</v>
      </c>
      <c r="AH27" s="4">
        <v>9163</v>
      </c>
      <c r="AI27" s="4">
        <v>19569</v>
      </c>
      <c r="AJ27" s="1">
        <v>781.6494597839137</v>
      </c>
      <c r="AK27" s="3">
        <v>0.9102920723226704</v>
      </c>
      <c r="AM27" s="4">
        <v>10357</v>
      </c>
      <c r="AN27" s="4">
        <v>9095</v>
      </c>
      <c r="AO27" s="4">
        <v>20842</v>
      </c>
      <c r="AP27" s="1">
        <v>836.42990654205607</v>
      </c>
      <c r="AQ27" s="3">
        <v>0.87815004344887515</v>
      </c>
    </row>
    <row r="28" spans="1:43" x14ac:dyDescent="0.35">
      <c r="A28" t="s">
        <v>128</v>
      </c>
      <c r="B28" t="s">
        <v>132</v>
      </c>
      <c r="C28" s="4">
        <v>798</v>
      </c>
      <c r="D28" s="4">
        <v>697</v>
      </c>
      <c r="E28" s="4">
        <v>1450</v>
      </c>
      <c r="F28" s="1">
        <v>759.32568149210908</v>
      </c>
      <c r="G28" s="3">
        <v>0.87343358395989978</v>
      </c>
      <c r="I28" s="4">
        <v>612</v>
      </c>
      <c r="J28" s="4">
        <v>488</v>
      </c>
      <c r="K28" s="4">
        <v>1573</v>
      </c>
      <c r="L28" s="1">
        <v>1176.5266393442623</v>
      </c>
      <c r="M28" s="3">
        <v>0.79738562091503273</v>
      </c>
      <c r="O28" s="4">
        <v>664</v>
      </c>
      <c r="P28" s="4">
        <v>697</v>
      </c>
      <c r="Q28" s="4">
        <v>1547</v>
      </c>
      <c r="R28" s="1">
        <v>810.12195121951231</v>
      </c>
      <c r="S28" s="3">
        <v>1.0496987951807228</v>
      </c>
      <c r="U28" s="4">
        <v>606</v>
      </c>
      <c r="V28" s="4">
        <v>665</v>
      </c>
      <c r="W28" s="4">
        <v>1518</v>
      </c>
      <c r="X28" s="1">
        <v>833.18796992481202</v>
      </c>
      <c r="Y28" s="3">
        <v>1.0973597359735974</v>
      </c>
      <c r="AA28" s="4">
        <v>631</v>
      </c>
      <c r="AB28" s="4">
        <v>766</v>
      </c>
      <c r="AC28" s="4">
        <v>1414</v>
      </c>
      <c r="AD28" s="1">
        <v>673.77284595300262</v>
      </c>
      <c r="AE28" s="3">
        <v>1.2139461172741679</v>
      </c>
      <c r="AG28" s="4">
        <v>666</v>
      </c>
      <c r="AH28" s="4">
        <v>657</v>
      </c>
      <c r="AI28" s="4">
        <v>1423</v>
      </c>
      <c r="AJ28" s="1">
        <v>792.72146118721457</v>
      </c>
      <c r="AK28" s="3">
        <v>0.98648648648648651</v>
      </c>
      <c r="AM28" s="4">
        <v>629</v>
      </c>
      <c r="AN28" s="4">
        <v>710</v>
      </c>
      <c r="AO28" s="4">
        <v>1344</v>
      </c>
      <c r="AP28" s="1">
        <v>690.92957746478874</v>
      </c>
      <c r="AQ28" s="3">
        <v>1.1287758346581875</v>
      </c>
    </row>
    <row r="29" spans="1:43" x14ac:dyDescent="0.35">
      <c r="A29" t="s">
        <v>128</v>
      </c>
      <c r="B29" t="s">
        <v>131</v>
      </c>
      <c r="C29" s="4">
        <v>1842</v>
      </c>
      <c r="D29" s="4">
        <v>1816</v>
      </c>
      <c r="E29" s="4">
        <v>3155</v>
      </c>
      <c r="F29" s="1">
        <v>634.12720264317181</v>
      </c>
      <c r="G29" s="3">
        <v>0.98588490770901194</v>
      </c>
      <c r="I29" s="4">
        <v>1547</v>
      </c>
      <c r="J29" s="4">
        <v>1646</v>
      </c>
      <c r="K29" s="4">
        <v>3044</v>
      </c>
      <c r="L29" s="1">
        <v>675.00607533414336</v>
      </c>
      <c r="M29" s="3">
        <v>1.063994828700711</v>
      </c>
      <c r="O29" s="4">
        <v>1516</v>
      </c>
      <c r="P29" s="4">
        <v>1853</v>
      </c>
      <c r="Q29" s="4">
        <v>2692</v>
      </c>
      <c r="R29" s="1">
        <v>530.26443604964925</v>
      </c>
      <c r="S29" s="3">
        <v>1.2222955145118735</v>
      </c>
      <c r="U29" s="4">
        <v>1608</v>
      </c>
      <c r="V29" s="4">
        <v>1776</v>
      </c>
      <c r="W29" s="4">
        <v>2504</v>
      </c>
      <c r="X29" s="1">
        <v>514.61711711711712</v>
      </c>
      <c r="Y29" s="3">
        <v>1.1044776119402986</v>
      </c>
      <c r="AA29" s="4">
        <v>1713</v>
      </c>
      <c r="AB29" s="4">
        <v>1678</v>
      </c>
      <c r="AC29" s="4">
        <v>2545</v>
      </c>
      <c r="AD29" s="1">
        <v>553.59058402860546</v>
      </c>
      <c r="AE29" s="3">
        <v>0.97956800934033861</v>
      </c>
      <c r="AG29" s="4">
        <v>1641</v>
      </c>
      <c r="AH29" s="4">
        <v>1402</v>
      </c>
      <c r="AI29" s="4">
        <v>2783</v>
      </c>
      <c r="AJ29" s="1">
        <v>726.5178316690442</v>
      </c>
      <c r="AK29" s="3">
        <v>0.85435709932967707</v>
      </c>
      <c r="AM29" s="4">
        <v>1572</v>
      </c>
      <c r="AN29" s="4">
        <v>1746</v>
      </c>
      <c r="AO29" s="4">
        <v>2607</v>
      </c>
      <c r="AP29" s="1">
        <v>544.99140893470792</v>
      </c>
      <c r="AQ29" s="3">
        <v>1.1106870229007633</v>
      </c>
    </row>
    <row r="30" spans="1:43" x14ac:dyDescent="0.35">
      <c r="A30" t="s">
        <v>128</v>
      </c>
      <c r="B30" t="s">
        <v>130</v>
      </c>
      <c r="C30" s="4">
        <v>1560</v>
      </c>
      <c r="D30" s="4">
        <v>1636</v>
      </c>
      <c r="E30" s="4">
        <v>2773</v>
      </c>
      <c r="F30" s="1">
        <v>618.67053789731051</v>
      </c>
      <c r="G30" s="3">
        <v>1.0487179487179488</v>
      </c>
      <c r="I30" s="4">
        <v>1300</v>
      </c>
      <c r="J30" s="4">
        <v>1284</v>
      </c>
      <c r="K30" s="4">
        <v>2788</v>
      </c>
      <c r="L30" s="1">
        <v>792.53894080996895</v>
      </c>
      <c r="M30" s="3">
        <v>0.98769230769230765</v>
      </c>
      <c r="O30" s="4">
        <v>1201</v>
      </c>
      <c r="P30" s="4">
        <v>1582</v>
      </c>
      <c r="Q30" s="4">
        <v>2411</v>
      </c>
      <c r="R30" s="1">
        <v>556.26738305941842</v>
      </c>
      <c r="S30" s="3">
        <v>1.3172356369691924</v>
      </c>
      <c r="U30" s="4">
        <v>1264</v>
      </c>
      <c r="V30" s="4">
        <v>1469</v>
      </c>
      <c r="W30" s="4">
        <v>2217</v>
      </c>
      <c r="X30" s="1">
        <v>550.85432266848204</v>
      </c>
      <c r="Y30" s="3">
        <v>1.1621835443037976</v>
      </c>
      <c r="AA30" s="4">
        <v>1416</v>
      </c>
      <c r="AB30" s="4">
        <v>1680</v>
      </c>
      <c r="AC30" s="4">
        <v>1924</v>
      </c>
      <c r="AD30" s="1">
        <v>418.01190476190476</v>
      </c>
      <c r="AE30" s="3">
        <v>1.1864406779661016</v>
      </c>
      <c r="AG30" s="4">
        <v>1679</v>
      </c>
      <c r="AH30" s="4">
        <v>1518</v>
      </c>
      <c r="AI30" s="4">
        <v>2079</v>
      </c>
      <c r="AJ30" s="1">
        <v>501.26086956521743</v>
      </c>
      <c r="AK30" s="3">
        <v>0.90410958904109584</v>
      </c>
      <c r="AM30" s="4">
        <v>1313</v>
      </c>
      <c r="AN30" s="4">
        <v>1404</v>
      </c>
      <c r="AO30" s="4">
        <v>1986</v>
      </c>
      <c r="AP30" s="1">
        <v>516.30341880341882</v>
      </c>
      <c r="AQ30" s="3">
        <v>1.0693069306930694</v>
      </c>
    </row>
    <row r="31" spans="1:43" x14ac:dyDescent="0.35">
      <c r="A31" t="s">
        <v>128</v>
      </c>
      <c r="B31" t="s">
        <v>129</v>
      </c>
      <c r="C31" s="4">
        <v>4568</v>
      </c>
      <c r="D31" s="4">
        <v>4467</v>
      </c>
      <c r="E31" s="4">
        <v>5868</v>
      </c>
      <c r="F31" s="1">
        <v>479.47615849563465</v>
      </c>
      <c r="G31" s="3">
        <v>0.9778896672504378</v>
      </c>
      <c r="I31" s="4">
        <v>3394</v>
      </c>
      <c r="J31" s="4">
        <v>3719</v>
      </c>
      <c r="K31" s="4">
        <v>5557</v>
      </c>
      <c r="L31" s="1">
        <v>545.38988975531061</v>
      </c>
      <c r="M31" s="3">
        <v>1.095757218621096</v>
      </c>
      <c r="O31" s="4">
        <v>3798</v>
      </c>
      <c r="P31" s="4">
        <v>4253</v>
      </c>
      <c r="Q31" s="4">
        <v>5128</v>
      </c>
      <c r="R31" s="1">
        <v>440.09405125793552</v>
      </c>
      <c r="S31" s="3">
        <v>1.1197998946814112</v>
      </c>
      <c r="U31" s="4">
        <v>3760</v>
      </c>
      <c r="V31" s="4">
        <v>3565</v>
      </c>
      <c r="W31" s="4">
        <v>5311</v>
      </c>
      <c r="X31" s="1">
        <v>543.76297335203367</v>
      </c>
      <c r="Y31" s="3">
        <v>0.94813829787234039</v>
      </c>
      <c r="AA31" s="4">
        <v>3514</v>
      </c>
      <c r="AB31" s="4">
        <v>4085</v>
      </c>
      <c r="AC31" s="4">
        <v>4775</v>
      </c>
      <c r="AD31" s="1">
        <v>426.65238678090572</v>
      </c>
      <c r="AE31" s="3">
        <v>1.1624928856004553</v>
      </c>
      <c r="AG31" s="4">
        <v>3822</v>
      </c>
      <c r="AH31" s="4">
        <v>3779</v>
      </c>
      <c r="AI31" s="4">
        <v>4835</v>
      </c>
      <c r="AJ31" s="1">
        <v>468.27467584016932</v>
      </c>
      <c r="AK31" s="3">
        <v>0.98874934589220298</v>
      </c>
      <c r="AM31" s="4">
        <v>3432</v>
      </c>
      <c r="AN31" s="4">
        <v>3613</v>
      </c>
      <c r="AO31" s="4">
        <v>4672</v>
      </c>
      <c r="AP31" s="1">
        <v>471.98450041516747</v>
      </c>
      <c r="AQ31" s="3">
        <v>1.0527389277389276</v>
      </c>
    </row>
    <row r="32" spans="1:43" x14ac:dyDescent="0.35">
      <c r="A32" t="s">
        <v>128</v>
      </c>
      <c r="B32" t="s">
        <v>127</v>
      </c>
      <c r="C32" s="4">
        <v>1773</v>
      </c>
      <c r="D32" s="4">
        <v>1647</v>
      </c>
      <c r="E32" s="4">
        <v>4961</v>
      </c>
      <c r="F32" s="1">
        <v>1099.4323011536126</v>
      </c>
      <c r="G32" s="3">
        <v>0.92893401015228427</v>
      </c>
      <c r="I32" s="4">
        <v>1267</v>
      </c>
      <c r="J32" s="4">
        <v>958</v>
      </c>
      <c r="K32" s="4">
        <v>5269</v>
      </c>
      <c r="L32" s="1">
        <v>2007.5</v>
      </c>
      <c r="M32" s="3">
        <v>0.75611681136543019</v>
      </c>
      <c r="O32" s="4">
        <v>1470</v>
      </c>
      <c r="P32" s="4">
        <v>1636</v>
      </c>
      <c r="Q32" s="4">
        <v>4941</v>
      </c>
      <c r="R32" s="1">
        <v>1102.3624694376529</v>
      </c>
      <c r="S32" s="3">
        <v>1.1129251700680272</v>
      </c>
      <c r="U32" s="4">
        <v>1261</v>
      </c>
      <c r="V32" s="4">
        <v>1392</v>
      </c>
      <c r="W32" s="4">
        <v>4828</v>
      </c>
      <c r="X32" s="1">
        <v>1265.9626436781609</v>
      </c>
      <c r="Y32" s="3">
        <v>1.1038858049167328</v>
      </c>
      <c r="AA32" s="4">
        <v>1521</v>
      </c>
      <c r="AB32" s="4">
        <v>1590</v>
      </c>
      <c r="AC32" s="4">
        <v>4769</v>
      </c>
      <c r="AD32" s="1">
        <v>1094.7704402515724</v>
      </c>
      <c r="AE32" s="3">
        <v>1.0453648915187377</v>
      </c>
      <c r="AG32" s="4">
        <v>1791</v>
      </c>
      <c r="AH32" s="4">
        <v>1990</v>
      </c>
      <c r="AI32" s="4">
        <v>4583</v>
      </c>
      <c r="AJ32" s="1">
        <v>842.90351758793975</v>
      </c>
      <c r="AK32" s="3">
        <v>1.1111111111111112</v>
      </c>
      <c r="AM32" s="4">
        <v>1893</v>
      </c>
      <c r="AN32" s="4">
        <v>2109</v>
      </c>
      <c r="AO32" s="4">
        <v>4393</v>
      </c>
      <c r="AP32" s="1">
        <v>760.28686581318163</v>
      </c>
      <c r="AQ32" s="3">
        <v>1.1141045958795563</v>
      </c>
    </row>
    <row r="33" spans="1:43" x14ac:dyDescent="0.35">
      <c r="A33" t="s">
        <v>125</v>
      </c>
      <c r="B33" t="s">
        <v>125</v>
      </c>
      <c r="C33" s="4">
        <v>3663</v>
      </c>
      <c r="D33" s="4">
        <v>3953</v>
      </c>
      <c r="E33" s="4">
        <v>5484</v>
      </c>
      <c r="F33" s="1">
        <v>506.36478623830004</v>
      </c>
      <c r="G33" s="3">
        <v>1.0791700791700791</v>
      </c>
      <c r="I33" s="4">
        <v>2239</v>
      </c>
      <c r="J33" s="4">
        <v>2812</v>
      </c>
      <c r="K33" s="4">
        <v>4898</v>
      </c>
      <c r="L33" s="1">
        <v>635.76458036984354</v>
      </c>
      <c r="M33" s="3">
        <v>1.2559178204555606</v>
      </c>
      <c r="O33" s="4">
        <v>2657</v>
      </c>
      <c r="P33" s="4">
        <v>3047</v>
      </c>
      <c r="Q33" s="4">
        <v>4503</v>
      </c>
      <c r="R33" s="1">
        <v>539.41417787988189</v>
      </c>
      <c r="S33" s="3">
        <v>1.1467820850583366</v>
      </c>
      <c r="U33" s="4">
        <v>3206</v>
      </c>
      <c r="V33" s="4">
        <v>3172</v>
      </c>
      <c r="W33" s="4">
        <v>4482</v>
      </c>
      <c r="X33" s="1">
        <v>515.7408575031526</v>
      </c>
      <c r="Y33" s="3">
        <v>0.98939488459139113</v>
      </c>
      <c r="AA33" s="4">
        <v>2889</v>
      </c>
      <c r="AB33" s="4">
        <v>3303</v>
      </c>
      <c r="AC33" s="4">
        <v>4031</v>
      </c>
      <c r="AD33" s="1">
        <v>445.44807750529822</v>
      </c>
      <c r="AE33" s="3">
        <v>1.1433021806853583</v>
      </c>
      <c r="AG33" s="4">
        <v>4004</v>
      </c>
      <c r="AH33" s="4">
        <v>3373</v>
      </c>
      <c r="AI33" s="4">
        <v>4598</v>
      </c>
      <c r="AJ33" s="1">
        <v>498.92321375630002</v>
      </c>
      <c r="AK33" s="3">
        <v>0.84240759240759244</v>
      </c>
      <c r="AM33" s="4">
        <v>3382</v>
      </c>
      <c r="AN33" s="4">
        <v>3288</v>
      </c>
      <c r="AO33" s="4">
        <v>4717</v>
      </c>
      <c r="AP33" s="1">
        <v>523.63290754257912</v>
      </c>
      <c r="AQ33" s="3">
        <v>0.97220579538734475</v>
      </c>
    </row>
    <row r="34" spans="1:43" x14ac:dyDescent="0.35">
      <c r="A34" t="s">
        <v>125</v>
      </c>
      <c r="B34" t="s">
        <v>126</v>
      </c>
      <c r="C34" s="4">
        <v>3613</v>
      </c>
      <c r="D34" s="4">
        <v>3039</v>
      </c>
      <c r="E34" s="4">
        <v>6997</v>
      </c>
      <c r="F34" s="1">
        <v>840.37676867390587</v>
      </c>
      <c r="G34" s="3">
        <v>0.84112925546637141</v>
      </c>
      <c r="I34" s="4">
        <v>2816</v>
      </c>
      <c r="J34" s="4">
        <v>2312</v>
      </c>
      <c r="K34" s="4">
        <v>7503</v>
      </c>
      <c r="L34" s="1">
        <v>1184.5134083044984</v>
      </c>
      <c r="M34" s="3">
        <v>0.82102272727272729</v>
      </c>
      <c r="O34" s="4">
        <v>2826</v>
      </c>
      <c r="P34" s="4">
        <v>2662</v>
      </c>
      <c r="Q34" s="4">
        <v>7661</v>
      </c>
      <c r="R34" s="1">
        <v>1050.437640871525</v>
      </c>
      <c r="S34" s="3">
        <v>0.94196744515215858</v>
      </c>
      <c r="U34" s="4">
        <v>2781</v>
      </c>
      <c r="V34" s="4">
        <v>3199</v>
      </c>
      <c r="W34" s="4">
        <v>6853</v>
      </c>
      <c r="X34" s="1">
        <v>781.91466083150988</v>
      </c>
      <c r="Y34" s="3">
        <v>1.1503056454512766</v>
      </c>
      <c r="AA34" s="4">
        <v>2606</v>
      </c>
      <c r="AB34" s="4">
        <v>3186</v>
      </c>
      <c r="AC34" s="4">
        <v>6251</v>
      </c>
      <c r="AD34" s="1">
        <v>716.13779033270555</v>
      </c>
      <c r="AE34" s="3">
        <v>1.2225633154259401</v>
      </c>
      <c r="AG34" s="4">
        <v>2891</v>
      </c>
      <c r="AH34" s="4">
        <v>2787</v>
      </c>
      <c r="AI34" s="4">
        <v>6347</v>
      </c>
      <c r="AJ34" s="1">
        <v>833.51345532830999</v>
      </c>
      <c r="AK34" s="3">
        <v>0.9640262884814943</v>
      </c>
      <c r="AM34" s="4">
        <v>2884</v>
      </c>
      <c r="AN34" s="4">
        <v>3963</v>
      </c>
      <c r="AO34" s="4">
        <v>5280</v>
      </c>
      <c r="AP34" s="1">
        <v>486.29825889477667</v>
      </c>
      <c r="AQ34" s="3">
        <v>1.374133148404993</v>
      </c>
    </row>
    <row r="35" spans="1:43" x14ac:dyDescent="0.35">
      <c r="A35" t="s">
        <v>125</v>
      </c>
      <c r="B35" t="s">
        <v>124</v>
      </c>
      <c r="C35" s="4">
        <v>2959</v>
      </c>
      <c r="D35" s="4">
        <v>3032</v>
      </c>
      <c r="E35" s="4">
        <v>4865</v>
      </c>
      <c r="F35" s="1">
        <v>585.6612796833773</v>
      </c>
      <c r="G35" s="3">
        <v>1.024670496789456</v>
      </c>
      <c r="I35" s="4">
        <v>2454</v>
      </c>
      <c r="J35" s="4">
        <v>1877</v>
      </c>
      <c r="K35" s="4">
        <v>5455</v>
      </c>
      <c r="L35" s="1">
        <v>1060.7751731486414</v>
      </c>
      <c r="M35" s="3">
        <v>0.7648736756316219</v>
      </c>
      <c r="O35" s="4">
        <v>2366</v>
      </c>
      <c r="P35" s="4">
        <v>2715</v>
      </c>
      <c r="Q35" s="4">
        <v>5108</v>
      </c>
      <c r="R35" s="1">
        <v>686.71086556169428</v>
      </c>
      <c r="S35" s="3">
        <v>1.1475063398140322</v>
      </c>
      <c r="U35" s="4">
        <v>2490</v>
      </c>
      <c r="V35" s="4">
        <v>2349</v>
      </c>
      <c r="W35" s="4">
        <v>5319</v>
      </c>
      <c r="X35" s="1">
        <v>826.49425287356325</v>
      </c>
      <c r="Y35" s="3">
        <v>0.94337349397590364</v>
      </c>
      <c r="AA35" s="4">
        <v>2222</v>
      </c>
      <c r="AB35" s="4">
        <v>2532</v>
      </c>
      <c r="AC35" s="4">
        <v>5016</v>
      </c>
      <c r="AD35" s="1">
        <v>723.08056872037912</v>
      </c>
      <c r="AE35" s="3">
        <v>1.1395139513951396</v>
      </c>
      <c r="AG35" s="4">
        <v>2315</v>
      </c>
      <c r="AH35" s="4">
        <v>2549</v>
      </c>
      <c r="AI35" s="4">
        <v>4741</v>
      </c>
      <c r="AJ35" s="1">
        <v>680.73989799921537</v>
      </c>
      <c r="AK35" s="3">
        <v>1.1010799136069114</v>
      </c>
      <c r="AM35" s="4">
        <v>2411</v>
      </c>
      <c r="AN35" s="4">
        <v>2741</v>
      </c>
      <c r="AO35" s="4">
        <v>4437</v>
      </c>
      <c r="AP35" s="1">
        <v>590.84458226924482</v>
      </c>
      <c r="AQ35" s="3">
        <v>1.136872666943177</v>
      </c>
    </row>
    <row r="36" spans="1:43" x14ac:dyDescent="0.35">
      <c r="A36" t="s">
        <v>122</v>
      </c>
      <c r="B36" t="s">
        <v>122</v>
      </c>
      <c r="C36" s="4">
        <v>4208</v>
      </c>
      <c r="D36" s="4">
        <v>4529</v>
      </c>
      <c r="E36" s="4">
        <v>4053</v>
      </c>
      <c r="F36" s="1">
        <v>326.63833075734158</v>
      </c>
      <c r="G36" s="3">
        <v>1.0762832699619771</v>
      </c>
      <c r="I36" s="4">
        <v>3059</v>
      </c>
      <c r="J36" s="4">
        <v>3458</v>
      </c>
      <c r="K36" s="4">
        <v>3645</v>
      </c>
      <c r="L36" s="1">
        <v>384.73828802776171</v>
      </c>
      <c r="M36" s="3">
        <v>1.1304347826086956</v>
      </c>
      <c r="O36" s="4">
        <v>3162</v>
      </c>
      <c r="P36" s="4">
        <v>3409</v>
      </c>
      <c r="Q36" s="4">
        <v>3409</v>
      </c>
      <c r="R36" s="1">
        <v>365</v>
      </c>
      <c r="S36" s="3">
        <v>1.0781151170145478</v>
      </c>
      <c r="U36" s="4">
        <v>3409</v>
      </c>
      <c r="V36" s="4">
        <v>3781</v>
      </c>
      <c r="W36" s="4">
        <v>3053</v>
      </c>
      <c r="X36" s="1">
        <v>294.72229568897114</v>
      </c>
      <c r="Y36" s="3">
        <v>1.1091229099442652</v>
      </c>
      <c r="AA36" s="4">
        <v>2739</v>
      </c>
      <c r="AB36" s="4">
        <v>3082</v>
      </c>
      <c r="AC36" s="4">
        <v>2677</v>
      </c>
      <c r="AD36" s="1">
        <v>317.03601557430238</v>
      </c>
      <c r="AE36" s="3">
        <v>1.1252281854691493</v>
      </c>
      <c r="AG36" s="4">
        <v>2978</v>
      </c>
      <c r="AH36" s="4">
        <v>2992</v>
      </c>
      <c r="AI36" s="4">
        <v>2667</v>
      </c>
      <c r="AJ36" s="1">
        <v>326.24398395721926</v>
      </c>
      <c r="AK36" s="3">
        <v>1.0047011417058429</v>
      </c>
      <c r="AM36" s="4">
        <v>3036</v>
      </c>
      <c r="AN36" s="4">
        <v>3395</v>
      </c>
      <c r="AO36" s="4">
        <v>2311</v>
      </c>
      <c r="AP36" s="1">
        <v>248.4580265095729</v>
      </c>
      <c r="AQ36" s="3">
        <v>1.1182476943346509</v>
      </c>
    </row>
    <row r="37" spans="1:43" x14ac:dyDescent="0.35">
      <c r="A37" t="s">
        <v>122</v>
      </c>
      <c r="B37" t="s">
        <v>123</v>
      </c>
      <c r="C37" s="4">
        <v>1477</v>
      </c>
      <c r="D37" s="4">
        <v>1421</v>
      </c>
      <c r="E37" s="4">
        <v>2990</v>
      </c>
      <c r="F37" s="1">
        <v>768.01548205489087</v>
      </c>
      <c r="G37" s="3">
        <v>0.96208530805687209</v>
      </c>
      <c r="I37" s="4">
        <v>1188</v>
      </c>
      <c r="J37" s="4">
        <v>1025</v>
      </c>
      <c r="K37" s="4">
        <v>3158</v>
      </c>
      <c r="L37" s="1">
        <v>1124.5560975609756</v>
      </c>
      <c r="M37" s="3">
        <v>0.86279461279461278</v>
      </c>
      <c r="O37" s="4">
        <v>1311</v>
      </c>
      <c r="P37" s="4">
        <v>1221</v>
      </c>
      <c r="Q37" s="4">
        <v>3238</v>
      </c>
      <c r="R37" s="1">
        <v>967.95249795249788</v>
      </c>
      <c r="S37" s="3">
        <v>0.93135011441647597</v>
      </c>
      <c r="U37" s="4">
        <v>1315</v>
      </c>
      <c r="V37" s="4">
        <v>980</v>
      </c>
      <c r="W37" s="4">
        <v>3590</v>
      </c>
      <c r="X37" s="1">
        <v>1337.091836734694</v>
      </c>
      <c r="Y37" s="3">
        <v>0.74524714828897343</v>
      </c>
      <c r="AA37" s="4">
        <v>1301</v>
      </c>
      <c r="AB37" s="4">
        <v>1228</v>
      </c>
      <c r="AC37" s="4">
        <v>3677</v>
      </c>
      <c r="AD37" s="1">
        <v>1092.919381107492</v>
      </c>
      <c r="AE37" s="3">
        <v>0.9438893159108378</v>
      </c>
      <c r="AG37" s="4">
        <v>1162</v>
      </c>
      <c r="AH37" s="4">
        <v>1322</v>
      </c>
      <c r="AI37" s="4">
        <v>3516</v>
      </c>
      <c r="AJ37" s="1">
        <v>973.41603630862323</v>
      </c>
      <c r="AK37" s="3">
        <v>1.1376936316695352</v>
      </c>
      <c r="AM37" s="4">
        <v>1079</v>
      </c>
      <c r="AN37" s="4">
        <v>1242</v>
      </c>
      <c r="AO37" s="4">
        <v>3375</v>
      </c>
      <c r="AP37" s="1">
        <v>991.8478260869565</v>
      </c>
      <c r="AQ37" s="3">
        <v>1.1510658016682114</v>
      </c>
    </row>
    <row r="38" spans="1:43" x14ac:dyDescent="0.35">
      <c r="A38" t="s">
        <v>122</v>
      </c>
      <c r="B38" t="s">
        <v>121</v>
      </c>
      <c r="C38" s="4">
        <v>1287</v>
      </c>
      <c r="D38" s="4">
        <v>1501</v>
      </c>
      <c r="E38" s="4">
        <v>2289</v>
      </c>
      <c r="F38" s="1">
        <v>556.61892071952036</v>
      </c>
      <c r="G38" s="3">
        <v>1.1662781662781663</v>
      </c>
      <c r="I38" s="4">
        <v>1057</v>
      </c>
      <c r="J38" s="4">
        <v>977</v>
      </c>
      <c r="K38" s="4">
        <v>2373</v>
      </c>
      <c r="L38" s="1">
        <v>886.53531218014325</v>
      </c>
      <c r="M38" s="3">
        <v>0.924314096499527</v>
      </c>
      <c r="O38" s="4">
        <v>1187</v>
      </c>
      <c r="P38" s="4">
        <v>1345</v>
      </c>
      <c r="Q38" s="4">
        <v>2147</v>
      </c>
      <c r="R38" s="1">
        <v>582.64312267657988</v>
      </c>
      <c r="S38" s="3">
        <v>1.1331086773378265</v>
      </c>
      <c r="U38" s="4">
        <v>1275</v>
      </c>
      <c r="V38" s="4">
        <v>1468</v>
      </c>
      <c r="W38" s="4">
        <v>1928</v>
      </c>
      <c r="X38" s="1">
        <v>479.37329700272483</v>
      </c>
      <c r="Y38" s="3">
        <v>1.1513725490196078</v>
      </c>
      <c r="AA38" s="4">
        <v>1431</v>
      </c>
      <c r="AB38" s="4">
        <v>1796</v>
      </c>
      <c r="AC38" s="4">
        <v>1558</v>
      </c>
      <c r="AD38" s="1">
        <v>316.63140311804011</v>
      </c>
      <c r="AE38" s="3">
        <v>1.2550663871418588</v>
      </c>
      <c r="AG38" s="4">
        <v>1255</v>
      </c>
      <c r="AH38" s="4">
        <v>1485</v>
      </c>
      <c r="AI38" s="4">
        <v>1313</v>
      </c>
      <c r="AJ38" s="1">
        <v>323.60808080808079</v>
      </c>
      <c r="AK38" s="3">
        <v>1.1832669322709164</v>
      </c>
      <c r="AM38" s="4">
        <v>1292</v>
      </c>
      <c r="AN38" s="4">
        <v>1451</v>
      </c>
      <c r="AO38" s="4">
        <v>1166</v>
      </c>
      <c r="AP38" s="1">
        <v>293.30806340454859</v>
      </c>
      <c r="AQ38" s="3">
        <v>1.1230650154798762</v>
      </c>
    </row>
    <row r="39" spans="1:43" x14ac:dyDescent="0.35">
      <c r="A39" t="s">
        <v>118</v>
      </c>
      <c r="B39" t="s">
        <v>120</v>
      </c>
      <c r="C39" s="4">
        <v>2061</v>
      </c>
      <c r="D39" s="4">
        <v>1987</v>
      </c>
      <c r="E39" s="4">
        <v>6423</v>
      </c>
      <c r="F39" s="1">
        <v>1179.8666331152492</v>
      </c>
      <c r="G39" s="3">
        <v>0.96409509946627847</v>
      </c>
      <c r="I39" s="4">
        <v>1940</v>
      </c>
      <c r="J39" s="4">
        <v>1721</v>
      </c>
      <c r="K39" s="4">
        <v>6656</v>
      </c>
      <c r="L39" s="1">
        <v>1411.6443927948867</v>
      </c>
      <c r="M39" s="3">
        <v>0.88711340206185563</v>
      </c>
      <c r="O39" s="4">
        <v>2035</v>
      </c>
      <c r="P39" s="4">
        <v>2062</v>
      </c>
      <c r="Q39" s="4">
        <v>6685</v>
      </c>
      <c r="R39" s="1">
        <v>1183.3292919495634</v>
      </c>
      <c r="S39" s="3">
        <v>1.0132678132678132</v>
      </c>
      <c r="U39" s="4">
        <v>2372</v>
      </c>
      <c r="V39" s="4">
        <v>2776</v>
      </c>
      <c r="W39" s="4">
        <v>6303</v>
      </c>
      <c r="X39" s="1">
        <v>828.74459654178679</v>
      </c>
      <c r="Y39" s="3">
        <v>1.1703204047217537</v>
      </c>
      <c r="AA39" s="4">
        <v>2311</v>
      </c>
      <c r="AB39" s="4">
        <v>2816</v>
      </c>
      <c r="AC39" s="4">
        <v>5821</v>
      </c>
      <c r="AD39" s="1">
        <v>754.49751420454538</v>
      </c>
      <c r="AE39" s="3">
        <v>1.2185201211596712</v>
      </c>
      <c r="AG39" s="4">
        <v>2335</v>
      </c>
      <c r="AH39" s="4">
        <v>3178</v>
      </c>
      <c r="AI39" s="4">
        <v>5018</v>
      </c>
      <c r="AJ39" s="1">
        <v>577.9068596601636</v>
      </c>
      <c r="AK39" s="3">
        <v>1.3610278372591007</v>
      </c>
      <c r="AM39" s="4">
        <v>2549</v>
      </c>
      <c r="AN39" s="4">
        <v>3166</v>
      </c>
      <c r="AO39" s="4">
        <v>4432</v>
      </c>
      <c r="AP39" s="1">
        <v>510.95388502842707</v>
      </c>
      <c r="AQ39" s="3">
        <v>1.2420557081208317</v>
      </c>
    </row>
    <row r="40" spans="1:43" x14ac:dyDescent="0.35">
      <c r="A40" t="s">
        <v>118</v>
      </c>
      <c r="B40" t="s">
        <v>118</v>
      </c>
      <c r="C40" s="4">
        <v>22226</v>
      </c>
      <c r="D40" s="4">
        <v>27504</v>
      </c>
      <c r="E40" s="4">
        <v>46805</v>
      </c>
      <c r="F40" s="1">
        <v>621.1396524141943</v>
      </c>
      <c r="G40" s="3">
        <v>1.2374696301628723</v>
      </c>
      <c r="I40" s="4">
        <v>16526</v>
      </c>
      <c r="J40" s="4">
        <v>20745</v>
      </c>
      <c r="K40" s="4">
        <v>42431</v>
      </c>
      <c r="L40" s="1">
        <v>746.55651964328752</v>
      </c>
      <c r="M40" s="3">
        <v>1.2552946871596273</v>
      </c>
      <c r="O40" s="4">
        <v>17018</v>
      </c>
      <c r="P40" s="4">
        <v>22734</v>
      </c>
      <c r="Q40" s="4">
        <v>36673</v>
      </c>
      <c r="R40" s="1">
        <v>588.79409694730361</v>
      </c>
      <c r="S40" s="3">
        <v>1.3358796568339406</v>
      </c>
      <c r="U40" s="4">
        <v>21581</v>
      </c>
      <c r="V40" s="4">
        <v>22032</v>
      </c>
      <c r="W40" s="4">
        <v>36347</v>
      </c>
      <c r="X40" s="1">
        <v>602.15391249092227</v>
      </c>
      <c r="Y40" s="3">
        <v>1.0208980121403086</v>
      </c>
      <c r="AA40" s="4">
        <v>20659</v>
      </c>
      <c r="AB40" s="4">
        <v>23209</v>
      </c>
      <c r="AC40" s="4">
        <v>33056</v>
      </c>
      <c r="AD40" s="1">
        <v>519.86039898315312</v>
      </c>
      <c r="AE40" s="3">
        <v>1.1234328863933394</v>
      </c>
      <c r="AG40" s="4">
        <v>20638</v>
      </c>
      <c r="AH40" s="4">
        <v>23487</v>
      </c>
      <c r="AI40" s="4">
        <v>30335</v>
      </c>
      <c r="AJ40" s="1">
        <v>472.71299016477195</v>
      </c>
      <c r="AK40" s="3">
        <v>1.1380463223180541</v>
      </c>
      <c r="AM40" s="4">
        <v>21981</v>
      </c>
      <c r="AN40" s="4">
        <v>23027</v>
      </c>
      <c r="AO40" s="4">
        <v>29489</v>
      </c>
      <c r="AP40" s="1">
        <v>467.42888782733314</v>
      </c>
      <c r="AQ40" s="3">
        <v>1.047586552022201</v>
      </c>
    </row>
    <row r="41" spans="1:43" x14ac:dyDescent="0.35">
      <c r="A41" t="s">
        <v>118</v>
      </c>
      <c r="B41" t="s">
        <v>119</v>
      </c>
      <c r="C41" s="4">
        <v>5515</v>
      </c>
      <c r="D41" s="4">
        <v>6374</v>
      </c>
      <c r="E41" s="4">
        <v>13378</v>
      </c>
      <c r="F41" s="1">
        <v>766.07624725447124</v>
      </c>
      <c r="G41" s="3">
        <v>1.155757026291931</v>
      </c>
      <c r="I41" s="4">
        <v>4606</v>
      </c>
      <c r="J41" s="4">
        <v>4758</v>
      </c>
      <c r="K41" s="4">
        <v>13230</v>
      </c>
      <c r="L41" s="1">
        <v>1014.9117276166456</v>
      </c>
      <c r="M41" s="3">
        <v>1.0330004342162398</v>
      </c>
      <c r="O41" s="4">
        <v>4824</v>
      </c>
      <c r="P41" s="4">
        <v>5940</v>
      </c>
      <c r="Q41" s="4">
        <v>12075</v>
      </c>
      <c r="R41" s="1">
        <v>741.98232323232321</v>
      </c>
      <c r="S41" s="3">
        <v>1.2313432835820894</v>
      </c>
      <c r="U41" s="4">
        <v>4806</v>
      </c>
      <c r="V41" s="4">
        <v>6264</v>
      </c>
      <c r="W41" s="4">
        <v>10591</v>
      </c>
      <c r="X41" s="1">
        <v>617.13202426564499</v>
      </c>
      <c r="Y41" s="3">
        <v>1.303370786516854</v>
      </c>
      <c r="AA41" s="4">
        <v>5138</v>
      </c>
      <c r="AB41" s="4">
        <v>5531</v>
      </c>
      <c r="AC41" s="4">
        <v>10180</v>
      </c>
      <c r="AD41" s="1">
        <v>671.79533538239014</v>
      </c>
      <c r="AE41" s="3">
        <v>1.0764889061891787</v>
      </c>
      <c r="AG41" s="4">
        <v>5225</v>
      </c>
      <c r="AH41" s="4">
        <v>5828</v>
      </c>
      <c r="AI41" s="4">
        <v>9613</v>
      </c>
      <c r="AJ41" s="1">
        <v>603.69903912148254</v>
      </c>
      <c r="AK41" s="3">
        <v>1.1154066985645934</v>
      </c>
      <c r="AM41" s="4">
        <v>5329</v>
      </c>
      <c r="AN41" s="4">
        <v>6782</v>
      </c>
      <c r="AO41" s="4">
        <v>8315</v>
      </c>
      <c r="AP41" s="1">
        <v>447.50442347390151</v>
      </c>
      <c r="AQ41" s="3">
        <v>1.2726590354663163</v>
      </c>
    </row>
    <row r="42" spans="1:43" x14ac:dyDescent="0.35">
      <c r="A42" t="s">
        <v>118</v>
      </c>
      <c r="B42" t="s">
        <v>117</v>
      </c>
      <c r="C42" s="4">
        <v>7243</v>
      </c>
      <c r="D42" s="4">
        <v>8302</v>
      </c>
      <c r="E42" s="4">
        <v>14813</v>
      </c>
      <c r="F42" s="1">
        <v>651.25813057094672</v>
      </c>
      <c r="G42" s="3">
        <v>1.1462101339224078</v>
      </c>
      <c r="I42" s="4">
        <v>5294</v>
      </c>
      <c r="J42" s="4">
        <v>5669</v>
      </c>
      <c r="K42" s="4">
        <v>14483</v>
      </c>
      <c r="L42" s="1">
        <v>932.49162109719532</v>
      </c>
      <c r="M42" s="3">
        <v>1.0708349074423875</v>
      </c>
      <c r="O42" s="4">
        <v>5952</v>
      </c>
      <c r="P42" s="4">
        <v>7777</v>
      </c>
      <c r="Q42" s="4">
        <v>12677</v>
      </c>
      <c r="R42" s="1">
        <v>594.97299729972997</v>
      </c>
      <c r="S42" s="3">
        <v>1.306619623655914</v>
      </c>
      <c r="U42" s="4">
        <v>6392</v>
      </c>
      <c r="V42" s="4">
        <v>7808</v>
      </c>
      <c r="W42" s="4">
        <v>11303</v>
      </c>
      <c r="X42" s="1">
        <v>528.38050717213116</v>
      </c>
      <c r="Y42" s="3">
        <v>1.2215269086357947</v>
      </c>
      <c r="AA42" s="4">
        <v>6290</v>
      </c>
      <c r="AB42" s="4">
        <v>6818</v>
      </c>
      <c r="AC42" s="4">
        <v>10823</v>
      </c>
      <c r="AD42" s="1">
        <v>579.40671751246703</v>
      </c>
      <c r="AE42" s="3">
        <v>1.0839427662957075</v>
      </c>
      <c r="AG42" s="4">
        <v>7651</v>
      </c>
      <c r="AH42" s="4">
        <v>7437</v>
      </c>
      <c r="AI42" s="4">
        <v>11098</v>
      </c>
      <c r="AJ42" s="1">
        <v>546.17022993142393</v>
      </c>
      <c r="AK42" s="3">
        <v>0.97202980002614037</v>
      </c>
      <c r="AM42" s="4">
        <v>6670</v>
      </c>
      <c r="AN42" s="4">
        <v>7531</v>
      </c>
      <c r="AO42" s="4">
        <v>10362</v>
      </c>
      <c r="AP42" s="1">
        <v>502.20820608152968</v>
      </c>
      <c r="AQ42" s="3">
        <v>1.1290854572713642</v>
      </c>
    </row>
    <row r="43" spans="1:43" x14ac:dyDescent="0.35">
      <c r="A43" t="s">
        <v>111</v>
      </c>
      <c r="B43" t="s">
        <v>116</v>
      </c>
      <c r="C43" s="4">
        <v>7077</v>
      </c>
      <c r="D43" s="4">
        <v>8506</v>
      </c>
      <c r="E43" s="4">
        <v>19138</v>
      </c>
      <c r="F43" s="1">
        <v>821.2285445567835</v>
      </c>
      <c r="G43" s="3">
        <v>1.2019217182421931</v>
      </c>
      <c r="I43" s="4">
        <v>5525</v>
      </c>
      <c r="J43" s="4">
        <v>6747</v>
      </c>
      <c r="K43" s="4">
        <v>17899</v>
      </c>
      <c r="L43" s="1">
        <v>968.30220838891364</v>
      </c>
      <c r="M43" s="3">
        <v>1.2211764705882353</v>
      </c>
      <c r="O43" s="4">
        <v>6729</v>
      </c>
      <c r="P43" s="4">
        <v>7295</v>
      </c>
      <c r="Q43" s="4">
        <v>17305</v>
      </c>
      <c r="R43" s="1">
        <v>865.84304318026045</v>
      </c>
      <c r="S43" s="3">
        <v>1.0841135384158123</v>
      </c>
      <c r="U43" s="4">
        <v>7975</v>
      </c>
      <c r="V43" s="4">
        <v>9531</v>
      </c>
      <c r="W43" s="4">
        <v>15768</v>
      </c>
      <c r="X43" s="1">
        <v>603.8526912181303</v>
      </c>
      <c r="Y43" s="3">
        <v>1.1951097178683385</v>
      </c>
      <c r="AA43" s="4">
        <v>6871</v>
      </c>
      <c r="AB43" s="4">
        <v>9037</v>
      </c>
      <c r="AC43" s="4">
        <v>13439</v>
      </c>
      <c r="AD43" s="1">
        <v>542.79462210910697</v>
      </c>
      <c r="AE43" s="3">
        <v>1.3152379566293115</v>
      </c>
      <c r="AG43" s="4">
        <v>7545</v>
      </c>
      <c r="AH43" s="4">
        <v>8708</v>
      </c>
      <c r="AI43" s="4">
        <v>12217</v>
      </c>
      <c r="AJ43" s="1">
        <v>513.48438217730825</v>
      </c>
      <c r="AK43" s="3">
        <v>1.1541418157720345</v>
      </c>
      <c r="AM43" s="4">
        <v>7769</v>
      </c>
      <c r="AN43" s="4">
        <v>9526</v>
      </c>
      <c r="AO43" s="4">
        <v>10475</v>
      </c>
      <c r="AP43" s="1">
        <v>401.36206172580307</v>
      </c>
      <c r="AQ43" s="3">
        <v>1.2261552323336338</v>
      </c>
    </row>
    <row r="44" spans="1:43" x14ac:dyDescent="0.35">
      <c r="A44" t="s">
        <v>111</v>
      </c>
      <c r="B44" t="s">
        <v>111</v>
      </c>
      <c r="C44" s="4">
        <v>7137</v>
      </c>
      <c r="D44" s="4">
        <v>7158</v>
      </c>
      <c r="E44" s="4">
        <v>16401</v>
      </c>
      <c r="F44" s="1">
        <v>836.31810561609393</v>
      </c>
      <c r="G44" s="3">
        <v>1.0029424127784783</v>
      </c>
      <c r="I44" s="4">
        <v>4733</v>
      </c>
      <c r="J44" s="4">
        <v>4536</v>
      </c>
      <c r="K44" s="4">
        <v>16567</v>
      </c>
      <c r="L44" s="1">
        <v>1333.1029541446208</v>
      </c>
      <c r="M44" s="3">
        <v>0.95837735051764206</v>
      </c>
      <c r="O44" s="4">
        <v>5180</v>
      </c>
      <c r="P44" s="4">
        <v>5730</v>
      </c>
      <c r="Q44" s="4">
        <v>15992</v>
      </c>
      <c r="R44" s="1">
        <v>1018.6876090750437</v>
      </c>
      <c r="S44" s="3">
        <v>1.1061776061776061</v>
      </c>
      <c r="U44" s="4">
        <v>5866</v>
      </c>
      <c r="V44" s="4">
        <v>6165</v>
      </c>
      <c r="W44" s="4">
        <v>15710</v>
      </c>
      <c r="X44" s="1">
        <v>930.11354420113537</v>
      </c>
      <c r="Y44" s="3">
        <v>1.0509717013296966</v>
      </c>
      <c r="AA44" s="4">
        <v>7012</v>
      </c>
      <c r="AB44" s="4">
        <v>7646</v>
      </c>
      <c r="AC44" s="4">
        <v>15033</v>
      </c>
      <c r="AD44" s="1">
        <v>717.63601883337697</v>
      </c>
      <c r="AE44" s="3">
        <v>1.0904164289788933</v>
      </c>
      <c r="AG44" s="4">
        <v>9633</v>
      </c>
      <c r="AH44" s="4">
        <v>7570</v>
      </c>
      <c r="AI44" s="4">
        <v>17138</v>
      </c>
      <c r="AJ44" s="1">
        <v>828.60079260237785</v>
      </c>
      <c r="AK44" s="3">
        <v>0.78584034049621099</v>
      </c>
      <c r="AM44" s="4">
        <v>8286</v>
      </c>
      <c r="AN44" s="4">
        <v>8722</v>
      </c>
      <c r="AO44" s="4">
        <v>16874</v>
      </c>
      <c r="AP44" s="1">
        <v>706.1465260261408</v>
      </c>
      <c r="AQ44" s="3">
        <v>1.0526188752111996</v>
      </c>
    </row>
    <row r="45" spans="1:43" x14ac:dyDescent="0.35">
      <c r="A45" t="s">
        <v>111</v>
      </c>
      <c r="B45" t="s">
        <v>115</v>
      </c>
      <c r="C45" s="4">
        <v>8752</v>
      </c>
      <c r="D45" s="4">
        <v>10214</v>
      </c>
      <c r="E45" s="4">
        <v>15405</v>
      </c>
      <c r="F45" s="1">
        <v>550.50176228705698</v>
      </c>
      <c r="G45" s="3">
        <v>1.1670475319926874</v>
      </c>
      <c r="I45" s="4">
        <v>6923</v>
      </c>
      <c r="J45" s="4">
        <v>8833</v>
      </c>
      <c r="K45" s="4">
        <v>13451</v>
      </c>
      <c r="L45" s="1">
        <v>555.82644628099172</v>
      </c>
      <c r="M45" s="3">
        <v>1.2758919543550484</v>
      </c>
      <c r="O45" s="4">
        <v>8081</v>
      </c>
      <c r="P45" s="4">
        <v>9460</v>
      </c>
      <c r="Q45" s="4">
        <v>11931</v>
      </c>
      <c r="R45" s="1">
        <v>460.33985200845666</v>
      </c>
      <c r="S45" s="3">
        <v>1.1706471971290682</v>
      </c>
      <c r="U45" s="4">
        <v>9123</v>
      </c>
      <c r="V45" s="4">
        <v>9377</v>
      </c>
      <c r="W45" s="4">
        <v>11467</v>
      </c>
      <c r="X45" s="1">
        <v>446.35331129359071</v>
      </c>
      <c r="Y45" s="3">
        <v>1.027841718732873</v>
      </c>
      <c r="AA45" s="4">
        <v>7419</v>
      </c>
      <c r="AB45" s="4">
        <v>9680</v>
      </c>
      <c r="AC45" s="4">
        <v>9105</v>
      </c>
      <c r="AD45" s="1">
        <v>343.31869834710744</v>
      </c>
      <c r="AE45" s="3">
        <v>1.3047580536460439</v>
      </c>
      <c r="AG45" s="4">
        <v>7487</v>
      </c>
      <c r="AH45" s="4">
        <v>8560</v>
      </c>
      <c r="AI45" s="4">
        <v>7973</v>
      </c>
      <c r="AJ45" s="1">
        <v>340.90163551401872</v>
      </c>
      <c r="AK45" s="3">
        <v>1.1433150794710831</v>
      </c>
      <c r="AM45" s="4">
        <v>7598</v>
      </c>
      <c r="AN45" s="4">
        <v>9444</v>
      </c>
      <c r="AO45" s="4">
        <v>6182</v>
      </c>
      <c r="AP45" s="1">
        <v>238.92736128759003</v>
      </c>
      <c r="AQ45" s="3">
        <v>1.2429586733350881</v>
      </c>
    </row>
    <row r="46" spans="1:43" x14ac:dyDescent="0.35">
      <c r="A46" t="s">
        <v>111</v>
      </c>
      <c r="B46" t="s">
        <v>114</v>
      </c>
      <c r="C46" s="4">
        <v>4262</v>
      </c>
      <c r="D46" s="4">
        <v>6128</v>
      </c>
      <c r="E46" s="4">
        <v>6752</v>
      </c>
      <c r="F46" s="1">
        <v>402.16710182767622</v>
      </c>
      <c r="G46" s="3">
        <v>1.4378226184889724</v>
      </c>
      <c r="I46" s="4">
        <v>3398</v>
      </c>
      <c r="J46" s="4">
        <v>4504</v>
      </c>
      <c r="K46" s="4">
        <v>5621</v>
      </c>
      <c r="L46" s="1">
        <v>455.52064831261106</v>
      </c>
      <c r="M46" s="3">
        <v>1.3254855797527958</v>
      </c>
      <c r="O46" s="4">
        <v>4173</v>
      </c>
      <c r="P46" s="4">
        <v>4299</v>
      </c>
      <c r="Q46" s="4">
        <v>5483</v>
      </c>
      <c r="R46" s="1">
        <v>465.52570365201211</v>
      </c>
      <c r="S46" s="3">
        <v>1.0301941049604602</v>
      </c>
      <c r="U46" s="4">
        <v>4242</v>
      </c>
      <c r="V46" s="4">
        <v>4400</v>
      </c>
      <c r="W46" s="4">
        <v>5298</v>
      </c>
      <c r="X46" s="1">
        <v>439.49318181818182</v>
      </c>
      <c r="Y46" s="3">
        <v>1.0372465818010372</v>
      </c>
      <c r="AA46" s="4">
        <v>3985</v>
      </c>
      <c r="AB46" s="4">
        <v>4908</v>
      </c>
      <c r="AC46" s="4">
        <v>4367</v>
      </c>
      <c r="AD46" s="1">
        <v>324.76670741646291</v>
      </c>
      <c r="AE46" s="3">
        <v>1.2316185696361355</v>
      </c>
      <c r="AG46" s="4">
        <v>4418</v>
      </c>
      <c r="AH46" s="4">
        <v>4141</v>
      </c>
      <c r="AI46" s="4">
        <v>4624</v>
      </c>
      <c r="AJ46" s="1">
        <v>408.68968848104328</v>
      </c>
      <c r="AK46" s="3">
        <v>0.93730194658216393</v>
      </c>
      <c r="AM46" s="4">
        <v>4572</v>
      </c>
      <c r="AN46" s="4">
        <v>4365</v>
      </c>
      <c r="AO46" s="4">
        <v>4816</v>
      </c>
      <c r="AP46" s="1">
        <v>402.71248568155789</v>
      </c>
      <c r="AQ46" s="3">
        <v>0.95472440944881887</v>
      </c>
    </row>
    <row r="47" spans="1:43" x14ac:dyDescent="0.35">
      <c r="A47" t="s">
        <v>111</v>
      </c>
      <c r="B47" t="s">
        <v>113</v>
      </c>
      <c r="C47" s="4">
        <v>2891</v>
      </c>
      <c r="D47" s="4">
        <v>3535</v>
      </c>
      <c r="E47" s="4">
        <v>9199</v>
      </c>
      <c r="F47" s="1">
        <v>949.82602545968882</v>
      </c>
      <c r="G47" s="3">
        <v>1.2227602905569008</v>
      </c>
      <c r="I47" s="4">
        <v>2194</v>
      </c>
      <c r="J47" s="4">
        <v>2581</v>
      </c>
      <c r="K47" s="4">
        <v>8807</v>
      </c>
      <c r="L47" s="1">
        <v>1245.468810538551</v>
      </c>
      <c r="M47" s="3">
        <v>1.1763901549680948</v>
      </c>
      <c r="O47" s="4">
        <v>2526</v>
      </c>
      <c r="P47" s="4">
        <v>3061</v>
      </c>
      <c r="Q47" s="4">
        <v>8263</v>
      </c>
      <c r="R47" s="1">
        <v>985.29728846782109</v>
      </c>
      <c r="S47" s="3">
        <v>1.2117973079968329</v>
      </c>
      <c r="U47" s="4">
        <v>2528</v>
      </c>
      <c r="V47" s="4">
        <v>2874</v>
      </c>
      <c r="W47" s="4">
        <v>7904</v>
      </c>
      <c r="X47" s="1">
        <v>1003.8135003479472</v>
      </c>
      <c r="Y47" s="3">
        <v>1.1368670886075949</v>
      </c>
      <c r="AA47" s="4">
        <v>2519</v>
      </c>
      <c r="AB47" s="4">
        <v>3350</v>
      </c>
      <c r="AC47" s="4">
        <v>7024</v>
      </c>
      <c r="AD47" s="1">
        <v>765.30149253731349</v>
      </c>
      <c r="AE47" s="3">
        <v>1.3298928146089719</v>
      </c>
      <c r="AG47" s="4">
        <v>2917</v>
      </c>
      <c r="AH47" s="4">
        <v>3344</v>
      </c>
      <c r="AI47" s="4">
        <v>6591</v>
      </c>
      <c r="AJ47" s="1">
        <v>721.38337320574169</v>
      </c>
      <c r="AK47" s="3">
        <v>1.1463832704833734</v>
      </c>
      <c r="AM47" s="4">
        <v>3016</v>
      </c>
      <c r="AN47" s="4">
        <v>3856</v>
      </c>
      <c r="AO47" s="4">
        <v>5771</v>
      </c>
      <c r="AP47" s="1">
        <v>546.26945020746894</v>
      </c>
      <c r="AQ47" s="3">
        <v>1.2785145888594165</v>
      </c>
    </row>
    <row r="48" spans="1:43" x14ac:dyDescent="0.35">
      <c r="A48" t="s">
        <v>111</v>
      </c>
      <c r="B48" t="s">
        <v>112</v>
      </c>
      <c r="C48" s="4">
        <v>3209</v>
      </c>
      <c r="D48" s="4">
        <v>3302</v>
      </c>
      <c r="E48" s="4">
        <v>7631</v>
      </c>
      <c r="F48" s="1">
        <v>843.52362204724409</v>
      </c>
      <c r="G48" s="3">
        <v>1.0289809909629168</v>
      </c>
      <c r="I48" s="4">
        <v>2445</v>
      </c>
      <c r="J48" s="4">
        <v>2272</v>
      </c>
      <c r="K48" s="4">
        <v>7795</v>
      </c>
      <c r="L48" s="1">
        <v>1252.2777288732393</v>
      </c>
      <c r="M48" s="3">
        <v>0.92924335378323109</v>
      </c>
      <c r="O48" s="4">
        <v>2960</v>
      </c>
      <c r="P48" s="4">
        <v>3132</v>
      </c>
      <c r="Q48" s="4">
        <v>7618</v>
      </c>
      <c r="R48" s="1">
        <v>887.79374201787994</v>
      </c>
      <c r="S48" s="3">
        <v>1.0581081081081081</v>
      </c>
      <c r="U48" s="4">
        <v>3310</v>
      </c>
      <c r="V48" s="4">
        <v>3688</v>
      </c>
      <c r="W48" s="4">
        <v>7233</v>
      </c>
      <c r="X48" s="1">
        <v>715.84734273318873</v>
      </c>
      <c r="Y48" s="3">
        <v>1.1141993957703928</v>
      </c>
      <c r="AA48" s="4">
        <v>2854</v>
      </c>
      <c r="AB48" s="4">
        <v>3875</v>
      </c>
      <c r="AC48" s="4">
        <v>6224</v>
      </c>
      <c r="AD48" s="1">
        <v>586.26064516129031</v>
      </c>
      <c r="AE48" s="3">
        <v>1.3577435178696566</v>
      </c>
      <c r="AG48" s="4">
        <v>3020</v>
      </c>
      <c r="AH48" s="4">
        <v>3674</v>
      </c>
      <c r="AI48" s="4">
        <v>5558</v>
      </c>
      <c r="AJ48" s="1">
        <v>553.68209036472513</v>
      </c>
      <c r="AK48" s="3">
        <v>1.2165562913907284</v>
      </c>
      <c r="AM48" s="4">
        <v>3057</v>
      </c>
      <c r="AN48" s="4">
        <v>3727</v>
      </c>
      <c r="AO48" s="4">
        <v>4893</v>
      </c>
      <c r="AP48" s="1">
        <v>479.19103836866111</v>
      </c>
      <c r="AQ48" s="3">
        <v>1.2191691200523389</v>
      </c>
    </row>
    <row r="49" spans="1:43" x14ac:dyDescent="0.35">
      <c r="A49" t="s">
        <v>111</v>
      </c>
      <c r="B49" t="s">
        <v>110</v>
      </c>
      <c r="C49" s="4">
        <v>3487</v>
      </c>
      <c r="D49" s="4">
        <v>4623</v>
      </c>
      <c r="E49" s="4">
        <v>12874</v>
      </c>
      <c r="F49" s="1">
        <v>1016.4417045208739</v>
      </c>
      <c r="G49" s="3">
        <v>1.3257814740464582</v>
      </c>
      <c r="I49" s="4">
        <v>2744</v>
      </c>
      <c r="J49" s="4">
        <v>3575</v>
      </c>
      <c r="K49" s="4">
        <v>12042</v>
      </c>
      <c r="L49" s="1">
        <v>1229.462937062937</v>
      </c>
      <c r="M49" s="3">
        <v>1.3028425655976676</v>
      </c>
      <c r="O49" s="4">
        <v>3196</v>
      </c>
      <c r="P49" s="4">
        <v>3576</v>
      </c>
      <c r="Q49" s="4">
        <v>11661</v>
      </c>
      <c r="R49" s="1">
        <v>1190.2307046979865</v>
      </c>
      <c r="S49" s="3">
        <v>1.1188986232790989</v>
      </c>
      <c r="U49" s="4">
        <v>3836</v>
      </c>
      <c r="V49" s="4">
        <v>4112</v>
      </c>
      <c r="W49" s="4">
        <v>11410</v>
      </c>
      <c r="X49" s="1">
        <v>1012.8039883268482</v>
      </c>
      <c r="Y49" s="3">
        <v>1.0719499478623566</v>
      </c>
      <c r="AA49" s="4">
        <v>3781</v>
      </c>
      <c r="AB49" s="4">
        <v>3511</v>
      </c>
      <c r="AC49" s="4">
        <v>11532</v>
      </c>
      <c r="AD49" s="1">
        <v>1198.8550270578182</v>
      </c>
      <c r="AE49" s="3">
        <v>0.92859032002115838</v>
      </c>
      <c r="AG49" s="4">
        <v>4283</v>
      </c>
      <c r="AH49" s="4">
        <v>3753</v>
      </c>
      <c r="AI49" s="4">
        <v>12009</v>
      </c>
      <c r="AJ49" s="1">
        <v>1171.1414868105514</v>
      </c>
      <c r="AK49" s="3">
        <v>0.87625496147560122</v>
      </c>
      <c r="AM49" s="4">
        <v>3651</v>
      </c>
      <c r="AN49" s="4">
        <v>7323</v>
      </c>
      <c r="AO49" s="4">
        <v>8362</v>
      </c>
      <c r="AP49" s="1">
        <v>416.78683599617642</v>
      </c>
      <c r="AQ49" s="3">
        <v>2.0057518488085457</v>
      </c>
    </row>
    <row r="50" spans="1:43" x14ac:dyDescent="0.35">
      <c r="A50" t="s">
        <v>102</v>
      </c>
      <c r="B50" t="s">
        <v>109</v>
      </c>
      <c r="C50" s="4">
        <v>2817</v>
      </c>
      <c r="D50" s="4">
        <v>2921</v>
      </c>
      <c r="E50" s="4">
        <v>3603</v>
      </c>
      <c r="F50" s="1">
        <v>450.22081478945563</v>
      </c>
      <c r="G50" s="3">
        <v>1.0369187078452253</v>
      </c>
      <c r="I50" s="4">
        <v>2224</v>
      </c>
      <c r="J50" s="4">
        <v>2166</v>
      </c>
      <c r="K50" s="4">
        <v>3820</v>
      </c>
      <c r="L50" s="1">
        <v>643.72114496768233</v>
      </c>
      <c r="M50" s="3">
        <v>0.97392086330935257</v>
      </c>
      <c r="O50" s="4">
        <v>2363</v>
      </c>
      <c r="P50" s="4">
        <v>2992</v>
      </c>
      <c r="Q50" s="4">
        <v>3222</v>
      </c>
      <c r="R50" s="1">
        <v>393.05815508021391</v>
      </c>
      <c r="S50" s="3">
        <v>1.2661870503597121</v>
      </c>
      <c r="U50" s="4">
        <v>2276</v>
      </c>
      <c r="V50" s="4">
        <v>3060</v>
      </c>
      <c r="W50" s="4">
        <v>2450</v>
      </c>
      <c r="X50" s="1">
        <v>292.2385620915033</v>
      </c>
      <c r="Y50" s="3">
        <v>1.344463971880492</v>
      </c>
      <c r="AA50" s="4">
        <v>2451</v>
      </c>
      <c r="AB50" s="4">
        <v>3014</v>
      </c>
      <c r="AC50" s="4">
        <v>1967</v>
      </c>
      <c r="AD50" s="1">
        <v>238.20670205706702</v>
      </c>
      <c r="AE50" s="3">
        <v>1.2297021623827009</v>
      </c>
      <c r="AG50" s="4">
        <v>2642</v>
      </c>
      <c r="AH50" s="4">
        <v>2892</v>
      </c>
      <c r="AI50" s="4">
        <v>1738</v>
      </c>
      <c r="AJ50" s="1">
        <v>219.95435684647302</v>
      </c>
      <c r="AK50" s="3">
        <v>1.0946252838758517</v>
      </c>
      <c r="AM50" s="4">
        <v>2984</v>
      </c>
      <c r="AN50" s="4">
        <v>2992</v>
      </c>
      <c r="AO50" s="4">
        <v>1773</v>
      </c>
      <c r="AP50" s="1">
        <v>216.2917780748663</v>
      </c>
      <c r="AQ50" s="3">
        <v>1.0026809651474531</v>
      </c>
    </row>
    <row r="51" spans="1:43" x14ac:dyDescent="0.35">
      <c r="A51" t="s">
        <v>102</v>
      </c>
      <c r="B51" t="s">
        <v>102</v>
      </c>
      <c r="C51" s="4">
        <v>12391</v>
      </c>
      <c r="D51" s="4">
        <v>14036</v>
      </c>
      <c r="E51" s="4">
        <v>20396</v>
      </c>
      <c r="F51" s="1">
        <v>530.3889997150186</v>
      </c>
      <c r="G51" s="3">
        <v>1.1327576466790412</v>
      </c>
      <c r="I51" s="4">
        <v>9165</v>
      </c>
      <c r="J51" s="4">
        <v>10484</v>
      </c>
      <c r="K51" s="4">
        <v>19278</v>
      </c>
      <c r="L51" s="1">
        <v>671.16272415108733</v>
      </c>
      <c r="M51" s="3">
        <v>1.1439170758319694</v>
      </c>
      <c r="O51" s="4">
        <v>8947</v>
      </c>
      <c r="P51" s="4">
        <v>11362</v>
      </c>
      <c r="Q51" s="4">
        <v>16844</v>
      </c>
      <c r="R51" s="1">
        <v>541.10719943671882</v>
      </c>
      <c r="S51" s="3">
        <v>1.2699228791773778</v>
      </c>
      <c r="U51" s="4">
        <v>9839</v>
      </c>
      <c r="V51" s="4">
        <v>12558</v>
      </c>
      <c r="W51" s="4">
        <v>14941</v>
      </c>
      <c r="X51" s="1">
        <v>434.26222328396244</v>
      </c>
      <c r="Y51" s="3">
        <v>1.2763492224819595</v>
      </c>
      <c r="AA51" s="4">
        <v>11833</v>
      </c>
      <c r="AB51" s="4">
        <v>11915</v>
      </c>
      <c r="AC51" s="4">
        <v>15004</v>
      </c>
      <c r="AD51" s="1">
        <v>459.62736046999584</v>
      </c>
      <c r="AE51" s="3">
        <v>1.0069297726696527</v>
      </c>
      <c r="AG51" s="4">
        <v>13626</v>
      </c>
      <c r="AH51" s="4">
        <v>12128</v>
      </c>
      <c r="AI51" s="4">
        <v>16764</v>
      </c>
      <c r="AJ51" s="1">
        <v>505.90567282321894</v>
      </c>
      <c r="AK51" s="3">
        <v>0.8900631146337884</v>
      </c>
      <c r="AM51" s="4">
        <v>15097</v>
      </c>
      <c r="AN51" s="4">
        <v>12221</v>
      </c>
      <c r="AO51" s="4">
        <v>19741</v>
      </c>
      <c r="AP51" s="1">
        <v>589.59700515506097</v>
      </c>
      <c r="AQ51" s="3">
        <v>0.80949857587600182</v>
      </c>
    </row>
    <row r="52" spans="1:43" x14ac:dyDescent="0.35">
      <c r="A52" t="s">
        <v>102</v>
      </c>
      <c r="B52" t="s">
        <v>108</v>
      </c>
      <c r="C52" s="4">
        <v>2316</v>
      </c>
      <c r="D52" s="4">
        <v>2859</v>
      </c>
      <c r="E52" s="4">
        <v>5238</v>
      </c>
      <c r="F52" s="1">
        <v>668.71983210912913</v>
      </c>
      <c r="G52" s="3">
        <v>1.2344559585492227</v>
      </c>
      <c r="I52" s="4">
        <v>1896</v>
      </c>
      <c r="J52" s="4">
        <v>2330</v>
      </c>
      <c r="K52" s="4">
        <v>4814</v>
      </c>
      <c r="L52" s="1">
        <v>754.12446351931328</v>
      </c>
      <c r="M52" s="3">
        <v>1.2289029535864979</v>
      </c>
      <c r="O52" s="4">
        <v>1926</v>
      </c>
      <c r="P52" s="4">
        <v>2224</v>
      </c>
      <c r="Q52" s="4">
        <v>4561</v>
      </c>
      <c r="R52" s="1">
        <v>748.54541366906471</v>
      </c>
      <c r="S52" s="3">
        <v>1.1547248182762202</v>
      </c>
      <c r="U52" s="4">
        <v>1893</v>
      </c>
      <c r="V52" s="4">
        <v>2222</v>
      </c>
      <c r="W52" s="4">
        <v>4257</v>
      </c>
      <c r="X52" s="1">
        <v>699.28217821782175</v>
      </c>
      <c r="Y52" s="3">
        <v>1.173798203909139</v>
      </c>
      <c r="AA52" s="4">
        <v>1851</v>
      </c>
      <c r="AB52" s="4">
        <v>2566</v>
      </c>
      <c r="AC52" s="4">
        <v>3510</v>
      </c>
      <c r="AD52" s="1">
        <v>499.27903351519871</v>
      </c>
      <c r="AE52" s="3">
        <v>1.3862776877363587</v>
      </c>
      <c r="AG52" s="4">
        <v>2159</v>
      </c>
      <c r="AH52" s="4">
        <v>2609</v>
      </c>
      <c r="AI52" s="4">
        <v>3050</v>
      </c>
      <c r="AJ52" s="1">
        <v>427.86508240705251</v>
      </c>
      <c r="AK52" s="3">
        <v>1.2084298286243631</v>
      </c>
      <c r="AM52" s="4">
        <v>2098</v>
      </c>
      <c r="AN52" s="4">
        <v>2573</v>
      </c>
      <c r="AO52" s="4">
        <v>2607</v>
      </c>
      <c r="AP52" s="1">
        <v>369.82316362223088</v>
      </c>
      <c r="AQ52" s="3">
        <v>1.2264061010486178</v>
      </c>
    </row>
    <row r="53" spans="1:43" x14ac:dyDescent="0.35">
      <c r="A53" t="s">
        <v>102</v>
      </c>
      <c r="B53" t="s">
        <v>107</v>
      </c>
      <c r="C53" s="4">
        <v>2951</v>
      </c>
      <c r="D53" s="4">
        <v>3409</v>
      </c>
      <c r="E53" s="4">
        <v>2850</v>
      </c>
      <c r="F53" s="1">
        <v>305.1481372836609</v>
      </c>
      <c r="G53" s="3">
        <v>1.1552016265672653</v>
      </c>
      <c r="I53" s="4">
        <v>4228</v>
      </c>
      <c r="J53" s="4">
        <v>4289</v>
      </c>
      <c r="K53" s="4">
        <v>2879</v>
      </c>
      <c r="L53" s="1">
        <v>245.00699463744462</v>
      </c>
      <c r="M53" s="3">
        <v>1.0144276253547777</v>
      </c>
      <c r="O53" s="4">
        <v>2745</v>
      </c>
      <c r="P53" s="4">
        <v>3006</v>
      </c>
      <c r="Q53" s="4">
        <v>2605</v>
      </c>
      <c r="R53" s="1">
        <v>316.30904856952765</v>
      </c>
      <c r="S53" s="3">
        <v>1.0950819672131147</v>
      </c>
      <c r="U53" s="4">
        <v>2714</v>
      </c>
      <c r="V53" s="4">
        <v>2467</v>
      </c>
      <c r="W53" s="4">
        <v>2854</v>
      </c>
      <c r="X53" s="1">
        <v>422.25780299959467</v>
      </c>
      <c r="Y53" s="3">
        <v>0.90899042004421515</v>
      </c>
      <c r="AA53" s="4">
        <v>2679</v>
      </c>
      <c r="AB53" s="4">
        <v>2522</v>
      </c>
      <c r="AC53" s="4">
        <v>3178</v>
      </c>
      <c r="AD53" s="1">
        <v>459.94052339413162</v>
      </c>
      <c r="AE53" s="3">
        <v>0.94139604329973869</v>
      </c>
      <c r="AG53" s="4">
        <v>2872</v>
      </c>
      <c r="AH53" s="4">
        <v>3333</v>
      </c>
      <c r="AI53" s="4">
        <v>2725</v>
      </c>
      <c r="AJ53" s="1">
        <v>299.23492349234925</v>
      </c>
      <c r="AK53" s="3">
        <v>1.1605153203342617</v>
      </c>
      <c r="AM53" s="4">
        <v>2784</v>
      </c>
      <c r="AN53" s="4">
        <v>2954</v>
      </c>
      <c r="AO53" s="4">
        <v>2581</v>
      </c>
      <c r="AP53" s="1">
        <v>318.91164522681106</v>
      </c>
      <c r="AQ53" s="3">
        <v>1.0610632183908046</v>
      </c>
    </row>
    <row r="54" spans="1:43" x14ac:dyDescent="0.35">
      <c r="A54" t="s">
        <v>102</v>
      </c>
      <c r="B54" t="s">
        <v>106</v>
      </c>
      <c r="C54" s="4">
        <v>3707</v>
      </c>
      <c r="D54" s="4">
        <v>5267</v>
      </c>
      <c r="E54" s="4">
        <v>4441</v>
      </c>
      <c r="F54" s="1">
        <v>307.75868615910383</v>
      </c>
      <c r="G54" s="3">
        <v>1.4208254653358512</v>
      </c>
      <c r="I54" s="4">
        <v>3186</v>
      </c>
      <c r="J54" s="4">
        <v>3511</v>
      </c>
      <c r="K54" s="4">
        <v>4169</v>
      </c>
      <c r="L54" s="1">
        <v>433.4050128168613</v>
      </c>
      <c r="M54" s="3">
        <v>1.1020087884494665</v>
      </c>
      <c r="O54" s="4">
        <v>3070</v>
      </c>
      <c r="P54" s="4">
        <v>3229</v>
      </c>
      <c r="Q54" s="4">
        <v>4056</v>
      </c>
      <c r="R54" s="1">
        <v>458.48250232270055</v>
      </c>
      <c r="S54" s="3">
        <v>1.0517915309446253</v>
      </c>
      <c r="U54" s="4">
        <v>2993</v>
      </c>
      <c r="V54" s="4">
        <v>3362</v>
      </c>
      <c r="W54" s="4">
        <v>3703</v>
      </c>
      <c r="X54" s="1">
        <v>402.02111838191553</v>
      </c>
      <c r="Y54" s="3">
        <v>1.1232876712328768</v>
      </c>
      <c r="AA54" s="4">
        <v>2905</v>
      </c>
      <c r="AB54" s="4">
        <v>3341</v>
      </c>
      <c r="AC54" s="4">
        <v>3292</v>
      </c>
      <c r="AD54" s="1">
        <v>359.64681233163725</v>
      </c>
      <c r="AE54" s="3">
        <v>1.1500860585197934</v>
      </c>
      <c r="AG54" s="4">
        <v>3181</v>
      </c>
      <c r="AH54" s="4">
        <v>3156</v>
      </c>
      <c r="AI54" s="4">
        <v>3347</v>
      </c>
      <c r="AJ54" s="1">
        <v>388.15019011406844</v>
      </c>
      <c r="AK54" s="3">
        <v>0.99214083621502669</v>
      </c>
      <c r="AM54" s="4">
        <v>3000</v>
      </c>
      <c r="AN54" s="4">
        <v>2792</v>
      </c>
      <c r="AO54" s="4">
        <v>3566</v>
      </c>
      <c r="AP54" s="1">
        <v>466.1855300859599</v>
      </c>
      <c r="AQ54" s="3">
        <v>0.93066666666666664</v>
      </c>
    </row>
    <row r="55" spans="1:43" x14ac:dyDescent="0.35">
      <c r="A55" t="s">
        <v>102</v>
      </c>
      <c r="B55" t="s">
        <v>105</v>
      </c>
      <c r="C55" s="4">
        <v>4021</v>
      </c>
      <c r="D55" s="4">
        <v>4650</v>
      </c>
      <c r="E55" s="4">
        <v>8572</v>
      </c>
      <c r="F55" s="1">
        <v>672.85591397849464</v>
      </c>
      <c r="G55" s="3">
        <v>1.1564287490673961</v>
      </c>
      <c r="I55" s="4">
        <v>3344</v>
      </c>
      <c r="J55" s="4">
        <v>3831</v>
      </c>
      <c r="K55" s="4">
        <v>7994</v>
      </c>
      <c r="L55" s="1">
        <v>761.63142782563295</v>
      </c>
      <c r="M55" s="3">
        <v>1.1456339712918659</v>
      </c>
      <c r="O55" s="4">
        <v>3349</v>
      </c>
      <c r="P55" s="4">
        <v>4221</v>
      </c>
      <c r="Q55" s="4">
        <v>7156</v>
      </c>
      <c r="R55" s="1">
        <v>618.7964937218668</v>
      </c>
      <c r="S55" s="3">
        <v>1.2603762317109586</v>
      </c>
      <c r="U55" s="4">
        <v>3077</v>
      </c>
      <c r="V55" s="4">
        <v>3893</v>
      </c>
      <c r="W55" s="4">
        <v>6361</v>
      </c>
      <c r="X55" s="1">
        <v>596.39481119958896</v>
      </c>
      <c r="Y55" s="3">
        <v>1.2651933701657458</v>
      </c>
      <c r="AA55" s="4">
        <v>3412</v>
      </c>
      <c r="AB55" s="4">
        <v>3713</v>
      </c>
      <c r="AC55" s="4">
        <v>6066</v>
      </c>
      <c r="AD55" s="1">
        <v>596.30756800430913</v>
      </c>
      <c r="AE55" s="3">
        <v>1.0882180539273154</v>
      </c>
      <c r="AG55" s="4">
        <v>3676</v>
      </c>
      <c r="AH55" s="4">
        <v>4065</v>
      </c>
      <c r="AI55" s="4">
        <v>5713</v>
      </c>
      <c r="AJ55" s="1">
        <v>514.3808118081181</v>
      </c>
      <c r="AK55" s="3">
        <v>1.1058215451577802</v>
      </c>
      <c r="AM55" s="4">
        <v>3904</v>
      </c>
      <c r="AN55" s="4">
        <v>4242</v>
      </c>
      <c r="AO55" s="4">
        <v>5447</v>
      </c>
      <c r="AP55" s="1">
        <v>468.68340405469121</v>
      </c>
      <c r="AQ55" s="3">
        <v>1.086577868852459</v>
      </c>
    </row>
    <row r="56" spans="1:43" x14ac:dyDescent="0.35">
      <c r="A56" t="s">
        <v>102</v>
      </c>
      <c r="B56" t="s">
        <v>104</v>
      </c>
      <c r="C56" s="4">
        <v>2534</v>
      </c>
      <c r="D56" s="4">
        <v>3223</v>
      </c>
      <c r="E56" s="4">
        <v>3697</v>
      </c>
      <c r="F56" s="1">
        <v>418.67980142724173</v>
      </c>
      <c r="G56" s="3">
        <v>1.2719021310181531</v>
      </c>
      <c r="I56" s="4">
        <v>1969</v>
      </c>
      <c r="J56" s="4">
        <v>2553</v>
      </c>
      <c r="K56" s="4">
        <v>3168</v>
      </c>
      <c r="L56" s="1">
        <v>452.92596944770861</v>
      </c>
      <c r="M56" s="3">
        <v>1.2965972574911122</v>
      </c>
      <c r="O56" s="4">
        <v>2234</v>
      </c>
      <c r="P56" s="4">
        <v>2752</v>
      </c>
      <c r="Q56" s="4">
        <v>2660</v>
      </c>
      <c r="R56" s="1">
        <v>352.7979651162791</v>
      </c>
      <c r="S56" s="3">
        <v>1.2318710832587287</v>
      </c>
      <c r="U56" s="4">
        <v>2201</v>
      </c>
      <c r="V56" s="4">
        <v>2574</v>
      </c>
      <c r="W56" s="4">
        <v>2356</v>
      </c>
      <c r="X56" s="1">
        <v>334.08702408702408</v>
      </c>
      <c r="Y56" s="3">
        <v>1.1694684234438892</v>
      </c>
      <c r="AA56" s="4">
        <v>2132</v>
      </c>
      <c r="AB56" s="4">
        <v>2441</v>
      </c>
      <c r="AC56" s="4">
        <v>2059</v>
      </c>
      <c r="AD56" s="1">
        <v>307.87996722654651</v>
      </c>
      <c r="AE56" s="3">
        <v>1.1449343339587241</v>
      </c>
      <c r="AG56" s="4">
        <v>2167</v>
      </c>
      <c r="AH56" s="4">
        <v>2451</v>
      </c>
      <c r="AI56" s="4">
        <v>1847</v>
      </c>
      <c r="AJ56" s="1">
        <v>275.80660954712363</v>
      </c>
      <c r="AK56" s="3">
        <v>1.1310567604983848</v>
      </c>
      <c r="AM56" s="4">
        <v>2227</v>
      </c>
      <c r="AN56" s="4">
        <v>2157</v>
      </c>
      <c r="AO56" s="4">
        <v>1991</v>
      </c>
      <c r="AP56" s="1">
        <v>336.91006026889198</v>
      </c>
      <c r="AQ56" s="3">
        <v>0.96856757970363716</v>
      </c>
    </row>
    <row r="57" spans="1:43" x14ac:dyDescent="0.35">
      <c r="A57" t="s">
        <v>102</v>
      </c>
      <c r="B57" t="s">
        <v>103</v>
      </c>
      <c r="C57" s="4">
        <v>2588</v>
      </c>
      <c r="D57" s="4">
        <v>2955</v>
      </c>
      <c r="E57" s="4">
        <v>3534</v>
      </c>
      <c r="F57" s="1">
        <v>436.51776649746188</v>
      </c>
      <c r="G57" s="3">
        <v>1.1418083462132922</v>
      </c>
      <c r="I57" s="4">
        <v>2108</v>
      </c>
      <c r="J57" s="4">
        <v>2275</v>
      </c>
      <c r="K57" s="4">
        <v>3387</v>
      </c>
      <c r="L57" s="1">
        <v>543.40879120879117</v>
      </c>
      <c r="M57" s="3">
        <v>1.0792220113851991</v>
      </c>
      <c r="O57" s="4">
        <v>2171</v>
      </c>
      <c r="P57" s="4">
        <v>2453</v>
      </c>
      <c r="Q57" s="4">
        <v>3185</v>
      </c>
      <c r="R57" s="1">
        <v>473.91969017529556</v>
      </c>
      <c r="S57" s="3">
        <v>1.1298940580377705</v>
      </c>
      <c r="U57" s="4">
        <v>1884</v>
      </c>
      <c r="V57" s="4">
        <v>2110</v>
      </c>
      <c r="W57" s="4">
        <v>3013</v>
      </c>
      <c r="X57" s="1">
        <v>521.20616113744074</v>
      </c>
      <c r="Y57" s="3">
        <v>1.1199575371549895</v>
      </c>
      <c r="AA57" s="4">
        <v>2171</v>
      </c>
      <c r="AB57" s="4">
        <v>2395</v>
      </c>
      <c r="AC57" s="4">
        <v>2799</v>
      </c>
      <c r="AD57" s="1">
        <v>426.56993736951983</v>
      </c>
      <c r="AE57" s="3">
        <v>1.1031782588668817</v>
      </c>
      <c r="AG57" s="4">
        <v>2148</v>
      </c>
      <c r="AH57" s="4">
        <v>2722</v>
      </c>
      <c r="AI57" s="4">
        <v>2266</v>
      </c>
      <c r="AJ57" s="1">
        <v>304.6862601028655</v>
      </c>
      <c r="AK57" s="3">
        <v>1.2672253258845438</v>
      </c>
      <c r="AM57" s="4">
        <v>2268</v>
      </c>
      <c r="AN57" s="4">
        <v>2502</v>
      </c>
      <c r="AO57" s="4">
        <v>2097</v>
      </c>
      <c r="AP57" s="1">
        <v>305.91726618705036</v>
      </c>
      <c r="AQ57" s="3">
        <v>1.1031746031746033</v>
      </c>
    </row>
    <row r="58" spans="1:43" x14ac:dyDescent="0.35">
      <c r="A58" t="s">
        <v>102</v>
      </c>
      <c r="B58" t="s">
        <v>101</v>
      </c>
      <c r="C58" s="4">
        <v>2592</v>
      </c>
      <c r="D58" s="4">
        <v>3463</v>
      </c>
      <c r="E58" s="4">
        <v>3414</v>
      </c>
      <c r="F58" s="1">
        <v>359.83540282991623</v>
      </c>
      <c r="G58" s="3">
        <v>1.336033950617284</v>
      </c>
      <c r="I58" s="4">
        <v>2281</v>
      </c>
      <c r="J58" s="4">
        <v>2543</v>
      </c>
      <c r="K58" s="4">
        <v>3192</v>
      </c>
      <c r="L58" s="1">
        <v>458.15178922532442</v>
      </c>
      <c r="M58" s="3">
        <v>1.1148619026742657</v>
      </c>
      <c r="O58" s="4">
        <v>2279</v>
      </c>
      <c r="P58" s="4">
        <v>2619</v>
      </c>
      <c r="Q58" s="4">
        <v>2905</v>
      </c>
      <c r="R58" s="1">
        <v>404.85872470408549</v>
      </c>
      <c r="S58" s="3">
        <v>1.1491882404563405</v>
      </c>
      <c r="U58" s="4">
        <v>2192</v>
      </c>
      <c r="V58" s="4">
        <v>2524</v>
      </c>
      <c r="W58" s="4">
        <v>2547</v>
      </c>
      <c r="X58" s="1">
        <v>368.32606973058637</v>
      </c>
      <c r="Y58" s="3">
        <v>1.1514598540145986</v>
      </c>
      <c r="AA58" s="4">
        <v>2524</v>
      </c>
      <c r="AB58" s="4">
        <v>2663</v>
      </c>
      <c r="AC58" s="4">
        <v>2399</v>
      </c>
      <c r="AD58" s="1">
        <v>328.8152459631994</v>
      </c>
      <c r="AE58" s="3">
        <v>1.0550713153724247</v>
      </c>
      <c r="AG58" s="4">
        <v>2266</v>
      </c>
      <c r="AH58" s="4">
        <v>2608</v>
      </c>
      <c r="AI58" s="4">
        <v>2088</v>
      </c>
      <c r="AJ58" s="1">
        <v>293.02453987730064</v>
      </c>
      <c r="AK58" s="3">
        <v>1.150926743159753</v>
      </c>
      <c r="AM58" s="4">
        <v>2225</v>
      </c>
      <c r="AN58" s="4">
        <v>2339</v>
      </c>
      <c r="AO58" s="4">
        <v>2038</v>
      </c>
      <c r="AP58" s="1">
        <v>318.02907225309963</v>
      </c>
      <c r="AQ58" s="3">
        <v>1.0512359550561798</v>
      </c>
    </row>
    <row r="59" spans="1:43" x14ac:dyDescent="0.35">
      <c r="A59" t="s">
        <v>97</v>
      </c>
      <c r="B59" t="s">
        <v>97</v>
      </c>
      <c r="C59" s="4">
        <v>13179</v>
      </c>
      <c r="D59" s="4">
        <v>11483</v>
      </c>
      <c r="E59" s="4">
        <v>13094</v>
      </c>
      <c r="F59" s="1">
        <v>416.2074370809022</v>
      </c>
      <c r="G59" s="3">
        <v>0.87131041808938459</v>
      </c>
      <c r="I59" s="4">
        <v>9057</v>
      </c>
      <c r="J59" s="4">
        <v>8738</v>
      </c>
      <c r="K59" s="4">
        <v>13432</v>
      </c>
      <c r="L59" s="1">
        <v>561.07576104371708</v>
      </c>
      <c r="M59" s="3">
        <v>0.96477862426852157</v>
      </c>
      <c r="O59" s="4">
        <v>8786</v>
      </c>
      <c r="P59" s="4">
        <v>10069</v>
      </c>
      <c r="Q59" s="4">
        <v>12205</v>
      </c>
      <c r="R59" s="1">
        <v>442.42973482967528</v>
      </c>
      <c r="S59" s="3">
        <v>1.1460277714545868</v>
      </c>
      <c r="U59" s="4">
        <v>9256</v>
      </c>
      <c r="V59" s="4">
        <v>10538</v>
      </c>
      <c r="W59" s="4">
        <v>10927</v>
      </c>
      <c r="X59" s="1">
        <v>378.47361928259636</v>
      </c>
      <c r="Y59" s="3">
        <v>1.1385047536732931</v>
      </c>
      <c r="AA59" s="4">
        <v>10823</v>
      </c>
      <c r="AB59" s="4">
        <v>10670</v>
      </c>
      <c r="AC59" s="4">
        <v>11108</v>
      </c>
      <c r="AD59" s="1">
        <v>379.98313027179006</v>
      </c>
      <c r="AE59" s="3">
        <v>0.98586343897255846</v>
      </c>
      <c r="AG59" s="4">
        <v>13495</v>
      </c>
      <c r="AH59" s="4">
        <v>11133</v>
      </c>
      <c r="AI59" s="4">
        <v>13473</v>
      </c>
      <c r="AJ59" s="1">
        <v>442.92805173807602</v>
      </c>
      <c r="AK59" s="3">
        <v>0.82497221193034453</v>
      </c>
      <c r="AM59" s="4">
        <v>13183</v>
      </c>
      <c r="AN59" s="4">
        <v>10777</v>
      </c>
      <c r="AO59" s="4">
        <v>15938</v>
      </c>
      <c r="AP59" s="1">
        <v>539.79493365500605</v>
      </c>
      <c r="AQ59" s="3">
        <v>0.81749222483501482</v>
      </c>
    </row>
    <row r="60" spans="1:43" x14ac:dyDescent="0.35">
      <c r="A60" t="s">
        <v>97</v>
      </c>
      <c r="B60" t="s">
        <v>100</v>
      </c>
      <c r="C60" s="4">
        <v>1843</v>
      </c>
      <c r="D60" s="4">
        <v>2341</v>
      </c>
      <c r="E60" s="4">
        <v>3078</v>
      </c>
      <c r="F60" s="1">
        <v>479.91029474583513</v>
      </c>
      <c r="G60" s="3">
        <v>1.2702116115029842</v>
      </c>
      <c r="I60" s="4">
        <v>1710</v>
      </c>
      <c r="J60" s="4">
        <v>1964</v>
      </c>
      <c r="K60" s="4">
        <v>2844</v>
      </c>
      <c r="L60" s="1">
        <v>528.54378818737268</v>
      </c>
      <c r="M60" s="3">
        <v>1.1485380116959065</v>
      </c>
      <c r="O60" s="4">
        <v>1745</v>
      </c>
      <c r="P60" s="4">
        <v>1977</v>
      </c>
      <c r="Q60" s="4">
        <v>2598</v>
      </c>
      <c r="R60" s="1">
        <v>479.6509863429439</v>
      </c>
      <c r="S60" s="3">
        <v>1.1329512893982807</v>
      </c>
      <c r="U60" s="4">
        <v>1631</v>
      </c>
      <c r="V60" s="4">
        <v>1906</v>
      </c>
      <c r="W60" s="4">
        <v>2332</v>
      </c>
      <c r="X60" s="1">
        <v>446.57922350472194</v>
      </c>
      <c r="Y60" s="3">
        <v>1.1686082158185163</v>
      </c>
      <c r="AA60" s="4">
        <v>1556</v>
      </c>
      <c r="AB60" s="4">
        <v>1692</v>
      </c>
      <c r="AC60" s="4">
        <v>2179</v>
      </c>
      <c r="AD60" s="1">
        <v>470.05614657210401</v>
      </c>
      <c r="AE60" s="3">
        <v>1.0874035989717223</v>
      </c>
      <c r="AG60" s="4">
        <v>1646</v>
      </c>
      <c r="AH60" s="4">
        <v>1730</v>
      </c>
      <c r="AI60" s="4">
        <v>2118</v>
      </c>
      <c r="AJ60" s="1">
        <v>448.08554913294796</v>
      </c>
      <c r="AK60" s="3">
        <v>1.0510328068043742</v>
      </c>
      <c r="AM60" s="4">
        <v>1866</v>
      </c>
      <c r="AN60" s="4">
        <v>1863</v>
      </c>
      <c r="AO60" s="4">
        <v>2159</v>
      </c>
      <c r="AP60" s="1">
        <v>422.99248523886206</v>
      </c>
      <c r="AQ60" s="3">
        <v>0.99839228295819937</v>
      </c>
    </row>
    <row r="61" spans="1:43" x14ac:dyDescent="0.35">
      <c r="A61" t="s">
        <v>97</v>
      </c>
      <c r="B61" t="s">
        <v>99</v>
      </c>
      <c r="C61" s="4">
        <v>2774</v>
      </c>
      <c r="D61" s="4">
        <v>3017</v>
      </c>
      <c r="E61" s="4">
        <v>3535</v>
      </c>
      <c r="F61" s="1">
        <v>427.66821345707655</v>
      </c>
      <c r="G61" s="3">
        <v>1.0875991348233598</v>
      </c>
      <c r="I61" s="4">
        <v>2159</v>
      </c>
      <c r="J61" s="4">
        <v>2138</v>
      </c>
      <c r="K61" s="4">
        <v>3558</v>
      </c>
      <c r="L61" s="1">
        <v>607.42282507015909</v>
      </c>
      <c r="M61" s="3">
        <v>0.99027327466419635</v>
      </c>
      <c r="O61" s="4">
        <v>2305</v>
      </c>
      <c r="P61" s="4">
        <v>2437</v>
      </c>
      <c r="Q61" s="4">
        <v>3405</v>
      </c>
      <c r="R61" s="1">
        <v>509.98153467377921</v>
      </c>
      <c r="S61" s="3">
        <v>1.0572668112798265</v>
      </c>
      <c r="U61" s="4">
        <v>2356</v>
      </c>
      <c r="V61" s="4">
        <v>2562</v>
      </c>
      <c r="W61" s="4">
        <v>3011</v>
      </c>
      <c r="X61" s="1">
        <v>428.96760343481657</v>
      </c>
      <c r="Y61" s="3">
        <v>1.0874363327674024</v>
      </c>
      <c r="AA61" s="4">
        <v>2280</v>
      </c>
      <c r="AB61" s="4">
        <v>2606</v>
      </c>
      <c r="AC61" s="4">
        <v>2674</v>
      </c>
      <c r="AD61" s="1">
        <v>374.52417498081348</v>
      </c>
      <c r="AE61" s="3">
        <v>1.1429824561403508</v>
      </c>
      <c r="AG61" s="4">
        <v>2610</v>
      </c>
      <c r="AH61" s="4">
        <v>2842</v>
      </c>
      <c r="AI61" s="4">
        <v>2459</v>
      </c>
      <c r="AJ61" s="1">
        <v>316.67628430682618</v>
      </c>
      <c r="AK61" s="3">
        <v>1.0888888888888888</v>
      </c>
      <c r="AM61" s="4">
        <v>2314</v>
      </c>
      <c r="AN61" s="4">
        <v>2503</v>
      </c>
      <c r="AO61" s="4">
        <v>2279</v>
      </c>
      <c r="AP61" s="1">
        <v>332.3351977626848</v>
      </c>
      <c r="AQ61" s="3">
        <v>1.081676750216076</v>
      </c>
    </row>
    <row r="62" spans="1:43" x14ac:dyDescent="0.35">
      <c r="A62" t="s">
        <v>97</v>
      </c>
      <c r="B62" t="s">
        <v>98</v>
      </c>
      <c r="C62" s="4">
        <v>2631</v>
      </c>
      <c r="D62" s="4">
        <v>2696</v>
      </c>
      <c r="E62" s="4">
        <v>3622</v>
      </c>
      <c r="F62" s="1">
        <v>490.36721068249261</v>
      </c>
      <c r="G62" s="3">
        <v>1.024705435195743</v>
      </c>
      <c r="I62" s="4">
        <v>2059</v>
      </c>
      <c r="J62" s="4">
        <v>2041</v>
      </c>
      <c r="K62" s="4">
        <v>3646</v>
      </c>
      <c r="L62" s="1">
        <v>652.02841744243017</v>
      </c>
      <c r="M62" s="3">
        <v>0.99125789218067017</v>
      </c>
      <c r="O62" s="4">
        <v>2028</v>
      </c>
      <c r="P62" s="4">
        <v>2409</v>
      </c>
      <c r="Q62" s="4">
        <v>3261</v>
      </c>
      <c r="R62" s="1">
        <v>494.09090909090912</v>
      </c>
      <c r="S62" s="3">
        <v>1.1878698224852071</v>
      </c>
      <c r="U62" s="4">
        <v>1866</v>
      </c>
      <c r="V62" s="4">
        <v>2069</v>
      </c>
      <c r="W62" s="4">
        <v>3070</v>
      </c>
      <c r="X62" s="1">
        <v>541.59014016433059</v>
      </c>
      <c r="Y62" s="3">
        <v>1.1087888531618435</v>
      </c>
      <c r="AA62" s="4">
        <v>1843</v>
      </c>
      <c r="AB62" s="4">
        <v>1904</v>
      </c>
      <c r="AC62" s="4">
        <v>2990</v>
      </c>
      <c r="AD62" s="1">
        <v>573.18802521008399</v>
      </c>
      <c r="AE62" s="3">
        <v>1.0330982094411285</v>
      </c>
      <c r="AG62" s="4">
        <v>2055</v>
      </c>
      <c r="AH62" s="4">
        <v>2172</v>
      </c>
      <c r="AI62" s="4">
        <v>2925</v>
      </c>
      <c r="AJ62" s="1">
        <v>492.88674033149175</v>
      </c>
      <c r="AK62" s="3">
        <v>1.0569343065693431</v>
      </c>
      <c r="AM62" s="4">
        <v>1848</v>
      </c>
      <c r="AN62" s="4">
        <v>2191</v>
      </c>
      <c r="AO62" s="4">
        <v>2574</v>
      </c>
      <c r="AP62" s="1">
        <v>428.80419899589225</v>
      </c>
      <c r="AQ62" s="3">
        <v>1.1856060606060606</v>
      </c>
    </row>
    <row r="63" spans="1:43" x14ac:dyDescent="0.35">
      <c r="A63" t="s">
        <v>97</v>
      </c>
      <c r="B63" t="s">
        <v>96</v>
      </c>
      <c r="C63" s="4">
        <v>2291</v>
      </c>
      <c r="D63" s="4">
        <v>2625</v>
      </c>
      <c r="E63" s="4">
        <v>1856</v>
      </c>
      <c r="F63" s="1">
        <v>258.07238095238097</v>
      </c>
      <c r="G63" s="3">
        <v>1.1457878655608904</v>
      </c>
      <c r="I63" s="4">
        <v>1988</v>
      </c>
      <c r="J63" s="4">
        <v>1920</v>
      </c>
      <c r="K63" s="4">
        <v>1922</v>
      </c>
      <c r="L63" s="1">
        <v>365.38020833333331</v>
      </c>
      <c r="M63" s="3">
        <v>0.96579476861167002</v>
      </c>
      <c r="O63" s="4">
        <v>2004</v>
      </c>
      <c r="P63" s="4">
        <v>2199</v>
      </c>
      <c r="Q63" s="4">
        <v>1722</v>
      </c>
      <c r="R63" s="1">
        <v>285.82537517053203</v>
      </c>
      <c r="S63" s="3">
        <v>1.097305389221557</v>
      </c>
      <c r="U63" s="4">
        <v>2043</v>
      </c>
      <c r="V63" s="4">
        <v>2294</v>
      </c>
      <c r="W63" s="4">
        <v>1468</v>
      </c>
      <c r="X63" s="1">
        <v>233.57454228421969</v>
      </c>
      <c r="Y63" s="3">
        <v>1.1228585413607439</v>
      </c>
      <c r="AA63" s="4">
        <v>2013</v>
      </c>
      <c r="AB63" s="4">
        <v>2152</v>
      </c>
      <c r="AC63" s="4">
        <v>1330</v>
      </c>
      <c r="AD63" s="1">
        <v>225.58085501858736</v>
      </c>
      <c r="AE63" s="3">
        <v>1.069051167411823</v>
      </c>
      <c r="AG63" s="4">
        <v>2107</v>
      </c>
      <c r="AH63" s="4">
        <v>2151</v>
      </c>
      <c r="AI63" s="4">
        <v>1280</v>
      </c>
      <c r="AJ63" s="1">
        <v>217.79637377963738</v>
      </c>
      <c r="AK63" s="3">
        <v>1.0208827717133364</v>
      </c>
      <c r="AM63" s="4">
        <v>2366</v>
      </c>
      <c r="AN63" s="4">
        <v>2411</v>
      </c>
      <c r="AO63" s="4">
        <v>1278</v>
      </c>
      <c r="AP63" s="1">
        <v>193.47573620904191</v>
      </c>
      <c r="AQ63" s="3">
        <v>1.0190194420963652</v>
      </c>
    </row>
    <row r="64" spans="1:43" x14ac:dyDescent="0.35">
      <c r="A64" t="s">
        <v>89</v>
      </c>
      <c r="B64" t="s">
        <v>95</v>
      </c>
      <c r="C64" s="4">
        <v>2409</v>
      </c>
      <c r="D64" s="4">
        <v>2373</v>
      </c>
      <c r="E64" s="4">
        <v>3258</v>
      </c>
      <c r="F64" s="1">
        <v>501.12515802781292</v>
      </c>
      <c r="G64" s="3">
        <v>0.98505603985056045</v>
      </c>
      <c r="I64" s="4">
        <v>1816</v>
      </c>
      <c r="J64" s="4">
        <v>1385</v>
      </c>
      <c r="K64" s="4">
        <v>3691</v>
      </c>
      <c r="L64" s="1">
        <v>972.71841155234665</v>
      </c>
      <c r="M64" s="3">
        <v>0.76266519823788548</v>
      </c>
      <c r="O64" s="4">
        <v>2021</v>
      </c>
      <c r="P64" s="4">
        <v>1866</v>
      </c>
      <c r="Q64" s="4">
        <v>3854</v>
      </c>
      <c r="R64" s="1">
        <v>753.86387995712755</v>
      </c>
      <c r="S64" s="3">
        <v>0.92330529440870857</v>
      </c>
      <c r="U64" s="4">
        <v>2000</v>
      </c>
      <c r="V64" s="4">
        <v>2007</v>
      </c>
      <c r="W64" s="4">
        <v>3857</v>
      </c>
      <c r="X64" s="1">
        <v>701.44743398106618</v>
      </c>
      <c r="Y64" s="3">
        <v>1.0035000000000001</v>
      </c>
      <c r="AA64" s="4">
        <v>1790</v>
      </c>
      <c r="AB64" s="4">
        <v>1817</v>
      </c>
      <c r="AC64" s="4">
        <v>3816</v>
      </c>
      <c r="AD64" s="1">
        <v>766.56026417171165</v>
      </c>
      <c r="AE64" s="3">
        <v>1.0150837988826815</v>
      </c>
      <c r="AG64" s="4">
        <v>2135</v>
      </c>
      <c r="AH64" s="4">
        <v>2005</v>
      </c>
      <c r="AI64" s="4">
        <v>3946</v>
      </c>
      <c r="AJ64" s="1">
        <v>720.31720698254367</v>
      </c>
      <c r="AK64" s="3">
        <v>0.93911007025761128</v>
      </c>
      <c r="AM64" s="4">
        <v>2169</v>
      </c>
      <c r="AN64" s="4">
        <v>2942</v>
      </c>
      <c r="AO64" s="4">
        <v>3283</v>
      </c>
      <c r="AP64" s="1">
        <v>407.30625424881038</v>
      </c>
      <c r="AQ64" s="3">
        <v>1.3563854310742278</v>
      </c>
    </row>
    <row r="65" spans="1:43" x14ac:dyDescent="0.35">
      <c r="A65" t="s">
        <v>89</v>
      </c>
      <c r="B65" t="s">
        <v>94</v>
      </c>
      <c r="C65" s="4">
        <v>2946</v>
      </c>
      <c r="D65" s="4">
        <v>3065</v>
      </c>
      <c r="E65" s="4">
        <v>2706</v>
      </c>
      <c r="F65" s="1">
        <v>322.24796084828711</v>
      </c>
      <c r="G65" s="3">
        <v>1.0403937542430415</v>
      </c>
      <c r="I65" s="4">
        <v>2316</v>
      </c>
      <c r="J65" s="4">
        <v>2517</v>
      </c>
      <c r="K65" s="4">
        <v>2492</v>
      </c>
      <c r="L65" s="1">
        <v>361.37465236392529</v>
      </c>
      <c r="M65" s="3">
        <v>1.0867875647668395</v>
      </c>
      <c r="O65" s="4">
        <v>2322</v>
      </c>
      <c r="P65" s="4">
        <v>2915</v>
      </c>
      <c r="Q65" s="4">
        <v>1864</v>
      </c>
      <c r="R65" s="1">
        <v>233.39965694682675</v>
      </c>
      <c r="S65" s="3">
        <v>1.2553832902670112</v>
      </c>
      <c r="U65" s="4">
        <v>2307</v>
      </c>
      <c r="V65" s="4">
        <v>2236</v>
      </c>
      <c r="W65" s="4">
        <v>1950</v>
      </c>
      <c r="X65" s="1">
        <v>318.31395348837208</v>
      </c>
      <c r="Y65" s="3">
        <v>0.96922410056350239</v>
      </c>
      <c r="AA65" s="4">
        <v>2209</v>
      </c>
      <c r="AB65" s="4">
        <v>2328</v>
      </c>
      <c r="AC65" s="4">
        <v>1804</v>
      </c>
      <c r="AD65" s="1">
        <v>282.84364261168383</v>
      </c>
      <c r="AE65" s="3">
        <v>1.0538705296514259</v>
      </c>
      <c r="AG65" s="4">
        <v>2359</v>
      </c>
      <c r="AH65" s="4">
        <v>2382</v>
      </c>
      <c r="AI65" s="4">
        <v>1766</v>
      </c>
      <c r="AJ65" s="1">
        <v>271.35012594458442</v>
      </c>
      <c r="AK65" s="3">
        <v>1.0097498940228911</v>
      </c>
      <c r="AM65" s="4">
        <v>2841</v>
      </c>
      <c r="AN65" s="4">
        <v>3049</v>
      </c>
      <c r="AO65" s="4">
        <v>1672</v>
      </c>
      <c r="AP65" s="1">
        <v>200.15742866513608</v>
      </c>
      <c r="AQ65" s="3">
        <v>1.0732136571629707</v>
      </c>
    </row>
    <row r="66" spans="1:43" x14ac:dyDescent="0.35">
      <c r="A66" t="s">
        <v>89</v>
      </c>
      <c r="B66" t="s">
        <v>93</v>
      </c>
      <c r="C66" s="4">
        <v>1342</v>
      </c>
      <c r="D66" s="4">
        <v>1427</v>
      </c>
      <c r="E66" s="4">
        <v>1586</v>
      </c>
      <c r="F66" s="1">
        <v>405.66923615977572</v>
      </c>
      <c r="G66" s="3">
        <v>1.0633383010432191</v>
      </c>
      <c r="I66" s="4">
        <v>1193</v>
      </c>
      <c r="J66" s="4">
        <v>1180</v>
      </c>
      <c r="K66" s="4">
        <v>1598</v>
      </c>
      <c r="L66" s="1">
        <v>494.29661016949154</v>
      </c>
      <c r="M66" s="3">
        <v>0.98910310142497904</v>
      </c>
      <c r="O66" s="4">
        <v>1125</v>
      </c>
      <c r="P66" s="4">
        <v>1125</v>
      </c>
      <c r="Q66" s="4">
        <v>1598</v>
      </c>
      <c r="R66" s="1">
        <v>518.46222222222218</v>
      </c>
      <c r="S66" s="3">
        <v>1</v>
      </c>
      <c r="U66" s="4">
        <v>1101</v>
      </c>
      <c r="V66" s="4">
        <v>1323</v>
      </c>
      <c r="W66" s="4">
        <v>1337</v>
      </c>
      <c r="X66" s="1">
        <v>368.86243386243387</v>
      </c>
      <c r="Y66" s="3">
        <v>1.2016348773841963</v>
      </c>
      <c r="AA66" s="4">
        <v>1146</v>
      </c>
      <c r="AB66" s="4">
        <v>1372</v>
      </c>
      <c r="AC66" s="4">
        <v>1098</v>
      </c>
      <c r="AD66" s="1">
        <v>292.10641399416909</v>
      </c>
      <c r="AE66" s="3">
        <v>1.1972076788830714</v>
      </c>
      <c r="AG66" s="4">
        <v>1221</v>
      </c>
      <c r="AH66" s="4">
        <v>1206</v>
      </c>
      <c r="AI66" s="4">
        <v>1107</v>
      </c>
      <c r="AJ66" s="1">
        <v>335.95522388059703</v>
      </c>
      <c r="AK66" s="3">
        <v>0.98771498771498767</v>
      </c>
      <c r="AM66" s="4">
        <v>1476</v>
      </c>
      <c r="AN66" s="4">
        <v>1567</v>
      </c>
      <c r="AO66" s="4">
        <v>1020</v>
      </c>
      <c r="AP66" s="1">
        <v>237.58774728781108</v>
      </c>
      <c r="AQ66" s="3">
        <v>1.0616531165311653</v>
      </c>
    </row>
    <row r="67" spans="1:43" x14ac:dyDescent="0.35">
      <c r="A67" t="s">
        <v>89</v>
      </c>
      <c r="B67" t="s">
        <v>89</v>
      </c>
      <c r="C67" s="4">
        <v>3363</v>
      </c>
      <c r="D67" s="4">
        <v>3433</v>
      </c>
      <c r="E67" s="4">
        <v>5062</v>
      </c>
      <c r="F67" s="1">
        <v>538.19691232158459</v>
      </c>
      <c r="G67" s="3">
        <v>1.0208147487362473</v>
      </c>
      <c r="I67" s="4">
        <v>2201</v>
      </c>
      <c r="J67" s="4">
        <v>3008</v>
      </c>
      <c r="K67" s="4">
        <v>4256</v>
      </c>
      <c r="L67" s="1">
        <v>516.436170212766</v>
      </c>
      <c r="M67" s="3">
        <v>1.3666515220354385</v>
      </c>
      <c r="O67" s="4">
        <v>2050</v>
      </c>
      <c r="P67" s="4">
        <v>2449</v>
      </c>
      <c r="Q67" s="4">
        <v>3848</v>
      </c>
      <c r="R67" s="1">
        <v>573.50755410371585</v>
      </c>
      <c r="S67" s="3">
        <v>1.1946341463414634</v>
      </c>
      <c r="U67" s="4">
        <v>2399</v>
      </c>
      <c r="V67" s="4">
        <v>2433</v>
      </c>
      <c r="W67" s="4">
        <v>3802</v>
      </c>
      <c r="X67" s="1">
        <v>570.37813399095762</v>
      </c>
      <c r="Y67" s="3">
        <v>1.0141725719049604</v>
      </c>
      <c r="AA67" s="4">
        <v>2388</v>
      </c>
      <c r="AB67" s="4">
        <v>2696</v>
      </c>
      <c r="AC67" s="4">
        <v>3546</v>
      </c>
      <c r="AD67" s="1">
        <v>480.07789317507422</v>
      </c>
      <c r="AE67" s="3">
        <v>1.1289782244556115</v>
      </c>
      <c r="AG67" s="4">
        <v>4088</v>
      </c>
      <c r="AH67" s="4">
        <v>2027</v>
      </c>
      <c r="AI67" s="4">
        <v>5624</v>
      </c>
      <c r="AJ67" s="1">
        <v>1015.4829797730636</v>
      </c>
      <c r="AK67" s="3">
        <v>0.49584148727984345</v>
      </c>
      <c r="AM67" s="4">
        <v>3412</v>
      </c>
      <c r="AN67" s="4">
        <v>2171</v>
      </c>
      <c r="AO67" s="4">
        <v>6888</v>
      </c>
      <c r="AP67" s="1">
        <v>1158.0469829571625</v>
      </c>
      <c r="AQ67" s="3">
        <v>0.63628370457209849</v>
      </c>
    </row>
    <row r="68" spans="1:43" x14ac:dyDescent="0.35">
      <c r="A68" t="s">
        <v>89</v>
      </c>
      <c r="B68" t="s">
        <v>92</v>
      </c>
      <c r="C68" s="4">
        <v>4945</v>
      </c>
      <c r="D68" s="4">
        <v>5858</v>
      </c>
      <c r="E68" s="4">
        <v>5387</v>
      </c>
      <c r="F68" s="1">
        <v>335.65295322635711</v>
      </c>
      <c r="G68" s="3">
        <v>1.1846309403437816</v>
      </c>
      <c r="I68" s="4">
        <v>3671</v>
      </c>
      <c r="J68" s="4">
        <v>4274</v>
      </c>
      <c r="K68" s="4">
        <v>4993</v>
      </c>
      <c r="L68" s="1">
        <v>426.40266729059431</v>
      </c>
      <c r="M68" s="3">
        <v>1.1642604195042223</v>
      </c>
      <c r="O68" s="4">
        <v>4258</v>
      </c>
      <c r="P68" s="4">
        <v>4940</v>
      </c>
      <c r="Q68" s="4">
        <v>4337</v>
      </c>
      <c r="R68" s="1">
        <v>320.44635627530363</v>
      </c>
      <c r="S68" s="3">
        <v>1.1601690934711133</v>
      </c>
      <c r="U68" s="4">
        <v>3917</v>
      </c>
      <c r="V68" s="4">
        <v>4322</v>
      </c>
      <c r="W68" s="4">
        <v>3930</v>
      </c>
      <c r="X68" s="1">
        <v>331.89495603887087</v>
      </c>
      <c r="Y68" s="3">
        <v>1.1033954557058974</v>
      </c>
      <c r="AA68" s="4">
        <v>3744</v>
      </c>
      <c r="AB68" s="4">
        <v>3784</v>
      </c>
      <c r="AC68" s="4">
        <v>3884</v>
      </c>
      <c r="AD68" s="1">
        <v>374.6458773784355</v>
      </c>
      <c r="AE68" s="3">
        <v>1.0106837606837606</v>
      </c>
      <c r="AG68" s="4">
        <v>4182</v>
      </c>
      <c r="AH68" s="4">
        <v>3915</v>
      </c>
      <c r="AI68" s="4">
        <v>4149</v>
      </c>
      <c r="AJ68" s="1">
        <v>387.87586206896549</v>
      </c>
      <c r="AK68" s="3">
        <v>0.93615494978479197</v>
      </c>
      <c r="AM68" s="4">
        <v>4335</v>
      </c>
      <c r="AN68" s="4">
        <v>4592</v>
      </c>
      <c r="AO68" s="4">
        <v>3951</v>
      </c>
      <c r="AP68" s="1">
        <v>314.04943379790939</v>
      </c>
      <c r="AQ68" s="3">
        <v>1.0592848904267589</v>
      </c>
    </row>
    <row r="69" spans="1:43" x14ac:dyDescent="0.35">
      <c r="A69" t="s">
        <v>89</v>
      </c>
      <c r="B69" t="s">
        <v>91</v>
      </c>
      <c r="C69" s="4">
        <v>1189</v>
      </c>
      <c r="D69" s="4">
        <v>1139</v>
      </c>
      <c r="E69" s="4">
        <v>1210</v>
      </c>
      <c r="F69" s="1">
        <v>387.75241439859525</v>
      </c>
      <c r="G69" s="3">
        <v>0.95794785534062232</v>
      </c>
      <c r="I69" s="4">
        <v>962</v>
      </c>
      <c r="J69" s="4">
        <v>993</v>
      </c>
      <c r="K69" s="4">
        <v>1185</v>
      </c>
      <c r="L69" s="1">
        <v>435.57401812688818</v>
      </c>
      <c r="M69" s="3">
        <v>1.0322245322245323</v>
      </c>
      <c r="O69" s="4">
        <v>1079</v>
      </c>
      <c r="P69" s="4">
        <v>1025</v>
      </c>
      <c r="Q69" s="4">
        <v>1244</v>
      </c>
      <c r="R69" s="1">
        <v>442.98536585365855</v>
      </c>
      <c r="S69" s="3">
        <v>0.94995366079703425</v>
      </c>
      <c r="U69" s="4">
        <v>998</v>
      </c>
      <c r="V69" s="4">
        <v>994</v>
      </c>
      <c r="W69" s="4">
        <v>1244</v>
      </c>
      <c r="X69" s="1">
        <v>456.80080482897381</v>
      </c>
      <c r="Y69" s="3">
        <v>0.99599198396793587</v>
      </c>
      <c r="AA69" s="4">
        <v>879</v>
      </c>
      <c r="AB69" s="4">
        <v>1105</v>
      </c>
      <c r="AC69" s="4">
        <v>1022</v>
      </c>
      <c r="AD69" s="1">
        <v>337.58371040723983</v>
      </c>
      <c r="AE69" s="3">
        <v>1.2571103526734926</v>
      </c>
      <c r="AG69" s="4">
        <v>1169</v>
      </c>
      <c r="AH69" s="4">
        <v>968</v>
      </c>
      <c r="AI69" s="4">
        <v>1247</v>
      </c>
      <c r="AJ69" s="1">
        <v>471.48966942148758</v>
      </c>
      <c r="AK69" s="3">
        <v>0.82805816937553467</v>
      </c>
      <c r="AM69" s="4">
        <v>1294</v>
      </c>
      <c r="AN69" s="4">
        <v>1311</v>
      </c>
      <c r="AO69" s="4">
        <v>1246</v>
      </c>
      <c r="AP69" s="1">
        <v>346.90312738367658</v>
      </c>
      <c r="AQ69" s="3">
        <v>1.0131375579598145</v>
      </c>
    </row>
    <row r="70" spans="1:43" x14ac:dyDescent="0.35">
      <c r="A70" t="s">
        <v>89</v>
      </c>
      <c r="B70" t="s">
        <v>90</v>
      </c>
      <c r="C70" s="4">
        <v>4516</v>
      </c>
      <c r="D70" s="4">
        <v>4776</v>
      </c>
      <c r="E70" s="4">
        <v>9603</v>
      </c>
      <c r="F70" s="1">
        <v>733.8976130653266</v>
      </c>
      <c r="G70" s="3">
        <v>1.0575730735163862</v>
      </c>
      <c r="I70" s="4">
        <v>3894</v>
      </c>
      <c r="J70" s="4">
        <v>3683</v>
      </c>
      <c r="K70" s="4">
        <v>9784</v>
      </c>
      <c r="L70" s="1">
        <v>969.63345099103992</v>
      </c>
      <c r="M70" s="3">
        <v>0.94581407293271702</v>
      </c>
      <c r="O70" s="4">
        <v>3926</v>
      </c>
      <c r="P70" s="4">
        <v>4896</v>
      </c>
      <c r="Q70" s="4">
        <v>8955</v>
      </c>
      <c r="R70" s="1">
        <v>667.60110294117646</v>
      </c>
      <c r="S70" s="3">
        <v>1.2470708099847172</v>
      </c>
      <c r="U70" s="4">
        <v>4014</v>
      </c>
      <c r="V70" s="4">
        <v>4637</v>
      </c>
      <c r="W70" s="4">
        <v>8409</v>
      </c>
      <c r="X70" s="1">
        <v>661.91179642009922</v>
      </c>
      <c r="Y70" s="3">
        <v>1.1552067762830094</v>
      </c>
      <c r="AA70" s="4">
        <v>3669</v>
      </c>
      <c r="AB70" s="4">
        <v>4409</v>
      </c>
      <c r="AC70" s="4">
        <v>7854</v>
      </c>
      <c r="AD70" s="1">
        <v>650.19505556815602</v>
      </c>
      <c r="AE70" s="3">
        <v>1.201689833742164</v>
      </c>
      <c r="AG70" s="4">
        <v>3964</v>
      </c>
      <c r="AH70" s="4">
        <v>4220</v>
      </c>
      <c r="AI70" s="4">
        <v>7614</v>
      </c>
      <c r="AJ70" s="1">
        <v>660.36113744075828</v>
      </c>
      <c r="AK70" s="3">
        <v>1.0645812310797174</v>
      </c>
      <c r="AM70" s="4">
        <v>4186</v>
      </c>
      <c r="AN70" s="4">
        <v>5366</v>
      </c>
      <c r="AO70" s="4">
        <v>6524</v>
      </c>
      <c r="AP70" s="1">
        <v>443.76816995900111</v>
      </c>
      <c r="AQ70" s="3">
        <v>1.2818920210224558</v>
      </c>
    </row>
    <row r="71" spans="1:43" x14ac:dyDescent="0.35">
      <c r="A71" t="s">
        <v>89</v>
      </c>
      <c r="B71" t="s">
        <v>88</v>
      </c>
      <c r="C71" s="4">
        <v>1249</v>
      </c>
      <c r="D71" s="4">
        <v>1254</v>
      </c>
      <c r="E71" s="4">
        <v>1659</v>
      </c>
      <c r="F71" s="1">
        <v>482.88277511961724</v>
      </c>
      <c r="G71" s="3">
        <v>1.0040032025620496</v>
      </c>
      <c r="I71" s="4">
        <v>1052</v>
      </c>
      <c r="J71" s="4">
        <v>946</v>
      </c>
      <c r="K71" s="4">
        <v>1782</v>
      </c>
      <c r="L71" s="1">
        <v>687.55813953488371</v>
      </c>
      <c r="M71" s="3">
        <v>0.89923954372623571</v>
      </c>
      <c r="O71" s="4">
        <v>1206</v>
      </c>
      <c r="P71" s="4">
        <v>1363</v>
      </c>
      <c r="Q71" s="4">
        <v>1630</v>
      </c>
      <c r="R71" s="1">
        <v>436.50036683785765</v>
      </c>
      <c r="S71" s="3">
        <v>1.1301824212271974</v>
      </c>
      <c r="U71" s="4">
        <v>1237</v>
      </c>
      <c r="V71" s="4">
        <v>1176</v>
      </c>
      <c r="W71" s="4">
        <v>1697</v>
      </c>
      <c r="X71" s="1">
        <v>526.70493197278915</v>
      </c>
      <c r="Y71" s="3">
        <v>0.95068714632174611</v>
      </c>
      <c r="AA71" s="4">
        <v>1188</v>
      </c>
      <c r="AB71" s="4">
        <v>1319</v>
      </c>
      <c r="AC71" s="4">
        <v>1556</v>
      </c>
      <c r="AD71" s="1">
        <v>430.58377558756638</v>
      </c>
      <c r="AE71" s="3">
        <v>1.1102693602693603</v>
      </c>
      <c r="AG71" s="4">
        <v>1264</v>
      </c>
      <c r="AH71" s="4">
        <v>1564</v>
      </c>
      <c r="AI71" s="4">
        <v>1272</v>
      </c>
      <c r="AJ71" s="1">
        <v>297.6675191815857</v>
      </c>
      <c r="AK71" s="3">
        <v>1.2373417721518987</v>
      </c>
      <c r="AM71" s="4">
        <v>1671</v>
      </c>
      <c r="AN71" s="4">
        <v>1711</v>
      </c>
      <c r="AO71" s="4">
        <v>1209</v>
      </c>
      <c r="AP71" s="1">
        <v>257.91057860900059</v>
      </c>
      <c r="AQ71" s="3">
        <v>1.02393776181927</v>
      </c>
    </row>
    <row r="72" spans="1:43" x14ac:dyDescent="0.35">
      <c r="A72" t="s">
        <v>86</v>
      </c>
      <c r="B72" t="s">
        <v>87</v>
      </c>
      <c r="C72" s="4">
        <v>8217</v>
      </c>
      <c r="D72" s="4">
        <v>9232</v>
      </c>
      <c r="E72" s="4">
        <v>17910</v>
      </c>
      <c r="F72" s="1">
        <v>708.09683708838816</v>
      </c>
      <c r="G72" s="3">
        <v>1.1235244006328344</v>
      </c>
      <c r="I72" s="4">
        <v>5876</v>
      </c>
      <c r="J72" s="4">
        <v>7279</v>
      </c>
      <c r="K72" s="4">
        <v>16518</v>
      </c>
      <c r="L72" s="1">
        <v>828.28273114438787</v>
      </c>
      <c r="M72" s="3">
        <v>1.2387678692988429</v>
      </c>
      <c r="O72" s="4">
        <v>7057</v>
      </c>
      <c r="P72" s="4">
        <v>8083</v>
      </c>
      <c r="Q72" s="4">
        <v>15510</v>
      </c>
      <c r="R72" s="1">
        <v>700.37733514784111</v>
      </c>
      <c r="S72" s="3">
        <v>1.1453875584526003</v>
      </c>
      <c r="U72" s="4">
        <v>6498</v>
      </c>
      <c r="V72" s="4">
        <v>8674</v>
      </c>
      <c r="W72" s="4">
        <v>13371</v>
      </c>
      <c r="X72" s="1">
        <v>562.64872031358084</v>
      </c>
      <c r="Y72" s="3">
        <v>1.3348722683902738</v>
      </c>
      <c r="AA72" s="4">
        <v>7085</v>
      </c>
      <c r="AB72" s="4">
        <v>8614</v>
      </c>
      <c r="AC72" s="4">
        <v>11983</v>
      </c>
      <c r="AD72" s="1">
        <v>507.75423728813558</v>
      </c>
      <c r="AE72" s="3">
        <v>1.2158080451658433</v>
      </c>
      <c r="AG72" s="4">
        <v>8329</v>
      </c>
      <c r="AH72" s="4">
        <v>7593</v>
      </c>
      <c r="AI72" s="4">
        <v>12822</v>
      </c>
      <c r="AJ72" s="1">
        <v>618.04978269458718</v>
      </c>
      <c r="AK72" s="3">
        <v>0.91163404970584705</v>
      </c>
      <c r="AM72" s="4">
        <v>7223</v>
      </c>
      <c r="AN72" s="4">
        <v>7585</v>
      </c>
      <c r="AO72" s="4">
        <v>12523</v>
      </c>
      <c r="AP72" s="1">
        <v>602.62294001318389</v>
      </c>
      <c r="AQ72" s="3">
        <v>1.0501176796345009</v>
      </c>
    </row>
    <row r="73" spans="1:43" x14ac:dyDescent="0.35">
      <c r="A73" t="s">
        <v>86</v>
      </c>
      <c r="B73" t="s">
        <v>86</v>
      </c>
      <c r="C73" s="4">
        <v>22807</v>
      </c>
      <c r="D73" s="4">
        <v>24843</v>
      </c>
      <c r="E73" s="4">
        <v>37902</v>
      </c>
      <c r="F73" s="1">
        <v>556.86632049269417</v>
      </c>
      <c r="G73" s="3">
        <v>1.0892708379006446</v>
      </c>
      <c r="I73" s="4">
        <v>18703</v>
      </c>
      <c r="J73" s="4">
        <v>17591</v>
      </c>
      <c r="K73" s="4">
        <v>38824</v>
      </c>
      <c r="L73" s="1">
        <v>805.5687567506111</v>
      </c>
      <c r="M73" s="3">
        <v>0.94054429770625037</v>
      </c>
      <c r="O73" s="4">
        <v>19459</v>
      </c>
      <c r="P73" s="4">
        <v>21914</v>
      </c>
      <c r="Q73" s="4">
        <v>35904</v>
      </c>
      <c r="R73" s="1">
        <v>598.01770557634393</v>
      </c>
      <c r="S73" s="3">
        <v>1.1261627010637751</v>
      </c>
      <c r="U73" s="4">
        <v>20018</v>
      </c>
      <c r="V73" s="4">
        <v>24342</v>
      </c>
      <c r="W73" s="4">
        <v>31537</v>
      </c>
      <c r="X73" s="1">
        <v>472.88657464464711</v>
      </c>
      <c r="Y73" s="3">
        <v>1.2160055949645319</v>
      </c>
      <c r="AA73" s="4">
        <v>19511</v>
      </c>
      <c r="AB73" s="4">
        <v>21915</v>
      </c>
      <c r="AC73" s="4">
        <v>28895</v>
      </c>
      <c r="AD73" s="1">
        <v>481.25370750627422</v>
      </c>
      <c r="AE73" s="3">
        <v>1.1232125467684895</v>
      </c>
      <c r="AG73" s="4">
        <v>21746</v>
      </c>
      <c r="AH73" s="4">
        <v>21041</v>
      </c>
      <c r="AI73" s="4">
        <v>29547</v>
      </c>
      <c r="AJ73" s="1">
        <v>513.95855710279932</v>
      </c>
      <c r="AK73" s="3">
        <v>0.96758024464269288</v>
      </c>
      <c r="AM73" s="4">
        <v>22290</v>
      </c>
      <c r="AN73" s="4">
        <v>22833</v>
      </c>
      <c r="AO73" s="4">
        <v>28913</v>
      </c>
      <c r="AP73" s="1">
        <v>462.1926597468576</v>
      </c>
      <c r="AQ73" s="3">
        <v>1.0243606998654105</v>
      </c>
    </row>
    <row r="74" spans="1:43" x14ac:dyDescent="0.35">
      <c r="A74" t="s">
        <v>86</v>
      </c>
      <c r="B74" t="s">
        <v>85</v>
      </c>
      <c r="C74" s="4">
        <v>15221</v>
      </c>
      <c r="D74" s="4">
        <v>17034</v>
      </c>
      <c r="E74" s="4">
        <v>19554</v>
      </c>
      <c r="F74" s="1">
        <v>418.99788657978166</v>
      </c>
      <c r="G74" s="3">
        <v>1.119111753498456</v>
      </c>
      <c r="I74" s="4">
        <v>12893</v>
      </c>
      <c r="J74" s="4">
        <v>12234</v>
      </c>
      <c r="K74" s="4">
        <v>20223</v>
      </c>
      <c r="L74" s="1">
        <v>603.35090730750369</v>
      </c>
      <c r="M74" s="3">
        <v>0.94888699294190648</v>
      </c>
      <c r="O74" s="4">
        <v>13338</v>
      </c>
      <c r="P74" s="4">
        <v>15556</v>
      </c>
      <c r="Q74" s="4">
        <v>17850</v>
      </c>
      <c r="R74" s="1">
        <v>418.8255335561841</v>
      </c>
      <c r="S74" s="3">
        <v>1.1662917978707452</v>
      </c>
      <c r="U74" s="4">
        <v>14084</v>
      </c>
      <c r="V74" s="4">
        <v>14243</v>
      </c>
      <c r="W74" s="4">
        <v>17434</v>
      </c>
      <c r="X74" s="1">
        <v>446.77455592220741</v>
      </c>
      <c r="Y74" s="3">
        <v>1.0112894064186311</v>
      </c>
      <c r="AA74" s="4">
        <v>14796</v>
      </c>
      <c r="AB74" s="4">
        <v>15062</v>
      </c>
      <c r="AC74" s="4">
        <v>16878</v>
      </c>
      <c r="AD74" s="1">
        <v>409.0074359314832</v>
      </c>
      <c r="AE74" s="3">
        <v>1.017977831846445</v>
      </c>
      <c r="AG74" s="4">
        <v>15974</v>
      </c>
      <c r="AH74" s="4">
        <v>14521</v>
      </c>
      <c r="AI74" s="4">
        <v>18284</v>
      </c>
      <c r="AJ74" s="1">
        <v>460.84594724881208</v>
      </c>
      <c r="AK74" s="3">
        <v>0.90903968949543013</v>
      </c>
      <c r="AM74" s="4">
        <v>15651</v>
      </c>
      <c r="AN74" s="4">
        <v>17397</v>
      </c>
      <c r="AO74" s="4">
        <v>16579</v>
      </c>
      <c r="AP74" s="1">
        <v>347.83784560556421</v>
      </c>
      <c r="AQ74" s="3">
        <v>1.1115583668775157</v>
      </c>
    </row>
    <row r="75" spans="1:43" x14ac:dyDescent="0.35">
      <c r="A75" t="s">
        <v>83</v>
      </c>
      <c r="B75" t="s">
        <v>84</v>
      </c>
      <c r="C75" s="4">
        <v>3446</v>
      </c>
      <c r="D75" s="4">
        <v>4320</v>
      </c>
      <c r="E75" s="4">
        <v>11356</v>
      </c>
      <c r="F75" s="1">
        <v>959.47685185185185</v>
      </c>
      <c r="G75" s="3">
        <v>1.2536273940800928</v>
      </c>
      <c r="I75" s="4">
        <v>2983</v>
      </c>
      <c r="J75" s="4">
        <v>4020</v>
      </c>
      <c r="K75" s="4">
        <v>10423</v>
      </c>
      <c r="L75" s="1">
        <v>946.36691542288554</v>
      </c>
      <c r="M75" s="3">
        <v>1.3476366074421724</v>
      </c>
      <c r="O75" s="4">
        <v>3472</v>
      </c>
      <c r="P75" s="4">
        <v>5290</v>
      </c>
      <c r="Q75" s="4">
        <v>8781</v>
      </c>
      <c r="R75" s="1">
        <v>605.87240075614363</v>
      </c>
      <c r="S75" s="3">
        <v>1.5236175115207373</v>
      </c>
      <c r="U75" s="4">
        <v>3976</v>
      </c>
      <c r="V75" s="4">
        <v>5644</v>
      </c>
      <c r="W75" s="4">
        <v>7119</v>
      </c>
      <c r="X75" s="1">
        <v>460.38890857547835</v>
      </c>
      <c r="Y75" s="3">
        <v>1.4195171026156941</v>
      </c>
      <c r="AA75" s="4">
        <v>3379</v>
      </c>
      <c r="AB75" s="4">
        <v>4487</v>
      </c>
      <c r="AC75" s="4">
        <v>6274</v>
      </c>
      <c r="AD75" s="1">
        <v>510.3655003342991</v>
      </c>
      <c r="AE75" s="3">
        <v>1.327907664989642</v>
      </c>
      <c r="AG75" s="4">
        <v>3639</v>
      </c>
      <c r="AH75" s="4">
        <v>4750</v>
      </c>
      <c r="AI75" s="4">
        <v>5457</v>
      </c>
      <c r="AJ75" s="1">
        <v>420.47621052631581</v>
      </c>
      <c r="AK75" s="3">
        <v>1.3053036548502335</v>
      </c>
      <c r="AM75" s="4">
        <v>3708</v>
      </c>
      <c r="AN75" s="4">
        <v>5159</v>
      </c>
      <c r="AO75" s="4">
        <v>4073</v>
      </c>
      <c r="AP75" s="1">
        <v>288.16534212056604</v>
      </c>
      <c r="AQ75" s="3">
        <v>1.3913160733549084</v>
      </c>
    </row>
    <row r="76" spans="1:43" x14ac:dyDescent="0.35">
      <c r="A76" t="s">
        <v>83</v>
      </c>
      <c r="B76" t="s">
        <v>83</v>
      </c>
      <c r="C76" s="4">
        <v>10151</v>
      </c>
      <c r="D76" s="4">
        <v>11093</v>
      </c>
      <c r="E76" s="4">
        <v>29413</v>
      </c>
      <c r="F76" s="1">
        <v>967.79455512485345</v>
      </c>
      <c r="G76" s="3">
        <v>1.0927987390404885</v>
      </c>
      <c r="I76" s="4">
        <v>7834</v>
      </c>
      <c r="J76" s="4">
        <v>9599</v>
      </c>
      <c r="K76" s="4">
        <v>27833</v>
      </c>
      <c r="L76" s="1">
        <v>1058.3440983435776</v>
      </c>
      <c r="M76" s="3">
        <v>1.225299974470258</v>
      </c>
      <c r="O76" s="4">
        <v>9362</v>
      </c>
      <c r="P76" s="4">
        <v>11171</v>
      </c>
      <c r="Q76" s="4">
        <v>26179</v>
      </c>
      <c r="R76" s="1">
        <v>855.36970727777282</v>
      </c>
      <c r="S76" s="3">
        <v>1.1932279427472763</v>
      </c>
      <c r="U76" s="4">
        <v>10618</v>
      </c>
      <c r="V76" s="4">
        <v>11525</v>
      </c>
      <c r="W76" s="4">
        <v>25425</v>
      </c>
      <c r="X76" s="1">
        <v>805.21691973969632</v>
      </c>
      <c r="Y76" s="3">
        <v>1.0854209832360142</v>
      </c>
      <c r="AA76" s="4">
        <v>9452</v>
      </c>
      <c r="AB76" s="4">
        <v>12445</v>
      </c>
      <c r="AC76" s="4">
        <v>22429</v>
      </c>
      <c r="AD76" s="1">
        <v>657.8212133386902</v>
      </c>
      <c r="AE76" s="3">
        <v>1.3166525603046975</v>
      </c>
      <c r="AG76" s="4">
        <v>10410</v>
      </c>
      <c r="AH76" s="4">
        <v>11941</v>
      </c>
      <c r="AI76" s="4">
        <v>20959</v>
      </c>
      <c r="AJ76" s="1">
        <v>642.40800602964578</v>
      </c>
      <c r="AK76" s="3">
        <v>1.1470701248799231</v>
      </c>
      <c r="AM76" s="4">
        <v>9753</v>
      </c>
      <c r="AN76" s="4">
        <v>12602</v>
      </c>
      <c r="AO76" s="4">
        <v>18146</v>
      </c>
      <c r="AP76" s="1">
        <v>525.57451198222509</v>
      </c>
      <c r="AQ76" s="3">
        <v>1.2921152465907926</v>
      </c>
    </row>
    <row r="77" spans="1:43" x14ac:dyDescent="0.35">
      <c r="A77" t="s">
        <v>83</v>
      </c>
      <c r="B77" t="s">
        <v>82</v>
      </c>
      <c r="C77" s="4">
        <v>5243</v>
      </c>
      <c r="D77" s="4">
        <v>4987</v>
      </c>
      <c r="E77" s="4">
        <v>17338</v>
      </c>
      <c r="F77" s="1">
        <v>1268.9733306597152</v>
      </c>
      <c r="G77" s="3">
        <v>0.95117299256151056</v>
      </c>
      <c r="I77" s="4">
        <v>5277</v>
      </c>
      <c r="J77" s="4">
        <v>4320</v>
      </c>
      <c r="K77" s="4">
        <v>18284</v>
      </c>
      <c r="L77" s="1">
        <v>1544.8287037037037</v>
      </c>
      <c r="M77" s="3">
        <v>0.81864695849914726</v>
      </c>
      <c r="O77" s="4">
        <v>5956</v>
      </c>
      <c r="P77" s="4">
        <v>5540</v>
      </c>
      <c r="Q77" s="4">
        <v>18490</v>
      </c>
      <c r="R77" s="1">
        <v>1218.2039711191335</v>
      </c>
      <c r="S77" s="3">
        <v>0.9301544660846206</v>
      </c>
      <c r="U77" s="4">
        <v>5687</v>
      </c>
      <c r="V77" s="4">
        <v>6265</v>
      </c>
      <c r="W77" s="4">
        <v>17154</v>
      </c>
      <c r="X77" s="1">
        <v>999.39505187549878</v>
      </c>
      <c r="Y77" s="3">
        <v>1.1016353085985582</v>
      </c>
      <c r="AA77" s="4">
        <v>4787</v>
      </c>
      <c r="AB77" s="4">
        <v>7127</v>
      </c>
      <c r="AC77" s="4">
        <v>14295</v>
      </c>
      <c r="AD77" s="1">
        <v>732.09976147046439</v>
      </c>
      <c r="AE77" s="3">
        <v>1.4888238980572384</v>
      </c>
      <c r="AG77" s="4">
        <v>4852</v>
      </c>
      <c r="AH77" s="4">
        <v>7559</v>
      </c>
      <c r="AI77" s="4">
        <v>11430</v>
      </c>
      <c r="AJ77" s="1">
        <v>553.43034792962032</v>
      </c>
      <c r="AK77" s="3">
        <v>1.557914262159934</v>
      </c>
      <c r="AM77" s="4">
        <v>4966</v>
      </c>
      <c r="AN77" s="4">
        <v>7448</v>
      </c>
      <c r="AO77" s="4">
        <v>8917</v>
      </c>
      <c r="AP77" s="1">
        <v>436.99046723952739</v>
      </c>
      <c r="AQ77" s="3">
        <v>1.499798630688683</v>
      </c>
    </row>
    <row r="78" spans="1:43" x14ac:dyDescent="0.35">
      <c r="A78" t="s">
        <v>74</v>
      </c>
      <c r="B78" t="s">
        <v>81</v>
      </c>
      <c r="C78" s="4">
        <v>4357</v>
      </c>
      <c r="D78" s="4">
        <v>4720</v>
      </c>
      <c r="E78" s="4">
        <v>3686</v>
      </c>
      <c r="F78" s="1">
        <v>285.04025423728814</v>
      </c>
      <c r="G78" s="3">
        <v>1.0833142070231812</v>
      </c>
      <c r="I78" s="4">
        <v>3791</v>
      </c>
      <c r="J78" s="4">
        <v>3623</v>
      </c>
      <c r="K78" s="4">
        <v>3876</v>
      </c>
      <c r="L78" s="1">
        <v>390.48854540436105</v>
      </c>
      <c r="M78" s="3">
        <v>0.95568451595884996</v>
      </c>
      <c r="O78" s="4">
        <v>3634</v>
      </c>
      <c r="P78" s="4">
        <v>4203</v>
      </c>
      <c r="Q78" s="4">
        <v>3234</v>
      </c>
      <c r="R78" s="1">
        <v>280.84939329050678</v>
      </c>
      <c r="S78" s="3">
        <v>1.1565767749036875</v>
      </c>
      <c r="U78" s="4">
        <v>3582</v>
      </c>
      <c r="V78" s="4">
        <v>3878</v>
      </c>
      <c r="W78" s="4">
        <v>3029</v>
      </c>
      <c r="X78" s="1">
        <v>285.09154203197522</v>
      </c>
      <c r="Y78" s="3">
        <v>1.0826353992183138</v>
      </c>
      <c r="AA78" s="4">
        <v>3640</v>
      </c>
      <c r="AB78" s="4">
        <v>3765</v>
      </c>
      <c r="AC78" s="4">
        <v>2926</v>
      </c>
      <c r="AD78" s="1">
        <v>283.66268260292168</v>
      </c>
      <c r="AE78" s="3">
        <v>1.0343406593406594</v>
      </c>
      <c r="AG78" s="4">
        <v>4096</v>
      </c>
      <c r="AH78" s="4">
        <v>4136</v>
      </c>
      <c r="AI78" s="4">
        <v>3053</v>
      </c>
      <c r="AJ78" s="1">
        <v>270.16392649903287</v>
      </c>
      <c r="AK78" s="3">
        <v>1.009765625</v>
      </c>
      <c r="AM78" s="4">
        <v>4146</v>
      </c>
      <c r="AN78" s="4">
        <v>4339</v>
      </c>
      <c r="AO78" s="4">
        <v>2925</v>
      </c>
      <c r="AP78" s="1">
        <v>246.05323807328878</v>
      </c>
      <c r="AQ78" s="3">
        <v>1.0465508924264351</v>
      </c>
    </row>
    <row r="79" spans="1:43" x14ac:dyDescent="0.35">
      <c r="A79" t="s">
        <v>74</v>
      </c>
      <c r="B79" t="s">
        <v>80</v>
      </c>
      <c r="C79" s="4">
        <v>3590</v>
      </c>
      <c r="D79" s="4">
        <v>3783</v>
      </c>
      <c r="E79" s="4">
        <v>3414</v>
      </c>
      <c r="F79" s="1">
        <v>329.39730372720066</v>
      </c>
      <c r="G79" s="3">
        <v>1.0537604456824512</v>
      </c>
      <c r="I79" s="4">
        <v>3129</v>
      </c>
      <c r="J79" s="4">
        <v>2859</v>
      </c>
      <c r="K79" s="4">
        <v>3700</v>
      </c>
      <c r="L79" s="1">
        <v>472.3679608254634</v>
      </c>
      <c r="M79" s="3">
        <v>0.91371045062320233</v>
      </c>
      <c r="O79" s="4">
        <v>3161</v>
      </c>
      <c r="P79" s="4">
        <v>2939</v>
      </c>
      <c r="Q79" s="4">
        <v>3836</v>
      </c>
      <c r="R79" s="1">
        <v>476.40013610071458</v>
      </c>
      <c r="S79" s="3">
        <v>0.92976906042391649</v>
      </c>
      <c r="U79" s="4">
        <v>3234</v>
      </c>
      <c r="V79" s="4">
        <v>3387</v>
      </c>
      <c r="W79" s="4">
        <v>3696</v>
      </c>
      <c r="X79" s="1">
        <v>398.29937998228519</v>
      </c>
      <c r="Y79" s="3">
        <v>1.0473098330241188</v>
      </c>
      <c r="AA79" s="4">
        <v>2925</v>
      </c>
      <c r="AB79" s="4">
        <v>3356</v>
      </c>
      <c r="AC79" s="4">
        <v>3262</v>
      </c>
      <c r="AD79" s="1">
        <v>354.77651966626934</v>
      </c>
      <c r="AE79" s="3">
        <v>1.1473504273504274</v>
      </c>
      <c r="AG79" s="4">
        <v>3242</v>
      </c>
      <c r="AH79" s="4">
        <v>2957</v>
      </c>
      <c r="AI79" s="4">
        <v>3562</v>
      </c>
      <c r="AJ79" s="1">
        <v>440.88332769699019</v>
      </c>
      <c r="AK79" s="3">
        <v>0.91209130166563845</v>
      </c>
      <c r="AM79" s="4">
        <v>3195</v>
      </c>
      <c r="AN79" s="4">
        <v>2922</v>
      </c>
      <c r="AO79" s="4">
        <v>3861</v>
      </c>
      <c r="AP79" s="1">
        <v>482.29466119096509</v>
      </c>
      <c r="AQ79" s="3">
        <v>0.9145539906103286</v>
      </c>
    </row>
    <row r="80" spans="1:43" x14ac:dyDescent="0.35">
      <c r="A80" t="s">
        <v>74</v>
      </c>
      <c r="B80" t="s">
        <v>79</v>
      </c>
      <c r="C80" s="4">
        <v>1714</v>
      </c>
      <c r="D80" s="4">
        <v>1700</v>
      </c>
      <c r="E80" s="4">
        <v>1784</v>
      </c>
      <c r="F80" s="1">
        <v>383.03529411764703</v>
      </c>
      <c r="G80" s="3">
        <v>0.99183197199533257</v>
      </c>
      <c r="I80" s="4">
        <v>1490</v>
      </c>
      <c r="J80" s="4">
        <v>1598</v>
      </c>
      <c r="K80" s="4">
        <v>1685</v>
      </c>
      <c r="L80" s="1">
        <v>384.87171464330413</v>
      </c>
      <c r="M80" s="3">
        <v>1.0724832214765101</v>
      </c>
      <c r="O80" s="4">
        <v>1490</v>
      </c>
      <c r="P80" s="4">
        <v>1637</v>
      </c>
      <c r="Q80" s="4">
        <v>1474</v>
      </c>
      <c r="R80" s="1">
        <v>328.65607819181429</v>
      </c>
      <c r="S80" s="3">
        <v>1.0986577181208053</v>
      </c>
      <c r="U80" s="4">
        <v>1590</v>
      </c>
      <c r="V80" s="4">
        <v>1603</v>
      </c>
      <c r="W80" s="4">
        <v>1459</v>
      </c>
      <c r="X80" s="1">
        <v>332.21147847785403</v>
      </c>
      <c r="Y80" s="3">
        <v>1.0081761006289309</v>
      </c>
      <c r="AA80" s="4">
        <v>1474</v>
      </c>
      <c r="AB80" s="4">
        <v>1667</v>
      </c>
      <c r="AC80" s="4">
        <v>1268</v>
      </c>
      <c r="AD80" s="1">
        <v>277.63647270545891</v>
      </c>
      <c r="AE80" s="3">
        <v>1.1309362279511532</v>
      </c>
      <c r="AG80" s="4">
        <v>1730</v>
      </c>
      <c r="AH80" s="4">
        <v>1701</v>
      </c>
      <c r="AI80" s="4">
        <v>1296</v>
      </c>
      <c r="AJ80" s="1">
        <v>278.85714285714283</v>
      </c>
      <c r="AK80" s="3">
        <v>0.98323699421965316</v>
      </c>
      <c r="AM80" s="4">
        <v>1555</v>
      </c>
      <c r="AN80" s="4">
        <v>1711</v>
      </c>
      <c r="AO80" s="4">
        <v>1166</v>
      </c>
      <c r="AP80" s="1">
        <v>248.7375803623612</v>
      </c>
      <c r="AQ80" s="3">
        <v>1.1003215434083602</v>
      </c>
    </row>
    <row r="81" spans="1:43" x14ac:dyDescent="0.35">
      <c r="A81" t="s">
        <v>74</v>
      </c>
      <c r="B81" t="s">
        <v>78</v>
      </c>
      <c r="C81" s="4">
        <v>2418</v>
      </c>
      <c r="D81" s="4">
        <v>2678</v>
      </c>
      <c r="E81" s="4">
        <v>2592</v>
      </c>
      <c r="F81" s="1">
        <v>353.27856609410003</v>
      </c>
      <c r="G81" s="3">
        <v>1.10752688172043</v>
      </c>
      <c r="I81" s="4">
        <v>1821</v>
      </c>
      <c r="J81" s="4">
        <v>1686</v>
      </c>
      <c r="K81" s="4">
        <v>2768</v>
      </c>
      <c r="L81" s="1">
        <v>599.24080664294183</v>
      </c>
      <c r="M81" s="3">
        <v>0.92586490939044486</v>
      </c>
      <c r="O81" s="4">
        <v>2057</v>
      </c>
      <c r="P81" s="4">
        <v>2075</v>
      </c>
      <c r="Q81" s="4">
        <v>2743</v>
      </c>
      <c r="R81" s="1">
        <v>482.50361445783136</v>
      </c>
      <c r="S81" s="3">
        <v>1.008750607681089</v>
      </c>
      <c r="U81" s="4">
        <v>1982</v>
      </c>
      <c r="V81" s="4">
        <v>2461</v>
      </c>
      <c r="W81" s="4">
        <v>2280</v>
      </c>
      <c r="X81" s="1">
        <v>338.15522145469322</v>
      </c>
      <c r="Y81" s="3">
        <v>1.2416750756811301</v>
      </c>
      <c r="AA81" s="4">
        <v>1897</v>
      </c>
      <c r="AB81" s="4">
        <v>2447</v>
      </c>
      <c r="AC81" s="4">
        <v>1587</v>
      </c>
      <c r="AD81" s="1">
        <v>236.72047404985699</v>
      </c>
      <c r="AE81" s="3">
        <v>1.289931470743279</v>
      </c>
      <c r="AG81" s="4">
        <v>1994</v>
      </c>
      <c r="AH81" s="4">
        <v>2244</v>
      </c>
      <c r="AI81" s="4">
        <v>1418</v>
      </c>
      <c r="AJ81" s="1">
        <v>231.27807486631016</v>
      </c>
      <c r="AK81" s="3">
        <v>1.1253761283851555</v>
      </c>
      <c r="AM81" s="4">
        <v>2132</v>
      </c>
      <c r="AN81" s="4">
        <v>2061</v>
      </c>
      <c r="AO81" s="4">
        <v>1500</v>
      </c>
      <c r="AP81" s="1">
        <v>265.64774381368267</v>
      </c>
      <c r="AQ81" s="3">
        <v>0.96669793621013134</v>
      </c>
    </row>
    <row r="82" spans="1:43" x14ac:dyDescent="0.35">
      <c r="A82" t="s">
        <v>74</v>
      </c>
      <c r="B82" t="s">
        <v>74</v>
      </c>
      <c r="C82" s="4">
        <v>42488</v>
      </c>
      <c r="D82" s="4">
        <v>38775</v>
      </c>
      <c r="E82" s="4">
        <v>44317</v>
      </c>
      <c r="F82" s="1">
        <v>417.16840747904575</v>
      </c>
      <c r="G82" s="3">
        <v>0.91261061946902655</v>
      </c>
      <c r="I82" s="4">
        <v>30303</v>
      </c>
      <c r="J82" s="4">
        <v>29549</v>
      </c>
      <c r="K82" s="4">
        <v>45436</v>
      </c>
      <c r="L82" s="1">
        <v>561.24200480557715</v>
      </c>
      <c r="M82" s="3">
        <v>0.97511797511797516</v>
      </c>
      <c r="O82" s="4">
        <v>32600</v>
      </c>
      <c r="P82" s="4">
        <v>35390</v>
      </c>
      <c r="Q82" s="4">
        <v>41727</v>
      </c>
      <c r="R82" s="1">
        <v>430.35758688895169</v>
      </c>
      <c r="S82" s="3">
        <v>1.0855828220858896</v>
      </c>
      <c r="U82" s="4">
        <v>32514</v>
      </c>
      <c r="V82" s="4">
        <v>34365</v>
      </c>
      <c r="W82" s="4">
        <v>39974</v>
      </c>
      <c r="X82" s="1">
        <v>424.57471264367814</v>
      </c>
      <c r="Y82" s="3">
        <v>1.0569293227532754</v>
      </c>
      <c r="AA82" s="4">
        <v>32135</v>
      </c>
      <c r="AB82" s="4">
        <v>33781</v>
      </c>
      <c r="AC82" s="4">
        <v>37975</v>
      </c>
      <c r="AD82" s="1">
        <v>410.31571001450521</v>
      </c>
      <c r="AE82" s="3">
        <v>1.0512214096779213</v>
      </c>
      <c r="AG82" s="4">
        <v>38504</v>
      </c>
      <c r="AH82" s="4">
        <v>35804</v>
      </c>
      <c r="AI82" s="4">
        <v>40909</v>
      </c>
      <c r="AJ82" s="1">
        <v>418.18495140207796</v>
      </c>
      <c r="AK82" s="3">
        <v>0.9298774153334719</v>
      </c>
      <c r="AM82" s="4">
        <v>40788</v>
      </c>
      <c r="AN82" s="4">
        <v>37372</v>
      </c>
      <c r="AO82" s="4">
        <v>44538</v>
      </c>
      <c r="AP82" s="1">
        <v>434.98795889971097</v>
      </c>
      <c r="AQ82" s="3">
        <v>0.91624987741492592</v>
      </c>
    </row>
    <row r="83" spans="1:43" x14ac:dyDescent="0.35">
      <c r="A83" t="s">
        <v>74</v>
      </c>
      <c r="B83" t="s">
        <v>77</v>
      </c>
      <c r="C83" s="4">
        <v>6652</v>
      </c>
      <c r="D83" s="4">
        <v>7135</v>
      </c>
      <c r="E83" s="4">
        <v>6824</v>
      </c>
      <c r="F83" s="1">
        <v>349.0903994393833</v>
      </c>
      <c r="G83" s="3">
        <v>1.0726097414311486</v>
      </c>
      <c r="I83" s="4">
        <v>5374</v>
      </c>
      <c r="J83" s="4">
        <v>4854</v>
      </c>
      <c r="K83" s="4">
        <v>7398</v>
      </c>
      <c r="L83" s="1">
        <v>556.29789864029669</v>
      </c>
      <c r="M83" s="3">
        <v>0.90323781168589501</v>
      </c>
      <c r="O83" s="4">
        <v>6077</v>
      </c>
      <c r="P83" s="4">
        <v>6055</v>
      </c>
      <c r="Q83" s="4">
        <v>7335</v>
      </c>
      <c r="R83" s="1">
        <v>442.15937241948802</v>
      </c>
      <c r="S83" s="3">
        <v>0.99637979266085241</v>
      </c>
      <c r="U83" s="4">
        <v>5895</v>
      </c>
      <c r="V83" s="4">
        <v>5881</v>
      </c>
      <c r="W83" s="4">
        <v>7336</v>
      </c>
      <c r="X83" s="1">
        <v>455.30351980955624</v>
      </c>
      <c r="Y83" s="3">
        <v>0.99762510602205257</v>
      </c>
      <c r="AA83" s="4">
        <v>5584</v>
      </c>
      <c r="AB83" s="4">
        <v>6050</v>
      </c>
      <c r="AC83" s="4">
        <v>6931</v>
      </c>
      <c r="AD83" s="1">
        <v>418.1512396694215</v>
      </c>
      <c r="AE83" s="3">
        <v>1.0834527220630372</v>
      </c>
      <c r="AG83" s="4">
        <v>6675</v>
      </c>
      <c r="AH83" s="4">
        <v>6737</v>
      </c>
      <c r="AI83" s="4">
        <v>6905</v>
      </c>
      <c r="AJ83" s="1">
        <v>375.12691108802136</v>
      </c>
      <c r="AK83" s="3">
        <v>1.0092883895131086</v>
      </c>
      <c r="AM83" s="4">
        <v>6978</v>
      </c>
      <c r="AN83" s="4">
        <v>7762</v>
      </c>
      <c r="AO83" s="4">
        <v>6237</v>
      </c>
      <c r="AP83" s="1">
        <v>293.28845658335479</v>
      </c>
      <c r="AQ83" s="3">
        <v>1.1123531097735742</v>
      </c>
    </row>
    <row r="84" spans="1:43" x14ac:dyDescent="0.35">
      <c r="A84" t="s">
        <v>74</v>
      </c>
      <c r="B84" t="s">
        <v>76</v>
      </c>
      <c r="C84" s="4">
        <v>4288</v>
      </c>
      <c r="D84" s="4">
        <v>4823</v>
      </c>
      <c r="E84" s="4">
        <v>3739</v>
      </c>
      <c r="F84" s="1">
        <v>282.96392286958326</v>
      </c>
      <c r="G84" s="3">
        <v>1.1247667910447761</v>
      </c>
      <c r="I84" s="4">
        <v>3419</v>
      </c>
      <c r="J84" s="4">
        <v>3449</v>
      </c>
      <c r="K84" s="4">
        <v>3744</v>
      </c>
      <c r="L84" s="1">
        <v>396.21919396926643</v>
      </c>
      <c r="M84" s="3">
        <v>1.0087744954665108</v>
      </c>
      <c r="O84" s="4">
        <v>3617</v>
      </c>
      <c r="P84" s="4">
        <v>3918</v>
      </c>
      <c r="Q84" s="4">
        <v>3356</v>
      </c>
      <c r="R84" s="1">
        <v>312.64420622766721</v>
      </c>
      <c r="S84" s="3">
        <v>1.0832181365772739</v>
      </c>
      <c r="U84" s="4">
        <v>3840</v>
      </c>
      <c r="V84" s="4">
        <v>3996</v>
      </c>
      <c r="W84" s="4">
        <v>3227</v>
      </c>
      <c r="X84" s="1">
        <v>294.7585085085085</v>
      </c>
      <c r="Y84" s="3">
        <v>1.0406249999999999</v>
      </c>
      <c r="AA84" s="4">
        <v>3640</v>
      </c>
      <c r="AB84" s="4">
        <v>3553</v>
      </c>
      <c r="AC84" s="4">
        <v>3322</v>
      </c>
      <c r="AD84" s="1">
        <v>341.26934984520125</v>
      </c>
      <c r="AE84" s="3">
        <v>0.97609890109890107</v>
      </c>
      <c r="AG84" s="4">
        <v>4026</v>
      </c>
      <c r="AH84" s="4">
        <v>4059</v>
      </c>
      <c r="AI84" s="4">
        <v>3354</v>
      </c>
      <c r="AJ84" s="1">
        <v>302.43015521064302</v>
      </c>
      <c r="AK84" s="3">
        <v>1.0081967213114753</v>
      </c>
      <c r="AM84" s="4">
        <v>3899</v>
      </c>
      <c r="AN84" s="4">
        <v>4136</v>
      </c>
      <c r="AO84" s="4">
        <v>3216</v>
      </c>
      <c r="AP84" s="1">
        <v>283.81044487427465</v>
      </c>
      <c r="AQ84" s="3">
        <v>1.0607848166196461</v>
      </c>
    </row>
    <row r="85" spans="1:43" x14ac:dyDescent="0.35">
      <c r="A85" t="s">
        <v>74</v>
      </c>
      <c r="B85" t="s">
        <v>75</v>
      </c>
      <c r="C85" s="4">
        <v>1008</v>
      </c>
      <c r="D85" s="4">
        <v>1070</v>
      </c>
      <c r="E85" s="4">
        <v>1364</v>
      </c>
      <c r="F85" s="1">
        <v>465.28971962616822</v>
      </c>
      <c r="G85" s="3">
        <v>1.0615079365079365</v>
      </c>
      <c r="I85" s="4">
        <v>812</v>
      </c>
      <c r="J85" s="4">
        <v>823</v>
      </c>
      <c r="K85" s="4">
        <v>1362</v>
      </c>
      <c r="L85" s="1">
        <v>604.04617253948959</v>
      </c>
      <c r="M85" s="3">
        <v>1.0135467980295567</v>
      </c>
      <c r="O85" s="4">
        <v>762</v>
      </c>
      <c r="P85" s="4">
        <v>930</v>
      </c>
      <c r="Q85" s="4">
        <v>1147</v>
      </c>
      <c r="R85" s="1">
        <v>450.16666666666669</v>
      </c>
      <c r="S85" s="3">
        <v>1.2204724409448819</v>
      </c>
      <c r="U85" s="4">
        <v>764</v>
      </c>
      <c r="V85" s="4">
        <v>823</v>
      </c>
      <c r="W85" s="4">
        <v>1094</v>
      </c>
      <c r="X85" s="1">
        <v>485.1883353584447</v>
      </c>
      <c r="Y85" s="3">
        <v>1.0772251308900525</v>
      </c>
      <c r="AA85" s="4">
        <v>665</v>
      </c>
      <c r="AB85" s="4">
        <v>774</v>
      </c>
      <c r="AC85" s="4">
        <v>994</v>
      </c>
      <c r="AD85" s="1">
        <v>468.74677002583979</v>
      </c>
      <c r="AE85" s="3">
        <v>1.1639097744360902</v>
      </c>
      <c r="AG85" s="4">
        <v>822</v>
      </c>
      <c r="AH85" s="4">
        <v>850</v>
      </c>
      <c r="AI85" s="4">
        <v>961</v>
      </c>
      <c r="AJ85" s="1">
        <v>413.79529411764707</v>
      </c>
      <c r="AK85" s="3">
        <v>1.0340632603406326</v>
      </c>
      <c r="AM85" s="4">
        <v>745</v>
      </c>
      <c r="AN85" s="4">
        <v>847</v>
      </c>
      <c r="AO85" s="4">
        <v>869</v>
      </c>
      <c r="AP85" s="1">
        <v>374.48051948051949</v>
      </c>
      <c r="AQ85" s="3">
        <v>1.1369127516778523</v>
      </c>
    </row>
    <row r="86" spans="1:43" x14ac:dyDescent="0.35">
      <c r="A86" t="s">
        <v>74</v>
      </c>
      <c r="B86" t="s">
        <v>73</v>
      </c>
      <c r="C86" s="4">
        <v>2311</v>
      </c>
      <c r="D86" s="4">
        <v>2148</v>
      </c>
      <c r="E86" s="4">
        <v>4153</v>
      </c>
      <c r="F86" s="1">
        <v>705.70065176908747</v>
      </c>
      <c r="G86" s="3">
        <v>0.92946776287321509</v>
      </c>
      <c r="I86" s="4">
        <v>1996</v>
      </c>
      <c r="J86" s="4">
        <v>1908</v>
      </c>
      <c r="K86" s="4">
        <v>4242</v>
      </c>
      <c r="L86" s="1">
        <v>811.49371069182394</v>
      </c>
      <c r="M86" s="3">
        <v>0.95591182364729455</v>
      </c>
      <c r="O86" s="4">
        <v>2038</v>
      </c>
      <c r="P86" s="4">
        <v>2312</v>
      </c>
      <c r="Q86" s="4">
        <v>3903</v>
      </c>
      <c r="R86" s="1">
        <v>616.17430795847747</v>
      </c>
      <c r="S86" s="3">
        <v>1.1344455348380766</v>
      </c>
      <c r="U86" s="4">
        <v>2146</v>
      </c>
      <c r="V86" s="4">
        <v>2577</v>
      </c>
      <c r="W86" s="4">
        <v>3469</v>
      </c>
      <c r="X86" s="1">
        <v>491.3407062475747</v>
      </c>
      <c r="Y86" s="3">
        <v>1.2008387698042871</v>
      </c>
      <c r="AA86" s="4">
        <v>2084</v>
      </c>
      <c r="AB86" s="4">
        <v>2657</v>
      </c>
      <c r="AC86" s="4">
        <v>2909</v>
      </c>
      <c r="AD86" s="1">
        <v>399.61799021452765</v>
      </c>
      <c r="AE86" s="3">
        <v>1.2749520153550864</v>
      </c>
      <c r="AG86" s="4">
        <v>2310</v>
      </c>
      <c r="AH86" s="4">
        <v>2502</v>
      </c>
      <c r="AI86" s="4">
        <v>2734</v>
      </c>
      <c r="AJ86" s="1">
        <v>399.93764988009593</v>
      </c>
      <c r="AK86" s="3">
        <v>1.0831168831168831</v>
      </c>
      <c r="AM86" s="4">
        <v>2331</v>
      </c>
      <c r="AN86" s="4">
        <v>2256</v>
      </c>
      <c r="AO86" s="4">
        <v>2832</v>
      </c>
      <c r="AP86" s="1">
        <v>458.19148936170211</v>
      </c>
      <c r="AQ86" s="3">
        <v>0.96782496782496785</v>
      </c>
    </row>
    <row r="87" spans="1:43" x14ac:dyDescent="0.35">
      <c r="A87" t="s">
        <v>67</v>
      </c>
      <c r="B87" t="s">
        <v>72</v>
      </c>
      <c r="C87" s="4">
        <v>8054</v>
      </c>
      <c r="D87" s="4">
        <v>8944</v>
      </c>
      <c r="E87" s="4">
        <v>15092</v>
      </c>
      <c r="F87" s="1">
        <v>615.89669051878354</v>
      </c>
      <c r="G87" s="3">
        <v>1.1105040973429352</v>
      </c>
      <c r="I87" s="4">
        <v>6464</v>
      </c>
      <c r="J87" s="4">
        <v>6588</v>
      </c>
      <c r="K87" s="4">
        <v>14985</v>
      </c>
      <c r="L87" s="1">
        <v>830.22540983606564</v>
      </c>
      <c r="M87" s="3">
        <v>1.0191831683168318</v>
      </c>
      <c r="O87" s="4">
        <v>6547</v>
      </c>
      <c r="P87" s="4">
        <v>7757</v>
      </c>
      <c r="Q87" s="4">
        <v>13766</v>
      </c>
      <c r="R87" s="1">
        <v>647.74912981822865</v>
      </c>
      <c r="S87" s="3">
        <v>1.1848174736520545</v>
      </c>
      <c r="U87" s="4">
        <v>6920</v>
      </c>
      <c r="V87" s="4">
        <v>8049</v>
      </c>
      <c r="W87" s="4">
        <v>12593</v>
      </c>
      <c r="X87" s="1">
        <v>571.05789539073169</v>
      </c>
      <c r="Y87" s="3">
        <v>1.1631502890173411</v>
      </c>
      <c r="AA87" s="4">
        <v>6225</v>
      </c>
      <c r="AB87" s="4">
        <v>7797</v>
      </c>
      <c r="AC87" s="4">
        <v>11106</v>
      </c>
      <c r="AD87" s="1">
        <v>519.90380915736819</v>
      </c>
      <c r="AE87" s="3">
        <v>1.2525301204819277</v>
      </c>
      <c r="AG87" s="4">
        <v>6389</v>
      </c>
      <c r="AH87" s="4">
        <v>7148</v>
      </c>
      <c r="AI87" s="4">
        <v>10342</v>
      </c>
      <c r="AJ87" s="1">
        <v>529.5428091773922</v>
      </c>
      <c r="AK87" s="3">
        <v>1.1187979339489749</v>
      </c>
      <c r="AM87" s="4">
        <v>6455</v>
      </c>
      <c r="AN87" s="4">
        <v>8644</v>
      </c>
      <c r="AO87" s="4">
        <v>8212</v>
      </c>
      <c r="AP87" s="1">
        <v>346.75844516427577</v>
      </c>
      <c r="AQ87" s="3">
        <v>1.3391169635941131</v>
      </c>
    </row>
    <row r="88" spans="1:43" x14ac:dyDescent="0.35">
      <c r="A88" t="s">
        <v>67</v>
      </c>
      <c r="B88" t="s">
        <v>71</v>
      </c>
      <c r="C88" s="4">
        <v>9976</v>
      </c>
      <c r="D88" s="4">
        <v>10816</v>
      </c>
      <c r="E88" s="4">
        <v>14273</v>
      </c>
      <c r="F88" s="1">
        <v>481.66096523668642</v>
      </c>
      <c r="G88" s="3">
        <v>1.0842020850040097</v>
      </c>
      <c r="I88" s="4">
        <v>8249</v>
      </c>
      <c r="J88" s="4">
        <v>9122</v>
      </c>
      <c r="K88" s="4">
        <v>13421</v>
      </c>
      <c r="L88" s="1">
        <v>537.01655338741512</v>
      </c>
      <c r="M88" s="3">
        <v>1.105831009819372</v>
      </c>
      <c r="O88" s="4">
        <v>8950</v>
      </c>
      <c r="P88" s="4">
        <v>10118</v>
      </c>
      <c r="Q88" s="4">
        <v>12118</v>
      </c>
      <c r="R88" s="1">
        <v>437.14864597746589</v>
      </c>
      <c r="S88" s="3">
        <v>1.1305027932960894</v>
      </c>
      <c r="U88" s="4">
        <v>8313</v>
      </c>
      <c r="V88" s="4">
        <v>10018</v>
      </c>
      <c r="W88" s="4">
        <v>10444</v>
      </c>
      <c r="X88" s="1">
        <v>380.52106208824114</v>
      </c>
      <c r="Y88" s="3">
        <v>1.2051004450860099</v>
      </c>
      <c r="AA88" s="4">
        <v>7883</v>
      </c>
      <c r="AB88" s="4">
        <v>9090</v>
      </c>
      <c r="AC88" s="4">
        <v>9209</v>
      </c>
      <c r="AD88" s="1">
        <v>369.77832783278325</v>
      </c>
      <c r="AE88" s="3">
        <v>1.1531142965875936</v>
      </c>
      <c r="AG88" s="4">
        <v>7916</v>
      </c>
      <c r="AH88" s="4">
        <v>8194</v>
      </c>
      <c r="AI88" s="4">
        <v>8956</v>
      </c>
      <c r="AJ88" s="1">
        <v>400.03612399316569</v>
      </c>
      <c r="AK88" s="3">
        <v>1.0351187468418392</v>
      </c>
      <c r="AM88" s="4">
        <v>7294</v>
      </c>
      <c r="AN88" s="4">
        <v>8965</v>
      </c>
      <c r="AO88" s="4">
        <v>7312</v>
      </c>
      <c r="AP88" s="1">
        <v>297.69994422755155</v>
      </c>
      <c r="AQ88" s="3">
        <v>1.2290924047162051</v>
      </c>
    </row>
    <row r="89" spans="1:43" x14ac:dyDescent="0.35">
      <c r="A89" t="s">
        <v>67</v>
      </c>
      <c r="B89" t="s">
        <v>67</v>
      </c>
      <c r="C89" s="4">
        <v>47880</v>
      </c>
      <c r="D89" s="4">
        <v>49843</v>
      </c>
      <c r="E89" s="4">
        <v>80790</v>
      </c>
      <c r="F89" s="1">
        <v>591.62470156290749</v>
      </c>
      <c r="G89" s="3">
        <v>1.0409983291562239</v>
      </c>
      <c r="I89" s="4">
        <v>36770</v>
      </c>
      <c r="J89" s="4">
        <v>36280</v>
      </c>
      <c r="K89" s="4">
        <v>81208</v>
      </c>
      <c r="L89" s="1">
        <v>817.00441014332966</v>
      </c>
      <c r="M89" s="3">
        <v>0.98667391895567036</v>
      </c>
      <c r="O89" s="4">
        <v>38041</v>
      </c>
      <c r="P89" s="4">
        <v>44092</v>
      </c>
      <c r="Q89" s="4">
        <v>75325</v>
      </c>
      <c r="R89" s="1">
        <v>623.55132450331132</v>
      </c>
      <c r="S89" s="3">
        <v>1.1590652191057018</v>
      </c>
      <c r="U89" s="4">
        <v>40349</v>
      </c>
      <c r="V89" s="4">
        <v>45625</v>
      </c>
      <c r="W89" s="4">
        <v>70273</v>
      </c>
      <c r="X89" s="1">
        <v>562.18399999999997</v>
      </c>
      <c r="Y89" s="3">
        <v>1.1307591266202384</v>
      </c>
      <c r="AA89" s="4">
        <v>39763</v>
      </c>
      <c r="AB89" s="4">
        <v>45381</v>
      </c>
      <c r="AC89" s="4">
        <v>64767</v>
      </c>
      <c r="AD89" s="1">
        <v>520.92186157202354</v>
      </c>
      <c r="AE89" s="3">
        <v>1.1412871262228705</v>
      </c>
      <c r="AG89" s="4">
        <v>47566</v>
      </c>
      <c r="AH89" s="4">
        <v>46271</v>
      </c>
      <c r="AI89" s="4">
        <v>66301</v>
      </c>
      <c r="AJ89" s="1">
        <v>524.43573728685362</v>
      </c>
      <c r="AK89" s="3">
        <v>0.97277467098347559</v>
      </c>
      <c r="AM89" s="4">
        <v>47765</v>
      </c>
      <c r="AN89" s="4">
        <v>54426</v>
      </c>
      <c r="AO89" s="4">
        <v>59900</v>
      </c>
      <c r="AP89" s="1">
        <v>401.71057950244369</v>
      </c>
      <c r="AQ89" s="3">
        <v>1.1394535747932586</v>
      </c>
    </row>
    <row r="90" spans="1:43" x14ac:dyDescent="0.35">
      <c r="A90" t="s">
        <v>67</v>
      </c>
      <c r="B90" t="s">
        <v>70</v>
      </c>
      <c r="C90" s="4">
        <v>25185</v>
      </c>
      <c r="D90" s="4">
        <v>27205</v>
      </c>
      <c r="E90" s="4">
        <v>37170</v>
      </c>
      <c r="F90" s="1">
        <v>498.69693071126636</v>
      </c>
      <c r="G90" s="3">
        <v>1.0802064721064126</v>
      </c>
      <c r="I90" s="4">
        <v>19757</v>
      </c>
      <c r="J90" s="4">
        <v>20238</v>
      </c>
      <c r="K90" s="4">
        <v>37017</v>
      </c>
      <c r="L90" s="1">
        <v>667.61562407352505</v>
      </c>
      <c r="M90" s="3">
        <v>1.0243458014880802</v>
      </c>
      <c r="O90" s="4">
        <v>21529</v>
      </c>
      <c r="P90" s="4">
        <v>24025</v>
      </c>
      <c r="Q90" s="4">
        <v>34718</v>
      </c>
      <c r="R90" s="1">
        <v>527.45348595213318</v>
      </c>
      <c r="S90" s="3">
        <v>1.1159366435970086</v>
      </c>
      <c r="U90" s="4">
        <v>23118</v>
      </c>
      <c r="V90" s="4">
        <v>27125</v>
      </c>
      <c r="W90" s="4">
        <v>30611</v>
      </c>
      <c r="X90" s="1">
        <v>411.90838709677422</v>
      </c>
      <c r="Y90" s="3">
        <v>1.173328142572887</v>
      </c>
      <c r="AA90" s="4">
        <v>21954</v>
      </c>
      <c r="AB90" s="4">
        <v>26481</v>
      </c>
      <c r="AC90" s="4">
        <v>26209</v>
      </c>
      <c r="AD90" s="1">
        <v>361.25089686945358</v>
      </c>
      <c r="AE90" s="3">
        <v>1.2062038808417601</v>
      </c>
      <c r="AG90" s="4">
        <v>22336</v>
      </c>
      <c r="AH90" s="4">
        <v>24329</v>
      </c>
      <c r="AI90" s="4">
        <v>24260</v>
      </c>
      <c r="AJ90" s="1">
        <v>364.96197953060135</v>
      </c>
      <c r="AK90" s="3">
        <v>1.0892281518624642</v>
      </c>
      <c r="AM90" s="4">
        <v>22211</v>
      </c>
      <c r="AN90" s="4">
        <v>25530</v>
      </c>
      <c r="AO90" s="4">
        <v>20895</v>
      </c>
      <c r="AP90" s="1">
        <v>298.7338425381904</v>
      </c>
      <c r="AQ90" s="3">
        <v>1.1494304623835037</v>
      </c>
    </row>
    <row r="91" spans="1:43" x14ac:dyDescent="0.35">
      <c r="A91" t="s">
        <v>67</v>
      </c>
      <c r="B91" t="s">
        <v>69</v>
      </c>
      <c r="C91" s="4">
        <v>12877</v>
      </c>
      <c r="D91" s="4">
        <v>14231</v>
      </c>
      <c r="E91" s="4">
        <v>29798</v>
      </c>
      <c r="F91" s="1">
        <v>764.26603892909839</v>
      </c>
      <c r="G91" s="3">
        <v>1.1051487147627552</v>
      </c>
      <c r="I91" s="4">
        <v>10941</v>
      </c>
      <c r="J91" s="4">
        <v>10566</v>
      </c>
      <c r="K91" s="4">
        <v>30291</v>
      </c>
      <c r="L91" s="1">
        <v>1046.3955139125496</v>
      </c>
      <c r="M91" s="3">
        <v>0.96572525363312312</v>
      </c>
      <c r="O91" s="4">
        <v>11014</v>
      </c>
      <c r="P91" s="4">
        <v>12659</v>
      </c>
      <c r="Q91" s="4">
        <v>28800</v>
      </c>
      <c r="R91" s="1">
        <v>830.39734576190858</v>
      </c>
      <c r="S91" s="3">
        <v>1.1493553658979481</v>
      </c>
      <c r="U91" s="4">
        <v>10695</v>
      </c>
      <c r="V91" s="4">
        <v>12349</v>
      </c>
      <c r="W91" s="4">
        <v>27241</v>
      </c>
      <c r="X91" s="1">
        <v>805.16357599805644</v>
      </c>
      <c r="Y91" s="3">
        <v>1.154651706404862</v>
      </c>
      <c r="AA91" s="4">
        <v>11192</v>
      </c>
      <c r="AB91" s="4">
        <v>12986</v>
      </c>
      <c r="AC91" s="4">
        <v>25476</v>
      </c>
      <c r="AD91" s="1">
        <v>716.05883258894198</v>
      </c>
      <c r="AE91" s="3">
        <v>1.1602930664760542</v>
      </c>
      <c r="AG91" s="4">
        <v>11672</v>
      </c>
      <c r="AH91" s="4">
        <v>13178</v>
      </c>
      <c r="AI91" s="4">
        <v>24075</v>
      </c>
      <c r="AJ91" s="1">
        <v>668.64850508423126</v>
      </c>
      <c r="AK91" s="3">
        <v>1.1290267306374229</v>
      </c>
      <c r="AM91" s="4">
        <v>12069</v>
      </c>
      <c r="AN91" s="4">
        <v>14257</v>
      </c>
      <c r="AO91" s="4">
        <v>21897</v>
      </c>
      <c r="AP91" s="1">
        <v>560.59514624395035</v>
      </c>
      <c r="AQ91" s="3">
        <v>1.1812909105973983</v>
      </c>
    </row>
    <row r="92" spans="1:43" x14ac:dyDescent="0.35">
      <c r="A92" t="s">
        <v>67</v>
      </c>
      <c r="B92" t="s">
        <v>68</v>
      </c>
      <c r="C92" s="4">
        <v>16984</v>
      </c>
      <c r="D92" s="4">
        <v>16050</v>
      </c>
      <c r="E92" s="4">
        <v>45639</v>
      </c>
      <c r="F92" s="1">
        <v>1037.896261682243</v>
      </c>
      <c r="G92" s="3">
        <v>0.94500706547338675</v>
      </c>
      <c r="I92" s="4">
        <v>12191</v>
      </c>
      <c r="J92" s="4">
        <v>14480</v>
      </c>
      <c r="K92" s="4">
        <v>43378</v>
      </c>
      <c r="L92" s="1">
        <v>1093.4371546961327</v>
      </c>
      <c r="M92" s="3">
        <v>1.1877614633746205</v>
      </c>
      <c r="O92" s="4">
        <v>13892</v>
      </c>
      <c r="P92" s="4">
        <v>16579</v>
      </c>
      <c r="Q92" s="4">
        <v>40975</v>
      </c>
      <c r="R92" s="1">
        <v>902.09753302370473</v>
      </c>
      <c r="S92" s="3">
        <v>1.1934206737690758</v>
      </c>
      <c r="U92" s="4">
        <v>13618</v>
      </c>
      <c r="V92" s="4">
        <v>17219</v>
      </c>
      <c r="W92" s="4">
        <v>37457</v>
      </c>
      <c r="X92" s="1">
        <v>793.99529589407052</v>
      </c>
      <c r="Y92" s="3">
        <v>1.2644294316346012</v>
      </c>
      <c r="AA92" s="4">
        <v>13235</v>
      </c>
      <c r="AB92" s="4">
        <v>19993</v>
      </c>
      <c r="AC92" s="4">
        <v>32227</v>
      </c>
      <c r="AD92" s="1">
        <v>588.3486720352123</v>
      </c>
      <c r="AE92" s="3">
        <v>1.5106157914620324</v>
      </c>
      <c r="AG92" s="4">
        <v>13949</v>
      </c>
      <c r="AH92" s="4">
        <v>17237</v>
      </c>
      <c r="AI92" s="4">
        <v>29013</v>
      </c>
      <c r="AJ92" s="1">
        <v>616.04443928757905</v>
      </c>
      <c r="AK92" s="3">
        <v>1.2357158219227184</v>
      </c>
      <c r="AM92" s="4">
        <v>13946</v>
      </c>
      <c r="AN92" s="4">
        <v>17547</v>
      </c>
      <c r="AO92" s="4">
        <v>25519</v>
      </c>
      <c r="AP92" s="1">
        <v>530.82777682794779</v>
      </c>
      <c r="AQ92" s="3">
        <v>1.2582102394951957</v>
      </c>
    </row>
    <row r="93" spans="1:43" x14ac:dyDescent="0.35">
      <c r="A93" t="s">
        <v>67</v>
      </c>
      <c r="B93" t="s">
        <v>66</v>
      </c>
      <c r="C93" s="4">
        <v>12776</v>
      </c>
      <c r="D93" s="4">
        <v>13136</v>
      </c>
      <c r="E93" s="4">
        <v>18483</v>
      </c>
      <c r="F93" s="1">
        <v>513.5730054811205</v>
      </c>
      <c r="G93" s="3">
        <v>1.0281778334376956</v>
      </c>
      <c r="I93" s="4">
        <v>10286</v>
      </c>
      <c r="J93" s="4">
        <v>9272</v>
      </c>
      <c r="K93" s="4">
        <v>19362</v>
      </c>
      <c r="L93" s="1">
        <v>762.20125107851595</v>
      </c>
      <c r="M93" s="3">
        <v>0.90141940501652729</v>
      </c>
      <c r="O93" s="4">
        <v>10596</v>
      </c>
      <c r="P93" s="4">
        <v>11018</v>
      </c>
      <c r="Q93" s="4">
        <v>18831</v>
      </c>
      <c r="R93" s="1">
        <v>623.82601198039572</v>
      </c>
      <c r="S93" s="3">
        <v>1.0398263495658739</v>
      </c>
      <c r="U93" s="4">
        <v>10938</v>
      </c>
      <c r="V93" s="4">
        <v>11405</v>
      </c>
      <c r="W93" s="4">
        <v>18325</v>
      </c>
      <c r="X93" s="1">
        <v>586.46427005699252</v>
      </c>
      <c r="Y93" s="3">
        <v>1.0426951910769793</v>
      </c>
      <c r="AA93" s="4">
        <v>11695</v>
      </c>
      <c r="AB93" s="4">
        <v>11855</v>
      </c>
      <c r="AC93" s="4">
        <v>18063</v>
      </c>
      <c r="AD93" s="1">
        <v>556.13622943905523</v>
      </c>
      <c r="AE93" s="3">
        <v>1.013681060282172</v>
      </c>
      <c r="AG93" s="4">
        <v>11023</v>
      </c>
      <c r="AH93" s="4">
        <v>11965</v>
      </c>
      <c r="AI93" s="4">
        <v>16991</v>
      </c>
      <c r="AJ93" s="1">
        <v>519.7414124529879</v>
      </c>
      <c r="AK93" s="3">
        <v>1.0854576793976232</v>
      </c>
      <c r="AM93" s="4">
        <v>10269</v>
      </c>
      <c r="AN93" s="4">
        <v>13580</v>
      </c>
      <c r="AO93" s="4">
        <v>13745</v>
      </c>
      <c r="AP93" s="1">
        <v>369.43483063328421</v>
      </c>
      <c r="AQ93" s="3">
        <v>1.3224267211997274</v>
      </c>
    </row>
    <row r="94" spans="1:43" x14ac:dyDescent="0.35">
      <c r="A94" t="s">
        <v>61</v>
      </c>
      <c r="B94" t="s">
        <v>65</v>
      </c>
      <c r="C94" s="4">
        <v>6439</v>
      </c>
      <c r="D94" s="4">
        <v>7073</v>
      </c>
      <c r="E94" s="4">
        <v>10897</v>
      </c>
      <c r="F94" s="1">
        <v>562.33634949809129</v>
      </c>
      <c r="G94" s="3">
        <v>1.0984624941761143</v>
      </c>
      <c r="I94" s="4">
        <v>4996</v>
      </c>
      <c r="J94" s="4">
        <v>4992</v>
      </c>
      <c r="K94" s="4">
        <v>10892</v>
      </c>
      <c r="L94" s="1">
        <v>796.39022435897436</v>
      </c>
      <c r="M94" s="3">
        <v>0.99919935948759009</v>
      </c>
      <c r="O94" s="4">
        <v>5696</v>
      </c>
      <c r="P94" s="4">
        <v>5653</v>
      </c>
      <c r="Q94" s="4">
        <v>10837</v>
      </c>
      <c r="R94" s="1">
        <v>699.71784892977178</v>
      </c>
      <c r="S94" s="3">
        <v>0.9924508426966292</v>
      </c>
      <c r="U94" s="4">
        <v>5418</v>
      </c>
      <c r="V94" s="4">
        <v>5750</v>
      </c>
      <c r="W94" s="4">
        <v>10445</v>
      </c>
      <c r="X94" s="1">
        <v>663.03043478260861</v>
      </c>
      <c r="Y94" s="3">
        <v>1.0612772240679218</v>
      </c>
      <c r="AA94" s="4">
        <v>5043</v>
      </c>
      <c r="AB94" s="4">
        <v>6218</v>
      </c>
      <c r="AC94" s="4">
        <v>9183</v>
      </c>
      <c r="AD94" s="1">
        <v>539.04712126085553</v>
      </c>
      <c r="AE94" s="3">
        <v>1.2329962324013484</v>
      </c>
      <c r="AG94" s="4">
        <v>5878</v>
      </c>
      <c r="AH94" s="4">
        <v>6541</v>
      </c>
      <c r="AI94" s="4">
        <v>8541</v>
      </c>
      <c r="AJ94" s="1">
        <v>477.90949396116798</v>
      </c>
      <c r="AK94" s="3">
        <v>1.1127934671657027</v>
      </c>
      <c r="AM94" s="4">
        <v>6726</v>
      </c>
      <c r="AN94" s="4">
        <v>7487</v>
      </c>
      <c r="AO94" s="4">
        <v>7782</v>
      </c>
      <c r="AP94" s="1">
        <v>379.38159476425807</v>
      </c>
      <c r="AQ94" s="3">
        <v>1.1131430270591733</v>
      </c>
    </row>
    <row r="95" spans="1:43" x14ac:dyDescent="0.35">
      <c r="A95" t="s">
        <v>61</v>
      </c>
      <c r="B95" t="s">
        <v>64</v>
      </c>
      <c r="C95" s="4">
        <v>4443</v>
      </c>
      <c r="D95" s="4">
        <v>4719</v>
      </c>
      <c r="E95" s="4">
        <v>3461</v>
      </c>
      <c r="F95" s="1">
        <v>267.69760542487813</v>
      </c>
      <c r="G95" s="3">
        <v>1.0621201890614449</v>
      </c>
      <c r="I95" s="4">
        <v>3634</v>
      </c>
      <c r="J95" s="4">
        <v>3454</v>
      </c>
      <c r="K95" s="4">
        <v>3634</v>
      </c>
      <c r="L95" s="1">
        <v>384.02142443543715</v>
      </c>
      <c r="M95" s="3">
        <v>0.95046780407264719</v>
      </c>
      <c r="O95" s="4">
        <v>4998</v>
      </c>
      <c r="P95" s="4">
        <v>4665</v>
      </c>
      <c r="Q95" s="4">
        <v>3955</v>
      </c>
      <c r="R95" s="1">
        <v>309.44801714898176</v>
      </c>
      <c r="S95" s="3">
        <v>0.93337334933973592</v>
      </c>
      <c r="U95" s="4">
        <v>4376</v>
      </c>
      <c r="V95" s="4">
        <v>5147</v>
      </c>
      <c r="W95" s="4">
        <v>3119</v>
      </c>
      <c r="X95" s="1">
        <v>221.18418496211385</v>
      </c>
      <c r="Y95" s="3">
        <v>1.1761882998171846</v>
      </c>
      <c r="AA95" s="4">
        <v>3987</v>
      </c>
      <c r="AB95" s="4">
        <v>4437</v>
      </c>
      <c r="AC95" s="4">
        <v>2653</v>
      </c>
      <c r="AD95" s="1">
        <v>218.24318233040344</v>
      </c>
      <c r="AE95" s="3">
        <v>1.1128668171557563</v>
      </c>
      <c r="AG95" s="4">
        <v>3912</v>
      </c>
      <c r="AH95" s="4">
        <v>3889</v>
      </c>
      <c r="AI95" s="4">
        <v>2641</v>
      </c>
      <c r="AJ95" s="1">
        <v>248.54872717922345</v>
      </c>
      <c r="AK95" s="3">
        <v>0.99412065439672803</v>
      </c>
      <c r="AM95" s="4">
        <v>4641</v>
      </c>
      <c r="AN95" s="4">
        <v>4831</v>
      </c>
      <c r="AO95" s="4">
        <v>2467</v>
      </c>
      <c r="AP95" s="1">
        <v>186.391016352722</v>
      </c>
      <c r="AQ95" s="3">
        <v>1.0409394527041587</v>
      </c>
    </row>
    <row r="96" spans="1:43" x14ac:dyDescent="0.35">
      <c r="A96" t="s">
        <v>61</v>
      </c>
      <c r="B96" t="s">
        <v>61</v>
      </c>
      <c r="C96" s="4">
        <v>26025</v>
      </c>
      <c r="D96" s="4">
        <v>26087</v>
      </c>
      <c r="E96" s="4">
        <v>34512</v>
      </c>
      <c r="F96" s="1">
        <v>482.87959520067466</v>
      </c>
      <c r="G96" s="3">
        <v>1.0023823246878001</v>
      </c>
      <c r="I96" s="4">
        <v>19521</v>
      </c>
      <c r="J96" s="4">
        <v>19271</v>
      </c>
      <c r="K96" s="4">
        <v>34632</v>
      </c>
      <c r="L96" s="1">
        <v>655.94312697836131</v>
      </c>
      <c r="M96" s="3">
        <v>0.98719327903283638</v>
      </c>
      <c r="O96" s="4">
        <v>21165</v>
      </c>
      <c r="P96" s="4">
        <v>24150</v>
      </c>
      <c r="Q96" s="4">
        <v>31714</v>
      </c>
      <c r="R96" s="1">
        <v>479.32132505175986</v>
      </c>
      <c r="S96" s="3">
        <v>1.1410347271438697</v>
      </c>
      <c r="U96" s="4">
        <v>22377</v>
      </c>
      <c r="V96" s="4">
        <v>22655</v>
      </c>
      <c r="W96" s="4">
        <v>31318</v>
      </c>
      <c r="X96" s="1">
        <v>504.57161774442727</v>
      </c>
      <c r="Y96" s="3">
        <v>1.0124234705277741</v>
      </c>
      <c r="AA96" s="4">
        <v>24853</v>
      </c>
      <c r="AB96" s="4">
        <v>24298</v>
      </c>
      <c r="AC96" s="4">
        <v>31471</v>
      </c>
      <c r="AD96" s="1">
        <v>472.75146102559876</v>
      </c>
      <c r="AE96" s="3">
        <v>0.97766869190842154</v>
      </c>
      <c r="AG96" s="4">
        <v>29447</v>
      </c>
      <c r="AH96" s="4">
        <v>27420</v>
      </c>
      <c r="AI96" s="4">
        <v>33560</v>
      </c>
      <c r="AJ96" s="1">
        <v>447.95623632385121</v>
      </c>
      <c r="AK96" s="3">
        <v>0.93116446497096483</v>
      </c>
      <c r="AM96" s="4">
        <v>29142</v>
      </c>
      <c r="AN96" s="4">
        <v>30822</v>
      </c>
      <c r="AO96" s="4">
        <v>31884</v>
      </c>
      <c r="AP96" s="1">
        <v>377.57640646291611</v>
      </c>
      <c r="AQ96" s="3">
        <v>1.0576487543751287</v>
      </c>
    </row>
    <row r="97" spans="1:43" x14ac:dyDescent="0.35">
      <c r="A97" t="s">
        <v>61</v>
      </c>
      <c r="B97" t="s">
        <v>63</v>
      </c>
      <c r="C97" s="4">
        <v>2264</v>
      </c>
      <c r="D97" s="4">
        <v>2240</v>
      </c>
      <c r="E97" s="4">
        <v>2994</v>
      </c>
      <c r="F97" s="1">
        <v>487.86160714285717</v>
      </c>
      <c r="G97" s="3">
        <v>0.98939929328621912</v>
      </c>
      <c r="I97" s="4">
        <v>1912</v>
      </c>
      <c r="J97" s="4">
        <v>1911</v>
      </c>
      <c r="K97" s="4">
        <v>2994</v>
      </c>
      <c r="L97" s="1">
        <v>571.85243328100478</v>
      </c>
      <c r="M97" s="3">
        <v>0.99947698744769875</v>
      </c>
      <c r="O97" s="4">
        <v>2325</v>
      </c>
      <c r="P97" s="4">
        <v>2228</v>
      </c>
      <c r="Q97" s="4">
        <v>3069</v>
      </c>
      <c r="R97" s="1">
        <v>502.77603231597845</v>
      </c>
      <c r="S97" s="3">
        <v>0.95827956989247309</v>
      </c>
      <c r="U97" s="4">
        <v>2409</v>
      </c>
      <c r="V97" s="4">
        <v>2318</v>
      </c>
      <c r="W97" s="4">
        <v>3150</v>
      </c>
      <c r="X97" s="1">
        <v>496.00949094046592</v>
      </c>
      <c r="Y97" s="3">
        <v>0.96222498962224989</v>
      </c>
      <c r="AA97" s="4">
        <v>2264</v>
      </c>
      <c r="AB97" s="4">
        <v>2336</v>
      </c>
      <c r="AC97" s="4">
        <v>3056</v>
      </c>
      <c r="AD97" s="1">
        <v>477.49999999999994</v>
      </c>
      <c r="AE97" s="3">
        <v>1.0318021201413428</v>
      </c>
      <c r="AG97" s="4">
        <v>2307</v>
      </c>
      <c r="AH97" s="4">
        <v>2545</v>
      </c>
      <c r="AI97" s="4">
        <v>2828</v>
      </c>
      <c r="AJ97" s="1">
        <v>406.69862475442045</v>
      </c>
      <c r="AK97" s="3">
        <v>1.1031642826181187</v>
      </c>
      <c r="AM97" s="4">
        <v>2573</v>
      </c>
      <c r="AN97" s="4">
        <v>2795</v>
      </c>
      <c r="AO97" s="4">
        <v>2615</v>
      </c>
      <c r="AP97" s="1">
        <v>341.49373881932024</v>
      </c>
      <c r="AQ97" s="3">
        <v>1.0862806062961523</v>
      </c>
    </row>
    <row r="98" spans="1:43" x14ac:dyDescent="0.35">
      <c r="A98" t="s">
        <v>61</v>
      </c>
      <c r="B98" t="s">
        <v>62</v>
      </c>
      <c r="C98" s="4">
        <v>6258</v>
      </c>
      <c r="D98" s="4">
        <v>5300</v>
      </c>
      <c r="E98" s="4">
        <v>10916</v>
      </c>
      <c r="F98" s="1">
        <v>751.76226415094345</v>
      </c>
      <c r="G98" s="3">
        <v>0.84691594758708855</v>
      </c>
      <c r="I98" s="4">
        <v>4600</v>
      </c>
      <c r="J98" s="4">
        <v>4627</v>
      </c>
      <c r="K98" s="4">
        <v>10937</v>
      </c>
      <c r="L98" s="1">
        <v>862.76312945753182</v>
      </c>
      <c r="M98" s="3">
        <v>1.0058695652173912</v>
      </c>
      <c r="O98" s="4">
        <v>5411</v>
      </c>
      <c r="P98" s="4">
        <v>5100</v>
      </c>
      <c r="Q98" s="4">
        <v>11204</v>
      </c>
      <c r="R98" s="1">
        <v>801.85490196078433</v>
      </c>
      <c r="S98" s="3">
        <v>0.94252448715579373</v>
      </c>
      <c r="U98" s="4">
        <v>5774</v>
      </c>
      <c r="V98" s="4">
        <v>5370</v>
      </c>
      <c r="W98" s="4">
        <v>11631</v>
      </c>
      <c r="X98" s="1">
        <v>790.56145251396651</v>
      </c>
      <c r="Y98" s="3">
        <v>0.93003117422930381</v>
      </c>
      <c r="AA98" s="4">
        <v>6063</v>
      </c>
      <c r="AB98" s="4">
        <v>6317</v>
      </c>
      <c r="AC98" s="4">
        <v>11358</v>
      </c>
      <c r="AD98" s="1">
        <v>656.27196454012983</v>
      </c>
      <c r="AE98" s="3">
        <v>1.0418934520864258</v>
      </c>
      <c r="AG98" s="4">
        <v>7037</v>
      </c>
      <c r="AH98" s="4">
        <v>6910</v>
      </c>
      <c r="AI98" s="4">
        <v>11459</v>
      </c>
      <c r="AJ98" s="1">
        <v>606.94558610709123</v>
      </c>
      <c r="AK98" s="3">
        <v>0.98195253659229786</v>
      </c>
      <c r="AM98" s="4">
        <v>7091</v>
      </c>
      <c r="AN98" s="4">
        <v>7915</v>
      </c>
      <c r="AO98" s="4">
        <v>10676</v>
      </c>
      <c r="AP98" s="1">
        <v>492.32343651295014</v>
      </c>
      <c r="AQ98" s="3">
        <v>1.1162036384148921</v>
      </c>
    </row>
    <row r="99" spans="1:43" x14ac:dyDescent="0.35">
      <c r="A99" t="s">
        <v>61</v>
      </c>
      <c r="B99" t="s">
        <v>60</v>
      </c>
      <c r="C99" s="4">
        <v>3604</v>
      </c>
      <c r="D99" s="4">
        <v>4108</v>
      </c>
      <c r="E99" s="4">
        <v>4129</v>
      </c>
      <c r="F99" s="1">
        <v>366.86587147030184</v>
      </c>
      <c r="G99" s="3">
        <v>1.1398446170921199</v>
      </c>
      <c r="I99" s="4">
        <v>3037</v>
      </c>
      <c r="J99" s="4">
        <v>3286</v>
      </c>
      <c r="K99" s="4">
        <v>3854</v>
      </c>
      <c r="L99" s="1">
        <v>428.09190505173467</v>
      </c>
      <c r="M99" s="3">
        <v>1.0819888047415211</v>
      </c>
      <c r="O99" s="4">
        <v>3771</v>
      </c>
      <c r="P99" s="4">
        <v>3797</v>
      </c>
      <c r="Q99" s="4">
        <v>3856</v>
      </c>
      <c r="R99" s="1">
        <v>370.67158282854882</v>
      </c>
      <c r="S99" s="3">
        <v>1.0068947228851763</v>
      </c>
      <c r="U99" s="4">
        <v>3769</v>
      </c>
      <c r="V99" s="4">
        <v>4376</v>
      </c>
      <c r="W99" s="4">
        <v>3291</v>
      </c>
      <c r="X99" s="1">
        <v>274.50068555758685</v>
      </c>
      <c r="Y99" s="3">
        <v>1.161050676572035</v>
      </c>
      <c r="AA99" s="4">
        <v>3504</v>
      </c>
      <c r="AB99" s="4">
        <v>3524</v>
      </c>
      <c r="AC99" s="4">
        <v>3261</v>
      </c>
      <c r="AD99" s="1">
        <v>337.75964812712823</v>
      </c>
      <c r="AE99" s="3">
        <v>1.0057077625570776</v>
      </c>
      <c r="AG99" s="4">
        <v>3227</v>
      </c>
      <c r="AH99" s="4">
        <v>3357</v>
      </c>
      <c r="AI99" s="4">
        <v>3158</v>
      </c>
      <c r="AJ99" s="1">
        <v>344.30384271671136</v>
      </c>
      <c r="AK99" s="3">
        <v>1.0402850945150295</v>
      </c>
      <c r="AM99" s="4">
        <v>3574</v>
      </c>
      <c r="AN99" s="4">
        <v>4131</v>
      </c>
      <c r="AO99" s="4">
        <v>2605</v>
      </c>
      <c r="AP99" s="1">
        <v>230.16824013556038</v>
      </c>
      <c r="AQ99" s="3">
        <v>1.155847789591494</v>
      </c>
    </row>
    <row r="100" spans="1:43" x14ac:dyDescent="0.35">
      <c r="A100" t="s">
        <v>58</v>
      </c>
      <c r="B100" t="s">
        <v>58</v>
      </c>
      <c r="C100" s="4">
        <v>4434</v>
      </c>
      <c r="D100" s="4">
        <v>5453</v>
      </c>
      <c r="E100" s="4">
        <v>10048</v>
      </c>
      <c r="F100" s="1">
        <v>672.56922794791865</v>
      </c>
      <c r="G100" s="3">
        <v>1.2298150654036988</v>
      </c>
      <c r="I100" s="4">
        <v>3676</v>
      </c>
      <c r="J100" s="4">
        <v>4201</v>
      </c>
      <c r="K100" s="4">
        <v>9535</v>
      </c>
      <c r="L100" s="1">
        <v>828.43965722447035</v>
      </c>
      <c r="M100" s="3">
        <v>1.1428182807399347</v>
      </c>
      <c r="O100" s="4">
        <v>4026</v>
      </c>
      <c r="P100" s="4">
        <v>5003</v>
      </c>
      <c r="Q100" s="4">
        <v>8459</v>
      </c>
      <c r="R100" s="1">
        <v>617.13671796921847</v>
      </c>
      <c r="S100" s="3">
        <v>1.2426726279185296</v>
      </c>
      <c r="U100" s="4">
        <v>3868</v>
      </c>
      <c r="V100" s="4">
        <v>4581</v>
      </c>
      <c r="W100" s="4">
        <v>7739</v>
      </c>
      <c r="X100" s="1">
        <v>616.61973368260203</v>
      </c>
      <c r="Y100" s="3">
        <v>1.1843329886246121</v>
      </c>
      <c r="AA100" s="4">
        <v>3743</v>
      </c>
      <c r="AB100" s="4">
        <v>4639</v>
      </c>
      <c r="AC100" s="4">
        <v>6796</v>
      </c>
      <c r="AD100" s="1">
        <v>534.71437809872816</v>
      </c>
      <c r="AE100" s="3">
        <v>1.2393801763291477</v>
      </c>
      <c r="AG100" s="4">
        <v>4434</v>
      </c>
      <c r="AH100" s="4">
        <v>4352</v>
      </c>
      <c r="AI100" s="4">
        <v>6884</v>
      </c>
      <c r="AJ100" s="1">
        <v>578.93933823529414</v>
      </c>
      <c r="AK100" s="3">
        <v>0.98150654036986917</v>
      </c>
      <c r="AM100" s="4">
        <v>4376</v>
      </c>
      <c r="AN100" s="4">
        <v>4391</v>
      </c>
      <c r="AO100" s="4">
        <v>6891</v>
      </c>
      <c r="AP100" s="1">
        <v>572.81143247551802</v>
      </c>
      <c r="AQ100" s="3">
        <v>1.0034277879341864</v>
      </c>
    </row>
    <row r="101" spans="1:43" x14ac:dyDescent="0.35">
      <c r="A101" t="s">
        <v>58</v>
      </c>
      <c r="B101" t="s">
        <v>59</v>
      </c>
      <c r="C101" s="4">
        <v>2089</v>
      </c>
      <c r="D101" s="4">
        <v>2477</v>
      </c>
      <c r="E101" s="4">
        <v>3634</v>
      </c>
      <c r="F101" s="1">
        <v>535.49051271699636</v>
      </c>
      <c r="G101" s="3">
        <v>1.1857348013403541</v>
      </c>
      <c r="I101" s="4">
        <v>1808</v>
      </c>
      <c r="J101" s="4">
        <v>1905</v>
      </c>
      <c r="K101" s="4">
        <v>3538</v>
      </c>
      <c r="L101" s="1">
        <v>677.88451443569556</v>
      </c>
      <c r="M101" s="3">
        <v>1.0536504424778761</v>
      </c>
      <c r="O101" s="4">
        <v>1725</v>
      </c>
      <c r="P101" s="4">
        <v>1837</v>
      </c>
      <c r="Q101" s="4">
        <v>3423</v>
      </c>
      <c r="R101" s="1">
        <v>680.12792596624934</v>
      </c>
      <c r="S101" s="3">
        <v>1.064927536231884</v>
      </c>
      <c r="U101" s="4">
        <v>1655</v>
      </c>
      <c r="V101" s="4">
        <v>2137</v>
      </c>
      <c r="W101" s="4">
        <v>2947</v>
      </c>
      <c r="X101" s="1">
        <v>503.3481516144127</v>
      </c>
      <c r="Y101" s="3">
        <v>1.291238670694864</v>
      </c>
      <c r="AA101" s="4">
        <v>1548</v>
      </c>
      <c r="AB101" s="4">
        <v>2009</v>
      </c>
      <c r="AC101" s="4">
        <v>2482</v>
      </c>
      <c r="AD101" s="1">
        <v>450.9357889497262</v>
      </c>
      <c r="AE101" s="3">
        <v>1.2978036175710594</v>
      </c>
      <c r="AG101" s="4">
        <v>1606</v>
      </c>
      <c r="AH101" s="4">
        <v>1864</v>
      </c>
      <c r="AI101" s="4">
        <v>2231</v>
      </c>
      <c r="AJ101" s="1">
        <v>438.06115879828326</v>
      </c>
      <c r="AK101" s="3">
        <v>1.1606475716064757</v>
      </c>
      <c r="AM101" s="4">
        <v>1601</v>
      </c>
      <c r="AN101" s="4">
        <v>2018</v>
      </c>
      <c r="AO101" s="4">
        <v>2156</v>
      </c>
      <c r="AP101" s="1">
        <v>389.9603567888999</v>
      </c>
      <c r="AQ101" s="3">
        <v>1.2604622111180512</v>
      </c>
    </row>
    <row r="102" spans="1:43" x14ac:dyDescent="0.35">
      <c r="A102" t="s">
        <v>58</v>
      </c>
      <c r="B102" t="s">
        <v>57</v>
      </c>
      <c r="C102" s="4">
        <v>2347</v>
      </c>
      <c r="D102" s="4">
        <v>2737</v>
      </c>
      <c r="E102" s="4">
        <v>4022</v>
      </c>
      <c r="F102" s="1">
        <v>536.36463280964563</v>
      </c>
      <c r="G102" s="3">
        <v>1.1661695781849168</v>
      </c>
      <c r="I102" s="4">
        <v>1944</v>
      </c>
      <c r="J102" s="4">
        <v>2222</v>
      </c>
      <c r="K102" s="4">
        <v>3748</v>
      </c>
      <c r="L102" s="1">
        <v>615.67056705670575</v>
      </c>
      <c r="M102" s="3">
        <v>1.1430041152263375</v>
      </c>
      <c r="O102" s="4">
        <v>2061</v>
      </c>
      <c r="P102" s="4">
        <v>2450</v>
      </c>
      <c r="Q102" s="4">
        <v>3357</v>
      </c>
      <c r="R102" s="1">
        <v>500.12448979591835</v>
      </c>
      <c r="S102" s="3">
        <v>1.1887433284813198</v>
      </c>
      <c r="U102" s="4">
        <v>2096</v>
      </c>
      <c r="V102" s="4">
        <v>2382</v>
      </c>
      <c r="W102" s="4">
        <v>3051</v>
      </c>
      <c r="X102" s="1">
        <v>467.51259445843829</v>
      </c>
      <c r="Y102" s="3">
        <v>1.1364503816793894</v>
      </c>
      <c r="AA102" s="4">
        <v>2197</v>
      </c>
      <c r="AB102" s="4">
        <v>2336</v>
      </c>
      <c r="AC102" s="4">
        <v>2901</v>
      </c>
      <c r="AD102" s="1">
        <v>453.28125</v>
      </c>
      <c r="AE102" s="3">
        <v>1.0632680928538916</v>
      </c>
      <c r="AG102" s="4">
        <v>2404</v>
      </c>
      <c r="AH102" s="4">
        <v>2657</v>
      </c>
      <c r="AI102" s="4">
        <v>2637</v>
      </c>
      <c r="AJ102" s="1">
        <v>363.24501317275121</v>
      </c>
      <c r="AK102" s="3">
        <v>1.1052412645590681</v>
      </c>
      <c r="AM102" s="4">
        <v>2314</v>
      </c>
      <c r="AN102" s="4">
        <v>2830</v>
      </c>
      <c r="AO102" s="4">
        <v>2148</v>
      </c>
      <c r="AP102" s="1">
        <v>277.03886925795052</v>
      </c>
      <c r="AQ102" s="3">
        <v>1.2229904926534141</v>
      </c>
    </row>
    <row r="103" spans="1:43" x14ac:dyDescent="0.35">
      <c r="A103" t="s">
        <v>54</v>
      </c>
      <c r="B103" t="s">
        <v>56</v>
      </c>
      <c r="C103" s="4">
        <v>3921</v>
      </c>
      <c r="D103" s="4">
        <v>3750</v>
      </c>
      <c r="E103" s="4">
        <v>10383</v>
      </c>
      <c r="F103" s="1">
        <v>1010.6120000000001</v>
      </c>
      <c r="G103" s="3">
        <v>0.9563886763580719</v>
      </c>
      <c r="I103" s="4">
        <v>3030</v>
      </c>
      <c r="J103" s="4">
        <v>3237</v>
      </c>
      <c r="K103" s="4">
        <v>10149</v>
      </c>
      <c r="L103" s="1">
        <v>1144.3883225208526</v>
      </c>
      <c r="M103" s="3">
        <v>1.0683168316831684</v>
      </c>
      <c r="O103" s="4">
        <v>3108</v>
      </c>
      <c r="P103" s="4">
        <v>3501</v>
      </c>
      <c r="Q103" s="4">
        <v>9738</v>
      </c>
      <c r="R103" s="1">
        <v>1015.2442159383035</v>
      </c>
      <c r="S103" s="3">
        <v>1.1264478764478765</v>
      </c>
      <c r="U103" s="4">
        <v>3115</v>
      </c>
      <c r="V103" s="4">
        <v>3804</v>
      </c>
      <c r="W103" s="4">
        <v>9001</v>
      </c>
      <c r="X103" s="1">
        <v>863.66062039957944</v>
      </c>
      <c r="Y103" s="3">
        <v>1.2211878009630819</v>
      </c>
      <c r="AA103" s="4">
        <v>2780</v>
      </c>
      <c r="AB103" s="4">
        <v>3521</v>
      </c>
      <c r="AC103" s="4">
        <v>8233</v>
      </c>
      <c r="AD103" s="1">
        <v>853.46350468616879</v>
      </c>
      <c r="AE103" s="3">
        <v>1.266546762589928</v>
      </c>
      <c r="AG103" s="4">
        <v>2717</v>
      </c>
      <c r="AH103" s="4">
        <v>3837</v>
      </c>
      <c r="AI103" s="4">
        <v>7087</v>
      </c>
      <c r="AJ103" s="1">
        <v>676.00781860828772</v>
      </c>
      <c r="AK103" s="3">
        <v>1.4122193595877806</v>
      </c>
      <c r="AM103" s="4">
        <v>2440</v>
      </c>
      <c r="AN103" s="4">
        <v>3633</v>
      </c>
      <c r="AO103" s="4">
        <v>5901</v>
      </c>
      <c r="AP103" s="1">
        <v>592.86127167630059</v>
      </c>
      <c r="AQ103" s="3">
        <v>1.4889344262295081</v>
      </c>
    </row>
    <row r="104" spans="1:43" x14ac:dyDescent="0.35">
      <c r="A104" t="s">
        <v>54</v>
      </c>
      <c r="B104" t="s">
        <v>55</v>
      </c>
      <c r="C104" s="4">
        <v>2692</v>
      </c>
      <c r="D104" s="4">
        <v>3043</v>
      </c>
      <c r="E104" s="4">
        <v>5784</v>
      </c>
      <c r="F104" s="1">
        <v>693.77587906671044</v>
      </c>
      <c r="G104" s="3">
        <v>1.1303863298662704</v>
      </c>
      <c r="I104" s="4">
        <v>2964</v>
      </c>
      <c r="J104" s="4">
        <v>2941</v>
      </c>
      <c r="K104" s="4">
        <v>5866</v>
      </c>
      <c r="L104" s="1">
        <v>728.01428085685143</v>
      </c>
      <c r="M104" s="3">
        <v>0.99224021592442646</v>
      </c>
      <c r="O104" s="4">
        <v>2690</v>
      </c>
      <c r="P104" s="4">
        <v>2757</v>
      </c>
      <c r="Q104" s="4">
        <v>5746</v>
      </c>
      <c r="R104" s="1">
        <v>760.71454479506713</v>
      </c>
      <c r="S104" s="3">
        <v>1.0249070631970261</v>
      </c>
      <c r="U104" s="4">
        <v>2437</v>
      </c>
      <c r="V104" s="4">
        <v>3230</v>
      </c>
      <c r="W104" s="4">
        <v>4903</v>
      </c>
      <c r="X104" s="1">
        <v>554.05417956656345</v>
      </c>
      <c r="Y104" s="3">
        <v>1.3254000820681164</v>
      </c>
      <c r="AA104" s="4">
        <v>2245</v>
      </c>
      <c r="AB104" s="4">
        <v>3305</v>
      </c>
      <c r="AC104" s="4">
        <v>3833</v>
      </c>
      <c r="AD104" s="1">
        <v>423.31164901664147</v>
      </c>
      <c r="AE104" s="3">
        <v>1.4721603563474388</v>
      </c>
      <c r="AG104" s="4">
        <v>2501</v>
      </c>
      <c r="AH104" s="4">
        <v>2776</v>
      </c>
      <c r="AI104" s="4">
        <v>3619</v>
      </c>
      <c r="AJ104" s="1">
        <v>477.14481268011531</v>
      </c>
      <c r="AK104" s="3">
        <v>1.1099560175929628</v>
      </c>
      <c r="AM104" s="4">
        <v>2654</v>
      </c>
      <c r="AN104" s="4">
        <v>2978</v>
      </c>
      <c r="AO104" s="4">
        <v>3323</v>
      </c>
      <c r="AP104" s="1">
        <v>407.28509066487578</v>
      </c>
      <c r="AQ104" s="3">
        <v>1.1220798794272795</v>
      </c>
    </row>
    <row r="105" spans="1:43" x14ac:dyDescent="0.35">
      <c r="A105" t="s">
        <v>54</v>
      </c>
      <c r="B105" t="s">
        <v>54</v>
      </c>
      <c r="C105" s="4">
        <v>5924</v>
      </c>
      <c r="D105" s="4">
        <v>6460</v>
      </c>
      <c r="E105" s="4">
        <v>15539</v>
      </c>
      <c r="F105" s="1">
        <v>877.9775541795666</v>
      </c>
      <c r="G105" s="3">
        <v>1.0904794058068872</v>
      </c>
      <c r="I105" s="4">
        <v>4946</v>
      </c>
      <c r="J105" s="4">
        <v>4289</v>
      </c>
      <c r="K105" s="4">
        <v>16088</v>
      </c>
      <c r="L105" s="1">
        <v>1369.1116810445326</v>
      </c>
      <c r="M105" s="3">
        <v>0.86716538617064298</v>
      </c>
      <c r="O105" s="4">
        <v>6155</v>
      </c>
      <c r="P105" s="4">
        <v>7250</v>
      </c>
      <c r="Q105" s="4">
        <v>14934</v>
      </c>
      <c r="R105" s="1">
        <v>751.8496551724138</v>
      </c>
      <c r="S105" s="3">
        <v>1.1779041429731925</v>
      </c>
      <c r="U105" s="4">
        <v>5906</v>
      </c>
      <c r="V105" s="4">
        <v>6754</v>
      </c>
      <c r="W105" s="4">
        <v>14071</v>
      </c>
      <c r="X105" s="1">
        <v>760.42567367485935</v>
      </c>
      <c r="Y105" s="3">
        <v>1.1435827971554351</v>
      </c>
      <c r="AA105" s="4">
        <v>7418</v>
      </c>
      <c r="AB105" s="4">
        <v>7178</v>
      </c>
      <c r="AC105" s="4">
        <v>14309</v>
      </c>
      <c r="AD105" s="1">
        <v>727.6100585121203</v>
      </c>
      <c r="AE105" s="3">
        <v>0.96764626583984903</v>
      </c>
      <c r="AG105" s="4">
        <v>8607</v>
      </c>
      <c r="AH105" s="4">
        <v>7320</v>
      </c>
      <c r="AI105" s="4">
        <v>15599</v>
      </c>
      <c r="AJ105" s="1">
        <v>779.95</v>
      </c>
      <c r="AK105" s="3">
        <v>0.85047054722899962</v>
      </c>
      <c r="AM105" s="4">
        <v>6407</v>
      </c>
      <c r="AN105" s="4">
        <v>8531</v>
      </c>
      <c r="AO105" s="4">
        <v>13491</v>
      </c>
      <c r="AP105" s="1">
        <v>577.21427734146062</v>
      </c>
      <c r="AQ105" s="3">
        <v>1.3315124083034182</v>
      </c>
    </row>
    <row r="106" spans="1:43" x14ac:dyDescent="0.35">
      <c r="A106" t="s">
        <v>51</v>
      </c>
      <c r="B106" t="s">
        <v>53</v>
      </c>
      <c r="C106" s="4">
        <v>5072</v>
      </c>
      <c r="D106" s="4">
        <v>6076</v>
      </c>
      <c r="E106" s="4">
        <v>9765</v>
      </c>
      <c r="F106" s="1">
        <v>586.60714285714289</v>
      </c>
      <c r="G106" s="3">
        <v>1.1979495268138802</v>
      </c>
      <c r="I106" s="4">
        <v>4022</v>
      </c>
      <c r="J106" s="4">
        <v>3964</v>
      </c>
      <c r="K106" s="4">
        <v>9829</v>
      </c>
      <c r="L106" s="1">
        <v>905.04162462159445</v>
      </c>
      <c r="M106" s="3">
        <v>0.98557931377424168</v>
      </c>
      <c r="O106" s="4">
        <v>5077</v>
      </c>
      <c r="P106" s="4">
        <v>5288</v>
      </c>
      <c r="Q106" s="4">
        <v>9588</v>
      </c>
      <c r="R106" s="1">
        <v>661.80408472012095</v>
      </c>
      <c r="S106" s="3">
        <v>1.0415599763639944</v>
      </c>
      <c r="U106" s="4">
        <v>5303</v>
      </c>
      <c r="V106" s="4">
        <v>5428</v>
      </c>
      <c r="W106" s="4">
        <v>9476</v>
      </c>
      <c r="X106" s="1">
        <v>637.20338983050851</v>
      </c>
      <c r="Y106" s="3">
        <v>1.0235715632660758</v>
      </c>
      <c r="AA106" s="4">
        <v>5159</v>
      </c>
      <c r="AB106" s="4">
        <v>5465</v>
      </c>
      <c r="AC106" s="4">
        <v>9149</v>
      </c>
      <c r="AD106" s="1">
        <v>611.04940530649594</v>
      </c>
      <c r="AE106" s="3">
        <v>1.0593138205078503</v>
      </c>
      <c r="AG106" s="4">
        <v>4636</v>
      </c>
      <c r="AH106" s="4">
        <v>6351</v>
      </c>
      <c r="AI106" s="4">
        <v>7449</v>
      </c>
      <c r="AJ106" s="1">
        <v>429.27633443552196</v>
      </c>
      <c r="AK106" s="3">
        <v>1.3699309749784296</v>
      </c>
      <c r="AM106" s="4">
        <v>5083</v>
      </c>
      <c r="AN106" s="4">
        <v>6578</v>
      </c>
      <c r="AO106" s="4">
        <v>5954</v>
      </c>
      <c r="AP106" s="1">
        <v>330.37549407114625</v>
      </c>
      <c r="AQ106" s="3">
        <v>1.2941176470588236</v>
      </c>
    </row>
    <row r="107" spans="1:43" x14ac:dyDescent="0.35">
      <c r="A107" t="s">
        <v>51</v>
      </c>
      <c r="B107" t="s">
        <v>52</v>
      </c>
      <c r="C107" s="4">
        <v>4406</v>
      </c>
      <c r="D107" s="4">
        <v>5177</v>
      </c>
      <c r="E107" s="4">
        <v>7516</v>
      </c>
      <c r="F107" s="1">
        <v>529.9092138304037</v>
      </c>
      <c r="G107" s="3">
        <v>1.1749886518384023</v>
      </c>
      <c r="I107" s="4">
        <v>3737</v>
      </c>
      <c r="J107" s="4">
        <v>3291</v>
      </c>
      <c r="K107" s="4">
        <v>7964</v>
      </c>
      <c r="L107" s="1">
        <v>883.27560012154368</v>
      </c>
      <c r="M107" s="3">
        <v>0.8806529301578806</v>
      </c>
      <c r="O107" s="4">
        <v>4321</v>
      </c>
      <c r="P107" s="4">
        <v>5700</v>
      </c>
      <c r="Q107" s="4">
        <v>6558</v>
      </c>
      <c r="R107" s="1">
        <v>419.94210526315788</v>
      </c>
      <c r="S107" s="3">
        <v>1.3191390881740337</v>
      </c>
      <c r="U107" s="4">
        <v>4578</v>
      </c>
      <c r="V107" s="4">
        <v>5881</v>
      </c>
      <c r="W107" s="4">
        <v>5246</v>
      </c>
      <c r="X107" s="1">
        <v>325.58918551266794</v>
      </c>
      <c r="Y107" s="3">
        <v>1.2846221057230232</v>
      </c>
      <c r="AA107" s="4">
        <v>4933</v>
      </c>
      <c r="AB107" s="4">
        <v>5413</v>
      </c>
      <c r="AC107" s="4">
        <v>4754</v>
      </c>
      <c r="AD107" s="1">
        <v>320.56345834103087</v>
      </c>
      <c r="AE107" s="3">
        <v>1.0973038718832353</v>
      </c>
      <c r="AG107" s="4">
        <v>4678</v>
      </c>
      <c r="AH107" s="4">
        <v>5372</v>
      </c>
      <c r="AI107" s="4">
        <v>4033</v>
      </c>
      <c r="AJ107" s="1">
        <v>274.77252419955323</v>
      </c>
      <c r="AK107" s="3">
        <v>1.1483539974348012</v>
      </c>
      <c r="AM107" s="4">
        <v>4939</v>
      </c>
      <c r="AN107" s="4">
        <v>5785</v>
      </c>
      <c r="AO107" s="4">
        <v>3181</v>
      </c>
      <c r="AP107" s="1">
        <v>200.70267934312878</v>
      </c>
      <c r="AQ107" s="3">
        <v>1.1712897347641222</v>
      </c>
    </row>
    <row r="108" spans="1:43" x14ac:dyDescent="0.35">
      <c r="A108" t="s">
        <v>51</v>
      </c>
      <c r="B108" t="s">
        <v>51</v>
      </c>
      <c r="C108" s="4">
        <v>7778</v>
      </c>
      <c r="D108" s="4">
        <v>9270</v>
      </c>
      <c r="E108" s="4">
        <v>16177</v>
      </c>
      <c r="F108" s="1">
        <v>636.95846817691472</v>
      </c>
      <c r="G108" s="3">
        <v>1.1918230907688352</v>
      </c>
      <c r="I108" s="4">
        <v>6099</v>
      </c>
      <c r="J108" s="4">
        <v>5428</v>
      </c>
      <c r="K108" s="4">
        <v>16922</v>
      </c>
      <c r="L108" s="1">
        <v>1137.9016212232866</v>
      </c>
      <c r="M108" s="3">
        <v>0.8899819642564355</v>
      </c>
      <c r="O108" s="4">
        <v>7088</v>
      </c>
      <c r="P108" s="4">
        <v>8332</v>
      </c>
      <c r="Q108" s="4">
        <v>15686</v>
      </c>
      <c r="R108" s="1">
        <v>687.15674507921267</v>
      </c>
      <c r="S108" s="3">
        <v>1.1755079006772009</v>
      </c>
      <c r="U108" s="4">
        <v>8109</v>
      </c>
      <c r="V108" s="4">
        <v>8651</v>
      </c>
      <c r="W108" s="4">
        <v>15151</v>
      </c>
      <c r="X108" s="1">
        <v>639.24575193619239</v>
      </c>
      <c r="Y108" s="3">
        <v>1.0668393143420891</v>
      </c>
      <c r="AA108" s="4">
        <v>8198</v>
      </c>
      <c r="AB108" s="4">
        <v>10641</v>
      </c>
      <c r="AC108" s="4">
        <v>13100</v>
      </c>
      <c r="AD108" s="1">
        <v>449.34686589606241</v>
      </c>
      <c r="AE108" s="3">
        <v>1.2979995120761161</v>
      </c>
      <c r="AG108" s="4">
        <v>8562</v>
      </c>
      <c r="AH108" s="4">
        <v>9395</v>
      </c>
      <c r="AI108" s="4">
        <v>11899</v>
      </c>
      <c r="AJ108" s="1">
        <v>463.54805747738158</v>
      </c>
      <c r="AK108" s="3">
        <v>1.0972903527213267</v>
      </c>
      <c r="AM108" s="4">
        <v>8438</v>
      </c>
      <c r="AN108" s="4">
        <v>10086</v>
      </c>
      <c r="AO108" s="4">
        <v>10416</v>
      </c>
      <c r="AP108" s="1">
        <v>376.94229625223085</v>
      </c>
      <c r="AQ108" s="3">
        <v>1.1953069447736431</v>
      </c>
    </row>
    <row r="109" spans="1:43" x14ac:dyDescent="0.35">
      <c r="A109" t="s">
        <v>43</v>
      </c>
      <c r="B109" t="s">
        <v>50</v>
      </c>
      <c r="C109" s="4">
        <v>5399</v>
      </c>
      <c r="D109" s="4">
        <v>5329</v>
      </c>
      <c r="E109" s="4">
        <v>11329</v>
      </c>
      <c r="F109" s="1">
        <v>775.95890410958907</v>
      </c>
      <c r="G109" s="3">
        <v>0.98703463604371178</v>
      </c>
      <c r="I109" s="4">
        <v>4605</v>
      </c>
      <c r="J109" s="4">
        <v>3600</v>
      </c>
      <c r="K109" s="4">
        <v>12324</v>
      </c>
      <c r="L109" s="1">
        <v>1249.5166666666667</v>
      </c>
      <c r="M109" s="3">
        <v>0.78175895765472314</v>
      </c>
      <c r="O109" s="4">
        <v>4874</v>
      </c>
      <c r="P109" s="4">
        <v>5718</v>
      </c>
      <c r="Q109" s="4">
        <v>11462</v>
      </c>
      <c r="R109" s="1">
        <v>731.65967121371114</v>
      </c>
      <c r="S109" s="3">
        <v>1.1731637258924907</v>
      </c>
      <c r="U109" s="4">
        <v>5032</v>
      </c>
      <c r="V109" s="4">
        <v>5795</v>
      </c>
      <c r="W109" s="4">
        <v>10721</v>
      </c>
      <c r="X109" s="1">
        <v>675.26574633304574</v>
      </c>
      <c r="Y109" s="3">
        <v>1.1516295707472177</v>
      </c>
      <c r="AA109" s="4">
        <v>4854</v>
      </c>
      <c r="AB109" s="4">
        <v>5288</v>
      </c>
      <c r="AC109" s="4">
        <v>10273</v>
      </c>
      <c r="AD109" s="1">
        <v>709.08566565809383</v>
      </c>
      <c r="AE109" s="3">
        <v>1.0894107952204368</v>
      </c>
      <c r="AG109" s="4">
        <v>5333</v>
      </c>
      <c r="AH109" s="4">
        <v>5552</v>
      </c>
      <c r="AI109" s="4">
        <v>10334</v>
      </c>
      <c r="AJ109" s="1">
        <v>681.23991354466852</v>
      </c>
      <c r="AK109" s="3">
        <v>1.0410650665666603</v>
      </c>
      <c r="AM109" s="4">
        <v>5201</v>
      </c>
      <c r="AN109" s="4">
        <v>6605</v>
      </c>
      <c r="AO109" s="4">
        <v>9073</v>
      </c>
      <c r="AP109" s="1">
        <v>501.38455715367149</v>
      </c>
      <c r="AQ109" s="3">
        <v>1.2699480869063642</v>
      </c>
    </row>
    <row r="110" spans="1:43" x14ac:dyDescent="0.35">
      <c r="A110" t="s">
        <v>43</v>
      </c>
      <c r="B110" t="s">
        <v>49</v>
      </c>
      <c r="C110" s="4">
        <v>4114</v>
      </c>
      <c r="D110" s="4">
        <v>5525</v>
      </c>
      <c r="E110" s="4">
        <v>9291</v>
      </c>
      <c r="F110" s="1">
        <v>613.79457013574665</v>
      </c>
      <c r="G110" s="3">
        <v>1.3429752066115703</v>
      </c>
      <c r="I110" s="4">
        <v>3586</v>
      </c>
      <c r="J110" s="4">
        <v>3995</v>
      </c>
      <c r="K110" s="4">
        <v>8948</v>
      </c>
      <c r="L110" s="1">
        <v>817.52690863579471</v>
      </c>
      <c r="M110" s="3">
        <v>1.1140546569994423</v>
      </c>
      <c r="O110" s="4">
        <v>3926</v>
      </c>
      <c r="P110" s="4">
        <v>5186</v>
      </c>
      <c r="Q110" s="4">
        <v>7749</v>
      </c>
      <c r="R110" s="1">
        <v>545.38854608561508</v>
      </c>
      <c r="S110" s="3">
        <v>1.3209373408048906</v>
      </c>
      <c r="U110" s="4">
        <v>4493</v>
      </c>
      <c r="V110" s="4">
        <v>4137</v>
      </c>
      <c r="W110" s="4">
        <v>8192</v>
      </c>
      <c r="X110" s="1">
        <v>722.76528885665948</v>
      </c>
      <c r="Y110" s="3">
        <v>0.92076563543289558</v>
      </c>
      <c r="AA110" s="4">
        <v>3989</v>
      </c>
      <c r="AB110" s="4">
        <v>4333</v>
      </c>
      <c r="AC110" s="4">
        <v>7683</v>
      </c>
      <c r="AD110" s="1">
        <v>647.19478421417034</v>
      </c>
      <c r="AE110" s="3">
        <v>1.0862371521684633</v>
      </c>
      <c r="AG110" s="4">
        <v>4271</v>
      </c>
      <c r="AH110" s="4">
        <v>4769</v>
      </c>
      <c r="AI110" s="4">
        <v>7269</v>
      </c>
      <c r="AJ110" s="1">
        <v>557.86412245753831</v>
      </c>
      <c r="AK110" s="3">
        <v>1.1166003277920862</v>
      </c>
      <c r="AM110" s="4">
        <v>4422</v>
      </c>
      <c r="AN110" s="4">
        <v>5616</v>
      </c>
      <c r="AO110" s="4">
        <v>6144</v>
      </c>
      <c r="AP110" s="1">
        <v>399.31623931623938</v>
      </c>
      <c r="AQ110" s="3">
        <v>1.2700135685210312</v>
      </c>
    </row>
    <row r="111" spans="1:43" x14ac:dyDescent="0.35">
      <c r="A111" t="s">
        <v>43</v>
      </c>
      <c r="B111" t="s">
        <v>48</v>
      </c>
      <c r="C111" s="4">
        <v>5843</v>
      </c>
      <c r="D111" s="4">
        <v>6314</v>
      </c>
      <c r="E111" s="4">
        <v>7168</v>
      </c>
      <c r="F111" s="1">
        <v>414.36807095343681</v>
      </c>
      <c r="G111" s="3">
        <v>1.0806092760568202</v>
      </c>
      <c r="I111" s="4">
        <v>5090</v>
      </c>
      <c r="J111" s="4">
        <v>5006</v>
      </c>
      <c r="K111" s="4">
        <v>7249</v>
      </c>
      <c r="L111" s="1">
        <v>528.54274870155814</v>
      </c>
      <c r="M111" s="3">
        <v>0.98349705304518664</v>
      </c>
      <c r="O111" s="4">
        <v>6003</v>
      </c>
      <c r="P111" s="4">
        <v>5822</v>
      </c>
      <c r="Q111" s="4">
        <v>7395</v>
      </c>
      <c r="R111" s="1">
        <v>463.61645482652011</v>
      </c>
      <c r="S111" s="3">
        <v>0.96984840912876891</v>
      </c>
      <c r="U111" s="4">
        <v>5782</v>
      </c>
      <c r="V111" s="4">
        <v>6548</v>
      </c>
      <c r="W111" s="4">
        <v>6614</v>
      </c>
      <c r="X111" s="1">
        <v>368.67898594990839</v>
      </c>
      <c r="Y111" s="3">
        <v>1.1324801106883431</v>
      </c>
      <c r="AA111" s="4">
        <v>6153</v>
      </c>
      <c r="AB111" s="4">
        <v>6327</v>
      </c>
      <c r="AC111" s="4">
        <v>6414</v>
      </c>
      <c r="AD111" s="1">
        <v>370.01896633475582</v>
      </c>
      <c r="AE111" s="3">
        <v>1.0282788883471476</v>
      </c>
      <c r="AG111" s="4">
        <v>5947</v>
      </c>
      <c r="AH111" s="4">
        <v>6492</v>
      </c>
      <c r="AI111" s="4">
        <v>5861</v>
      </c>
      <c r="AJ111" s="1">
        <v>330.42606284658041</v>
      </c>
      <c r="AK111" s="3">
        <v>1.0916428451319993</v>
      </c>
      <c r="AM111" s="4">
        <v>6557</v>
      </c>
      <c r="AN111" s="4">
        <v>6083</v>
      </c>
      <c r="AO111" s="4">
        <v>6330</v>
      </c>
      <c r="AP111" s="1">
        <v>379.82081209929311</v>
      </c>
      <c r="AQ111" s="3">
        <v>0.92771084337349397</v>
      </c>
    </row>
    <row r="112" spans="1:43" x14ac:dyDescent="0.35">
      <c r="A112" t="s">
        <v>43</v>
      </c>
      <c r="B112" t="s">
        <v>47</v>
      </c>
      <c r="C112" s="4">
        <v>7859</v>
      </c>
      <c r="D112" s="4">
        <v>10614</v>
      </c>
      <c r="E112" s="4">
        <v>18252</v>
      </c>
      <c r="F112" s="1">
        <v>627.65969474279257</v>
      </c>
      <c r="G112" s="3">
        <v>1.3505535055350553</v>
      </c>
      <c r="I112" s="4">
        <v>6376</v>
      </c>
      <c r="J112" s="4">
        <v>8479</v>
      </c>
      <c r="K112" s="4">
        <v>16130</v>
      </c>
      <c r="L112" s="1">
        <v>694.35664583087623</v>
      </c>
      <c r="M112" s="3">
        <v>1.3298306148055208</v>
      </c>
      <c r="O112" s="4">
        <v>6907</v>
      </c>
      <c r="P112" s="4">
        <v>8067</v>
      </c>
      <c r="Q112" s="4">
        <v>14920</v>
      </c>
      <c r="R112" s="1">
        <v>675.07127804636173</v>
      </c>
      <c r="S112" s="3">
        <v>1.1679455624728536</v>
      </c>
      <c r="U112" s="4">
        <v>7252</v>
      </c>
      <c r="V112" s="4">
        <v>8086</v>
      </c>
      <c r="W112" s="4">
        <v>14006</v>
      </c>
      <c r="X112" s="1">
        <v>632.22730645560227</v>
      </c>
      <c r="Y112" s="3">
        <v>1.1150027578599007</v>
      </c>
      <c r="AA112" s="4">
        <v>6993</v>
      </c>
      <c r="AB112" s="4">
        <v>8777</v>
      </c>
      <c r="AC112" s="4">
        <v>12396</v>
      </c>
      <c r="AD112" s="1">
        <v>515.49960123048879</v>
      </c>
      <c r="AE112" s="3">
        <v>1.2551122551122551</v>
      </c>
      <c r="AG112" s="4">
        <v>7667</v>
      </c>
      <c r="AH112" s="4">
        <v>7668</v>
      </c>
      <c r="AI112" s="4">
        <v>12392</v>
      </c>
      <c r="AJ112" s="1">
        <v>591.48043818466351</v>
      </c>
      <c r="AK112" s="3">
        <v>1.0001304291117779</v>
      </c>
      <c r="AM112" s="4">
        <v>7627</v>
      </c>
      <c r="AN112" s="4">
        <v>8376</v>
      </c>
      <c r="AO112" s="4">
        <v>11701</v>
      </c>
      <c r="AP112" s="1">
        <v>509.89314708691501</v>
      </c>
      <c r="AQ112" s="3">
        <v>1.0982037498361086</v>
      </c>
    </row>
    <row r="113" spans="1:43" x14ac:dyDescent="0.35">
      <c r="A113" t="s">
        <v>43</v>
      </c>
      <c r="B113" t="s">
        <v>46</v>
      </c>
      <c r="C113" s="4">
        <v>2184</v>
      </c>
      <c r="D113" s="4">
        <v>2414</v>
      </c>
      <c r="E113" s="4">
        <v>3230</v>
      </c>
      <c r="F113" s="1">
        <v>488.38028169014086</v>
      </c>
      <c r="G113" s="3">
        <v>1.1053113553113554</v>
      </c>
      <c r="I113" s="4">
        <v>1822</v>
      </c>
      <c r="J113" s="4">
        <v>1927</v>
      </c>
      <c r="K113" s="4">
        <v>3123</v>
      </c>
      <c r="L113" s="1">
        <v>591.53866113129209</v>
      </c>
      <c r="M113" s="3">
        <v>1.0576289791437981</v>
      </c>
      <c r="O113" s="4">
        <v>2062</v>
      </c>
      <c r="P113" s="4">
        <v>2243</v>
      </c>
      <c r="Q113" s="4">
        <v>2948</v>
      </c>
      <c r="R113" s="1">
        <v>479.72358448506469</v>
      </c>
      <c r="S113" s="3">
        <v>1.0877788554801164</v>
      </c>
      <c r="U113" s="4">
        <v>2153</v>
      </c>
      <c r="V113" s="4">
        <v>2010</v>
      </c>
      <c r="W113" s="4">
        <v>3103</v>
      </c>
      <c r="X113" s="1">
        <v>563.48009950248752</v>
      </c>
      <c r="Y113" s="3">
        <v>0.93358104969809563</v>
      </c>
      <c r="AA113" s="4">
        <v>2096</v>
      </c>
      <c r="AB113" s="4">
        <v>2116</v>
      </c>
      <c r="AC113" s="4">
        <v>3075</v>
      </c>
      <c r="AD113" s="1">
        <v>530.4229678638942</v>
      </c>
      <c r="AE113" s="3">
        <v>1.0095419847328244</v>
      </c>
      <c r="AG113" s="4">
        <v>2134</v>
      </c>
      <c r="AH113" s="4">
        <v>1971</v>
      </c>
      <c r="AI113" s="4">
        <v>3217</v>
      </c>
      <c r="AJ113" s="1">
        <v>597.3729071537291</v>
      </c>
      <c r="AK113" s="3">
        <v>0.92361761949390819</v>
      </c>
      <c r="AM113" s="4">
        <v>2282</v>
      </c>
      <c r="AN113" s="4">
        <v>2576</v>
      </c>
      <c r="AO113" s="4">
        <v>2965</v>
      </c>
      <c r="AP113" s="1">
        <v>420.11840062111798</v>
      </c>
      <c r="AQ113" s="3">
        <v>1.1288343558282208</v>
      </c>
    </row>
    <row r="114" spans="1:43" x14ac:dyDescent="0.35">
      <c r="A114" t="s">
        <v>43</v>
      </c>
      <c r="B114" t="s">
        <v>43</v>
      </c>
      <c r="C114" s="4">
        <v>90747</v>
      </c>
      <c r="D114" s="4">
        <v>91987</v>
      </c>
      <c r="E114" s="4">
        <v>124240</v>
      </c>
      <c r="F114" s="1">
        <v>492.97835563720963</v>
      </c>
      <c r="G114" s="3">
        <v>1.0136643635602278</v>
      </c>
      <c r="I114" s="4">
        <v>71863</v>
      </c>
      <c r="J114" s="4">
        <v>71930</v>
      </c>
      <c r="K114" s="4">
        <v>123803</v>
      </c>
      <c r="L114" s="1">
        <v>628.22320311413876</v>
      </c>
      <c r="M114" s="3">
        <v>1.0009323295715458</v>
      </c>
      <c r="O114" s="4">
        <v>80756</v>
      </c>
      <c r="P114" s="4">
        <v>88115</v>
      </c>
      <c r="Q114" s="4">
        <v>116011</v>
      </c>
      <c r="R114" s="1">
        <v>480.55399194234809</v>
      </c>
      <c r="S114" s="3">
        <v>1.0911263559364011</v>
      </c>
      <c r="U114" s="4">
        <v>85533</v>
      </c>
      <c r="V114" s="4">
        <v>86708</v>
      </c>
      <c r="W114" s="4">
        <v>115067</v>
      </c>
      <c r="X114" s="1">
        <v>484.37808506712179</v>
      </c>
      <c r="Y114" s="3">
        <v>1.0137373879087603</v>
      </c>
      <c r="AA114" s="4">
        <v>71578</v>
      </c>
      <c r="AB114" s="4">
        <v>94562</v>
      </c>
      <c r="AC114" s="4">
        <v>98720</v>
      </c>
      <c r="AD114" s="1">
        <v>381.04947018887077</v>
      </c>
      <c r="AE114" s="3">
        <v>1.3211042499091901</v>
      </c>
      <c r="AG114" s="4">
        <v>79583</v>
      </c>
      <c r="AH114" s="4">
        <v>84071</v>
      </c>
      <c r="AI114" s="4">
        <v>94518</v>
      </c>
      <c r="AJ114" s="1">
        <v>411.48062946794971</v>
      </c>
      <c r="AK114" s="3">
        <v>1.0563939534825277</v>
      </c>
      <c r="AM114" s="4">
        <v>80105</v>
      </c>
      <c r="AN114" s="4">
        <v>87561</v>
      </c>
      <c r="AO114" s="4">
        <v>88331</v>
      </c>
      <c r="AP114" s="1">
        <v>368.2097623371136</v>
      </c>
      <c r="AQ114" s="3">
        <v>1.0930778353411148</v>
      </c>
    </row>
    <row r="115" spans="1:43" x14ac:dyDescent="0.35">
      <c r="A115" t="s">
        <v>43</v>
      </c>
      <c r="B115" t="s">
        <v>45</v>
      </c>
      <c r="C115" s="4">
        <v>8235</v>
      </c>
      <c r="D115" s="4">
        <v>7678</v>
      </c>
      <c r="E115" s="4">
        <v>13602</v>
      </c>
      <c r="F115" s="1">
        <v>646.61760875227924</v>
      </c>
      <c r="G115" s="3">
        <v>0.93236187006678806</v>
      </c>
      <c r="I115" s="4">
        <v>6584</v>
      </c>
      <c r="J115" s="4">
        <v>7271</v>
      </c>
      <c r="K115" s="4">
        <v>12916</v>
      </c>
      <c r="L115" s="1">
        <v>648.37573923806906</v>
      </c>
      <c r="M115" s="3">
        <v>1.1043438639125152</v>
      </c>
      <c r="O115" s="4">
        <v>7048</v>
      </c>
      <c r="P115" s="4">
        <v>8028</v>
      </c>
      <c r="Q115" s="4">
        <v>11965</v>
      </c>
      <c r="R115" s="1">
        <v>543.99912805181862</v>
      </c>
      <c r="S115" s="3">
        <v>1.1390465380249717</v>
      </c>
      <c r="U115" s="4">
        <v>8981</v>
      </c>
      <c r="V115" s="4">
        <v>8573</v>
      </c>
      <c r="W115" s="4">
        <v>12301</v>
      </c>
      <c r="X115" s="1">
        <v>523.72156771258608</v>
      </c>
      <c r="Y115" s="3">
        <v>0.95457076049437706</v>
      </c>
      <c r="AA115" s="4">
        <v>9141</v>
      </c>
      <c r="AB115" s="4">
        <v>9223</v>
      </c>
      <c r="AC115" s="4">
        <v>12255</v>
      </c>
      <c r="AD115" s="1">
        <v>484.99132603274421</v>
      </c>
      <c r="AE115" s="3">
        <v>1.0089705721474675</v>
      </c>
      <c r="AG115" s="4">
        <v>9879</v>
      </c>
      <c r="AH115" s="4">
        <v>8666</v>
      </c>
      <c r="AI115" s="4">
        <v>13479</v>
      </c>
      <c r="AJ115" s="1">
        <v>569.27232864066468</v>
      </c>
      <c r="AK115" s="3">
        <v>0.87721429294463005</v>
      </c>
      <c r="AM115" s="4">
        <v>9613</v>
      </c>
      <c r="AN115" s="4">
        <v>11412</v>
      </c>
      <c r="AO115" s="4">
        <v>11706</v>
      </c>
      <c r="AP115" s="1">
        <v>374.40325972660361</v>
      </c>
      <c r="AQ115" s="3">
        <v>1.1871424113180069</v>
      </c>
    </row>
    <row r="116" spans="1:43" x14ac:dyDescent="0.35">
      <c r="A116" t="s">
        <v>43</v>
      </c>
      <c r="B116" t="s">
        <v>44</v>
      </c>
      <c r="C116" s="4">
        <v>10876</v>
      </c>
      <c r="D116" s="4">
        <v>10198</v>
      </c>
      <c r="E116" s="4">
        <v>15361</v>
      </c>
      <c r="F116" s="1">
        <v>549.79064522455383</v>
      </c>
      <c r="G116" s="3">
        <v>0.93766090474439134</v>
      </c>
      <c r="I116" s="4">
        <v>7741</v>
      </c>
      <c r="J116" s="4">
        <v>7842</v>
      </c>
      <c r="K116" s="4">
        <v>15269</v>
      </c>
      <c r="L116" s="1">
        <v>710.68413669982147</v>
      </c>
      <c r="M116" s="3">
        <v>1.0130474098953623</v>
      </c>
      <c r="O116" s="4">
        <v>9140</v>
      </c>
      <c r="P116" s="4">
        <v>10676</v>
      </c>
      <c r="Q116" s="4">
        <v>13739</v>
      </c>
      <c r="R116" s="1">
        <v>469.72040089921319</v>
      </c>
      <c r="S116" s="3">
        <v>1.1680525164113786</v>
      </c>
      <c r="U116" s="4">
        <v>10052</v>
      </c>
      <c r="V116" s="4">
        <v>9020</v>
      </c>
      <c r="W116" s="4">
        <v>14791</v>
      </c>
      <c r="X116" s="1">
        <v>598.52716186252769</v>
      </c>
      <c r="Y116" s="3">
        <v>0.89733386390768011</v>
      </c>
      <c r="AA116" s="4">
        <v>9809</v>
      </c>
      <c r="AB116" s="4">
        <v>9623</v>
      </c>
      <c r="AC116" s="4">
        <v>14934</v>
      </c>
      <c r="AD116" s="1">
        <v>566.44601475631293</v>
      </c>
      <c r="AE116" s="3">
        <v>0.98103782240799264</v>
      </c>
      <c r="AG116" s="4">
        <v>11252</v>
      </c>
      <c r="AH116" s="4">
        <v>9396</v>
      </c>
      <c r="AI116" s="4">
        <v>16741</v>
      </c>
      <c r="AJ116" s="1">
        <v>652.10791826309071</v>
      </c>
      <c r="AK116" s="3">
        <v>0.83505154639175261</v>
      </c>
      <c r="AM116" s="4">
        <v>11039</v>
      </c>
      <c r="AN116" s="4">
        <v>11810</v>
      </c>
      <c r="AO116" s="4">
        <v>15987</v>
      </c>
      <c r="AP116" s="1">
        <v>494.09441151566472</v>
      </c>
      <c r="AQ116" s="3">
        <v>1.0698432829060602</v>
      </c>
    </row>
    <row r="117" spans="1:43" x14ac:dyDescent="0.35">
      <c r="A117" t="s">
        <v>43</v>
      </c>
      <c r="B117" t="s">
        <v>42</v>
      </c>
      <c r="C117" s="4">
        <v>3642</v>
      </c>
      <c r="D117" s="4">
        <v>4271</v>
      </c>
      <c r="E117" s="4">
        <v>5051</v>
      </c>
      <c r="F117" s="1">
        <v>431.6588620931866</v>
      </c>
      <c r="G117" s="3">
        <v>1.172707303679297</v>
      </c>
      <c r="I117" s="4">
        <v>3212</v>
      </c>
      <c r="J117" s="4">
        <v>3666</v>
      </c>
      <c r="K117" s="4">
        <v>4616</v>
      </c>
      <c r="L117" s="1">
        <v>459.58537915984726</v>
      </c>
      <c r="M117" s="3">
        <v>1.1413449564134495</v>
      </c>
      <c r="O117" s="4">
        <v>3214</v>
      </c>
      <c r="P117" s="4">
        <v>3621</v>
      </c>
      <c r="Q117" s="4">
        <v>4202</v>
      </c>
      <c r="R117" s="1">
        <v>423.56531344932336</v>
      </c>
      <c r="S117" s="3">
        <v>1.1266334785314249</v>
      </c>
      <c r="U117" s="4">
        <v>2975</v>
      </c>
      <c r="V117" s="4">
        <v>3577</v>
      </c>
      <c r="W117" s="4">
        <v>3611</v>
      </c>
      <c r="X117" s="1">
        <v>368.46938775510205</v>
      </c>
      <c r="Y117" s="3">
        <v>1.2023529411764706</v>
      </c>
      <c r="AA117" s="4">
        <v>3187</v>
      </c>
      <c r="AB117" s="4">
        <v>3033</v>
      </c>
      <c r="AC117" s="4">
        <v>3765</v>
      </c>
      <c r="AD117" s="1">
        <v>453.0909990108803</v>
      </c>
      <c r="AE117" s="3">
        <v>0.95167869469720745</v>
      </c>
      <c r="AG117" s="4">
        <v>3299</v>
      </c>
      <c r="AH117" s="4">
        <v>3837</v>
      </c>
      <c r="AI117" s="4">
        <v>3315</v>
      </c>
      <c r="AJ117" s="1">
        <v>316.20797498045346</v>
      </c>
      <c r="AK117" s="3">
        <v>1.1630797211276145</v>
      </c>
      <c r="AM117" s="4">
        <v>3381</v>
      </c>
      <c r="AN117" s="4">
        <v>3473</v>
      </c>
      <c r="AO117" s="4">
        <v>3321</v>
      </c>
      <c r="AP117" s="1">
        <v>349.0253383242154</v>
      </c>
      <c r="AQ117" s="3">
        <v>1.0272108843537415</v>
      </c>
    </row>
    <row r="118" spans="1:43" x14ac:dyDescent="0.35">
      <c r="A118" t="s">
        <v>40</v>
      </c>
      <c r="B118" t="s">
        <v>41</v>
      </c>
      <c r="C118" s="4">
        <v>10538</v>
      </c>
      <c r="D118" s="4">
        <v>9637</v>
      </c>
      <c r="E118" s="4">
        <v>22396</v>
      </c>
      <c r="F118" s="1">
        <v>848.24530455535955</v>
      </c>
      <c r="G118" s="3">
        <v>0.91449990510533308</v>
      </c>
      <c r="I118" s="4">
        <v>7907</v>
      </c>
      <c r="J118" s="4">
        <v>7482</v>
      </c>
      <c r="K118" s="4">
        <v>22728</v>
      </c>
      <c r="L118" s="1">
        <v>1108.757016840417</v>
      </c>
      <c r="M118" s="3">
        <v>0.94625015808777035</v>
      </c>
      <c r="O118" s="4">
        <v>9103</v>
      </c>
      <c r="P118" s="4">
        <v>8283</v>
      </c>
      <c r="Q118" s="4">
        <v>23307</v>
      </c>
      <c r="R118" s="1">
        <v>1027.0499818906194</v>
      </c>
      <c r="S118" s="3">
        <v>0.909919806657146</v>
      </c>
      <c r="U118" s="4">
        <v>9437</v>
      </c>
      <c r="V118" s="4">
        <v>10094</v>
      </c>
      <c r="W118" s="4">
        <v>22418</v>
      </c>
      <c r="X118" s="1">
        <v>810.63701208638804</v>
      </c>
      <c r="Y118" s="3">
        <v>1.0696195824944368</v>
      </c>
      <c r="AA118" s="4">
        <v>9205</v>
      </c>
      <c r="AB118" s="4">
        <v>11475</v>
      </c>
      <c r="AC118" s="4">
        <v>20104</v>
      </c>
      <c r="AD118" s="1">
        <v>639.47363834422663</v>
      </c>
      <c r="AE118" s="3">
        <v>1.2466051059206953</v>
      </c>
      <c r="AG118" s="4">
        <v>9069</v>
      </c>
      <c r="AH118" s="4">
        <v>10924</v>
      </c>
      <c r="AI118" s="4">
        <v>18239</v>
      </c>
      <c r="AJ118" s="1">
        <v>611.08330281947997</v>
      </c>
      <c r="AK118" s="3">
        <v>1.2045429485058992</v>
      </c>
      <c r="AM118" s="4">
        <v>8732</v>
      </c>
      <c r="AN118" s="4">
        <v>13447</v>
      </c>
      <c r="AO118" s="4">
        <v>13677</v>
      </c>
      <c r="AP118" s="1">
        <v>371.24302818472523</v>
      </c>
      <c r="AQ118" s="3">
        <v>1.5399679340357306</v>
      </c>
    </row>
    <row r="119" spans="1:43" x14ac:dyDescent="0.35">
      <c r="A119" t="s">
        <v>40</v>
      </c>
      <c r="B119" t="s">
        <v>40</v>
      </c>
      <c r="C119" s="4">
        <v>17119</v>
      </c>
      <c r="D119" s="4">
        <v>17712</v>
      </c>
      <c r="E119" s="4">
        <v>36783</v>
      </c>
      <c r="F119" s="1">
        <v>758.00558943089425</v>
      </c>
      <c r="G119" s="3">
        <v>1.0346398738244056</v>
      </c>
      <c r="I119" s="4">
        <v>11674</v>
      </c>
      <c r="J119" s="4">
        <v>13582</v>
      </c>
      <c r="K119" s="4">
        <v>34765</v>
      </c>
      <c r="L119" s="1">
        <v>934.26778088646745</v>
      </c>
      <c r="M119" s="3">
        <v>1.1634401233510365</v>
      </c>
      <c r="O119" s="4">
        <v>13547</v>
      </c>
      <c r="P119" s="4">
        <v>15788</v>
      </c>
      <c r="Q119" s="4">
        <v>32582</v>
      </c>
      <c r="R119" s="1">
        <v>753.25753737015452</v>
      </c>
      <c r="S119" s="3">
        <v>1.165424079131911</v>
      </c>
      <c r="U119" s="4">
        <v>15064</v>
      </c>
      <c r="V119" s="4">
        <v>17470</v>
      </c>
      <c r="W119" s="4">
        <v>30182</v>
      </c>
      <c r="X119" s="1">
        <v>630.59129937034913</v>
      </c>
      <c r="Y119" s="3">
        <v>1.1597185342538503</v>
      </c>
      <c r="AA119" s="4">
        <v>13170</v>
      </c>
      <c r="AB119" s="4">
        <v>16843</v>
      </c>
      <c r="AC119" s="4">
        <v>26189</v>
      </c>
      <c r="AD119" s="1">
        <v>567.53458410021972</v>
      </c>
      <c r="AE119" s="3">
        <v>1.2788914198936978</v>
      </c>
      <c r="AG119" s="4">
        <v>14133</v>
      </c>
      <c r="AH119" s="4">
        <v>16485</v>
      </c>
      <c r="AI119" s="4">
        <v>23203</v>
      </c>
      <c r="AJ119" s="1">
        <v>515.15304822565975</v>
      </c>
      <c r="AK119" s="3">
        <v>1.1664190193164934</v>
      </c>
      <c r="AM119" s="4">
        <v>13516</v>
      </c>
      <c r="AN119" s="4">
        <v>16753</v>
      </c>
      <c r="AO119" s="4">
        <v>19998</v>
      </c>
      <c r="AP119" s="1">
        <v>435.69927774130008</v>
      </c>
      <c r="AQ119" s="3">
        <v>1.2394939331163066</v>
      </c>
    </row>
    <row r="120" spans="1:43" x14ac:dyDescent="0.35">
      <c r="A120" t="s">
        <v>40</v>
      </c>
      <c r="B120" t="s">
        <v>39</v>
      </c>
      <c r="C120" s="4">
        <v>3602</v>
      </c>
      <c r="D120" s="4">
        <v>3220</v>
      </c>
      <c r="E120" s="4">
        <v>11896</v>
      </c>
      <c r="F120" s="1">
        <v>1348.4596273291927</v>
      </c>
      <c r="G120" s="3">
        <v>0.89394780677401442</v>
      </c>
      <c r="I120" s="4">
        <v>2285</v>
      </c>
      <c r="J120" s="4">
        <v>1513</v>
      </c>
      <c r="K120" s="4">
        <v>12593</v>
      </c>
      <c r="L120" s="1">
        <v>3037.9676140118968</v>
      </c>
      <c r="M120" s="3">
        <v>0.66214442013129104</v>
      </c>
      <c r="O120" s="4">
        <v>2856</v>
      </c>
      <c r="P120" s="4">
        <v>2589</v>
      </c>
      <c r="Q120" s="4">
        <v>13016</v>
      </c>
      <c r="R120" s="1">
        <v>1835.0096562379299</v>
      </c>
      <c r="S120" s="3">
        <v>0.90651260504201681</v>
      </c>
      <c r="U120" s="4">
        <v>2852</v>
      </c>
      <c r="V120" s="4">
        <v>3061</v>
      </c>
      <c r="W120" s="4">
        <v>12727</v>
      </c>
      <c r="X120" s="1">
        <v>1517.593923554394</v>
      </c>
      <c r="Y120" s="3">
        <v>1.0732819074333801</v>
      </c>
      <c r="AA120" s="4">
        <v>2689</v>
      </c>
      <c r="AB120" s="4">
        <v>3457</v>
      </c>
      <c r="AC120" s="4">
        <v>11460</v>
      </c>
      <c r="AD120" s="1">
        <v>1209.9797512293896</v>
      </c>
      <c r="AE120" s="3">
        <v>1.2856080327259205</v>
      </c>
      <c r="AG120" s="4">
        <v>2639</v>
      </c>
      <c r="AH120" s="4">
        <v>4110</v>
      </c>
      <c r="AI120" s="4">
        <v>9784</v>
      </c>
      <c r="AJ120" s="1">
        <v>871.27591240875915</v>
      </c>
      <c r="AK120" s="3">
        <v>1.5574081091322471</v>
      </c>
      <c r="AM120" s="4">
        <v>2657</v>
      </c>
      <c r="AN120" s="4">
        <v>3082</v>
      </c>
      <c r="AO120" s="4">
        <v>9362</v>
      </c>
      <c r="AP120" s="1">
        <v>1108.7378325762493</v>
      </c>
      <c r="AQ120" s="3">
        <v>1.1599548362815204</v>
      </c>
    </row>
    <row r="121" spans="1:43" x14ac:dyDescent="0.35">
      <c r="A121" t="s">
        <v>30</v>
      </c>
      <c r="B121" t="s">
        <v>38</v>
      </c>
      <c r="C121" s="4">
        <v>3124</v>
      </c>
      <c r="D121" s="4">
        <v>3156</v>
      </c>
      <c r="E121" s="4">
        <v>3571</v>
      </c>
      <c r="F121" s="1">
        <v>412.99588086185042</v>
      </c>
      <c r="G121" s="3">
        <v>1.0102432778489117</v>
      </c>
      <c r="I121" s="4">
        <v>2518</v>
      </c>
      <c r="J121" s="4">
        <v>2503</v>
      </c>
      <c r="K121" s="4">
        <v>3681</v>
      </c>
      <c r="L121" s="1">
        <v>536.78186176588088</v>
      </c>
      <c r="M121" s="3">
        <v>0.99404289118347899</v>
      </c>
      <c r="O121" s="4">
        <v>2489</v>
      </c>
      <c r="P121" s="4">
        <v>2981</v>
      </c>
      <c r="Q121" s="4">
        <v>3228</v>
      </c>
      <c r="R121" s="1">
        <v>395.24320697752432</v>
      </c>
      <c r="S121" s="3">
        <v>1.1976697468862998</v>
      </c>
      <c r="U121" s="4">
        <v>2858</v>
      </c>
      <c r="V121" s="4">
        <v>3099</v>
      </c>
      <c r="W121" s="4">
        <v>3009</v>
      </c>
      <c r="X121" s="1">
        <v>354.39980638915779</v>
      </c>
      <c r="Y121" s="3">
        <v>1.0843247025892233</v>
      </c>
      <c r="AA121" s="4">
        <v>2261</v>
      </c>
      <c r="AB121" s="4">
        <v>3044</v>
      </c>
      <c r="AC121" s="4">
        <v>2271</v>
      </c>
      <c r="AD121" s="1">
        <v>272.31110381077531</v>
      </c>
      <c r="AE121" s="3">
        <v>1.3463069438301636</v>
      </c>
      <c r="AG121" s="4">
        <v>2517</v>
      </c>
      <c r="AH121" s="4">
        <v>2664</v>
      </c>
      <c r="AI121" s="4">
        <v>2155</v>
      </c>
      <c r="AJ121" s="1">
        <v>296.06981981981983</v>
      </c>
      <c r="AK121" s="3">
        <v>1.0584028605482718</v>
      </c>
      <c r="AM121" s="4">
        <v>2472</v>
      </c>
      <c r="AN121" s="4">
        <v>2573</v>
      </c>
      <c r="AO121" s="4">
        <v>2092</v>
      </c>
      <c r="AP121" s="1">
        <v>296.76642052079285</v>
      </c>
      <c r="AQ121" s="3">
        <v>1.0408576051779934</v>
      </c>
    </row>
    <row r="122" spans="1:43" x14ac:dyDescent="0.35">
      <c r="A122" t="s">
        <v>30</v>
      </c>
      <c r="B122" t="s">
        <v>37</v>
      </c>
      <c r="C122" s="4">
        <v>962</v>
      </c>
      <c r="D122" s="4">
        <v>995</v>
      </c>
      <c r="E122" s="4">
        <v>756</v>
      </c>
      <c r="F122" s="1">
        <v>277.32663316582915</v>
      </c>
      <c r="G122" s="3">
        <v>1.0343035343035343</v>
      </c>
      <c r="I122" s="4">
        <v>881</v>
      </c>
      <c r="J122" s="4">
        <v>820</v>
      </c>
      <c r="K122" s="4">
        <v>817</v>
      </c>
      <c r="L122" s="1">
        <v>363.66463414634148</v>
      </c>
      <c r="M122" s="3">
        <v>0.93076049943246308</v>
      </c>
      <c r="O122" s="4">
        <v>960</v>
      </c>
      <c r="P122" s="4">
        <v>1094</v>
      </c>
      <c r="Q122" s="4">
        <v>684</v>
      </c>
      <c r="R122" s="1">
        <v>228.20840950639854</v>
      </c>
      <c r="S122" s="3">
        <v>1.1395833333333334</v>
      </c>
      <c r="U122" s="4">
        <v>872</v>
      </c>
      <c r="V122" s="4">
        <v>1098</v>
      </c>
      <c r="W122" s="4">
        <v>634</v>
      </c>
      <c r="X122" s="1">
        <v>210.75591985428053</v>
      </c>
      <c r="Y122" s="3">
        <v>1.2591743119266054</v>
      </c>
      <c r="AA122" s="4">
        <v>738</v>
      </c>
      <c r="AB122" s="4">
        <v>817</v>
      </c>
      <c r="AC122" s="4">
        <v>538</v>
      </c>
      <c r="AD122" s="1">
        <v>240.35495716034271</v>
      </c>
      <c r="AE122" s="3">
        <v>1.1070460704607046</v>
      </c>
      <c r="AG122" s="4">
        <v>764</v>
      </c>
      <c r="AH122" s="4">
        <v>622</v>
      </c>
      <c r="AI122" s="4">
        <v>685</v>
      </c>
      <c r="AJ122" s="1">
        <v>403.07073954983923</v>
      </c>
      <c r="AK122" s="3">
        <v>0.81413612565445026</v>
      </c>
      <c r="AM122" s="4">
        <v>674</v>
      </c>
      <c r="AN122" s="4">
        <v>665</v>
      </c>
      <c r="AO122" s="4">
        <v>699</v>
      </c>
      <c r="AP122" s="1">
        <v>383.66165413533838</v>
      </c>
      <c r="AQ122" s="3">
        <v>0.98664688427299707</v>
      </c>
    </row>
    <row r="123" spans="1:43" x14ac:dyDescent="0.35">
      <c r="A123" t="s">
        <v>30</v>
      </c>
      <c r="B123" t="s">
        <v>36</v>
      </c>
      <c r="C123" s="4">
        <v>2831</v>
      </c>
      <c r="D123" s="4">
        <v>3069</v>
      </c>
      <c r="E123" s="4">
        <v>2415</v>
      </c>
      <c r="F123" s="1">
        <v>287.21896383186703</v>
      </c>
      <c r="G123" s="3">
        <v>1.0840692334864006</v>
      </c>
      <c r="I123" s="4">
        <v>2421</v>
      </c>
      <c r="J123" s="4">
        <v>2251</v>
      </c>
      <c r="K123" s="4">
        <v>2603</v>
      </c>
      <c r="L123" s="1">
        <v>422.07685473123058</v>
      </c>
      <c r="M123" s="3">
        <v>0.92978108219743905</v>
      </c>
      <c r="O123" s="4">
        <v>2655</v>
      </c>
      <c r="P123" s="4">
        <v>3061</v>
      </c>
      <c r="Q123" s="4">
        <v>2221</v>
      </c>
      <c r="R123" s="1">
        <v>264.83665468801047</v>
      </c>
      <c r="S123" s="3">
        <v>1.1529190207156308</v>
      </c>
      <c r="U123" s="4">
        <v>2672</v>
      </c>
      <c r="V123" s="4">
        <v>2710</v>
      </c>
      <c r="W123" s="4">
        <v>2211</v>
      </c>
      <c r="X123" s="1">
        <v>297.79151291512915</v>
      </c>
      <c r="Y123" s="3">
        <v>1.0142215568862276</v>
      </c>
      <c r="AA123" s="4">
        <v>2433</v>
      </c>
      <c r="AB123" s="4">
        <v>2489</v>
      </c>
      <c r="AC123" s="4">
        <v>2102</v>
      </c>
      <c r="AD123" s="1">
        <v>308.24829248694255</v>
      </c>
      <c r="AE123" s="3">
        <v>1.0230168516235101</v>
      </c>
      <c r="AG123" s="4">
        <v>2572</v>
      </c>
      <c r="AH123" s="4">
        <v>2641</v>
      </c>
      <c r="AI123" s="4">
        <v>2072</v>
      </c>
      <c r="AJ123" s="1">
        <v>287.14577811435061</v>
      </c>
      <c r="AK123" s="3">
        <v>1.0268273716951788</v>
      </c>
      <c r="AM123" s="4">
        <v>2586</v>
      </c>
      <c r="AN123" s="4">
        <v>2479</v>
      </c>
      <c r="AO123" s="4">
        <v>2201</v>
      </c>
      <c r="AP123" s="1">
        <v>324.06817265026217</v>
      </c>
      <c r="AQ123" s="3">
        <v>0.95862335653518949</v>
      </c>
    </row>
    <row r="124" spans="1:43" x14ac:dyDescent="0.35">
      <c r="A124" t="s">
        <v>30</v>
      </c>
      <c r="B124" t="s">
        <v>35</v>
      </c>
      <c r="C124" s="4">
        <v>1136</v>
      </c>
      <c r="D124" s="4">
        <v>1310</v>
      </c>
      <c r="E124" s="4">
        <v>1919</v>
      </c>
      <c r="F124" s="1">
        <v>534.68320610687022</v>
      </c>
      <c r="G124" s="3">
        <v>1.153169014084507</v>
      </c>
      <c r="I124" s="4">
        <v>885</v>
      </c>
      <c r="J124" s="4">
        <v>900</v>
      </c>
      <c r="K124" s="4">
        <v>1920</v>
      </c>
      <c r="L124" s="1">
        <v>778.66666666666663</v>
      </c>
      <c r="M124" s="3">
        <v>1.0169491525423728</v>
      </c>
      <c r="O124" s="4">
        <v>887</v>
      </c>
      <c r="P124" s="4">
        <v>1134</v>
      </c>
      <c r="Q124" s="4">
        <v>1690</v>
      </c>
      <c r="R124" s="1">
        <v>543.95943562610228</v>
      </c>
      <c r="S124" s="3">
        <v>1.2784667418263811</v>
      </c>
      <c r="U124" s="4">
        <v>929</v>
      </c>
      <c r="V124" s="4">
        <v>1267</v>
      </c>
      <c r="W124" s="4">
        <v>1415</v>
      </c>
      <c r="X124" s="1">
        <v>407.63614838200471</v>
      </c>
      <c r="Y124" s="3">
        <v>1.3638320775026911</v>
      </c>
      <c r="AA124" s="4">
        <v>939</v>
      </c>
      <c r="AB124" s="4">
        <v>1252</v>
      </c>
      <c r="AC124" s="4">
        <v>1158</v>
      </c>
      <c r="AD124" s="1">
        <v>337.59584664536737</v>
      </c>
      <c r="AE124" s="3">
        <v>1.3333333333333333</v>
      </c>
      <c r="AG124" s="4">
        <v>1094</v>
      </c>
      <c r="AH124" s="4">
        <v>1094</v>
      </c>
      <c r="AI124" s="4">
        <v>1183</v>
      </c>
      <c r="AJ124" s="1">
        <v>395.77513711151738</v>
      </c>
      <c r="AK124" s="3">
        <v>1</v>
      </c>
      <c r="AM124" s="4">
        <v>1147</v>
      </c>
      <c r="AN124" s="4">
        <v>1053</v>
      </c>
      <c r="AO124" s="4">
        <v>1382</v>
      </c>
      <c r="AP124" s="1">
        <v>479.04083570750231</v>
      </c>
      <c r="AQ124" s="3">
        <v>0.91804707933740193</v>
      </c>
    </row>
    <row r="125" spans="1:43" x14ac:dyDescent="0.35">
      <c r="A125" t="s">
        <v>30</v>
      </c>
      <c r="B125" t="s">
        <v>34</v>
      </c>
      <c r="C125" s="4">
        <v>2609</v>
      </c>
      <c r="D125" s="4">
        <v>2789</v>
      </c>
      <c r="E125" s="4">
        <v>2942</v>
      </c>
      <c r="F125" s="1">
        <v>385.02330584438869</v>
      </c>
      <c r="G125" s="3">
        <v>1.0689919509390571</v>
      </c>
      <c r="I125" s="4">
        <v>2243</v>
      </c>
      <c r="J125" s="4">
        <v>2003</v>
      </c>
      <c r="K125" s="4">
        <v>3187</v>
      </c>
      <c r="L125" s="1">
        <v>580.75636545182226</v>
      </c>
      <c r="M125" s="3">
        <v>0.89300044583147575</v>
      </c>
      <c r="O125" s="4">
        <v>2084</v>
      </c>
      <c r="P125" s="4">
        <v>2439</v>
      </c>
      <c r="Q125" s="4">
        <v>2839</v>
      </c>
      <c r="R125" s="1">
        <v>424.86059860598607</v>
      </c>
      <c r="S125" s="3">
        <v>1.170345489443378</v>
      </c>
      <c r="U125" s="4">
        <v>2182</v>
      </c>
      <c r="V125" s="4">
        <v>2541</v>
      </c>
      <c r="W125" s="4">
        <v>2478</v>
      </c>
      <c r="X125" s="1">
        <v>355.95041322314046</v>
      </c>
      <c r="Y125" s="3">
        <v>1.1645279560036663</v>
      </c>
      <c r="AA125" s="4">
        <v>2170</v>
      </c>
      <c r="AB125" s="4">
        <v>2406</v>
      </c>
      <c r="AC125" s="4">
        <v>2238</v>
      </c>
      <c r="AD125" s="1">
        <v>339.5137157107232</v>
      </c>
      <c r="AE125" s="3">
        <v>1.1087557603686635</v>
      </c>
      <c r="AG125" s="4">
        <v>2567</v>
      </c>
      <c r="AH125" s="4">
        <v>2479</v>
      </c>
      <c r="AI125" s="4">
        <v>2339</v>
      </c>
      <c r="AJ125" s="1">
        <v>345.33037515127069</v>
      </c>
      <c r="AK125" s="3">
        <v>0.96571873782625628</v>
      </c>
      <c r="AM125" s="4">
        <v>2682</v>
      </c>
      <c r="AN125" s="4">
        <v>2823</v>
      </c>
      <c r="AO125" s="4">
        <v>2202</v>
      </c>
      <c r="AP125" s="1">
        <v>284.70775770456959</v>
      </c>
      <c r="AQ125" s="3">
        <v>1.0525727069351229</v>
      </c>
    </row>
    <row r="126" spans="1:43" x14ac:dyDescent="0.35">
      <c r="A126" t="s">
        <v>30</v>
      </c>
      <c r="B126" t="s">
        <v>33</v>
      </c>
      <c r="C126" s="4">
        <v>3309</v>
      </c>
      <c r="D126" s="4">
        <v>3325</v>
      </c>
      <c r="E126" s="4">
        <v>2959</v>
      </c>
      <c r="F126" s="1">
        <v>324.82255639097747</v>
      </c>
      <c r="G126" s="3">
        <v>1.0048352976730131</v>
      </c>
      <c r="I126" s="4">
        <v>2772</v>
      </c>
      <c r="J126" s="4">
        <v>2764</v>
      </c>
      <c r="K126" s="4">
        <v>2980</v>
      </c>
      <c r="L126" s="1">
        <v>393.52387843704776</v>
      </c>
      <c r="M126" s="3">
        <v>0.99711399711399706</v>
      </c>
      <c r="O126" s="4">
        <v>2975</v>
      </c>
      <c r="P126" s="4">
        <v>3284</v>
      </c>
      <c r="Q126" s="4">
        <v>2678</v>
      </c>
      <c r="R126" s="1">
        <v>297.64616321559072</v>
      </c>
      <c r="S126" s="3">
        <v>1.1038655462184874</v>
      </c>
      <c r="U126" s="4">
        <v>2906</v>
      </c>
      <c r="V126" s="4">
        <v>2863</v>
      </c>
      <c r="W126" s="4">
        <v>2721</v>
      </c>
      <c r="X126" s="1">
        <v>346.89661194551172</v>
      </c>
      <c r="Y126" s="3">
        <v>0.98520302821748107</v>
      </c>
      <c r="AA126" s="4">
        <v>2927</v>
      </c>
      <c r="AB126" s="4">
        <v>3256</v>
      </c>
      <c r="AC126" s="4">
        <v>2369</v>
      </c>
      <c r="AD126" s="1">
        <v>265.56664619164621</v>
      </c>
      <c r="AE126" s="3">
        <v>1.1124017765630339</v>
      </c>
      <c r="AG126" s="4">
        <v>3488</v>
      </c>
      <c r="AH126" s="4">
        <v>3087</v>
      </c>
      <c r="AI126" s="4">
        <v>2776</v>
      </c>
      <c r="AJ126" s="1">
        <v>329.12730806608357</v>
      </c>
      <c r="AK126" s="3">
        <v>0.88503440366972475</v>
      </c>
      <c r="AM126" s="4">
        <v>3549</v>
      </c>
      <c r="AN126" s="4">
        <v>3200</v>
      </c>
      <c r="AO126" s="4">
        <v>3134</v>
      </c>
      <c r="AP126" s="1">
        <v>357.47187500000001</v>
      </c>
      <c r="AQ126" s="3">
        <v>0.90166244012397856</v>
      </c>
    </row>
    <row r="127" spans="1:43" x14ac:dyDescent="0.35">
      <c r="A127" t="s">
        <v>30</v>
      </c>
      <c r="B127" t="s">
        <v>32</v>
      </c>
      <c r="C127" s="4">
        <v>2180</v>
      </c>
      <c r="D127" s="4">
        <v>2593</v>
      </c>
      <c r="E127" s="4">
        <v>2718</v>
      </c>
      <c r="F127" s="1">
        <v>382.59544928654066</v>
      </c>
      <c r="G127" s="3">
        <v>1.1894495412844037</v>
      </c>
      <c r="I127" s="4">
        <v>1725</v>
      </c>
      <c r="J127" s="4">
        <v>1569</v>
      </c>
      <c r="K127" s="4">
        <v>2914</v>
      </c>
      <c r="L127" s="1">
        <v>677.89037603569147</v>
      </c>
      <c r="M127" s="3">
        <v>0.90956521739130436</v>
      </c>
      <c r="O127" s="4">
        <v>1838</v>
      </c>
      <c r="P127" s="4">
        <v>2256</v>
      </c>
      <c r="Q127" s="4">
        <v>2538</v>
      </c>
      <c r="R127" s="1">
        <v>410.625</v>
      </c>
      <c r="S127" s="3">
        <v>1.2274211099020675</v>
      </c>
      <c r="U127" s="4">
        <v>1912</v>
      </c>
      <c r="V127" s="4">
        <v>1906</v>
      </c>
      <c r="W127" s="4">
        <v>2547</v>
      </c>
      <c r="X127" s="1">
        <v>487.75183630640083</v>
      </c>
      <c r="Y127" s="3">
        <v>0.9968619246861925</v>
      </c>
      <c r="AA127" s="4">
        <v>2051</v>
      </c>
      <c r="AB127" s="4">
        <v>2173</v>
      </c>
      <c r="AC127" s="4">
        <v>2403</v>
      </c>
      <c r="AD127" s="1">
        <v>403.63322595490104</v>
      </c>
      <c r="AE127" s="3">
        <v>1.0594831789371038</v>
      </c>
      <c r="AG127" s="4">
        <v>2362</v>
      </c>
      <c r="AH127" s="4">
        <v>2112</v>
      </c>
      <c r="AI127" s="4">
        <v>2700</v>
      </c>
      <c r="AJ127" s="1">
        <v>467.89772727272725</v>
      </c>
      <c r="AK127" s="3">
        <v>0.89415749364944963</v>
      </c>
      <c r="AM127" s="4">
        <v>2270</v>
      </c>
      <c r="AN127" s="4">
        <v>2203</v>
      </c>
      <c r="AO127" s="4">
        <v>2799</v>
      </c>
      <c r="AP127" s="1">
        <v>463.74716295960053</v>
      </c>
      <c r="AQ127" s="3">
        <v>0.97048458149779737</v>
      </c>
    </row>
    <row r="128" spans="1:43" x14ac:dyDescent="0.35">
      <c r="A128" t="s">
        <v>30</v>
      </c>
      <c r="B128" t="s">
        <v>30</v>
      </c>
      <c r="C128" s="4">
        <v>22369</v>
      </c>
      <c r="D128" s="4">
        <v>20719</v>
      </c>
      <c r="E128" s="4">
        <v>20211</v>
      </c>
      <c r="F128" s="1">
        <v>356.0507263864086</v>
      </c>
      <c r="G128" s="3">
        <v>0.9262372032723859</v>
      </c>
      <c r="I128" s="4">
        <v>17066</v>
      </c>
      <c r="J128" s="4">
        <v>15594</v>
      </c>
      <c r="K128" s="4">
        <v>21685</v>
      </c>
      <c r="L128" s="1">
        <v>507.56861613441072</v>
      </c>
      <c r="M128" s="3">
        <v>0.91374663072776285</v>
      </c>
      <c r="O128" s="4">
        <v>16923</v>
      </c>
      <c r="P128" s="4">
        <v>19259</v>
      </c>
      <c r="Q128" s="4">
        <v>19330</v>
      </c>
      <c r="R128" s="1">
        <v>366.34560465237035</v>
      </c>
      <c r="S128" s="3">
        <v>1.1380369910772321</v>
      </c>
      <c r="U128" s="4">
        <v>18098</v>
      </c>
      <c r="V128" s="4">
        <v>18217</v>
      </c>
      <c r="W128" s="4">
        <v>19219</v>
      </c>
      <c r="X128" s="1">
        <v>385.07630235494321</v>
      </c>
      <c r="Y128" s="3">
        <v>1.0065753121891923</v>
      </c>
      <c r="AA128" s="4">
        <v>19039</v>
      </c>
      <c r="AB128" s="4">
        <v>19288</v>
      </c>
      <c r="AC128" s="4">
        <v>18956</v>
      </c>
      <c r="AD128" s="1">
        <v>358.71733720447946</v>
      </c>
      <c r="AE128" s="3">
        <v>1.0130784179841379</v>
      </c>
      <c r="AG128" s="4">
        <v>24344</v>
      </c>
      <c r="AH128" s="4">
        <v>20991</v>
      </c>
      <c r="AI128" s="4">
        <v>22326</v>
      </c>
      <c r="AJ128" s="1">
        <v>389.27711876518504</v>
      </c>
      <c r="AK128" s="3">
        <v>0.86226585606309558</v>
      </c>
      <c r="AM128" s="4">
        <v>24893</v>
      </c>
      <c r="AN128" s="4">
        <v>20711</v>
      </c>
      <c r="AO128" s="4">
        <v>26580</v>
      </c>
      <c r="AP128" s="1">
        <v>468.43223407850894</v>
      </c>
      <c r="AQ128" s="3">
        <v>0.8320009641264613</v>
      </c>
    </row>
    <row r="129" spans="1:43" x14ac:dyDescent="0.35">
      <c r="A129" t="s">
        <v>30</v>
      </c>
      <c r="B129" t="s">
        <v>31</v>
      </c>
      <c r="C129" s="4">
        <v>1305</v>
      </c>
      <c r="D129" s="4">
        <v>1340</v>
      </c>
      <c r="E129" s="4">
        <v>1356</v>
      </c>
      <c r="F129" s="1">
        <v>369.35820895522386</v>
      </c>
      <c r="G129" s="3">
        <v>1.0268199233716475</v>
      </c>
      <c r="I129" s="4">
        <v>1015</v>
      </c>
      <c r="J129" s="4">
        <v>1278</v>
      </c>
      <c r="K129" s="4">
        <v>1104</v>
      </c>
      <c r="L129" s="1">
        <v>315.30516431924883</v>
      </c>
      <c r="M129" s="3">
        <v>1.2591133004926109</v>
      </c>
      <c r="O129" s="4">
        <v>1005</v>
      </c>
      <c r="P129" s="4">
        <v>1141</v>
      </c>
      <c r="Q129" s="4">
        <v>973</v>
      </c>
      <c r="R129" s="1">
        <v>311.25766871165644</v>
      </c>
      <c r="S129" s="3">
        <v>1.135323383084577</v>
      </c>
      <c r="U129" s="4">
        <v>1056</v>
      </c>
      <c r="V129" s="4">
        <v>1030</v>
      </c>
      <c r="W129" s="4">
        <v>1004</v>
      </c>
      <c r="X129" s="1">
        <v>355.78640776699029</v>
      </c>
      <c r="Y129" s="3">
        <v>0.97537878787878785</v>
      </c>
      <c r="AA129" s="4">
        <v>1023</v>
      </c>
      <c r="AB129" s="4">
        <v>939</v>
      </c>
      <c r="AC129" s="4">
        <v>1087</v>
      </c>
      <c r="AD129" s="1">
        <v>422.52928647497339</v>
      </c>
      <c r="AE129" s="3">
        <v>0.91788856304985333</v>
      </c>
      <c r="AG129" s="4">
        <v>1156</v>
      </c>
      <c r="AH129" s="4">
        <v>1215</v>
      </c>
      <c r="AI129" s="4">
        <v>1030</v>
      </c>
      <c r="AJ129" s="1">
        <v>310.27160493827159</v>
      </c>
      <c r="AK129" s="3">
        <v>1.051038062283737</v>
      </c>
      <c r="AM129" s="4">
        <v>1175</v>
      </c>
      <c r="AN129" s="4">
        <v>1132</v>
      </c>
      <c r="AO129" s="4">
        <v>1080</v>
      </c>
      <c r="AP129" s="1">
        <v>348.2332155477032</v>
      </c>
      <c r="AQ129" s="3">
        <v>0.96340425531914897</v>
      </c>
    </row>
    <row r="130" spans="1:43" x14ac:dyDescent="0.35">
      <c r="A130" t="s">
        <v>30</v>
      </c>
      <c r="B130" t="s">
        <v>29</v>
      </c>
      <c r="C130" s="4">
        <v>1760</v>
      </c>
      <c r="D130" s="4">
        <v>1989</v>
      </c>
      <c r="E130" s="4">
        <v>1578</v>
      </c>
      <c r="F130" s="1">
        <v>289.57767722473602</v>
      </c>
      <c r="G130" s="3">
        <v>1.1301136363636364</v>
      </c>
      <c r="I130" s="4">
        <v>1279</v>
      </c>
      <c r="J130" s="4">
        <v>1508</v>
      </c>
      <c r="K130" s="4">
        <v>1410</v>
      </c>
      <c r="L130" s="1">
        <v>341.27984084880637</v>
      </c>
      <c r="M130" s="3">
        <v>1.1790461297888977</v>
      </c>
      <c r="O130" s="4">
        <v>1264</v>
      </c>
      <c r="P130" s="4">
        <v>1443</v>
      </c>
      <c r="Q130" s="4">
        <v>1234</v>
      </c>
      <c r="R130" s="1">
        <v>312.13444213444211</v>
      </c>
      <c r="S130" s="3">
        <v>1.1416139240506329</v>
      </c>
      <c r="U130" s="4">
        <v>1396</v>
      </c>
      <c r="V130" s="4">
        <v>1631</v>
      </c>
      <c r="W130" s="4">
        <v>1010</v>
      </c>
      <c r="X130" s="1">
        <v>226.02697731453097</v>
      </c>
      <c r="Y130" s="3">
        <v>1.1683381088825215</v>
      </c>
      <c r="AA130" s="4">
        <v>1571</v>
      </c>
      <c r="AB130" s="4">
        <v>1695</v>
      </c>
      <c r="AC130" s="4">
        <v>894</v>
      </c>
      <c r="AD130" s="1">
        <v>192.51327433628319</v>
      </c>
      <c r="AE130" s="3">
        <v>1.0789306174411204</v>
      </c>
      <c r="AG130" s="4">
        <v>1604</v>
      </c>
      <c r="AH130" s="4">
        <v>1745</v>
      </c>
      <c r="AI130" s="4">
        <v>790</v>
      </c>
      <c r="AJ130" s="1">
        <v>165.69627507163324</v>
      </c>
      <c r="AK130" s="3">
        <v>1.0879052369077307</v>
      </c>
      <c r="AM130" s="4">
        <v>1657</v>
      </c>
      <c r="AN130" s="4">
        <v>1604</v>
      </c>
      <c r="AO130" s="4">
        <v>857</v>
      </c>
      <c r="AP130" s="1">
        <v>195.0155860349127</v>
      </c>
      <c r="AQ130" s="3">
        <v>0.96801448400724199</v>
      </c>
    </row>
    <row r="131" spans="1:43" x14ac:dyDescent="0.35">
      <c r="A131" t="s">
        <v>26</v>
      </c>
      <c r="B131" t="s">
        <v>28</v>
      </c>
      <c r="C131" s="4">
        <v>2814</v>
      </c>
      <c r="D131" s="4">
        <v>3080</v>
      </c>
      <c r="E131" s="4">
        <v>2799</v>
      </c>
      <c r="F131" s="1">
        <v>331.69967532467535</v>
      </c>
      <c r="G131" s="3">
        <v>1.0945273631840795</v>
      </c>
      <c r="I131" s="4">
        <v>2282</v>
      </c>
      <c r="J131" s="4">
        <v>2401</v>
      </c>
      <c r="K131" s="4">
        <v>2676</v>
      </c>
      <c r="L131" s="1">
        <v>406.80549770928781</v>
      </c>
      <c r="M131" s="3">
        <v>1.0521472392638036</v>
      </c>
      <c r="O131" s="4">
        <v>2442</v>
      </c>
      <c r="P131" s="4">
        <v>2664</v>
      </c>
      <c r="Q131" s="4">
        <v>2445</v>
      </c>
      <c r="R131" s="1">
        <v>334.99436936936939</v>
      </c>
      <c r="S131" s="3">
        <v>1.0909090909090908</v>
      </c>
      <c r="U131" s="4">
        <v>2278</v>
      </c>
      <c r="V131" s="4">
        <v>2473</v>
      </c>
      <c r="W131" s="4">
        <v>2249</v>
      </c>
      <c r="X131" s="1">
        <v>331.93894055802667</v>
      </c>
      <c r="Y131" s="3">
        <v>1.085601404741001</v>
      </c>
      <c r="AA131" s="4">
        <v>2248</v>
      </c>
      <c r="AB131" s="4">
        <v>2297</v>
      </c>
      <c r="AC131" s="4">
        <v>2186</v>
      </c>
      <c r="AD131" s="1">
        <v>347.36177622986503</v>
      </c>
      <c r="AE131" s="3">
        <v>1.021797153024911</v>
      </c>
      <c r="AG131" s="4">
        <v>2556</v>
      </c>
      <c r="AH131" s="4">
        <v>2469</v>
      </c>
      <c r="AI131" s="4">
        <v>2290</v>
      </c>
      <c r="AJ131" s="1">
        <v>339.46537059538275</v>
      </c>
      <c r="AK131" s="3">
        <v>0.965962441314554</v>
      </c>
      <c r="AM131" s="4">
        <v>2431</v>
      </c>
      <c r="AN131" s="4">
        <v>2600</v>
      </c>
      <c r="AO131" s="4">
        <v>2146</v>
      </c>
      <c r="AP131" s="1">
        <v>301.26538461538462</v>
      </c>
      <c r="AQ131" s="3">
        <v>1.0695187165775402</v>
      </c>
    </row>
    <row r="132" spans="1:43" x14ac:dyDescent="0.35">
      <c r="A132" t="s">
        <v>26</v>
      </c>
      <c r="B132" t="s">
        <v>27</v>
      </c>
      <c r="C132" s="4">
        <v>751</v>
      </c>
      <c r="D132" s="4">
        <v>713</v>
      </c>
      <c r="E132" s="4">
        <v>602</v>
      </c>
      <c r="F132" s="1">
        <v>308.17671809256666</v>
      </c>
      <c r="G132" s="3">
        <v>0.94940079893475371</v>
      </c>
      <c r="I132" s="4">
        <v>641</v>
      </c>
      <c r="J132" s="4">
        <v>612</v>
      </c>
      <c r="K132" s="4">
        <v>626</v>
      </c>
      <c r="L132" s="1">
        <v>373.34967320261433</v>
      </c>
      <c r="M132" s="3">
        <v>0.95475819032761311</v>
      </c>
      <c r="O132" s="4">
        <v>664</v>
      </c>
      <c r="P132" s="4">
        <v>753</v>
      </c>
      <c r="Q132" s="4">
        <v>544</v>
      </c>
      <c r="R132" s="1">
        <v>263.69189907038515</v>
      </c>
      <c r="S132" s="3">
        <v>1.1340361445783131</v>
      </c>
      <c r="U132" s="4">
        <v>653</v>
      </c>
      <c r="V132" s="4">
        <v>700</v>
      </c>
      <c r="W132" s="4">
        <v>523</v>
      </c>
      <c r="X132" s="1">
        <v>272.70714285714286</v>
      </c>
      <c r="Y132" s="3">
        <v>1.0719754977029097</v>
      </c>
      <c r="AA132" s="4">
        <v>528</v>
      </c>
      <c r="AB132" s="4">
        <v>643</v>
      </c>
      <c r="AC132" s="4">
        <v>408</v>
      </c>
      <c r="AD132" s="1">
        <v>231.60186625194399</v>
      </c>
      <c r="AE132" s="3">
        <v>1.2178030303030303</v>
      </c>
      <c r="AG132" s="4">
        <v>603</v>
      </c>
      <c r="AH132" s="4">
        <v>601</v>
      </c>
      <c r="AI132" s="4">
        <v>424</v>
      </c>
      <c r="AJ132" s="1">
        <v>258.20965058236277</v>
      </c>
      <c r="AK132" s="3">
        <v>0.99668325041459371</v>
      </c>
      <c r="AM132" s="4">
        <v>564</v>
      </c>
      <c r="AN132" s="4">
        <v>581</v>
      </c>
      <c r="AO132" s="4">
        <v>420</v>
      </c>
      <c r="AP132" s="1">
        <v>263.85542168674698</v>
      </c>
      <c r="AQ132" s="3">
        <v>1.0301418439716312</v>
      </c>
    </row>
    <row r="133" spans="1:43" x14ac:dyDescent="0.35">
      <c r="A133" t="s">
        <v>26</v>
      </c>
      <c r="B133" t="s">
        <v>26</v>
      </c>
      <c r="C133" s="4">
        <v>3340</v>
      </c>
      <c r="D133" s="4">
        <v>3122</v>
      </c>
      <c r="E133" s="4">
        <v>4004</v>
      </c>
      <c r="F133" s="1">
        <v>468.11659192825107</v>
      </c>
      <c r="G133" s="3">
        <v>0.93473053892215574</v>
      </c>
      <c r="I133" s="4">
        <v>2301</v>
      </c>
      <c r="J133" s="4">
        <v>2319</v>
      </c>
      <c r="K133" s="4">
        <v>3982</v>
      </c>
      <c r="L133" s="1">
        <v>626.74859853385078</v>
      </c>
      <c r="M133" s="3">
        <v>1.0078226857887875</v>
      </c>
      <c r="O133" s="4">
        <v>2168</v>
      </c>
      <c r="P133" s="4">
        <v>2371</v>
      </c>
      <c r="Q133" s="4">
        <v>3781</v>
      </c>
      <c r="R133" s="1">
        <v>582.06031210459719</v>
      </c>
      <c r="S133" s="3">
        <v>1.0936346863468636</v>
      </c>
      <c r="U133" s="4">
        <v>2140</v>
      </c>
      <c r="V133" s="4">
        <v>2553</v>
      </c>
      <c r="W133" s="4">
        <v>3380</v>
      </c>
      <c r="X133" s="1">
        <v>483.23540932236585</v>
      </c>
      <c r="Y133" s="3">
        <v>1.1929906542056075</v>
      </c>
      <c r="AA133" s="4">
        <v>2077</v>
      </c>
      <c r="AB133" s="4">
        <v>2316</v>
      </c>
      <c r="AC133" s="4">
        <v>3124</v>
      </c>
      <c r="AD133" s="1">
        <v>492.34024179620036</v>
      </c>
      <c r="AE133" s="3">
        <v>1.1150698122291767</v>
      </c>
      <c r="AG133" s="4">
        <v>2259</v>
      </c>
      <c r="AH133" s="4">
        <v>2269</v>
      </c>
      <c r="AI133" s="4">
        <v>3112</v>
      </c>
      <c r="AJ133" s="1">
        <v>501.97972675187305</v>
      </c>
      <c r="AK133" s="3">
        <v>1.0044267374944666</v>
      </c>
      <c r="AM133" s="4">
        <v>2269</v>
      </c>
      <c r="AN133" s="4">
        <v>2292</v>
      </c>
      <c r="AO133" s="4">
        <v>3082</v>
      </c>
      <c r="AP133" s="1">
        <v>490.80715532286212</v>
      </c>
      <c r="AQ133" s="3">
        <v>1.0101366240634642</v>
      </c>
    </row>
    <row r="134" spans="1:43" x14ac:dyDescent="0.35">
      <c r="A134" t="s">
        <v>23</v>
      </c>
      <c r="B134" t="s">
        <v>25</v>
      </c>
      <c r="C134" s="4">
        <v>1165</v>
      </c>
      <c r="D134" s="4">
        <v>1210</v>
      </c>
      <c r="E134" s="4">
        <v>1069</v>
      </c>
      <c r="F134" s="1">
        <v>322.46694214876032</v>
      </c>
      <c r="G134" s="3">
        <v>1.03862660944206</v>
      </c>
      <c r="I134" s="4">
        <v>1034</v>
      </c>
      <c r="J134" s="4">
        <v>1052</v>
      </c>
      <c r="K134" s="4">
        <v>1062</v>
      </c>
      <c r="L134" s="1">
        <v>368.46958174904938</v>
      </c>
      <c r="M134" s="3">
        <v>1.0174081237911026</v>
      </c>
      <c r="O134" s="4">
        <v>845</v>
      </c>
      <c r="P134" s="4">
        <v>1143</v>
      </c>
      <c r="Q134" s="4">
        <v>793</v>
      </c>
      <c r="R134" s="1">
        <v>253.23272090988627</v>
      </c>
      <c r="S134" s="3">
        <v>1.352662721893491</v>
      </c>
      <c r="U134" s="4">
        <v>882</v>
      </c>
      <c r="V134" s="4">
        <v>843</v>
      </c>
      <c r="W134" s="4">
        <v>829</v>
      </c>
      <c r="X134" s="1">
        <v>358.93831553973905</v>
      </c>
      <c r="Y134" s="3">
        <v>0.95578231292517002</v>
      </c>
      <c r="AA134" s="4">
        <v>796</v>
      </c>
      <c r="AB134" s="4">
        <v>985</v>
      </c>
      <c r="AC134" s="4">
        <v>639</v>
      </c>
      <c r="AD134" s="1">
        <v>236.78680203045684</v>
      </c>
      <c r="AE134" s="3">
        <v>1.2374371859296482</v>
      </c>
      <c r="AG134" s="4">
        <v>1046</v>
      </c>
      <c r="AH134" s="4">
        <v>968</v>
      </c>
      <c r="AI134" s="4">
        <v>715</v>
      </c>
      <c r="AJ134" s="1">
        <v>270.34090909090912</v>
      </c>
      <c r="AK134" s="3">
        <v>0.9254302103250478</v>
      </c>
      <c r="AM134" s="4">
        <v>962</v>
      </c>
      <c r="AN134" s="4">
        <v>940</v>
      </c>
      <c r="AO134" s="4">
        <v>733</v>
      </c>
      <c r="AP134" s="1">
        <v>284.62234042553195</v>
      </c>
      <c r="AQ134" s="3">
        <v>0.97713097713097719</v>
      </c>
    </row>
    <row r="135" spans="1:43" x14ac:dyDescent="0.35">
      <c r="A135" t="s">
        <v>23</v>
      </c>
      <c r="B135" t="s">
        <v>24</v>
      </c>
      <c r="C135" s="4">
        <v>2042</v>
      </c>
      <c r="D135" s="4">
        <v>2433</v>
      </c>
      <c r="E135" s="4">
        <v>2241</v>
      </c>
      <c r="F135" s="1">
        <v>336.19605425400744</v>
      </c>
      <c r="G135" s="3">
        <v>1.1914789422135161</v>
      </c>
      <c r="I135" s="4">
        <v>1717</v>
      </c>
      <c r="J135" s="4">
        <v>1790</v>
      </c>
      <c r="K135" s="4">
        <v>2174</v>
      </c>
      <c r="L135" s="1">
        <v>443.30167597765364</v>
      </c>
      <c r="M135" s="3">
        <v>1.0425160163075131</v>
      </c>
      <c r="O135" s="4">
        <v>1682</v>
      </c>
      <c r="P135" s="4">
        <v>2046</v>
      </c>
      <c r="Q135" s="4">
        <v>1818</v>
      </c>
      <c r="R135" s="1">
        <v>324.32551319648093</v>
      </c>
      <c r="S135" s="3">
        <v>1.21640903686088</v>
      </c>
      <c r="U135" s="4">
        <v>1816</v>
      </c>
      <c r="V135" s="4">
        <v>1816</v>
      </c>
      <c r="W135" s="4">
        <v>1823</v>
      </c>
      <c r="X135" s="1">
        <v>366.40693832599123</v>
      </c>
      <c r="Y135" s="3">
        <v>1</v>
      </c>
      <c r="AA135" s="4">
        <v>1684</v>
      </c>
      <c r="AB135" s="4">
        <v>1661</v>
      </c>
      <c r="AC135" s="4">
        <v>1846</v>
      </c>
      <c r="AD135" s="1">
        <v>405.65322095123418</v>
      </c>
      <c r="AE135" s="3">
        <v>0.98634204275534443</v>
      </c>
      <c r="AG135" s="4">
        <v>1720</v>
      </c>
      <c r="AH135" s="4">
        <v>1552</v>
      </c>
      <c r="AI135" s="4">
        <v>2018</v>
      </c>
      <c r="AJ135" s="1">
        <v>475.89432989690721</v>
      </c>
      <c r="AK135" s="3">
        <v>0.9023255813953488</v>
      </c>
      <c r="AM135" s="4">
        <v>1730</v>
      </c>
      <c r="AN135" s="4">
        <v>1688</v>
      </c>
      <c r="AO135" s="4">
        <v>2057</v>
      </c>
      <c r="AP135" s="1">
        <v>444.78969194312799</v>
      </c>
      <c r="AQ135" s="3">
        <v>0.97572254335260111</v>
      </c>
    </row>
    <row r="136" spans="1:43" x14ac:dyDescent="0.35">
      <c r="A136" t="s">
        <v>23</v>
      </c>
      <c r="B136" t="s">
        <v>23</v>
      </c>
      <c r="C136" s="4">
        <v>4483</v>
      </c>
      <c r="D136" s="4">
        <v>2572</v>
      </c>
      <c r="E136" s="4">
        <v>5636</v>
      </c>
      <c r="F136" s="1">
        <v>799.82115085536543</v>
      </c>
      <c r="G136" s="3">
        <v>0.57372295337943346</v>
      </c>
      <c r="I136" s="4">
        <v>3102</v>
      </c>
      <c r="J136" s="4">
        <v>2398</v>
      </c>
      <c r="K136" s="4">
        <v>6354</v>
      </c>
      <c r="L136" s="1">
        <v>967.14345287739775</v>
      </c>
      <c r="M136" s="3">
        <v>0.77304964539007093</v>
      </c>
      <c r="O136" s="4">
        <v>2686</v>
      </c>
      <c r="P136" s="4">
        <v>2763</v>
      </c>
      <c r="Q136" s="4">
        <v>6279</v>
      </c>
      <c r="R136" s="1">
        <v>829.47339847991316</v>
      </c>
      <c r="S136" s="3">
        <v>1.0286671630677588</v>
      </c>
      <c r="U136" s="4">
        <v>3294</v>
      </c>
      <c r="V136" s="4">
        <v>3154</v>
      </c>
      <c r="W136" s="4">
        <v>6447</v>
      </c>
      <c r="X136" s="1">
        <v>746.08592263792002</v>
      </c>
      <c r="Y136" s="3">
        <v>0.95749848208864607</v>
      </c>
      <c r="AA136" s="4">
        <v>4751</v>
      </c>
      <c r="AB136" s="4">
        <v>3122</v>
      </c>
      <c r="AC136" s="4">
        <v>8044</v>
      </c>
      <c r="AD136" s="1">
        <v>940.44202434336967</v>
      </c>
      <c r="AE136" s="3">
        <v>0.65712481582824667</v>
      </c>
      <c r="AG136" s="4">
        <v>7408</v>
      </c>
      <c r="AH136" s="4">
        <v>3576</v>
      </c>
      <c r="AI136" s="4">
        <v>11794</v>
      </c>
      <c r="AJ136" s="1">
        <v>1207.1040268456375</v>
      </c>
      <c r="AK136" s="3">
        <v>0.48272138228941686</v>
      </c>
      <c r="AM136" s="4">
        <v>5636</v>
      </c>
      <c r="AN136" s="4">
        <v>3252</v>
      </c>
      <c r="AO136" s="4">
        <v>14173</v>
      </c>
      <c r="AP136" s="1">
        <v>1590.7579950799509</v>
      </c>
      <c r="AQ136" s="3">
        <v>0.5770049680624556</v>
      </c>
    </row>
    <row r="137" spans="1:43" x14ac:dyDescent="0.35">
      <c r="A137" t="s">
        <v>23</v>
      </c>
      <c r="B137" t="s">
        <v>22</v>
      </c>
      <c r="C137" s="4">
        <v>2733</v>
      </c>
      <c r="D137" s="4">
        <v>3124</v>
      </c>
      <c r="E137" s="4">
        <v>2468</v>
      </c>
      <c r="F137" s="1">
        <v>288.35467349551857</v>
      </c>
      <c r="G137" s="3">
        <v>1.1430662275887304</v>
      </c>
      <c r="I137" s="4">
        <v>2410</v>
      </c>
      <c r="J137" s="4">
        <v>2435</v>
      </c>
      <c r="K137" s="4">
        <v>2446</v>
      </c>
      <c r="L137" s="1">
        <v>366.64887063655033</v>
      </c>
      <c r="M137" s="3">
        <v>1.0103734439834025</v>
      </c>
      <c r="O137" s="4">
        <v>2336</v>
      </c>
      <c r="P137" s="4">
        <v>2564</v>
      </c>
      <c r="Q137" s="4">
        <v>2215</v>
      </c>
      <c r="R137" s="1">
        <v>315.31786271450858</v>
      </c>
      <c r="S137" s="3">
        <v>1.0976027397260273</v>
      </c>
      <c r="U137" s="4">
        <v>2479</v>
      </c>
      <c r="V137" s="4">
        <v>2429</v>
      </c>
      <c r="W137" s="4">
        <v>2244</v>
      </c>
      <c r="X137" s="1">
        <v>337.20049403046522</v>
      </c>
      <c r="Y137" s="3">
        <v>0.97983057684550223</v>
      </c>
      <c r="AA137" s="4">
        <v>2353</v>
      </c>
      <c r="AB137" s="4">
        <v>2527</v>
      </c>
      <c r="AC137" s="4">
        <v>2053</v>
      </c>
      <c r="AD137" s="1">
        <v>296.53541749109615</v>
      </c>
      <c r="AE137" s="3">
        <v>1.0739481512962177</v>
      </c>
      <c r="AG137" s="4">
        <v>2529</v>
      </c>
      <c r="AH137" s="4">
        <v>2487</v>
      </c>
      <c r="AI137" s="4">
        <v>2056</v>
      </c>
      <c r="AJ137" s="1">
        <v>302.57177322074784</v>
      </c>
      <c r="AK137" s="3">
        <v>0.98339264531435355</v>
      </c>
      <c r="AM137" s="4">
        <v>2465</v>
      </c>
      <c r="AN137" s="4">
        <v>2546</v>
      </c>
      <c r="AO137" s="4">
        <v>2000</v>
      </c>
      <c r="AP137" s="1">
        <v>286.72427336999215</v>
      </c>
      <c r="AQ137" s="3">
        <v>1.0328600405679513</v>
      </c>
    </row>
    <row r="138" spans="1:43" x14ac:dyDescent="0.35">
      <c r="A138" t="s">
        <v>16</v>
      </c>
      <c r="B138" t="s">
        <v>21</v>
      </c>
      <c r="C138" s="4">
        <v>945</v>
      </c>
      <c r="D138" s="4">
        <v>1134</v>
      </c>
      <c r="E138" s="4">
        <v>1173</v>
      </c>
      <c r="F138" s="1">
        <v>377.55291005291008</v>
      </c>
      <c r="G138" s="3">
        <v>1.2</v>
      </c>
      <c r="I138" s="4">
        <v>772</v>
      </c>
      <c r="J138" s="4">
        <v>1067</v>
      </c>
      <c r="K138" s="4">
        <v>1243</v>
      </c>
      <c r="L138" s="1">
        <v>425.20618556701032</v>
      </c>
      <c r="M138" s="3">
        <v>1.3821243523316062</v>
      </c>
      <c r="O138" s="4">
        <v>722</v>
      </c>
      <c r="P138" s="4">
        <v>860</v>
      </c>
      <c r="Q138" s="4">
        <v>1136</v>
      </c>
      <c r="R138" s="1">
        <v>482.13953488372096</v>
      </c>
      <c r="S138" s="3">
        <v>1.1911357340720221</v>
      </c>
      <c r="U138" s="4">
        <v>719</v>
      </c>
      <c r="V138" s="4">
        <v>817</v>
      </c>
      <c r="W138" s="4">
        <v>1029</v>
      </c>
      <c r="X138" s="1">
        <v>459.71236230110156</v>
      </c>
      <c r="Y138" s="3">
        <v>1.1363004172461753</v>
      </c>
      <c r="AA138" s="4">
        <v>634</v>
      </c>
      <c r="AB138" s="4">
        <v>637</v>
      </c>
      <c r="AC138" s="4">
        <v>1033</v>
      </c>
      <c r="AD138" s="1">
        <v>591.90737833594983</v>
      </c>
      <c r="AE138" s="3">
        <v>1.0047318611987381</v>
      </c>
      <c r="AG138" s="4">
        <v>691</v>
      </c>
      <c r="AH138" s="4">
        <v>625</v>
      </c>
      <c r="AI138" s="4">
        <v>1100</v>
      </c>
      <c r="AJ138" s="1">
        <v>644.16</v>
      </c>
      <c r="AK138" s="3">
        <v>0.90448625180897246</v>
      </c>
      <c r="AM138" s="4">
        <v>761</v>
      </c>
      <c r="AN138" s="4">
        <v>834</v>
      </c>
      <c r="AO138" s="4">
        <v>1037</v>
      </c>
      <c r="AP138" s="1">
        <v>453.84292565947243</v>
      </c>
      <c r="AQ138" s="3">
        <v>1.0959264126149804</v>
      </c>
    </row>
    <row r="139" spans="1:43" x14ac:dyDescent="0.35">
      <c r="A139" t="s">
        <v>16</v>
      </c>
      <c r="B139" t="s">
        <v>20</v>
      </c>
      <c r="C139" s="4">
        <v>6641</v>
      </c>
      <c r="D139" s="4">
        <v>7376</v>
      </c>
      <c r="E139" s="4">
        <v>7607</v>
      </c>
      <c r="F139" s="1">
        <v>376.43099240780913</v>
      </c>
      <c r="G139" s="3">
        <v>1.1106761029965366</v>
      </c>
      <c r="I139" s="4">
        <v>5704</v>
      </c>
      <c r="J139" s="4">
        <v>5838</v>
      </c>
      <c r="K139" s="4">
        <v>7461</v>
      </c>
      <c r="L139" s="1">
        <v>466.47225077081185</v>
      </c>
      <c r="M139" s="3">
        <v>1.0234922861150071</v>
      </c>
      <c r="O139" s="4">
        <v>5696</v>
      </c>
      <c r="P139" s="4">
        <v>6690</v>
      </c>
      <c r="Q139" s="4">
        <v>6506</v>
      </c>
      <c r="R139" s="1">
        <v>354.96113602391631</v>
      </c>
      <c r="S139" s="3">
        <v>1.1745084269662922</v>
      </c>
      <c r="U139" s="4">
        <v>5469</v>
      </c>
      <c r="V139" s="4">
        <v>6202</v>
      </c>
      <c r="W139" s="4">
        <v>5810</v>
      </c>
      <c r="X139" s="1">
        <v>341.93002257336343</v>
      </c>
      <c r="Y139" s="3">
        <v>1.1340281587127445</v>
      </c>
      <c r="AA139" s="4">
        <v>5363</v>
      </c>
      <c r="AB139" s="4">
        <v>5850</v>
      </c>
      <c r="AC139" s="4">
        <v>5333</v>
      </c>
      <c r="AD139" s="1">
        <v>332.74273504273503</v>
      </c>
      <c r="AE139" s="3">
        <v>1.0908073839269066</v>
      </c>
      <c r="AG139" s="4">
        <v>5911</v>
      </c>
      <c r="AH139" s="4">
        <v>6002</v>
      </c>
      <c r="AI139" s="4">
        <v>5275</v>
      </c>
      <c r="AJ139" s="1">
        <v>321.66777740753082</v>
      </c>
      <c r="AK139" s="3">
        <v>1.0153950262222975</v>
      </c>
      <c r="AM139" s="4">
        <v>5981</v>
      </c>
      <c r="AN139" s="4">
        <v>6248</v>
      </c>
      <c r="AO139" s="4">
        <v>5095</v>
      </c>
      <c r="AP139" s="1">
        <v>297.64324583866835</v>
      </c>
      <c r="AQ139" s="3">
        <v>1.0446413643203478</v>
      </c>
    </row>
    <row r="140" spans="1:43" x14ac:dyDescent="0.35">
      <c r="A140" t="s">
        <v>16</v>
      </c>
      <c r="B140" t="s">
        <v>19</v>
      </c>
      <c r="C140" s="4">
        <v>2356</v>
      </c>
      <c r="D140" s="4">
        <v>2653</v>
      </c>
      <c r="E140" s="4">
        <v>3178</v>
      </c>
      <c r="F140" s="1">
        <v>437.22955145118732</v>
      </c>
      <c r="G140" s="3">
        <v>1.1260611205432938</v>
      </c>
      <c r="I140" s="4">
        <v>1860</v>
      </c>
      <c r="J140" s="4">
        <v>2216</v>
      </c>
      <c r="K140" s="4">
        <v>2825</v>
      </c>
      <c r="L140" s="1">
        <v>465.30911552346566</v>
      </c>
      <c r="M140" s="3">
        <v>1.1913978494623656</v>
      </c>
      <c r="O140" s="4">
        <v>2120</v>
      </c>
      <c r="P140" s="4">
        <v>2579</v>
      </c>
      <c r="Q140" s="4">
        <v>2360</v>
      </c>
      <c r="R140" s="1">
        <v>334.00542846064366</v>
      </c>
      <c r="S140" s="3">
        <v>1.2165094339622642</v>
      </c>
      <c r="U140" s="4">
        <v>1947</v>
      </c>
      <c r="V140" s="4">
        <v>2359</v>
      </c>
      <c r="W140" s="4">
        <v>1951</v>
      </c>
      <c r="X140" s="1">
        <v>301.87155574395933</v>
      </c>
      <c r="Y140" s="3">
        <v>1.2116076014381099</v>
      </c>
      <c r="AA140" s="4">
        <v>1712</v>
      </c>
      <c r="AB140" s="4">
        <v>2083</v>
      </c>
      <c r="AC140" s="4">
        <v>1568</v>
      </c>
      <c r="AD140" s="1">
        <v>274.75756120979361</v>
      </c>
      <c r="AE140" s="3">
        <v>1.2167056074766356</v>
      </c>
      <c r="AG140" s="4">
        <v>1841</v>
      </c>
      <c r="AH140" s="4">
        <v>2021</v>
      </c>
      <c r="AI140" s="4">
        <v>1391</v>
      </c>
      <c r="AJ140" s="1">
        <v>251.90796635329048</v>
      </c>
      <c r="AK140" s="3">
        <v>1.0977729494839761</v>
      </c>
      <c r="AM140" s="4">
        <v>1690</v>
      </c>
      <c r="AN140" s="4">
        <v>1957</v>
      </c>
      <c r="AO140" s="4">
        <v>1198</v>
      </c>
      <c r="AP140" s="1">
        <v>223.43893714869697</v>
      </c>
      <c r="AQ140" s="3">
        <v>1.1579881656804734</v>
      </c>
    </row>
    <row r="141" spans="1:43" x14ac:dyDescent="0.35">
      <c r="A141" t="s">
        <v>16</v>
      </c>
      <c r="B141" t="s">
        <v>18</v>
      </c>
      <c r="C141" s="4">
        <v>5506</v>
      </c>
      <c r="D141" s="4">
        <v>6885</v>
      </c>
      <c r="E141" s="4">
        <v>6663</v>
      </c>
      <c r="F141" s="1">
        <v>353.23093681917209</v>
      </c>
      <c r="G141" s="3">
        <v>1.250454050127134</v>
      </c>
      <c r="I141" s="4">
        <v>4738</v>
      </c>
      <c r="J141" s="4">
        <v>4924</v>
      </c>
      <c r="K141" s="4">
        <v>6485</v>
      </c>
      <c r="L141" s="1">
        <v>480.71181965881397</v>
      </c>
      <c r="M141" s="3">
        <v>1.0392570704938793</v>
      </c>
      <c r="O141" s="4">
        <v>4643</v>
      </c>
      <c r="P141" s="4">
        <v>5183</v>
      </c>
      <c r="Q141" s="4">
        <v>5999</v>
      </c>
      <c r="R141" s="1">
        <v>422.46478873239437</v>
      </c>
      <c r="S141" s="3">
        <v>1.1163041137195779</v>
      </c>
      <c r="U141" s="4">
        <v>4487</v>
      </c>
      <c r="V141" s="4">
        <v>5000</v>
      </c>
      <c r="W141" s="4">
        <v>5462</v>
      </c>
      <c r="X141" s="1">
        <v>398.726</v>
      </c>
      <c r="Y141" s="3">
        <v>1.1143302874972141</v>
      </c>
      <c r="AA141" s="4">
        <v>4375</v>
      </c>
      <c r="AB141" s="4">
        <v>4756</v>
      </c>
      <c r="AC141" s="4">
        <v>5226</v>
      </c>
      <c r="AD141" s="1">
        <v>401.07022708158121</v>
      </c>
      <c r="AE141" s="3">
        <v>1.0870857142857142</v>
      </c>
      <c r="AG141" s="4">
        <v>4903</v>
      </c>
      <c r="AH141" s="4">
        <v>5241</v>
      </c>
      <c r="AI141" s="4">
        <v>5182</v>
      </c>
      <c r="AJ141" s="1">
        <v>361.87979393245564</v>
      </c>
      <c r="AK141" s="3">
        <v>1.0689373852743218</v>
      </c>
      <c r="AM141" s="4">
        <v>4912</v>
      </c>
      <c r="AN141" s="4">
        <v>4749</v>
      </c>
      <c r="AO141" s="4">
        <v>5433</v>
      </c>
      <c r="AP141" s="1">
        <v>417.57106759317747</v>
      </c>
      <c r="AQ141" s="3">
        <v>0.96681596091205213</v>
      </c>
    </row>
    <row r="142" spans="1:43" x14ac:dyDescent="0.35">
      <c r="A142" t="s">
        <v>16</v>
      </c>
      <c r="B142" t="s">
        <v>16</v>
      </c>
      <c r="C142" s="4">
        <v>11007</v>
      </c>
      <c r="D142" s="4">
        <v>10582</v>
      </c>
      <c r="E142" s="4">
        <v>15158</v>
      </c>
      <c r="F142" s="1">
        <v>522.83783783783781</v>
      </c>
      <c r="G142" s="3">
        <v>0.96138820750431542</v>
      </c>
      <c r="I142" s="4">
        <v>7531</v>
      </c>
      <c r="J142" s="4">
        <v>7387</v>
      </c>
      <c r="K142" s="4">
        <v>15337</v>
      </c>
      <c r="L142" s="1">
        <v>757.8184648707188</v>
      </c>
      <c r="M142" s="3">
        <v>0.98087903332890714</v>
      </c>
      <c r="O142" s="4">
        <v>7035</v>
      </c>
      <c r="P142" s="4">
        <v>9456</v>
      </c>
      <c r="Q142" s="4">
        <v>12936</v>
      </c>
      <c r="R142" s="1">
        <v>499.32741116751271</v>
      </c>
      <c r="S142" s="3">
        <v>1.3441364605543711</v>
      </c>
      <c r="U142" s="4">
        <v>9397</v>
      </c>
      <c r="V142" s="4">
        <v>8596</v>
      </c>
      <c r="W142" s="4">
        <v>13733</v>
      </c>
      <c r="X142" s="1">
        <v>583.12529083294555</v>
      </c>
      <c r="Y142" s="3">
        <v>0.91476002979674365</v>
      </c>
      <c r="AA142" s="4">
        <v>17909</v>
      </c>
      <c r="AB142" s="4">
        <v>10463</v>
      </c>
      <c r="AC142" s="4">
        <v>21178</v>
      </c>
      <c r="AD142" s="1">
        <v>738.79097773105229</v>
      </c>
      <c r="AE142" s="3">
        <v>0.58423139203752306</v>
      </c>
      <c r="AG142" s="4">
        <v>26648</v>
      </c>
      <c r="AH142" s="4">
        <v>11428</v>
      </c>
      <c r="AI142" s="4">
        <v>36446</v>
      </c>
      <c r="AJ142" s="1">
        <v>1167.2415120756036</v>
      </c>
      <c r="AK142" s="3">
        <v>0.42885019513659561</v>
      </c>
      <c r="AM142" s="4">
        <v>24126</v>
      </c>
      <c r="AN142" s="4">
        <v>11987</v>
      </c>
      <c r="AO142" s="4">
        <v>48899</v>
      </c>
      <c r="AP142" s="1">
        <v>1488.9576207558189</v>
      </c>
      <c r="AQ142" s="3">
        <v>0.49684987150791676</v>
      </c>
    </row>
    <row r="143" spans="1:43" x14ac:dyDescent="0.35">
      <c r="A143" t="s">
        <v>16</v>
      </c>
      <c r="B143" t="s">
        <v>17</v>
      </c>
      <c r="C143" s="4">
        <v>6789</v>
      </c>
      <c r="D143" s="4">
        <v>8078</v>
      </c>
      <c r="E143" s="4">
        <v>7733</v>
      </c>
      <c r="F143" s="1">
        <v>349.41136419905916</v>
      </c>
      <c r="G143" s="3">
        <v>1.1898659596405952</v>
      </c>
      <c r="I143" s="4">
        <v>6212</v>
      </c>
      <c r="J143" s="4">
        <v>6308</v>
      </c>
      <c r="K143" s="4">
        <v>7723</v>
      </c>
      <c r="L143" s="1">
        <v>446.87618896639191</v>
      </c>
      <c r="M143" s="3">
        <v>1.0154539600772698</v>
      </c>
      <c r="O143" s="4">
        <v>6370</v>
      </c>
      <c r="P143" s="4">
        <v>7016</v>
      </c>
      <c r="Q143" s="4">
        <v>7174</v>
      </c>
      <c r="R143" s="1">
        <v>373.21978335233757</v>
      </c>
      <c r="S143" s="3">
        <v>1.1014128728414443</v>
      </c>
      <c r="U143" s="4">
        <v>5663</v>
      </c>
      <c r="V143" s="4">
        <v>6326</v>
      </c>
      <c r="W143" s="4">
        <v>6594</v>
      </c>
      <c r="X143" s="1">
        <v>380.46316787859627</v>
      </c>
      <c r="Y143" s="3">
        <v>1.1170757549002295</v>
      </c>
      <c r="AA143" s="4">
        <v>5413</v>
      </c>
      <c r="AB143" s="4">
        <v>6299</v>
      </c>
      <c r="AC143" s="4">
        <v>5753</v>
      </c>
      <c r="AD143" s="1">
        <v>333.36164470550881</v>
      </c>
      <c r="AE143" s="3">
        <v>1.1636800295584704</v>
      </c>
      <c r="AG143" s="4">
        <v>6368</v>
      </c>
      <c r="AH143" s="4">
        <v>6325</v>
      </c>
      <c r="AI143" s="4">
        <v>5894</v>
      </c>
      <c r="AJ143" s="1">
        <v>341.05992094861659</v>
      </c>
      <c r="AK143" s="3">
        <v>0.99324748743718594</v>
      </c>
      <c r="AM143" s="4">
        <v>5842</v>
      </c>
      <c r="AN143" s="4">
        <v>6275</v>
      </c>
      <c r="AO143" s="4">
        <v>5621</v>
      </c>
      <c r="AP143" s="1">
        <v>326.9585657370518</v>
      </c>
      <c r="AQ143" s="3">
        <v>1.0741184525847312</v>
      </c>
    </row>
    <row r="144" spans="1:43" x14ac:dyDescent="0.35">
      <c r="A144" t="s">
        <v>16</v>
      </c>
      <c r="B144" t="s">
        <v>15</v>
      </c>
      <c r="C144" s="4">
        <v>5109</v>
      </c>
      <c r="D144" s="4">
        <v>6910</v>
      </c>
      <c r="E144" s="4">
        <v>7700</v>
      </c>
      <c r="F144" s="1">
        <v>406.72937771345875</v>
      </c>
      <c r="G144" s="3">
        <v>1.3525151693090625</v>
      </c>
      <c r="I144" s="4">
        <v>4841</v>
      </c>
      <c r="J144" s="4">
        <v>5348</v>
      </c>
      <c r="K144" s="4">
        <v>7318</v>
      </c>
      <c r="L144" s="1">
        <v>499.45213163799554</v>
      </c>
      <c r="M144" s="3">
        <v>1.1047304275976038</v>
      </c>
      <c r="O144" s="4">
        <v>4321</v>
      </c>
      <c r="P144" s="4">
        <v>5402</v>
      </c>
      <c r="Q144" s="4">
        <v>6340</v>
      </c>
      <c r="R144" s="1">
        <v>428.37837837837839</v>
      </c>
      <c r="S144" s="3">
        <v>1.2501735709326545</v>
      </c>
      <c r="U144" s="4">
        <v>4025</v>
      </c>
      <c r="V144" s="4">
        <v>5022</v>
      </c>
      <c r="W144" s="4">
        <v>5368</v>
      </c>
      <c r="X144" s="1">
        <v>390.14735165272793</v>
      </c>
      <c r="Y144" s="3">
        <v>1.2477018633540373</v>
      </c>
      <c r="AA144" s="4">
        <v>4230</v>
      </c>
      <c r="AB144" s="4">
        <v>4996</v>
      </c>
      <c r="AC144" s="4">
        <v>4596</v>
      </c>
      <c r="AD144" s="1">
        <v>335.77662129703765</v>
      </c>
      <c r="AE144" s="3">
        <v>1.1810874704491725</v>
      </c>
      <c r="AG144" s="4">
        <v>4639</v>
      </c>
      <c r="AH144" s="4">
        <v>4716</v>
      </c>
      <c r="AI144" s="4">
        <v>4522</v>
      </c>
      <c r="AJ144" s="1">
        <v>350.94402035623409</v>
      </c>
      <c r="AK144" s="3">
        <v>1.016598404828627</v>
      </c>
      <c r="AM144" s="4">
        <v>4695</v>
      </c>
      <c r="AN144" s="4">
        <v>4860</v>
      </c>
      <c r="AO144" s="4">
        <v>4433</v>
      </c>
      <c r="AP144" s="1">
        <v>332.93106995884773</v>
      </c>
      <c r="AQ144" s="3">
        <v>1.035143769968051</v>
      </c>
    </row>
    <row r="145" spans="1:43" x14ac:dyDescent="0.35">
      <c r="A145" s="16"/>
      <c r="B145" s="16" t="s">
        <v>14</v>
      </c>
      <c r="C145" s="15">
        <v>950242</v>
      </c>
      <c r="D145" s="15">
        <v>1009125</v>
      </c>
      <c r="E145" s="15">
        <v>1536496</v>
      </c>
      <c r="F145" s="14">
        <v>555.74982286634452</v>
      </c>
      <c r="G145" s="13">
        <v>1.0619663201584439</v>
      </c>
      <c r="H145" s="16"/>
      <c r="I145" s="15">
        <v>746550</v>
      </c>
      <c r="J145" s="15">
        <v>769440</v>
      </c>
      <c r="K145" s="15">
        <v>1515736</v>
      </c>
      <c r="L145" s="14">
        <v>719.02115824495741</v>
      </c>
      <c r="M145" s="13">
        <v>1.0306610407876231</v>
      </c>
      <c r="N145" s="16"/>
      <c r="O145" s="15">
        <v>795252</v>
      </c>
      <c r="P145" s="15">
        <v>905235</v>
      </c>
      <c r="Q145" s="15">
        <v>1403857</v>
      </c>
      <c r="R145" s="14">
        <v>566.04948438803183</v>
      </c>
      <c r="S145" s="13">
        <v>1.138299557875994</v>
      </c>
      <c r="T145" s="16"/>
      <c r="U145" s="15">
        <v>827812</v>
      </c>
      <c r="V145" s="15">
        <v>908193</v>
      </c>
      <c r="W145" s="15">
        <v>1324233</v>
      </c>
      <c r="X145" s="14">
        <v>532.20520858451891</v>
      </c>
      <c r="Y145" s="13">
        <v>1.0971005494001054</v>
      </c>
      <c r="Z145" s="16"/>
      <c r="AA145" s="15">
        <v>822399</v>
      </c>
      <c r="AB145" s="15">
        <v>923063</v>
      </c>
      <c r="AC145" s="15">
        <v>1228664</v>
      </c>
      <c r="AD145" s="14">
        <v>485.84155144340093</v>
      </c>
      <c r="AE145" s="13">
        <v>1.1224028725715862</v>
      </c>
      <c r="AF145" s="16"/>
      <c r="AG145" s="15">
        <v>924712</v>
      </c>
      <c r="AH145" s="15">
        <v>924222</v>
      </c>
      <c r="AI145" s="15">
        <v>1231791</v>
      </c>
      <c r="AJ145" s="14">
        <v>487.80001558067221</v>
      </c>
      <c r="AK145" s="13">
        <v>0.99947010528683522</v>
      </c>
      <c r="AL145" s="16"/>
      <c r="AM145" s="15">
        <v>920848</v>
      </c>
      <c r="AN145" s="15">
        <v>986202</v>
      </c>
      <c r="AO145" s="15">
        <v>1174728</v>
      </c>
      <c r="AP145" s="14">
        <v>434.77474188857866</v>
      </c>
      <c r="AQ145" s="13">
        <v>1.0709715392768404</v>
      </c>
    </row>
    <row r="146" spans="1:43" x14ac:dyDescent="0.3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</sheetData>
  <mergeCells count="10">
    <mergeCell ref="AM3:AQ3"/>
    <mergeCell ref="A3:A4"/>
    <mergeCell ref="B3:B4"/>
    <mergeCell ref="I3:M3"/>
    <mergeCell ref="A2:R2"/>
    <mergeCell ref="C3:G3"/>
    <mergeCell ref="O3:S3"/>
    <mergeCell ref="U3:Y3"/>
    <mergeCell ref="AA3:AE3"/>
    <mergeCell ref="AG3:AK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C1-93A0-421B-8C10-C8ADF98CB497}">
  <sheetPr>
    <tabColor theme="0"/>
  </sheetPr>
  <dimension ref="A2:AR35"/>
  <sheetViews>
    <sheetView workbookViewId="0">
      <selection activeCell="A2" sqref="A2:R2"/>
    </sheetView>
  </sheetViews>
  <sheetFormatPr defaultRowHeight="14.5" x14ac:dyDescent="0.35"/>
  <cols>
    <col min="1" max="1" width="14.7265625" bestFit="1" customWidth="1"/>
    <col min="2" max="2" width="34.453125" bestFit="1" customWidth="1"/>
    <col min="3" max="3" width="14.7265625" bestFit="1" customWidth="1"/>
    <col min="9" max="9" width="5.26953125" customWidth="1"/>
  </cols>
  <sheetData>
    <row r="2" spans="1:44" x14ac:dyDescent="0.35">
      <c r="A2" s="43" t="s">
        <v>209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44" x14ac:dyDescent="0.35">
      <c r="A3" s="49" t="s">
        <v>159</v>
      </c>
      <c r="B3" s="49" t="s">
        <v>193</v>
      </c>
      <c r="C3" s="49" t="s">
        <v>192</v>
      </c>
      <c r="D3" s="48">
        <v>2019</v>
      </c>
      <c r="E3" s="48"/>
      <c r="F3" s="48"/>
      <c r="G3" s="48"/>
      <c r="H3" s="48"/>
      <c r="I3" s="25"/>
      <c r="J3" s="48">
        <v>2020</v>
      </c>
      <c r="K3" s="48"/>
      <c r="L3" s="48"/>
      <c r="M3" s="48"/>
      <c r="N3" s="48"/>
      <c r="O3" s="25"/>
      <c r="P3" s="48">
        <v>2021</v>
      </c>
      <c r="Q3" s="48"/>
      <c r="R3" s="48"/>
      <c r="S3" s="48"/>
      <c r="T3" s="48"/>
      <c r="U3" s="25"/>
      <c r="V3" s="48">
        <v>2022</v>
      </c>
      <c r="W3" s="48"/>
      <c r="X3" s="48"/>
      <c r="Y3" s="48"/>
      <c r="Z3" s="48"/>
      <c r="AA3" s="25"/>
      <c r="AB3" s="48">
        <v>2023</v>
      </c>
      <c r="AC3" s="48"/>
      <c r="AD3" s="48"/>
      <c r="AE3" s="48"/>
      <c r="AF3" s="48"/>
      <c r="AG3" s="25"/>
      <c r="AH3" s="48">
        <v>2024</v>
      </c>
      <c r="AI3" s="48"/>
      <c r="AJ3" s="48"/>
      <c r="AK3" s="48"/>
      <c r="AL3" s="48"/>
      <c r="AM3" s="25"/>
      <c r="AN3" s="48">
        <v>2025</v>
      </c>
      <c r="AO3" s="48"/>
      <c r="AP3" s="48"/>
      <c r="AQ3" s="48"/>
      <c r="AR3" s="48"/>
    </row>
    <row r="4" spans="1:44" s="17" customFormat="1" ht="27.75" customHeight="1" x14ac:dyDescent="0.35">
      <c r="A4" s="50"/>
      <c r="B4" s="50"/>
      <c r="C4" s="50"/>
      <c r="D4" s="18" t="s">
        <v>157</v>
      </c>
      <c r="E4" s="18" t="s">
        <v>156</v>
      </c>
      <c r="F4" s="18" t="s">
        <v>155</v>
      </c>
      <c r="G4" s="18" t="s">
        <v>7</v>
      </c>
      <c r="H4" s="18" t="s">
        <v>3</v>
      </c>
      <c r="I4" s="24"/>
      <c r="J4" s="18" t="s">
        <v>157</v>
      </c>
      <c r="K4" s="18" t="s">
        <v>156</v>
      </c>
      <c r="L4" s="18" t="s">
        <v>155</v>
      </c>
      <c r="M4" s="18" t="s">
        <v>7</v>
      </c>
      <c r="N4" s="18" t="s">
        <v>3</v>
      </c>
      <c r="O4" s="24"/>
      <c r="P4" s="18" t="s">
        <v>157</v>
      </c>
      <c r="Q4" s="18" t="s">
        <v>156</v>
      </c>
      <c r="R4" s="18" t="s">
        <v>155</v>
      </c>
      <c r="S4" s="18" t="s">
        <v>7</v>
      </c>
      <c r="T4" s="18" t="s">
        <v>3</v>
      </c>
      <c r="U4" s="24"/>
      <c r="V4" s="18" t="s">
        <v>157</v>
      </c>
      <c r="W4" s="18" t="s">
        <v>156</v>
      </c>
      <c r="X4" s="18" t="s">
        <v>155</v>
      </c>
      <c r="Y4" s="18" t="s">
        <v>7</v>
      </c>
      <c r="Z4" s="18" t="s">
        <v>3</v>
      </c>
      <c r="AA4" s="24"/>
      <c r="AB4" s="18" t="s">
        <v>157</v>
      </c>
      <c r="AC4" s="18" t="s">
        <v>156</v>
      </c>
      <c r="AD4" s="18" t="s">
        <v>155</v>
      </c>
      <c r="AE4" s="18" t="s">
        <v>7</v>
      </c>
      <c r="AF4" s="18" t="s">
        <v>3</v>
      </c>
      <c r="AG4" s="24"/>
      <c r="AH4" s="18" t="s">
        <v>157</v>
      </c>
      <c r="AI4" s="18" t="s">
        <v>156</v>
      </c>
      <c r="AJ4" s="18" t="s">
        <v>155</v>
      </c>
      <c r="AK4" s="18" t="s">
        <v>7</v>
      </c>
      <c r="AL4" s="18" t="s">
        <v>3</v>
      </c>
      <c r="AM4" s="24"/>
      <c r="AN4" s="18" t="s">
        <v>157</v>
      </c>
      <c r="AO4" s="18" t="s">
        <v>156</v>
      </c>
      <c r="AP4" s="18" t="s">
        <v>155</v>
      </c>
      <c r="AQ4" s="18" t="s">
        <v>7</v>
      </c>
      <c r="AR4" s="18" t="s">
        <v>3</v>
      </c>
    </row>
    <row r="5" spans="1:44" x14ac:dyDescent="0.35">
      <c r="S5" s="17"/>
      <c r="T5" s="17"/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x14ac:dyDescent="0.35">
      <c r="A6" t="s">
        <v>191</v>
      </c>
      <c r="B6" t="s">
        <v>162</v>
      </c>
      <c r="C6" t="s">
        <v>191</v>
      </c>
      <c r="D6" s="4">
        <v>3000</v>
      </c>
      <c r="E6" s="4">
        <v>3506</v>
      </c>
      <c r="F6" s="4">
        <v>6378</v>
      </c>
      <c r="G6" s="1">
        <v>663.99600684540781</v>
      </c>
      <c r="H6" s="3">
        <v>1.1686666666666667</v>
      </c>
      <c r="J6" s="4">
        <v>2489</v>
      </c>
      <c r="K6" s="4">
        <v>2989</v>
      </c>
      <c r="L6" s="4">
        <v>5882</v>
      </c>
      <c r="M6" s="1">
        <v>718.2770157243225</v>
      </c>
      <c r="N6" s="3">
        <v>1.2008838891120932</v>
      </c>
      <c r="P6" s="4">
        <v>2752</v>
      </c>
      <c r="Q6" s="4">
        <v>3295</v>
      </c>
      <c r="R6" s="4">
        <v>5339</v>
      </c>
      <c r="S6" s="1">
        <v>591.24241504854365</v>
      </c>
      <c r="T6" s="3">
        <v>1.1973110465116279</v>
      </c>
      <c r="V6" s="4">
        <v>2501</v>
      </c>
      <c r="W6" s="4">
        <v>3287</v>
      </c>
      <c r="X6" s="4">
        <v>4558</v>
      </c>
      <c r="Y6" s="1">
        <v>506.1362944934591</v>
      </c>
      <c r="Z6" s="3">
        <v>1.3142742902838864</v>
      </c>
      <c r="AB6" s="4">
        <v>2301</v>
      </c>
      <c r="AC6" s="4">
        <v>3342</v>
      </c>
      <c r="AD6" s="4">
        <v>3505</v>
      </c>
      <c r="AE6" s="1">
        <v>382.80221424296832</v>
      </c>
      <c r="AF6" s="3">
        <v>1.4524119947848761</v>
      </c>
      <c r="AH6" s="4">
        <v>2473</v>
      </c>
      <c r="AI6" s="4">
        <v>3242</v>
      </c>
      <c r="AJ6" s="4">
        <v>2744</v>
      </c>
      <c r="AK6" s="1">
        <v>309.77914867365826</v>
      </c>
      <c r="AL6" s="3">
        <v>1.3109583501819653</v>
      </c>
      <c r="AN6" s="4">
        <v>2216</v>
      </c>
      <c r="AO6" s="4">
        <v>3044</v>
      </c>
      <c r="AP6" s="4">
        <v>1920</v>
      </c>
      <c r="AQ6" s="1">
        <v>230.22339027595268</v>
      </c>
      <c r="AR6" s="3">
        <v>1.3736462093862816</v>
      </c>
    </row>
    <row r="7" spans="1:44" x14ac:dyDescent="0.35">
      <c r="A7" t="s">
        <v>190</v>
      </c>
      <c r="B7" t="s">
        <v>162</v>
      </c>
      <c r="C7" t="s">
        <v>190</v>
      </c>
      <c r="D7" s="4">
        <v>6061</v>
      </c>
      <c r="E7" s="4">
        <v>7961</v>
      </c>
      <c r="F7" s="4">
        <v>12751</v>
      </c>
      <c r="G7" s="1">
        <v>584.61437005401331</v>
      </c>
      <c r="H7" s="3">
        <v>1.3134796238244515</v>
      </c>
      <c r="J7" s="4">
        <v>4672</v>
      </c>
      <c r="K7" s="4">
        <v>6107</v>
      </c>
      <c r="L7" s="4">
        <v>11345</v>
      </c>
      <c r="M7" s="1">
        <v>678.06205993122649</v>
      </c>
      <c r="N7" s="3">
        <v>1.3071489726027397</v>
      </c>
      <c r="P7" s="4">
        <v>5434</v>
      </c>
      <c r="Q7" s="4">
        <v>6896</v>
      </c>
      <c r="R7" s="4">
        <v>9922</v>
      </c>
      <c r="S7" s="1">
        <v>525.08771929824559</v>
      </c>
      <c r="T7" s="3">
        <v>1.2690467427309533</v>
      </c>
      <c r="V7" s="4">
        <v>5304</v>
      </c>
      <c r="W7" s="4">
        <v>6768</v>
      </c>
      <c r="X7" s="4">
        <v>8539</v>
      </c>
      <c r="Y7" s="1">
        <v>460.51049054373522</v>
      </c>
      <c r="Z7" s="3">
        <v>1.2760180995475112</v>
      </c>
      <c r="AB7" s="4">
        <v>4723</v>
      </c>
      <c r="AC7" s="4">
        <v>6548</v>
      </c>
      <c r="AD7" s="4">
        <v>6709</v>
      </c>
      <c r="AE7" s="1">
        <v>373.97449602932193</v>
      </c>
      <c r="AF7" s="3">
        <v>1.3864069447385137</v>
      </c>
      <c r="AH7" s="4">
        <v>4280</v>
      </c>
      <c r="AI7" s="4">
        <v>5119</v>
      </c>
      <c r="AJ7" s="4">
        <v>5874</v>
      </c>
      <c r="AK7" s="1">
        <v>419.98124633717521</v>
      </c>
      <c r="AL7" s="3">
        <v>1.1960280373831775</v>
      </c>
      <c r="AN7" s="4">
        <v>4697</v>
      </c>
      <c r="AO7" s="4">
        <v>5557</v>
      </c>
      <c r="AP7" s="4">
        <v>5024</v>
      </c>
      <c r="AQ7" s="1">
        <v>329.99100233939174</v>
      </c>
      <c r="AR7" s="3">
        <v>1.1830955929316584</v>
      </c>
    </row>
    <row r="8" spans="1:44" x14ac:dyDescent="0.35">
      <c r="A8" t="s">
        <v>189</v>
      </c>
      <c r="B8" t="s">
        <v>162</v>
      </c>
      <c r="C8" t="s">
        <v>189</v>
      </c>
      <c r="D8" s="4">
        <v>4592</v>
      </c>
      <c r="E8" s="4">
        <v>6307</v>
      </c>
      <c r="F8" s="4">
        <v>12143</v>
      </c>
      <c r="G8" s="1">
        <v>702.74219121610906</v>
      </c>
      <c r="H8" s="3">
        <v>1.3734756097560976</v>
      </c>
      <c r="J8" s="4">
        <v>3641</v>
      </c>
      <c r="K8" s="4">
        <v>5348</v>
      </c>
      <c r="L8" s="4">
        <v>10429</v>
      </c>
      <c r="M8" s="1">
        <v>711.77729992520574</v>
      </c>
      <c r="N8" s="3">
        <v>1.4688272452622906</v>
      </c>
      <c r="P8" s="4">
        <v>4217</v>
      </c>
      <c r="Q8" s="4">
        <v>6174</v>
      </c>
      <c r="R8" s="4">
        <v>8455</v>
      </c>
      <c r="S8" s="1">
        <v>499.76923076923077</v>
      </c>
      <c r="T8" s="3">
        <v>1.4640739862461465</v>
      </c>
      <c r="V8" s="4">
        <v>3568</v>
      </c>
      <c r="W8" s="4">
        <v>4941</v>
      </c>
      <c r="X8" s="4">
        <v>7173</v>
      </c>
      <c r="Y8" s="1">
        <v>529.88160291438976</v>
      </c>
      <c r="Z8" s="3">
        <v>1.3848094170403586</v>
      </c>
      <c r="AB8" s="4">
        <v>3531</v>
      </c>
      <c r="AC8" s="4">
        <v>4462</v>
      </c>
      <c r="AD8" s="4">
        <v>6254</v>
      </c>
      <c r="AE8" s="1">
        <v>511.58897355445987</v>
      </c>
      <c r="AF8" s="3">
        <v>1.263664684225432</v>
      </c>
      <c r="AH8" s="4">
        <v>3698</v>
      </c>
      <c r="AI8" s="4">
        <v>4448</v>
      </c>
      <c r="AJ8" s="4">
        <v>5482</v>
      </c>
      <c r="AK8" s="1">
        <v>451.0818345323741</v>
      </c>
      <c r="AL8" s="3">
        <v>1.2028123309897241</v>
      </c>
      <c r="AN8" s="4">
        <v>3711</v>
      </c>
      <c r="AO8" s="4">
        <v>4162</v>
      </c>
      <c r="AP8" s="4">
        <v>5227</v>
      </c>
      <c r="AQ8" s="1">
        <v>458.39860643921196</v>
      </c>
      <c r="AR8" s="3">
        <v>1.1215305847480463</v>
      </c>
    </row>
    <row r="9" spans="1:44" x14ac:dyDescent="0.35">
      <c r="A9" t="s">
        <v>188</v>
      </c>
      <c r="B9" t="s">
        <v>162</v>
      </c>
      <c r="C9" t="s">
        <v>188</v>
      </c>
      <c r="D9" s="4">
        <v>2130</v>
      </c>
      <c r="E9" s="4">
        <v>2821</v>
      </c>
      <c r="F9" s="4">
        <v>5057</v>
      </c>
      <c r="G9" s="1">
        <v>654.30875576036863</v>
      </c>
      <c r="H9" s="3">
        <v>1.3244131455399062</v>
      </c>
      <c r="J9" s="4">
        <v>1645</v>
      </c>
      <c r="K9" s="4">
        <v>2092</v>
      </c>
      <c r="L9" s="4">
        <v>4637</v>
      </c>
      <c r="M9" s="1">
        <v>809.0368068833651</v>
      </c>
      <c r="N9" s="3">
        <v>1.2717325227963525</v>
      </c>
      <c r="P9" s="4">
        <v>1789</v>
      </c>
      <c r="Q9" s="4">
        <v>2613</v>
      </c>
      <c r="R9" s="4">
        <v>3834</v>
      </c>
      <c r="S9" s="1">
        <v>535.35195103289971</v>
      </c>
      <c r="T9" s="3">
        <v>1.4605925097820012</v>
      </c>
      <c r="V9" s="4">
        <v>1766</v>
      </c>
      <c r="W9" s="4">
        <v>2290</v>
      </c>
      <c r="X9" s="4">
        <v>3414</v>
      </c>
      <c r="Y9" s="1">
        <v>544.15283842794759</v>
      </c>
      <c r="Z9" s="3">
        <v>1.2967157417893544</v>
      </c>
      <c r="AB9" s="4">
        <v>1846</v>
      </c>
      <c r="AC9" s="4">
        <v>2773</v>
      </c>
      <c r="AD9" s="4">
        <v>2942</v>
      </c>
      <c r="AE9" s="1">
        <v>387.24486116119726</v>
      </c>
      <c r="AF9" s="3">
        <v>1.5021668472372698</v>
      </c>
      <c r="AH9" s="4">
        <v>2014</v>
      </c>
      <c r="AI9" s="4">
        <v>2121</v>
      </c>
      <c r="AJ9" s="4">
        <v>2911</v>
      </c>
      <c r="AK9" s="1">
        <v>502.3224893917963</v>
      </c>
      <c r="AL9" s="3">
        <v>1.0531281032770605</v>
      </c>
      <c r="AN9" s="4">
        <v>1971</v>
      </c>
      <c r="AO9" s="4">
        <v>2443</v>
      </c>
      <c r="AP9" s="4">
        <v>2461</v>
      </c>
      <c r="AQ9" s="1">
        <v>367.68931641424479</v>
      </c>
      <c r="AR9" s="3">
        <v>1.2394723490613901</v>
      </c>
    </row>
    <row r="10" spans="1:44" x14ac:dyDescent="0.35">
      <c r="A10" t="s">
        <v>187</v>
      </c>
      <c r="B10" t="s">
        <v>162</v>
      </c>
      <c r="C10" t="s">
        <v>187</v>
      </c>
      <c r="D10" s="4">
        <v>1182</v>
      </c>
      <c r="E10" s="4">
        <v>1674</v>
      </c>
      <c r="F10" s="4">
        <v>2399</v>
      </c>
      <c r="G10" s="1">
        <v>523.07945041816004</v>
      </c>
      <c r="H10" s="3">
        <v>1.4162436548223349</v>
      </c>
      <c r="J10" s="4">
        <v>938</v>
      </c>
      <c r="K10" s="4">
        <v>1164</v>
      </c>
      <c r="L10" s="4">
        <v>2177</v>
      </c>
      <c r="M10" s="1">
        <v>682.65034364261169</v>
      </c>
      <c r="N10" s="3">
        <v>1.2409381663113006</v>
      </c>
      <c r="P10" s="4">
        <v>1096</v>
      </c>
      <c r="Q10" s="4">
        <v>1300</v>
      </c>
      <c r="R10" s="4">
        <v>1969</v>
      </c>
      <c r="S10" s="1">
        <v>552.40968485780161</v>
      </c>
      <c r="T10" s="3">
        <v>1.1861313868613139</v>
      </c>
      <c r="V10" s="4">
        <v>1085</v>
      </c>
      <c r="W10" s="4">
        <v>1097</v>
      </c>
      <c r="X10" s="4">
        <v>1950</v>
      </c>
      <c r="Y10" s="1">
        <v>648.81494986326345</v>
      </c>
      <c r="Z10" s="3">
        <v>1.0110599078341014</v>
      </c>
      <c r="AB10" s="4">
        <v>1130</v>
      </c>
      <c r="AC10" s="4">
        <v>945</v>
      </c>
      <c r="AD10" s="4">
        <v>2074</v>
      </c>
      <c r="AE10" s="1">
        <v>801.06878306878298</v>
      </c>
      <c r="AF10" s="3">
        <v>0.83628318584070793</v>
      </c>
      <c r="AH10" s="4">
        <v>1065</v>
      </c>
      <c r="AI10" s="4">
        <v>1084</v>
      </c>
      <c r="AJ10" s="4">
        <v>2041</v>
      </c>
      <c r="AK10" s="1">
        <v>689.11992619926195</v>
      </c>
      <c r="AL10" s="3">
        <v>1.0178403755868544</v>
      </c>
      <c r="AN10" s="4">
        <v>961</v>
      </c>
      <c r="AO10" s="4">
        <v>1306</v>
      </c>
      <c r="AP10" s="4">
        <v>1679</v>
      </c>
      <c r="AQ10" s="1">
        <v>469.24578866768763</v>
      </c>
      <c r="AR10" s="3">
        <v>1.3590010405827264</v>
      </c>
    </row>
    <row r="11" spans="1:44" x14ac:dyDescent="0.35">
      <c r="A11" t="s">
        <v>187</v>
      </c>
      <c r="B11" t="s">
        <v>165</v>
      </c>
      <c r="C11" t="s">
        <v>186</v>
      </c>
      <c r="D11" s="4">
        <v>871</v>
      </c>
      <c r="E11" s="4">
        <v>1106</v>
      </c>
      <c r="F11" s="4">
        <v>1521</v>
      </c>
      <c r="G11" s="1">
        <v>501.95750452079568</v>
      </c>
      <c r="H11" s="3">
        <v>1.269804822043628</v>
      </c>
      <c r="J11" s="4">
        <v>691</v>
      </c>
      <c r="K11" s="4">
        <v>812</v>
      </c>
      <c r="L11" s="4">
        <v>1399</v>
      </c>
      <c r="M11" s="1">
        <v>628.86083743842369</v>
      </c>
      <c r="N11" s="3">
        <v>1.1751085383502171</v>
      </c>
      <c r="P11" s="4">
        <v>1018</v>
      </c>
      <c r="Q11" s="4">
        <v>1020</v>
      </c>
      <c r="R11" s="4">
        <v>1404</v>
      </c>
      <c r="S11" s="1">
        <v>501.91968658178257</v>
      </c>
      <c r="T11" s="3">
        <v>1.0019646365422397</v>
      </c>
      <c r="V11" s="4">
        <v>1028</v>
      </c>
      <c r="W11" s="4">
        <v>943</v>
      </c>
      <c r="X11" s="4">
        <v>1485</v>
      </c>
      <c r="Y11" s="1">
        <v>574.78791092258746</v>
      </c>
      <c r="Z11" s="3">
        <v>0.91731517509727623</v>
      </c>
      <c r="AB11" s="4">
        <v>1142</v>
      </c>
      <c r="AC11" s="4">
        <v>1324</v>
      </c>
      <c r="AD11" s="4">
        <v>1295</v>
      </c>
      <c r="AE11" s="1">
        <v>357.00528700906347</v>
      </c>
      <c r="AF11" s="3">
        <v>1.159369527145359</v>
      </c>
      <c r="AH11" s="4">
        <v>791</v>
      </c>
      <c r="AI11" s="4">
        <v>905</v>
      </c>
      <c r="AJ11" s="4">
        <v>1180</v>
      </c>
      <c r="AK11" s="1">
        <v>477.21546961325964</v>
      </c>
      <c r="AL11" s="3">
        <v>1.1441213653603035</v>
      </c>
      <c r="AN11" s="4">
        <v>884</v>
      </c>
      <c r="AO11" s="4">
        <v>984</v>
      </c>
      <c r="AP11" s="4">
        <v>1075</v>
      </c>
      <c r="AQ11" s="1">
        <v>398.755081300813</v>
      </c>
      <c r="AR11" s="3">
        <v>1.1131221719457014</v>
      </c>
    </row>
    <row r="12" spans="1:44" x14ac:dyDescent="0.35">
      <c r="A12" t="s">
        <v>185</v>
      </c>
      <c r="B12" t="s">
        <v>162</v>
      </c>
      <c r="C12" t="s">
        <v>185</v>
      </c>
      <c r="D12" s="4">
        <v>1037</v>
      </c>
      <c r="E12" s="4">
        <v>1618</v>
      </c>
      <c r="F12" s="4">
        <v>3348</v>
      </c>
      <c r="G12" s="1">
        <v>755.26576019777508</v>
      </c>
      <c r="H12" s="3">
        <v>1.5602700096432016</v>
      </c>
      <c r="J12" s="4">
        <v>702</v>
      </c>
      <c r="K12" s="4">
        <v>1571</v>
      </c>
      <c r="L12" s="4">
        <v>2480</v>
      </c>
      <c r="M12" s="1">
        <v>576.19350732017824</v>
      </c>
      <c r="N12" s="3">
        <v>2.2378917378917378</v>
      </c>
      <c r="P12" s="4">
        <v>848</v>
      </c>
      <c r="Q12" s="4">
        <v>1164</v>
      </c>
      <c r="R12" s="4">
        <v>2196</v>
      </c>
      <c r="S12" s="1">
        <v>688.01716738197422</v>
      </c>
      <c r="T12" s="3">
        <v>1.3726415094339623</v>
      </c>
      <c r="V12" s="4">
        <v>833</v>
      </c>
      <c r="W12" s="4">
        <v>1155</v>
      </c>
      <c r="X12" s="4">
        <v>1893</v>
      </c>
      <c r="Y12" s="1">
        <v>598.22077922077926</v>
      </c>
      <c r="Z12" s="3">
        <v>1.3865546218487395</v>
      </c>
      <c r="AB12" s="4">
        <v>841</v>
      </c>
      <c r="AC12" s="4">
        <v>1025</v>
      </c>
      <c r="AD12" s="4">
        <v>1707</v>
      </c>
      <c r="AE12" s="1">
        <v>607.85853658536587</v>
      </c>
      <c r="AF12" s="3">
        <v>1.2187871581450653</v>
      </c>
      <c r="AH12" s="4">
        <v>768</v>
      </c>
      <c r="AI12" s="4">
        <v>958</v>
      </c>
      <c r="AJ12" s="4">
        <v>1514</v>
      </c>
      <c r="AK12" s="1">
        <v>578.41753653444675</v>
      </c>
      <c r="AL12" s="3">
        <v>1.2473958333333333</v>
      </c>
      <c r="AN12" s="4">
        <v>1078</v>
      </c>
      <c r="AO12" s="4">
        <v>1096</v>
      </c>
      <c r="AP12" s="4">
        <v>1483</v>
      </c>
      <c r="AQ12" s="1">
        <v>493.88229927007296</v>
      </c>
      <c r="AR12" s="3">
        <v>1.0166975881261595</v>
      </c>
    </row>
    <row r="13" spans="1:44" x14ac:dyDescent="0.35">
      <c r="A13" t="s">
        <v>184</v>
      </c>
      <c r="B13" t="s">
        <v>162</v>
      </c>
      <c r="C13" t="s">
        <v>184</v>
      </c>
      <c r="D13" s="4">
        <v>801</v>
      </c>
      <c r="E13" s="4">
        <v>991</v>
      </c>
      <c r="F13" s="4">
        <v>1777</v>
      </c>
      <c r="G13" s="1">
        <v>654.49545913218969</v>
      </c>
      <c r="H13" s="3">
        <v>1.2372034956304618</v>
      </c>
      <c r="J13" s="4">
        <v>764</v>
      </c>
      <c r="K13" s="4">
        <v>828</v>
      </c>
      <c r="L13" s="4">
        <v>1711</v>
      </c>
      <c r="M13" s="1">
        <v>754.24516908212559</v>
      </c>
      <c r="N13" s="3">
        <v>1.0837696335078535</v>
      </c>
      <c r="P13" s="4">
        <v>854</v>
      </c>
      <c r="Q13" s="4">
        <v>1008</v>
      </c>
      <c r="R13" s="4">
        <v>1560</v>
      </c>
      <c r="S13" s="1">
        <v>564.32111000991085</v>
      </c>
      <c r="T13" s="3">
        <v>1.180327868852459</v>
      </c>
      <c r="V13" s="4">
        <v>886</v>
      </c>
      <c r="W13" s="4">
        <v>947</v>
      </c>
      <c r="X13" s="4">
        <v>1498</v>
      </c>
      <c r="Y13" s="1">
        <v>577.37064413938754</v>
      </c>
      <c r="Z13" s="3">
        <v>1.0688487584650113</v>
      </c>
      <c r="AB13" s="4">
        <v>846</v>
      </c>
      <c r="AC13" s="4">
        <v>769</v>
      </c>
      <c r="AD13" s="4">
        <v>1573</v>
      </c>
      <c r="AE13" s="1">
        <v>746.61248374512354</v>
      </c>
      <c r="AF13" s="3">
        <v>0.90898345153664306</v>
      </c>
      <c r="AH13" s="4">
        <v>876</v>
      </c>
      <c r="AI13" s="4">
        <v>762</v>
      </c>
      <c r="AJ13" s="4">
        <v>1684</v>
      </c>
      <c r="AK13" s="1">
        <v>808.85039370078744</v>
      </c>
      <c r="AL13" s="3">
        <v>0.86986301369863017</v>
      </c>
      <c r="AN13" s="4">
        <v>870</v>
      </c>
      <c r="AO13" s="4">
        <v>1137</v>
      </c>
      <c r="AP13" s="4">
        <v>1475</v>
      </c>
      <c r="AQ13" s="1">
        <v>473.50483729111698</v>
      </c>
      <c r="AR13" s="3">
        <v>1.306896551724138</v>
      </c>
    </row>
    <row r="14" spans="1:44" x14ac:dyDescent="0.35">
      <c r="A14" t="s">
        <v>183</v>
      </c>
      <c r="B14" t="s">
        <v>162</v>
      </c>
      <c r="C14" t="s">
        <v>183</v>
      </c>
      <c r="D14" s="4">
        <v>4925</v>
      </c>
      <c r="E14" s="4">
        <v>5468</v>
      </c>
      <c r="F14" s="4">
        <v>8731</v>
      </c>
      <c r="G14" s="1">
        <v>582.81181419166057</v>
      </c>
      <c r="H14" s="3">
        <v>1.110253807106599</v>
      </c>
      <c r="J14" s="4">
        <v>4148</v>
      </c>
      <c r="K14" s="4">
        <v>4123</v>
      </c>
      <c r="L14" s="4">
        <v>8759</v>
      </c>
      <c r="M14" s="1">
        <v>775.41474654377885</v>
      </c>
      <c r="N14" s="3">
        <v>0.99397299903567982</v>
      </c>
      <c r="P14" s="4">
        <v>4461</v>
      </c>
      <c r="Q14" s="4">
        <v>4905</v>
      </c>
      <c r="R14" s="4">
        <v>8300</v>
      </c>
      <c r="S14" s="1">
        <v>617.50917244190794</v>
      </c>
      <c r="T14" s="3">
        <v>1.0995292535305985</v>
      </c>
      <c r="V14" s="4">
        <v>4171</v>
      </c>
      <c r="W14" s="4">
        <v>5240</v>
      </c>
      <c r="X14" s="4">
        <v>7199</v>
      </c>
      <c r="Y14" s="1">
        <v>501.45706106870227</v>
      </c>
      <c r="Z14" s="3">
        <v>1.2562934548070006</v>
      </c>
      <c r="AB14" s="4">
        <v>3831</v>
      </c>
      <c r="AC14" s="4">
        <v>4843</v>
      </c>
      <c r="AD14" s="4">
        <v>6156</v>
      </c>
      <c r="AE14" s="1">
        <v>463.95622548007435</v>
      </c>
      <c r="AF14" s="3">
        <v>1.2641607935264945</v>
      </c>
      <c r="AH14" s="4">
        <v>3579</v>
      </c>
      <c r="AI14" s="4">
        <v>4235</v>
      </c>
      <c r="AJ14" s="4">
        <v>5493</v>
      </c>
      <c r="AK14" s="1">
        <v>474.71971664698941</v>
      </c>
      <c r="AL14" s="3">
        <v>1.183291422184968</v>
      </c>
      <c r="AN14" s="4">
        <v>3655</v>
      </c>
      <c r="AO14" s="4">
        <v>4163</v>
      </c>
      <c r="AP14" s="4">
        <v>5002</v>
      </c>
      <c r="AQ14" s="1">
        <v>438.561133797742</v>
      </c>
      <c r="AR14" s="3">
        <v>1.1389876880984953</v>
      </c>
    </row>
    <row r="15" spans="1:44" x14ac:dyDescent="0.35">
      <c r="A15" t="s">
        <v>182</v>
      </c>
      <c r="B15" t="s">
        <v>162</v>
      </c>
      <c r="C15" t="s">
        <v>182</v>
      </c>
      <c r="D15" s="4">
        <v>5725</v>
      </c>
      <c r="E15" s="4">
        <v>6392</v>
      </c>
      <c r="F15" s="4">
        <v>9281</v>
      </c>
      <c r="G15" s="1">
        <v>529.96949311639548</v>
      </c>
      <c r="H15" s="3">
        <v>1.1165065502183407</v>
      </c>
      <c r="J15" s="4">
        <v>4506</v>
      </c>
      <c r="K15" s="4">
        <v>4478</v>
      </c>
      <c r="L15" s="4">
        <v>9345</v>
      </c>
      <c r="M15" s="1">
        <v>761.70723537293429</v>
      </c>
      <c r="N15" s="3">
        <v>0.99378606302707506</v>
      </c>
      <c r="P15" s="4">
        <v>4736</v>
      </c>
      <c r="Q15" s="4">
        <v>4482</v>
      </c>
      <c r="R15" s="4">
        <v>9603</v>
      </c>
      <c r="S15" s="1">
        <v>781.86370733883564</v>
      </c>
      <c r="T15" s="3">
        <v>0.9463682432432432</v>
      </c>
      <c r="V15" s="4">
        <v>4544</v>
      </c>
      <c r="W15" s="4">
        <v>4561</v>
      </c>
      <c r="X15" s="4">
        <v>9623</v>
      </c>
      <c r="Y15" s="1">
        <v>770.09318131988596</v>
      </c>
      <c r="Z15" s="3">
        <v>1.0037411971830985</v>
      </c>
      <c r="AB15" s="4">
        <v>4656</v>
      </c>
      <c r="AC15" s="4">
        <v>4513</v>
      </c>
      <c r="AD15" s="4">
        <v>9791</v>
      </c>
      <c r="AE15" s="1">
        <v>791.87126080212727</v>
      </c>
      <c r="AF15" s="3">
        <v>0.96928694158075601</v>
      </c>
      <c r="AH15" s="4">
        <v>4634</v>
      </c>
      <c r="AI15" s="4">
        <v>4573</v>
      </c>
      <c r="AJ15" s="4">
        <v>9841</v>
      </c>
      <c r="AK15" s="1">
        <v>787.62431664115456</v>
      </c>
      <c r="AL15" s="3">
        <v>0.98683642641346569</v>
      </c>
      <c r="AN15" s="4">
        <v>5451</v>
      </c>
      <c r="AO15" s="4">
        <v>5085</v>
      </c>
      <c r="AP15" s="4">
        <v>10281</v>
      </c>
      <c r="AQ15" s="1">
        <v>737.96755162241891</v>
      </c>
      <c r="AR15" s="3">
        <v>0.93285635663181066</v>
      </c>
    </row>
    <row r="16" spans="1:44" x14ac:dyDescent="0.35">
      <c r="A16" t="s">
        <v>181</v>
      </c>
      <c r="B16" t="s">
        <v>162</v>
      </c>
      <c r="C16" t="s">
        <v>181</v>
      </c>
      <c r="D16" s="4">
        <v>4230</v>
      </c>
      <c r="E16" s="4">
        <v>5530</v>
      </c>
      <c r="F16" s="4">
        <v>10326</v>
      </c>
      <c r="G16" s="1">
        <v>681.55334538878844</v>
      </c>
      <c r="H16" s="3">
        <v>1.3073286052009456</v>
      </c>
      <c r="J16" s="4">
        <v>3741</v>
      </c>
      <c r="K16" s="4">
        <v>4329</v>
      </c>
      <c r="L16" s="4">
        <v>9754</v>
      </c>
      <c r="M16" s="1">
        <v>822.40933240933236</v>
      </c>
      <c r="N16" s="3">
        <v>1.1571772253408179</v>
      </c>
      <c r="P16" s="4">
        <v>3809</v>
      </c>
      <c r="Q16" s="4">
        <v>4773</v>
      </c>
      <c r="R16" s="4">
        <v>8784</v>
      </c>
      <c r="S16" s="1">
        <v>671.58776707163804</v>
      </c>
      <c r="T16" s="3">
        <v>1.2530847991598846</v>
      </c>
      <c r="V16" s="4">
        <v>3853</v>
      </c>
      <c r="W16" s="4">
        <v>5053</v>
      </c>
      <c r="X16" s="4">
        <v>7598</v>
      </c>
      <c r="Y16" s="1">
        <v>548.83633485058385</v>
      </c>
      <c r="Z16" s="3">
        <v>1.311445626784324</v>
      </c>
      <c r="AB16" s="4">
        <v>3863</v>
      </c>
      <c r="AC16" s="4">
        <v>4473</v>
      </c>
      <c r="AD16" s="4">
        <v>6957</v>
      </c>
      <c r="AE16" s="1">
        <v>567.69617706237432</v>
      </c>
      <c r="AF16" s="3">
        <v>1.1579083613771679</v>
      </c>
      <c r="AH16" s="4">
        <v>4004</v>
      </c>
      <c r="AI16" s="4">
        <v>4197</v>
      </c>
      <c r="AJ16" s="4">
        <v>6787</v>
      </c>
      <c r="AK16" s="1">
        <v>591.86132952108653</v>
      </c>
      <c r="AL16" s="3">
        <v>1.0482017982017982</v>
      </c>
      <c r="AN16" s="4">
        <v>4058</v>
      </c>
      <c r="AO16" s="4">
        <v>4292</v>
      </c>
      <c r="AP16" s="4">
        <v>6621</v>
      </c>
      <c r="AQ16" s="1">
        <v>563.06267474370929</v>
      </c>
      <c r="AR16" s="3">
        <v>1.0576638738294726</v>
      </c>
    </row>
    <row r="17" spans="1:44" x14ac:dyDescent="0.35">
      <c r="A17" t="s">
        <v>180</v>
      </c>
      <c r="B17" t="s">
        <v>162</v>
      </c>
      <c r="C17" t="s">
        <v>180</v>
      </c>
      <c r="D17" s="4">
        <v>1903</v>
      </c>
      <c r="E17" s="4">
        <v>2750</v>
      </c>
      <c r="F17" s="4">
        <v>3897</v>
      </c>
      <c r="G17" s="1">
        <v>517.23818181818183</v>
      </c>
      <c r="H17" s="3">
        <v>1.4450867052023122</v>
      </c>
      <c r="J17" s="4">
        <v>1511</v>
      </c>
      <c r="K17" s="4">
        <v>1838</v>
      </c>
      <c r="L17" s="4">
        <v>3569</v>
      </c>
      <c r="M17" s="1">
        <v>708.75136017410227</v>
      </c>
      <c r="N17" s="3">
        <v>1.2164129715420251</v>
      </c>
      <c r="P17" s="4">
        <v>1631</v>
      </c>
      <c r="Q17" s="4">
        <v>2150</v>
      </c>
      <c r="R17" s="4">
        <v>3059</v>
      </c>
      <c r="S17" s="1">
        <v>519.07717340771728</v>
      </c>
      <c r="T17" s="3">
        <v>1.3182096873083997</v>
      </c>
      <c r="V17" s="4">
        <v>1842</v>
      </c>
      <c r="W17" s="4">
        <v>1941</v>
      </c>
      <c r="X17" s="4">
        <v>2962</v>
      </c>
      <c r="Y17" s="1">
        <v>556.9963936115405</v>
      </c>
      <c r="Z17" s="3">
        <v>1.0537459283387622</v>
      </c>
      <c r="AB17" s="4">
        <v>1759</v>
      </c>
      <c r="AC17" s="4">
        <v>2031</v>
      </c>
      <c r="AD17" s="4">
        <v>2672</v>
      </c>
      <c r="AE17" s="1">
        <v>480.1969473165928</v>
      </c>
      <c r="AF17" s="3">
        <v>1.1546333143831722</v>
      </c>
      <c r="AH17" s="4">
        <v>1711</v>
      </c>
      <c r="AI17" s="4">
        <v>2265</v>
      </c>
      <c r="AJ17" s="4">
        <v>2130</v>
      </c>
      <c r="AK17" s="1">
        <v>344.18543046357615</v>
      </c>
      <c r="AL17" s="3">
        <v>1.3237872589129165</v>
      </c>
      <c r="AN17" s="4">
        <v>1655</v>
      </c>
      <c r="AO17" s="4">
        <v>2156</v>
      </c>
      <c r="AP17" s="4">
        <v>1622</v>
      </c>
      <c r="AQ17" s="1">
        <v>274.59647495361781</v>
      </c>
      <c r="AR17" s="3">
        <v>1.3027190332326284</v>
      </c>
    </row>
    <row r="18" spans="1:44" x14ac:dyDescent="0.35">
      <c r="A18" t="s">
        <v>179</v>
      </c>
      <c r="B18" t="s">
        <v>162</v>
      </c>
      <c r="C18" t="s">
        <v>179</v>
      </c>
      <c r="D18" s="4">
        <v>2422</v>
      </c>
      <c r="E18" s="4">
        <v>3379</v>
      </c>
      <c r="F18" s="4">
        <v>5648</v>
      </c>
      <c r="G18" s="1">
        <v>610.09766203018648</v>
      </c>
      <c r="H18" s="3">
        <v>1.3951279933938894</v>
      </c>
      <c r="J18" s="4">
        <v>2225</v>
      </c>
      <c r="K18" s="4">
        <v>3041</v>
      </c>
      <c r="L18" s="4">
        <v>4844</v>
      </c>
      <c r="M18" s="1">
        <v>581.40743176586648</v>
      </c>
      <c r="N18" s="3">
        <v>1.3667415730337078</v>
      </c>
      <c r="P18" s="4">
        <v>2190</v>
      </c>
      <c r="Q18" s="4">
        <v>3051</v>
      </c>
      <c r="R18" s="4">
        <v>3986</v>
      </c>
      <c r="S18" s="1">
        <v>476.70052424639579</v>
      </c>
      <c r="T18" s="3">
        <v>1.393150684931507</v>
      </c>
      <c r="V18" s="4">
        <v>2129</v>
      </c>
      <c r="W18" s="4">
        <v>2613</v>
      </c>
      <c r="X18" s="4">
        <v>3504</v>
      </c>
      <c r="Y18" s="1">
        <v>489.46039035591269</v>
      </c>
      <c r="Z18" s="3">
        <v>1.2273367778299671</v>
      </c>
      <c r="AB18" s="4">
        <v>2065</v>
      </c>
      <c r="AC18" s="4">
        <v>2695</v>
      </c>
      <c r="AD18" s="4">
        <v>2868</v>
      </c>
      <c r="AE18" s="1">
        <v>388.43042671614097</v>
      </c>
      <c r="AF18" s="3">
        <v>1.3050847457627119</v>
      </c>
      <c r="AH18" s="4">
        <v>2128</v>
      </c>
      <c r="AI18" s="4">
        <v>2561</v>
      </c>
      <c r="AJ18" s="4">
        <v>2444</v>
      </c>
      <c r="AK18" s="1">
        <v>349.2791878172589</v>
      </c>
      <c r="AL18" s="3">
        <v>1.2034774436090225</v>
      </c>
      <c r="AN18" s="4">
        <v>2154</v>
      </c>
      <c r="AO18" s="4">
        <v>2381</v>
      </c>
      <c r="AP18" s="4">
        <v>2224</v>
      </c>
      <c r="AQ18" s="1">
        <v>340.93238135237294</v>
      </c>
      <c r="AR18" s="3">
        <v>1.1053853296193128</v>
      </c>
    </row>
    <row r="19" spans="1:44" x14ac:dyDescent="0.35">
      <c r="A19" t="s">
        <v>178</v>
      </c>
      <c r="B19" t="s">
        <v>162</v>
      </c>
      <c r="C19" t="s">
        <v>178</v>
      </c>
      <c r="D19" s="4">
        <v>2913</v>
      </c>
      <c r="E19" s="4">
        <v>3844</v>
      </c>
      <c r="F19" s="4">
        <v>6802</v>
      </c>
      <c r="G19" s="1">
        <v>645.87148803329865</v>
      </c>
      <c r="H19" s="3">
        <v>1.3196017851012702</v>
      </c>
      <c r="J19" s="4">
        <v>2780</v>
      </c>
      <c r="K19" s="4">
        <v>2982</v>
      </c>
      <c r="L19" s="4">
        <v>6601</v>
      </c>
      <c r="M19" s="1">
        <v>807.96948356807513</v>
      </c>
      <c r="N19" s="3">
        <v>1.0726618705035971</v>
      </c>
      <c r="P19" s="4">
        <v>2838</v>
      </c>
      <c r="Q19" s="4">
        <v>3632</v>
      </c>
      <c r="R19" s="4">
        <v>5792</v>
      </c>
      <c r="S19" s="1">
        <v>581.91026699697215</v>
      </c>
      <c r="T19" s="3">
        <v>1.2797744890768146</v>
      </c>
      <c r="V19" s="4">
        <v>2248</v>
      </c>
      <c r="W19" s="4">
        <v>3216</v>
      </c>
      <c r="X19" s="4">
        <v>4828</v>
      </c>
      <c r="Y19" s="1">
        <v>547.95398009950247</v>
      </c>
      <c r="Z19" s="3">
        <v>1.4306049822064058</v>
      </c>
      <c r="AB19" s="4">
        <v>2416</v>
      </c>
      <c r="AC19" s="4">
        <v>2804</v>
      </c>
      <c r="AD19" s="4">
        <v>4411</v>
      </c>
      <c r="AE19" s="1">
        <v>574.18509272467907</v>
      </c>
      <c r="AF19" s="3">
        <v>1.1605960264900663</v>
      </c>
      <c r="AH19" s="4">
        <v>2399</v>
      </c>
      <c r="AI19" s="4">
        <v>2473</v>
      </c>
      <c r="AJ19" s="4">
        <v>4328</v>
      </c>
      <c r="AK19" s="1">
        <v>640.53699959563289</v>
      </c>
      <c r="AL19" s="3">
        <v>1.0308461859107962</v>
      </c>
      <c r="AN19" s="4">
        <v>2573</v>
      </c>
      <c r="AO19" s="4">
        <v>2924</v>
      </c>
      <c r="AP19" s="4">
        <v>4242</v>
      </c>
      <c r="AQ19" s="1">
        <v>529.5246238030096</v>
      </c>
      <c r="AR19" s="3">
        <v>1.1364166342790516</v>
      </c>
    </row>
    <row r="20" spans="1:44" x14ac:dyDescent="0.35">
      <c r="A20" t="s">
        <v>178</v>
      </c>
      <c r="B20" t="s">
        <v>165</v>
      </c>
      <c r="C20" t="s">
        <v>177</v>
      </c>
      <c r="D20" s="4">
        <v>1060</v>
      </c>
      <c r="E20" s="4">
        <v>1369</v>
      </c>
      <c r="F20" s="4">
        <v>4034</v>
      </c>
      <c r="G20" s="1">
        <v>1075.5368882395908</v>
      </c>
      <c r="H20" s="3">
        <v>1.2915094339622641</v>
      </c>
      <c r="J20" s="4">
        <v>979</v>
      </c>
      <c r="K20" s="4">
        <v>1239</v>
      </c>
      <c r="L20" s="4">
        <v>3764</v>
      </c>
      <c r="M20" s="1">
        <v>1108.8458434221147</v>
      </c>
      <c r="N20" s="3">
        <v>1.2655771195097039</v>
      </c>
      <c r="P20" s="4">
        <v>926</v>
      </c>
      <c r="Q20" s="4">
        <v>1276</v>
      </c>
      <c r="R20" s="4">
        <v>3415</v>
      </c>
      <c r="S20" s="1">
        <v>976.09631949882532</v>
      </c>
      <c r="T20" s="3">
        <v>1.3779697624190064</v>
      </c>
      <c r="V20" s="4">
        <v>976</v>
      </c>
      <c r="W20" s="4">
        <v>1550</v>
      </c>
      <c r="X20" s="4">
        <v>2962</v>
      </c>
      <c r="Y20" s="1">
        <v>697.50322580645161</v>
      </c>
      <c r="Z20" s="3">
        <v>1.5881147540983607</v>
      </c>
      <c r="AB20" s="4">
        <v>726</v>
      </c>
      <c r="AC20" s="4">
        <v>1198</v>
      </c>
      <c r="AD20" s="4">
        <v>2489</v>
      </c>
      <c r="AE20" s="1">
        <v>758.33472454090145</v>
      </c>
      <c r="AF20" s="3">
        <v>1.6501377410468319</v>
      </c>
      <c r="AH20" s="4">
        <v>846</v>
      </c>
      <c r="AI20" s="4">
        <v>1053</v>
      </c>
      <c r="AJ20" s="4">
        <v>2277</v>
      </c>
      <c r="AK20" s="1">
        <v>791.43589743589735</v>
      </c>
      <c r="AL20" s="3">
        <v>1.2446808510638299</v>
      </c>
      <c r="AN20" s="4">
        <v>788</v>
      </c>
      <c r="AO20" s="4">
        <v>883</v>
      </c>
      <c r="AP20" s="4">
        <v>2176</v>
      </c>
      <c r="AQ20" s="1">
        <v>899.47904869762181</v>
      </c>
      <c r="AR20" s="3">
        <v>1.1205583756345177</v>
      </c>
    </row>
    <row r="21" spans="1:44" x14ac:dyDescent="0.35">
      <c r="A21" t="s">
        <v>176</v>
      </c>
      <c r="B21" t="s">
        <v>162</v>
      </c>
      <c r="C21" t="s">
        <v>176</v>
      </c>
      <c r="D21" s="4">
        <v>2980</v>
      </c>
      <c r="E21" s="4">
        <v>3394</v>
      </c>
      <c r="F21" s="4">
        <v>4130</v>
      </c>
      <c r="G21" s="1">
        <v>444.15144372421923</v>
      </c>
      <c r="H21" s="3">
        <v>1.1389261744966444</v>
      </c>
      <c r="J21" s="4">
        <v>2686</v>
      </c>
      <c r="K21" s="4">
        <v>2241</v>
      </c>
      <c r="L21" s="4">
        <v>4581</v>
      </c>
      <c r="M21" s="1">
        <v>746.12449799196793</v>
      </c>
      <c r="N21" s="3">
        <v>0.83432613551749812</v>
      </c>
      <c r="P21" s="4">
        <v>3165</v>
      </c>
      <c r="Q21" s="4">
        <v>2839</v>
      </c>
      <c r="R21" s="4">
        <v>4904</v>
      </c>
      <c r="S21" s="1">
        <v>630.26760563380276</v>
      </c>
      <c r="T21" s="3">
        <v>0.89699842022116905</v>
      </c>
      <c r="V21" s="4">
        <v>3357</v>
      </c>
      <c r="W21" s="4">
        <v>3390</v>
      </c>
      <c r="X21" s="4">
        <v>4891</v>
      </c>
      <c r="Y21" s="1">
        <v>526.61209439528022</v>
      </c>
      <c r="Z21" s="3">
        <v>1.0098302055406614</v>
      </c>
      <c r="AB21" s="4">
        <v>3309</v>
      </c>
      <c r="AC21" s="4">
        <v>3499</v>
      </c>
      <c r="AD21" s="4">
        <v>4677</v>
      </c>
      <c r="AE21" s="1">
        <v>487.88368105172907</v>
      </c>
      <c r="AF21" s="3">
        <v>1.0574191598670293</v>
      </c>
      <c r="AH21" s="4">
        <v>3014</v>
      </c>
      <c r="AI21" s="4">
        <v>3511</v>
      </c>
      <c r="AJ21" s="4">
        <v>4186</v>
      </c>
      <c r="AK21" s="1">
        <v>436.36456849900316</v>
      </c>
      <c r="AL21" s="3">
        <v>1.1648971466489715</v>
      </c>
      <c r="AN21" s="4">
        <v>3061</v>
      </c>
      <c r="AO21" s="4">
        <v>3608</v>
      </c>
      <c r="AP21" s="4">
        <v>3642</v>
      </c>
      <c r="AQ21" s="1">
        <v>368.43957871396901</v>
      </c>
      <c r="AR21" s="3">
        <v>1.1786997713165632</v>
      </c>
    </row>
    <row r="22" spans="1:44" x14ac:dyDescent="0.35">
      <c r="A22" t="s">
        <v>175</v>
      </c>
      <c r="B22" t="s">
        <v>162</v>
      </c>
      <c r="C22" t="s">
        <v>175</v>
      </c>
      <c r="D22" s="4">
        <v>6457</v>
      </c>
      <c r="E22" s="4">
        <v>8672</v>
      </c>
      <c r="F22" s="4">
        <v>7865</v>
      </c>
      <c r="G22" s="1">
        <v>331.03378690036902</v>
      </c>
      <c r="H22" s="3">
        <v>1.3430385628000618</v>
      </c>
      <c r="J22" s="4">
        <v>5026</v>
      </c>
      <c r="K22" s="4">
        <v>5957</v>
      </c>
      <c r="L22" s="4">
        <v>6955</v>
      </c>
      <c r="M22" s="1">
        <v>426.14990767164682</v>
      </c>
      <c r="N22" s="3">
        <v>1.1852367688022285</v>
      </c>
      <c r="P22" s="4">
        <v>6113</v>
      </c>
      <c r="Q22" s="4">
        <v>6548</v>
      </c>
      <c r="R22" s="4">
        <v>6073</v>
      </c>
      <c r="S22" s="1">
        <v>338.47075889448769</v>
      </c>
      <c r="T22" s="3">
        <v>1.0711598233273352</v>
      </c>
      <c r="V22" s="4">
        <v>5802</v>
      </c>
      <c r="W22" s="4">
        <v>6562</v>
      </c>
      <c r="X22" s="4">
        <v>5378</v>
      </c>
      <c r="Y22" s="1">
        <v>299.14202986894242</v>
      </c>
      <c r="Z22" s="3">
        <v>1.130989314029645</v>
      </c>
      <c r="AB22" s="4">
        <v>6010</v>
      </c>
      <c r="AC22" s="4">
        <v>6446</v>
      </c>
      <c r="AD22" s="4">
        <v>4948</v>
      </c>
      <c r="AE22" s="1">
        <v>280.1768538628607</v>
      </c>
      <c r="AF22" s="3">
        <v>1.0725457570715473</v>
      </c>
      <c r="AH22" s="4">
        <v>5796</v>
      </c>
      <c r="AI22" s="4">
        <v>6239</v>
      </c>
      <c r="AJ22" s="4">
        <v>4492</v>
      </c>
      <c r="AK22" s="1">
        <v>263.51530694021477</v>
      </c>
      <c r="AL22" s="3">
        <v>1.0764320220841961</v>
      </c>
      <c r="AN22" s="4">
        <v>5843</v>
      </c>
      <c r="AO22" s="4">
        <v>6354</v>
      </c>
      <c r="AP22" s="4">
        <v>4005</v>
      </c>
      <c r="AQ22" s="1">
        <v>230.06373937677051</v>
      </c>
      <c r="AR22" s="3">
        <v>1.0874550744480576</v>
      </c>
    </row>
    <row r="23" spans="1:44" x14ac:dyDescent="0.35">
      <c r="A23" t="s">
        <v>174</v>
      </c>
      <c r="B23" t="s">
        <v>162</v>
      </c>
      <c r="C23" t="s">
        <v>174</v>
      </c>
      <c r="D23" s="4">
        <v>12303</v>
      </c>
      <c r="E23" s="4">
        <v>17457</v>
      </c>
      <c r="F23" s="4">
        <v>38031</v>
      </c>
      <c r="G23" s="1">
        <v>795.17185083347658</v>
      </c>
      <c r="H23" s="3">
        <v>1.4189222140941233</v>
      </c>
      <c r="J23" s="4">
        <v>10477</v>
      </c>
      <c r="K23" s="4">
        <v>12504</v>
      </c>
      <c r="L23" s="4">
        <v>36032</v>
      </c>
      <c r="M23" s="1">
        <v>1051.7978246960972</v>
      </c>
      <c r="N23" s="3">
        <v>1.1934714135725877</v>
      </c>
      <c r="P23" s="4">
        <v>11597</v>
      </c>
      <c r="Q23" s="4">
        <v>14827</v>
      </c>
      <c r="R23" s="4">
        <v>32836</v>
      </c>
      <c r="S23" s="1">
        <v>808.22307640434281</v>
      </c>
      <c r="T23" s="3">
        <v>1.2785203069759421</v>
      </c>
      <c r="V23" s="4">
        <v>11348</v>
      </c>
      <c r="W23" s="4">
        <v>13949</v>
      </c>
      <c r="X23" s="4">
        <v>30259</v>
      </c>
      <c r="Y23" s="1">
        <v>791.77969746935264</v>
      </c>
      <c r="Z23" s="3">
        <v>1.2292033838561862</v>
      </c>
      <c r="AB23" s="4">
        <v>11532</v>
      </c>
      <c r="AC23" s="4">
        <v>13818</v>
      </c>
      <c r="AD23" s="4">
        <v>27977</v>
      </c>
      <c r="AE23" s="1">
        <v>739.00745404544784</v>
      </c>
      <c r="AF23" s="3">
        <v>1.1982310093652446</v>
      </c>
      <c r="AH23" s="4">
        <v>12896</v>
      </c>
      <c r="AI23" s="4">
        <v>14199</v>
      </c>
      <c r="AJ23" s="4">
        <v>26698</v>
      </c>
      <c r="AK23" s="1">
        <v>688.1800126769491</v>
      </c>
      <c r="AL23" s="3">
        <v>1.101039081885856</v>
      </c>
      <c r="AN23" s="4">
        <v>12531</v>
      </c>
      <c r="AO23" s="4">
        <v>15834</v>
      </c>
      <c r="AP23" s="4">
        <v>23631</v>
      </c>
      <c r="AQ23" s="1">
        <v>544.73380068207655</v>
      </c>
      <c r="AR23" s="3">
        <v>1.2635863059612162</v>
      </c>
    </row>
    <row r="24" spans="1:44" x14ac:dyDescent="0.35">
      <c r="A24" t="s">
        <v>173</v>
      </c>
      <c r="B24" t="s">
        <v>162</v>
      </c>
      <c r="C24" t="s">
        <v>173</v>
      </c>
      <c r="D24" s="4">
        <v>4457</v>
      </c>
      <c r="E24" s="4">
        <v>4780</v>
      </c>
      <c r="F24" s="4">
        <v>11681</v>
      </c>
      <c r="G24" s="1">
        <v>891.95920502092042</v>
      </c>
      <c r="H24" s="3">
        <v>1.0724702714830603</v>
      </c>
      <c r="J24" s="4">
        <v>3662</v>
      </c>
      <c r="K24" s="4">
        <v>3843</v>
      </c>
      <c r="L24" s="4">
        <v>11466</v>
      </c>
      <c r="M24" s="1">
        <v>1089.016393442623</v>
      </c>
      <c r="N24" s="3">
        <v>1.0494265428727472</v>
      </c>
      <c r="P24" s="4">
        <v>4153</v>
      </c>
      <c r="Q24" s="4">
        <v>4389</v>
      </c>
      <c r="R24" s="4">
        <v>11212</v>
      </c>
      <c r="S24" s="1">
        <v>932.2050113895217</v>
      </c>
      <c r="T24" s="3">
        <v>1.0568263905610402</v>
      </c>
      <c r="V24" s="4">
        <v>3965</v>
      </c>
      <c r="W24" s="4">
        <v>4319</v>
      </c>
      <c r="X24" s="4">
        <v>10845</v>
      </c>
      <c r="Y24" s="1">
        <v>916.51423940727022</v>
      </c>
      <c r="Z24" s="3">
        <v>1.0892812105926859</v>
      </c>
      <c r="AB24" s="4">
        <v>3978</v>
      </c>
      <c r="AC24" s="4">
        <v>4283</v>
      </c>
      <c r="AD24" s="4">
        <v>10504</v>
      </c>
      <c r="AE24" s="1">
        <v>895.15759981321503</v>
      </c>
      <c r="AF24" s="3">
        <v>1.0766716943187531</v>
      </c>
      <c r="AH24" s="4">
        <v>4184</v>
      </c>
      <c r="AI24" s="4">
        <v>4072</v>
      </c>
      <c r="AJ24" s="4">
        <v>10584</v>
      </c>
      <c r="AK24" s="1">
        <v>951.31237721021614</v>
      </c>
      <c r="AL24" s="3">
        <v>0.97323135755258128</v>
      </c>
      <c r="AN24" s="4">
        <v>4235</v>
      </c>
      <c r="AO24" s="4">
        <v>4410</v>
      </c>
      <c r="AP24" s="4">
        <v>10384</v>
      </c>
      <c r="AQ24" s="1">
        <v>859.4467120181406</v>
      </c>
      <c r="AR24" s="3">
        <v>1.0413223140495869</v>
      </c>
    </row>
    <row r="25" spans="1:44" x14ac:dyDescent="0.35">
      <c r="A25" t="s">
        <v>172</v>
      </c>
      <c r="B25" t="s">
        <v>162</v>
      </c>
      <c r="C25" t="s">
        <v>172</v>
      </c>
      <c r="D25" s="4">
        <v>2401</v>
      </c>
      <c r="E25" s="4">
        <v>2380</v>
      </c>
      <c r="F25" s="4">
        <v>2618</v>
      </c>
      <c r="G25" s="1">
        <v>401.50000000000006</v>
      </c>
      <c r="H25" s="3">
        <v>0.99125364431486884</v>
      </c>
      <c r="J25" s="4">
        <v>1753</v>
      </c>
      <c r="K25" s="4">
        <v>1680</v>
      </c>
      <c r="L25" s="4">
        <v>2698</v>
      </c>
      <c r="M25" s="1">
        <v>586.17261904761904</v>
      </c>
      <c r="N25" s="3">
        <v>0.95835710211066738</v>
      </c>
      <c r="P25" s="4">
        <v>1537</v>
      </c>
      <c r="Q25" s="4">
        <v>1916</v>
      </c>
      <c r="R25" s="4">
        <v>2321</v>
      </c>
      <c r="S25" s="1">
        <v>441.92227438706311</v>
      </c>
      <c r="T25" s="3">
        <v>1.2465842550422901</v>
      </c>
      <c r="V25" s="4">
        <v>1411</v>
      </c>
      <c r="W25" s="4">
        <v>1671</v>
      </c>
      <c r="X25" s="4">
        <v>2062</v>
      </c>
      <c r="Y25" s="1">
        <v>450.4069419509276</v>
      </c>
      <c r="Z25" s="3">
        <v>1.1842664776754075</v>
      </c>
      <c r="AB25" s="4">
        <v>1445</v>
      </c>
      <c r="AC25" s="4">
        <v>1693</v>
      </c>
      <c r="AD25" s="4">
        <v>1820</v>
      </c>
      <c r="AE25" s="1">
        <v>392.3803898405198</v>
      </c>
      <c r="AF25" s="3">
        <v>1.1716262975778546</v>
      </c>
      <c r="AH25" s="4">
        <v>1547</v>
      </c>
      <c r="AI25" s="4">
        <v>1854</v>
      </c>
      <c r="AJ25" s="4">
        <v>1637</v>
      </c>
      <c r="AK25" s="1">
        <v>323.16181229773463</v>
      </c>
      <c r="AL25" s="3">
        <v>1.1984486102133161</v>
      </c>
      <c r="AN25" s="4">
        <v>1507</v>
      </c>
      <c r="AO25" s="4">
        <v>1723</v>
      </c>
      <c r="AP25" s="4">
        <v>1472</v>
      </c>
      <c r="AQ25" s="1">
        <v>311.8282066163668</v>
      </c>
      <c r="AR25" s="3">
        <v>1.1433311214333113</v>
      </c>
    </row>
    <row r="26" spans="1:44" x14ac:dyDescent="0.35">
      <c r="A26" t="s">
        <v>171</v>
      </c>
      <c r="B26" t="s">
        <v>162</v>
      </c>
      <c r="C26" t="s">
        <v>171</v>
      </c>
      <c r="D26" s="4">
        <v>1667</v>
      </c>
      <c r="E26" s="4">
        <v>1921</v>
      </c>
      <c r="F26" s="4">
        <v>3710</v>
      </c>
      <c r="G26" s="1">
        <v>704.91931285788655</v>
      </c>
      <c r="H26" s="3">
        <v>1.152369526094781</v>
      </c>
      <c r="J26" s="4">
        <v>1298</v>
      </c>
      <c r="K26" s="4">
        <v>1394</v>
      </c>
      <c r="L26" s="4">
        <v>3649</v>
      </c>
      <c r="M26" s="1">
        <v>955.44117647058829</v>
      </c>
      <c r="N26" s="3">
        <v>1.073959938366718</v>
      </c>
      <c r="P26" s="4">
        <v>1651</v>
      </c>
      <c r="Q26" s="4">
        <v>1849</v>
      </c>
      <c r="R26" s="4">
        <v>3467</v>
      </c>
      <c r="S26" s="1">
        <v>684.02972972972975</v>
      </c>
      <c r="T26" s="3">
        <v>1.1199273167777104</v>
      </c>
      <c r="V26" s="4">
        <v>1216</v>
      </c>
      <c r="W26" s="4">
        <v>1548</v>
      </c>
      <c r="X26" s="4">
        <v>3157</v>
      </c>
      <c r="Y26" s="1">
        <v>744.38307493540049</v>
      </c>
      <c r="Z26" s="3">
        <v>1.2730263157894737</v>
      </c>
      <c r="AB26" s="4">
        <v>1256</v>
      </c>
      <c r="AC26" s="4">
        <v>1377</v>
      </c>
      <c r="AD26" s="4">
        <v>3058</v>
      </c>
      <c r="AE26" s="1">
        <v>810.58097312999269</v>
      </c>
      <c r="AF26" s="3">
        <v>1.0963375796178343</v>
      </c>
      <c r="AH26" s="4">
        <v>1478</v>
      </c>
      <c r="AI26" s="4">
        <v>1518</v>
      </c>
      <c r="AJ26" s="4">
        <v>3028</v>
      </c>
      <c r="AK26" s="1">
        <v>730.07114624505925</v>
      </c>
      <c r="AL26" s="3">
        <v>1.027063599458728</v>
      </c>
      <c r="AN26" s="4">
        <v>2149</v>
      </c>
      <c r="AO26" s="4">
        <v>1938</v>
      </c>
      <c r="AP26" s="4">
        <v>3260</v>
      </c>
      <c r="AQ26" s="1">
        <v>613.98348813209498</v>
      </c>
      <c r="AR26" s="3">
        <v>0.90181479758026994</v>
      </c>
    </row>
    <row r="27" spans="1:44" x14ac:dyDescent="0.35">
      <c r="A27" t="s">
        <v>170</v>
      </c>
      <c r="B27" t="s">
        <v>162</v>
      </c>
      <c r="C27" t="s">
        <v>170</v>
      </c>
      <c r="D27" s="4">
        <v>2882</v>
      </c>
      <c r="E27" s="4">
        <v>3351</v>
      </c>
      <c r="F27" s="4">
        <v>6654</v>
      </c>
      <c r="G27" s="1">
        <v>724.77170993733216</v>
      </c>
      <c r="H27" s="3">
        <v>1.162734212352533</v>
      </c>
      <c r="J27" s="4">
        <v>1879</v>
      </c>
      <c r="K27" s="4">
        <v>2302</v>
      </c>
      <c r="L27" s="4">
        <v>6243</v>
      </c>
      <c r="M27" s="1">
        <v>989.87619461337965</v>
      </c>
      <c r="N27" s="3">
        <v>1.2251197445449706</v>
      </c>
      <c r="P27" s="4">
        <v>2282</v>
      </c>
      <c r="Q27" s="4">
        <v>2219</v>
      </c>
      <c r="R27" s="4">
        <v>6331</v>
      </c>
      <c r="S27" s="1">
        <v>1040.9076576576576</v>
      </c>
      <c r="T27" s="3">
        <v>0.97239263803680986</v>
      </c>
      <c r="V27" s="4">
        <v>2295</v>
      </c>
      <c r="W27" s="4">
        <v>2538</v>
      </c>
      <c r="X27" s="4">
        <v>6097</v>
      </c>
      <c r="Y27" s="1">
        <v>876.83412135539788</v>
      </c>
      <c r="Z27" s="3">
        <v>1.1058823529411765</v>
      </c>
      <c r="AB27" s="4">
        <v>1901</v>
      </c>
      <c r="AC27" s="4">
        <v>2420</v>
      </c>
      <c r="AD27" s="4">
        <v>5622</v>
      </c>
      <c r="AE27" s="1">
        <v>847.94628099173553</v>
      </c>
      <c r="AF27" s="3">
        <v>1.2730142030510259</v>
      </c>
      <c r="AH27" s="4">
        <v>2000</v>
      </c>
      <c r="AI27" s="4">
        <v>2510</v>
      </c>
      <c r="AJ27" s="4">
        <v>5122</v>
      </c>
      <c r="AK27" s="1">
        <v>746.87330677290834</v>
      </c>
      <c r="AL27" s="3">
        <v>1.2549999999999999</v>
      </c>
      <c r="AN27" s="4">
        <v>2022</v>
      </c>
      <c r="AO27" s="4">
        <v>2803</v>
      </c>
      <c r="AP27" s="4">
        <v>4446</v>
      </c>
      <c r="AQ27" s="1">
        <v>578.94755618979661</v>
      </c>
      <c r="AR27" s="3">
        <v>1.3862512363996045</v>
      </c>
    </row>
    <row r="28" spans="1:44" x14ac:dyDescent="0.35">
      <c r="A28" t="s">
        <v>169</v>
      </c>
      <c r="B28" t="s">
        <v>162</v>
      </c>
      <c r="C28" t="s">
        <v>169</v>
      </c>
      <c r="D28" s="4">
        <v>15227</v>
      </c>
      <c r="E28" s="4">
        <v>16742</v>
      </c>
      <c r="F28" s="4">
        <v>44908</v>
      </c>
      <c r="G28" s="1">
        <v>979.05984948034882</v>
      </c>
      <c r="H28" s="3">
        <v>1.0994943193012412</v>
      </c>
      <c r="J28" s="4">
        <v>12421</v>
      </c>
      <c r="K28" s="4">
        <v>12302</v>
      </c>
      <c r="L28" s="4">
        <v>45060</v>
      </c>
      <c r="M28" s="1">
        <v>1336.9289546415216</v>
      </c>
      <c r="N28" s="3">
        <v>0.99041945092987682</v>
      </c>
      <c r="P28" s="4">
        <v>13796</v>
      </c>
      <c r="Q28" s="4">
        <v>16374</v>
      </c>
      <c r="R28" s="4">
        <v>42509</v>
      </c>
      <c r="S28" s="1">
        <v>947.47099413776255</v>
      </c>
      <c r="T28" s="3">
        <v>1.18686575819078</v>
      </c>
      <c r="V28" s="4">
        <v>12064</v>
      </c>
      <c r="W28" s="4">
        <v>16474</v>
      </c>
      <c r="X28" s="4">
        <v>38078</v>
      </c>
      <c r="Y28" s="1">
        <v>843.66092023795068</v>
      </c>
      <c r="Z28" s="3">
        <v>1.3655503978779842</v>
      </c>
      <c r="AB28" s="4">
        <v>11355</v>
      </c>
      <c r="AC28" s="4">
        <v>15446</v>
      </c>
      <c r="AD28" s="4">
        <v>33903</v>
      </c>
      <c r="AE28" s="1">
        <v>801.15207820795035</v>
      </c>
      <c r="AF28" s="3">
        <v>1.3602818141787758</v>
      </c>
      <c r="AH28" s="4">
        <v>11774</v>
      </c>
      <c r="AI28" s="4">
        <v>14795</v>
      </c>
      <c r="AJ28" s="4">
        <v>30808</v>
      </c>
      <c r="AK28" s="1">
        <v>762.13099019939159</v>
      </c>
      <c r="AL28" s="3">
        <v>1.2565822999830134</v>
      </c>
      <c r="AN28" s="4">
        <v>11823</v>
      </c>
      <c r="AO28" s="4">
        <v>15230</v>
      </c>
      <c r="AP28" s="4">
        <v>27697</v>
      </c>
      <c r="AQ28" s="1">
        <v>663.78233749179253</v>
      </c>
      <c r="AR28" s="3">
        <v>1.2881671318616257</v>
      </c>
    </row>
    <row r="29" spans="1:44" x14ac:dyDescent="0.35">
      <c r="A29" t="s">
        <v>168</v>
      </c>
      <c r="B29" t="s">
        <v>162</v>
      </c>
      <c r="C29" t="s">
        <v>168</v>
      </c>
      <c r="D29" s="4">
        <v>3470</v>
      </c>
      <c r="E29" s="4">
        <v>4276</v>
      </c>
      <c r="F29" s="4">
        <v>7123</v>
      </c>
      <c r="G29" s="1">
        <v>608.02034611786712</v>
      </c>
      <c r="H29" s="3">
        <v>1.2322766570605188</v>
      </c>
      <c r="J29" s="4">
        <v>2599</v>
      </c>
      <c r="K29" s="4">
        <v>3319</v>
      </c>
      <c r="L29" s="4">
        <v>6410</v>
      </c>
      <c r="M29" s="1">
        <v>704.92618258511595</v>
      </c>
      <c r="N29" s="3">
        <v>1.2770296267795307</v>
      </c>
      <c r="P29" s="4">
        <v>2715</v>
      </c>
      <c r="Q29" s="4">
        <v>3973</v>
      </c>
      <c r="R29" s="4">
        <v>5153</v>
      </c>
      <c r="S29" s="1">
        <v>473.28761952692503</v>
      </c>
      <c r="T29" s="3">
        <v>1.4633517495395949</v>
      </c>
      <c r="V29" s="4">
        <v>2756</v>
      </c>
      <c r="W29" s="4">
        <v>3932</v>
      </c>
      <c r="X29" s="4">
        <v>3993</v>
      </c>
      <c r="Y29" s="1">
        <v>370.662512716175</v>
      </c>
      <c r="Z29" s="3">
        <v>1.4267053701015966</v>
      </c>
      <c r="AB29" s="4">
        <v>3079</v>
      </c>
      <c r="AC29" s="4">
        <v>3396</v>
      </c>
      <c r="AD29" s="4">
        <v>3666</v>
      </c>
      <c r="AE29" s="1">
        <v>394.0194346289752</v>
      </c>
      <c r="AF29" s="3">
        <v>1.102955505034102</v>
      </c>
      <c r="AH29" s="4">
        <v>3111</v>
      </c>
      <c r="AI29" s="4">
        <v>2789</v>
      </c>
      <c r="AJ29" s="4">
        <v>3989</v>
      </c>
      <c r="AK29" s="1">
        <v>523.47579777698104</v>
      </c>
      <c r="AL29" s="3">
        <v>0.89649630343940856</v>
      </c>
      <c r="AN29" s="4">
        <v>3407</v>
      </c>
      <c r="AO29" s="4">
        <v>3089</v>
      </c>
      <c r="AP29" s="4">
        <v>4298</v>
      </c>
      <c r="AQ29" s="1">
        <v>507.85691162188414</v>
      </c>
      <c r="AR29" s="3">
        <v>0.90666275315526856</v>
      </c>
    </row>
    <row r="30" spans="1:44" x14ac:dyDescent="0.35">
      <c r="A30" t="s">
        <v>167</v>
      </c>
      <c r="B30" t="s">
        <v>162</v>
      </c>
      <c r="C30" t="s">
        <v>167</v>
      </c>
      <c r="D30" s="4">
        <v>2994</v>
      </c>
      <c r="E30" s="4">
        <v>3895</v>
      </c>
      <c r="F30" s="4">
        <v>2986</v>
      </c>
      <c r="G30" s="1">
        <v>279.81771501925544</v>
      </c>
      <c r="H30" s="3">
        <v>1.3009352037408151</v>
      </c>
      <c r="J30" s="4">
        <v>2147</v>
      </c>
      <c r="K30" s="4">
        <v>2383</v>
      </c>
      <c r="L30" s="4">
        <v>2746</v>
      </c>
      <c r="M30" s="1">
        <v>420.60008392782203</v>
      </c>
      <c r="N30" s="3">
        <v>1.1099208197484862</v>
      </c>
      <c r="P30" s="4">
        <v>2496</v>
      </c>
      <c r="Q30" s="4">
        <v>2644</v>
      </c>
      <c r="R30" s="4">
        <v>2588</v>
      </c>
      <c r="S30" s="1">
        <v>357.13421550094517</v>
      </c>
      <c r="T30" s="3">
        <v>1.0592948717948718</v>
      </c>
      <c r="V30" s="4">
        <v>2505</v>
      </c>
      <c r="W30" s="4">
        <v>2536</v>
      </c>
      <c r="X30" s="4">
        <v>2544</v>
      </c>
      <c r="Y30" s="1">
        <v>366.15141955835963</v>
      </c>
      <c r="Z30" s="3">
        <v>1.0123752495009981</v>
      </c>
      <c r="AB30" s="4">
        <v>2435</v>
      </c>
      <c r="AC30" s="4">
        <v>2345</v>
      </c>
      <c r="AD30" s="4">
        <v>2614</v>
      </c>
      <c r="AE30" s="1">
        <v>406.86993603411514</v>
      </c>
      <c r="AF30" s="3">
        <v>0.96303901437371664</v>
      </c>
      <c r="AH30" s="4">
        <v>2258</v>
      </c>
      <c r="AI30" s="4">
        <v>2039</v>
      </c>
      <c r="AJ30" s="4">
        <v>2812</v>
      </c>
      <c r="AK30" s="1">
        <v>504.75331044629723</v>
      </c>
      <c r="AL30" s="3">
        <v>0.9030115146147033</v>
      </c>
      <c r="AN30" s="4">
        <v>2695</v>
      </c>
      <c r="AO30" s="4">
        <v>2655</v>
      </c>
      <c r="AP30" s="4">
        <v>2821</v>
      </c>
      <c r="AQ30" s="1">
        <v>387.82109227871945</v>
      </c>
      <c r="AR30" s="3">
        <v>0.98515769944341369</v>
      </c>
    </row>
    <row r="31" spans="1:44" x14ac:dyDescent="0.35">
      <c r="A31" t="s">
        <v>166</v>
      </c>
      <c r="B31" t="s">
        <v>162</v>
      </c>
      <c r="C31" t="s">
        <v>166</v>
      </c>
      <c r="D31" s="4">
        <v>443</v>
      </c>
      <c r="E31" s="4">
        <v>524</v>
      </c>
      <c r="F31" s="4">
        <v>413</v>
      </c>
      <c r="G31" s="1">
        <v>287.68129770992363</v>
      </c>
      <c r="H31" s="3">
        <v>1.182844243792325</v>
      </c>
      <c r="J31" s="4">
        <v>328</v>
      </c>
      <c r="K31" s="4">
        <v>373</v>
      </c>
      <c r="L31" s="4">
        <v>367</v>
      </c>
      <c r="M31" s="1">
        <v>359.12868632707773</v>
      </c>
      <c r="N31" s="3">
        <v>1.1371951219512195</v>
      </c>
      <c r="P31" s="4">
        <v>358</v>
      </c>
      <c r="Q31" s="4">
        <v>467</v>
      </c>
      <c r="R31" s="4">
        <v>253</v>
      </c>
      <c r="S31" s="1">
        <v>197.31837606837607</v>
      </c>
      <c r="T31" s="3">
        <v>1.3044692737430168</v>
      </c>
      <c r="V31" s="4">
        <v>326</v>
      </c>
      <c r="W31" s="4">
        <v>323</v>
      </c>
      <c r="X31" s="4">
        <v>253</v>
      </c>
      <c r="Y31" s="1">
        <v>285.89783281733747</v>
      </c>
      <c r="Z31" s="3">
        <v>0.99079754601226999</v>
      </c>
      <c r="AB31" s="4">
        <v>375</v>
      </c>
      <c r="AC31" s="4">
        <v>263</v>
      </c>
      <c r="AD31" s="4">
        <v>358</v>
      </c>
      <c r="AE31" s="1">
        <v>496.84410646387835</v>
      </c>
      <c r="AF31" s="3">
        <v>0.70133333333333336</v>
      </c>
      <c r="AH31" s="4">
        <v>378</v>
      </c>
      <c r="AI31" s="4">
        <v>379</v>
      </c>
      <c r="AJ31" s="4">
        <v>359</v>
      </c>
      <c r="AK31" s="1">
        <v>346.68601583113457</v>
      </c>
      <c r="AL31" s="3">
        <v>1.0026455026455026</v>
      </c>
      <c r="AN31" s="4">
        <v>440</v>
      </c>
      <c r="AO31" s="4">
        <v>489</v>
      </c>
      <c r="AP31" s="4">
        <v>300</v>
      </c>
      <c r="AQ31" s="1">
        <v>223.92638036809817</v>
      </c>
      <c r="AR31" s="3">
        <v>1.1113636363636363</v>
      </c>
    </row>
    <row r="32" spans="1:44" x14ac:dyDescent="0.35">
      <c r="A32" t="s">
        <v>166</v>
      </c>
      <c r="B32" t="s">
        <v>165</v>
      </c>
      <c r="C32" t="s">
        <v>164</v>
      </c>
      <c r="D32" s="4">
        <v>290</v>
      </c>
      <c r="E32" s="4">
        <v>360</v>
      </c>
      <c r="F32" s="4">
        <v>513</v>
      </c>
      <c r="G32" s="1">
        <v>520.125</v>
      </c>
      <c r="H32" s="3">
        <v>1.2413793103448276</v>
      </c>
      <c r="J32" s="4">
        <v>242</v>
      </c>
      <c r="K32" s="4">
        <v>227</v>
      </c>
      <c r="L32" s="4">
        <v>526</v>
      </c>
      <c r="M32" s="1">
        <v>845.77092511013211</v>
      </c>
      <c r="N32" s="3">
        <v>0.93801652892561982</v>
      </c>
      <c r="P32" s="4">
        <v>222</v>
      </c>
      <c r="Q32" s="4">
        <v>290</v>
      </c>
      <c r="R32" s="4">
        <v>458</v>
      </c>
      <c r="S32" s="1">
        <v>574.46735395189</v>
      </c>
      <c r="T32" s="3">
        <v>1.3063063063063063</v>
      </c>
      <c r="V32" s="4">
        <v>268</v>
      </c>
      <c r="W32" s="4">
        <v>316</v>
      </c>
      <c r="X32" s="4">
        <v>411</v>
      </c>
      <c r="Y32" s="1">
        <v>474.73101265822788</v>
      </c>
      <c r="Z32" s="3">
        <v>1.1791044776119404</v>
      </c>
      <c r="AB32" s="4">
        <v>270</v>
      </c>
      <c r="AC32" s="4">
        <v>246</v>
      </c>
      <c r="AD32" s="4">
        <v>430</v>
      </c>
      <c r="AE32" s="1">
        <v>638.00813008130081</v>
      </c>
      <c r="AF32" s="3">
        <v>0.91111111111111109</v>
      </c>
      <c r="AH32" s="4">
        <v>265</v>
      </c>
      <c r="AI32" s="4">
        <v>263</v>
      </c>
      <c r="AJ32" s="4">
        <v>433</v>
      </c>
      <c r="AK32" s="1">
        <v>602.57794676806088</v>
      </c>
      <c r="AL32" s="3">
        <v>0.99245283018867925</v>
      </c>
      <c r="AN32" s="4">
        <v>247</v>
      </c>
      <c r="AO32" s="4">
        <v>281</v>
      </c>
      <c r="AP32" s="4">
        <v>401</v>
      </c>
      <c r="AQ32" s="1">
        <v>520.87188612099646</v>
      </c>
      <c r="AR32" s="3">
        <v>1.1376518218623481</v>
      </c>
    </row>
    <row r="33" spans="1:44" x14ac:dyDescent="0.35">
      <c r="A33" t="s">
        <v>163</v>
      </c>
      <c r="B33" t="s">
        <v>162</v>
      </c>
      <c r="C33" t="s">
        <v>163</v>
      </c>
      <c r="D33" s="4">
        <v>861</v>
      </c>
      <c r="E33" s="4">
        <v>1185</v>
      </c>
      <c r="F33" s="4">
        <v>1112</v>
      </c>
      <c r="G33" s="1">
        <v>342.51476793248946</v>
      </c>
      <c r="H33" s="3">
        <v>1.3763066202090593</v>
      </c>
      <c r="J33" s="4">
        <v>721</v>
      </c>
      <c r="K33" s="4">
        <v>845</v>
      </c>
      <c r="L33" s="4">
        <v>990</v>
      </c>
      <c r="M33" s="1">
        <v>427.63313609467457</v>
      </c>
      <c r="N33" s="3">
        <v>1.1719833564493758</v>
      </c>
      <c r="P33" s="4">
        <v>894</v>
      </c>
      <c r="Q33" s="4">
        <v>749</v>
      </c>
      <c r="R33" s="4">
        <v>1135</v>
      </c>
      <c r="S33" s="1">
        <v>552.36666666666667</v>
      </c>
      <c r="T33" s="3">
        <v>0.8378076062639821</v>
      </c>
      <c r="V33" s="4">
        <v>763</v>
      </c>
      <c r="W33" s="4">
        <v>945</v>
      </c>
      <c r="X33" s="4">
        <v>956</v>
      </c>
      <c r="Y33" s="1">
        <v>369.24867724867727</v>
      </c>
      <c r="Z33" s="3">
        <v>1.238532110091743</v>
      </c>
      <c r="AB33" s="4">
        <v>799</v>
      </c>
      <c r="AC33" s="4">
        <v>922</v>
      </c>
      <c r="AD33" s="4">
        <v>833</v>
      </c>
      <c r="AE33" s="1">
        <v>329.76681127982647</v>
      </c>
      <c r="AF33" s="3">
        <v>1.1539424280350439</v>
      </c>
      <c r="AH33" s="4">
        <v>691</v>
      </c>
      <c r="AI33" s="4">
        <v>904</v>
      </c>
      <c r="AJ33" s="4">
        <v>623</v>
      </c>
      <c r="AK33" s="1">
        <v>252.23230088495578</v>
      </c>
      <c r="AL33" s="3">
        <v>1.3082489146164977</v>
      </c>
      <c r="AN33" s="4">
        <v>971</v>
      </c>
      <c r="AO33" s="4">
        <v>970</v>
      </c>
      <c r="AP33" s="4">
        <v>618</v>
      </c>
      <c r="AQ33" s="1">
        <v>232.54639175257731</v>
      </c>
      <c r="AR33" s="3">
        <v>0.99897013388259526</v>
      </c>
    </row>
    <row r="34" spans="1:44" x14ac:dyDescent="0.35">
      <c r="A34" t="s">
        <v>161</v>
      </c>
      <c r="B34" t="s">
        <v>162</v>
      </c>
      <c r="C34" t="s">
        <v>161</v>
      </c>
      <c r="D34" s="4">
        <v>4993</v>
      </c>
      <c r="E34" s="4">
        <v>8225</v>
      </c>
      <c r="F34" s="4">
        <v>10298</v>
      </c>
      <c r="G34" s="1">
        <v>456.99331306990877</v>
      </c>
      <c r="H34" s="3">
        <v>1.6473062287202083</v>
      </c>
      <c r="J34" s="4">
        <v>3919</v>
      </c>
      <c r="K34" s="4">
        <v>5249</v>
      </c>
      <c r="L34" s="4">
        <v>8961</v>
      </c>
      <c r="M34" s="1">
        <v>623.12154696132598</v>
      </c>
      <c r="N34" s="3">
        <v>1.3393722888491961</v>
      </c>
      <c r="P34" s="4">
        <v>4143</v>
      </c>
      <c r="Q34" s="4">
        <v>5615</v>
      </c>
      <c r="R34" s="4">
        <v>7497</v>
      </c>
      <c r="S34" s="1">
        <v>487.25160256410254</v>
      </c>
      <c r="T34" s="3">
        <v>1.3552980931692011</v>
      </c>
      <c r="V34" s="4">
        <v>3926</v>
      </c>
      <c r="W34" s="4">
        <v>4669</v>
      </c>
      <c r="X34" s="4">
        <v>6767</v>
      </c>
      <c r="Y34" s="1">
        <v>529.01156564574853</v>
      </c>
      <c r="Z34" s="3">
        <v>1.1892511462047886</v>
      </c>
      <c r="AB34" s="4">
        <v>3534</v>
      </c>
      <c r="AC34" s="4">
        <v>4506</v>
      </c>
      <c r="AD34" s="4">
        <v>5792</v>
      </c>
      <c r="AE34" s="1">
        <v>469.16999556147357</v>
      </c>
      <c r="AF34" s="3">
        <v>1.2750424448217317</v>
      </c>
      <c r="AH34" s="4">
        <v>3352</v>
      </c>
      <c r="AI34" s="4">
        <v>4266</v>
      </c>
      <c r="AJ34" s="4">
        <v>4925</v>
      </c>
      <c r="AK34" s="1">
        <v>422.53867791842475</v>
      </c>
      <c r="AL34" s="3">
        <v>1.2726730310262531</v>
      </c>
      <c r="AN34" s="4">
        <v>3549</v>
      </c>
      <c r="AO34" s="4">
        <v>5675</v>
      </c>
      <c r="AP34" s="4">
        <v>4204</v>
      </c>
      <c r="AQ34" s="1">
        <v>270.38942731277535</v>
      </c>
      <c r="AR34" s="3">
        <v>1.5990419836573684</v>
      </c>
    </row>
    <row r="35" spans="1:44" s="20" customFormat="1" x14ac:dyDescent="0.35">
      <c r="C35" s="20" t="s">
        <v>14</v>
      </c>
      <c r="D35" s="23">
        <v>104277</v>
      </c>
      <c r="E35" s="23">
        <v>131878</v>
      </c>
      <c r="F35" s="23">
        <v>236135</v>
      </c>
      <c r="G35" s="22">
        <v>653.55309452675965</v>
      </c>
      <c r="H35" s="21">
        <v>1.2646892411557678</v>
      </c>
      <c r="J35" s="23">
        <v>84590</v>
      </c>
      <c r="K35" s="23">
        <v>97560</v>
      </c>
      <c r="L35" s="23">
        <v>223380</v>
      </c>
      <c r="M35" s="22">
        <v>835.72878228782281</v>
      </c>
      <c r="N35" s="21">
        <v>1.1533278165267762</v>
      </c>
      <c r="P35" s="23">
        <v>93721</v>
      </c>
      <c r="Q35" s="23">
        <v>112438</v>
      </c>
      <c r="R35" s="23">
        <v>204355</v>
      </c>
      <c r="S35" s="22">
        <v>663.20119321768664</v>
      </c>
      <c r="T35" s="21">
        <v>1.199709776890985</v>
      </c>
      <c r="V35" s="23">
        <v>88736</v>
      </c>
      <c r="W35" s="23">
        <v>108774</v>
      </c>
      <c r="X35" s="23">
        <v>184877</v>
      </c>
      <c r="Y35" s="22">
        <v>620.36980344567633</v>
      </c>
      <c r="Z35" s="21">
        <v>1.2258159033537686</v>
      </c>
      <c r="AB35" s="23">
        <v>86954</v>
      </c>
      <c r="AC35" s="23">
        <v>104405</v>
      </c>
      <c r="AD35" s="23">
        <v>167605</v>
      </c>
      <c r="AE35" s="22">
        <v>585.94727264019923</v>
      </c>
      <c r="AF35" s="21">
        <v>1.2006923200772823</v>
      </c>
      <c r="AH35" s="23">
        <v>88010</v>
      </c>
      <c r="AI35" s="23">
        <v>99334</v>
      </c>
      <c r="AJ35" s="23">
        <v>156426</v>
      </c>
      <c r="AK35" s="22">
        <v>576.35770229730008</v>
      </c>
      <c r="AL35" s="21">
        <v>1.1286671969094422</v>
      </c>
      <c r="AN35" s="23">
        <v>91202</v>
      </c>
      <c r="AO35" s="23">
        <v>106672</v>
      </c>
      <c r="AP35" s="23">
        <v>143691</v>
      </c>
      <c r="AQ35" s="22">
        <v>491.66805722213888</v>
      </c>
      <c r="AR35" s="21">
        <v>1.1696234731694481</v>
      </c>
    </row>
  </sheetData>
  <mergeCells count="11">
    <mergeCell ref="A2:R2"/>
    <mergeCell ref="D3:H3"/>
    <mergeCell ref="J3:N3"/>
    <mergeCell ref="P3:T3"/>
    <mergeCell ref="V3:Z3"/>
    <mergeCell ref="AN3:AR3"/>
    <mergeCell ref="A3:A4"/>
    <mergeCell ref="B3:B4"/>
    <mergeCell ref="C3:C4"/>
    <mergeCell ref="AB3:AF3"/>
    <mergeCell ref="AH3:A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B83A-0FEE-46BF-80FF-46C422E15A69}">
  <sheetPr>
    <tabColor theme="0"/>
  </sheetPr>
  <dimension ref="A1:X14"/>
  <sheetViews>
    <sheetView workbookViewId="0">
      <selection activeCell="I13" sqref="I13"/>
    </sheetView>
  </sheetViews>
  <sheetFormatPr defaultRowHeight="14.5" x14ac:dyDescent="0.35"/>
  <cols>
    <col min="1" max="1" width="13.1796875" bestFit="1" customWidth="1"/>
    <col min="3" max="3" width="10.54296875" bestFit="1" customWidth="1"/>
    <col min="4" max="4" width="9.81640625" bestFit="1" customWidth="1"/>
    <col min="7" max="7" width="5" customWidth="1"/>
    <col min="13" max="13" width="5.453125" customWidth="1"/>
  </cols>
  <sheetData>
    <row r="1" spans="1:24" ht="30.75" customHeight="1" x14ac:dyDescent="0.35">
      <c r="A1" s="51" t="s">
        <v>195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4" x14ac:dyDescent="0.35">
      <c r="A2" s="46" t="s">
        <v>8</v>
      </c>
      <c r="B2" s="46" t="s">
        <v>12</v>
      </c>
      <c r="C2" s="46"/>
      <c r="D2" s="46"/>
      <c r="E2" s="46"/>
      <c r="F2" s="46"/>
      <c r="G2" s="9"/>
      <c r="H2" s="46" t="s">
        <v>11</v>
      </c>
      <c r="I2" s="46"/>
      <c r="J2" s="46"/>
      <c r="K2" s="46"/>
      <c r="L2" s="46"/>
      <c r="M2" s="29"/>
      <c r="N2" s="46" t="s">
        <v>10</v>
      </c>
      <c r="O2" s="46"/>
      <c r="P2" s="46"/>
      <c r="Q2" s="46"/>
      <c r="R2" s="46"/>
      <c r="S2" s="28"/>
      <c r="T2" s="46" t="s">
        <v>9</v>
      </c>
      <c r="U2" s="46"/>
      <c r="V2" s="46"/>
      <c r="W2" s="46"/>
      <c r="X2" s="46"/>
    </row>
    <row r="3" spans="1:24" x14ac:dyDescent="0.35">
      <c r="A3" s="47"/>
      <c r="B3" s="16" t="s">
        <v>157</v>
      </c>
      <c r="C3" s="16" t="s">
        <v>156</v>
      </c>
      <c r="D3" s="16" t="s">
        <v>155</v>
      </c>
      <c r="E3" s="27" t="s">
        <v>3</v>
      </c>
      <c r="F3" s="27" t="s">
        <v>7</v>
      </c>
      <c r="G3" s="27"/>
      <c r="H3" s="16" t="s">
        <v>157</v>
      </c>
      <c r="I3" s="16" t="s">
        <v>156</v>
      </c>
      <c r="J3" s="16" t="s">
        <v>155</v>
      </c>
      <c r="K3" s="27" t="s">
        <v>3</v>
      </c>
      <c r="L3" s="27" t="s">
        <v>7</v>
      </c>
      <c r="M3" s="16"/>
      <c r="N3" s="16" t="s">
        <v>157</v>
      </c>
      <c r="O3" s="16" t="s">
        <v>156</v>
      </c>
      <c r="P3" s="16" t="s">
        <v>155</v>
      </c>
      <c r="Q3" s="27" t="s">
        <v>3</v>
      </c>
      <c r="R3" s="27" t="s">
        <v>7</v>
      </c>
      <c r="S3" s="2"/>
      <c r="T3" s="16" t="s">
        <v>157</v>
      </c>
      <c r="U3" s="16" t="s">
        <v>156</v>
      </c>
      <c r="V3" s="16" t="s">
        <v>155</v>
      </c>
      <c r="W3" s="27" t="s">
        <v>3</v>
      </c>
      <c r="X3" s="27" t="s">
        <v>2</v>
      </c>
    </row>
    <row r="4" spans="1:24" x14ac:dyDescent="0.35">
      <c r="A4" s="17"/>
      <c r="B4" s="20"/>
      <c r="C4" s="20"/>
      <c r="D4" s="20"/>
      <c r="E4" s="26"/>
      <c r="F4" s="26"/>
      <c r="G4" s="26"/>
      <c r="H4" s="20"/>
      <c r="I4" s="20"/>
      <c r="J4" s="20"/>
      <c r="K4" s="26"/>
      <c r="L4" s="26"/>
      <c r="M4" s="20"/>
      <c r="N4" s="20"/>
      <c r="O4" s="20"/>
      <c r="P4" s="20"/>
      <c r="Q4" s="26"/>
      <c r="R4" s="26"/>
    </row>
    <row r="5" spans="1:24" x14ac:dyDescent="0.35">
      <c r="A5" t="s">
        <v>1</v>
      </c>
      <c r="B5" s="4">
        <v>1113926</v>
      </c>
      <c r="C5" s="4">
        <v>1074164</v>
      </c>
      <c r="D5" s="4">
        <v>1152240</v>
      </c>
      <c r="E5" s="3">
        <f t="shared" ref="E5:E11" si="0">C5/B5</f>
        <v>0.96430463064871452</v>
      </c>
      <c r="F5" s="1">
        <f>D5/C5*365</f>
        <v>391.53015740613171</v>
      </c>
      <c r="H5" s="4">
        <v>112686</v>
      </c>
      <c r="I5" s="4">
        <v>115130</v>
      </c>
      <c r="J5" s="4">
        <v>263319</v>
      </c>
      <c r="K5" s="3">
        <f t="shared" ref="K5:K11" si="1">I5/H5</f>
        <v>1.0216885859822871</v>
      </c>
      <c r="L5" s="1">
        <f>J5/I5*365</f>
        <v>834.80791279423261</v>
      </c>
      <c r="N5" s="4">
        <v>50801</v>
      </c>
      <c r="O5" s="4">
        <v>51828</v>
      </c>
      <c r="P5" s="4">
        <v>23583</v>
      </c>
      <c r="Q5" s="3">
        <f t="shared" ref="Q5:Q11" si="2">O5/N5</f>
        <v>1.0202161374776086</v>
      </c>
      <c r="R5" s="1">
        <f>P5/O5*365</f>
        <v>166.08387358184766</v>
      </c>
      <c r="T5" s="4">
        <f t="shared" ref="T5:V11" si="3">N5+H5+B5</f>
        <v>1277413</v>
      </c>
      <c r="U5" s="4">
        <f t="shared" si="3"/>
        <v>1241122</v>
      </c>
      <c r="V5" s="4">
        <f t="shared" si="3"/>
        <v>1439142</v>
      </c>
      <c r="W5" s="3">
        <f t="shared" ref="W5:W11" si="4">U5/T5</f>
        <v>0.97159023745648432</v>
      </c>
      <c r="X5" s="1">
        <f t="shared" ref="X5:X11" si="5">R5+L5+F5</f>
        <v>1392.4219437822121</v>
      </c>
    </row>
    <row r="6" spans="1:24" x14ac:dyDescent="0.35">
      <c r="A6">
        <v>2020</v>
      </c>
      <c r="B6" s="4">
        <v>924867</v>
      </c>
      <c r="C6" s="4">
        <v>838157</v>
      </c>
      <c r="D6" s="4">
        <v>1185957</v>
      </c>
      <c r="E6" s="3">
        <f t="shared" si="0"/>
        <v>0.90624597915159688</v>
      </c>
      <c r="F6" s="1">
        <f>D6/C6*366</f>
        <v>517.87464878298454</v>
      </c>
      <c r="H6" s="4">
        <v>90015</v>
      </c>
      <c r="I6" s="4">
        <v>83463</v>
      </c>
      <c r="J6" s="4">
        <v>271640</v>
      </c>
      <c r="K6" s="3">
        <f t="shared" si="1"/>
        <v>0.92721213131144808</v>
      </c>
      <c r="L6" s="1">
        <f>J6/I6*366</f>
        <v>1191.1893893102333</v>
      </c>
      <c r="N6" s="4">
        <v>38508</v>
      </c>
      <c r="O6" s="4">
        <v>37614</v>
      </c>
      <c r="P6" s="4">
        <v>24478</v>
      </c>
      <c r="Q6" s="3">
        <f t="shared" si="2"/>
        <v>0.97678404487379245</v>
      </c>
      <c r="R6" s="1">
        <f>P6/O6*366</f>
        <v>238.18120912426227</v>
      </c>
      <c r="T6" s="4">
        <f t="shared" si="3"/>
        <v>1053390</v>
      </c>
      <c r="U6" s="4">
        <f t="shared" si="3"/>
        <v>959234</v>
      </c>
      <c r="V6" s="4">
        <f t="shared" si="3"/>
        <v>1482075</v>
      </c>
      <c r="W6" s="3">
        <f t="shared" si="4"/>
        <v>0.9106162010271599</v>
      </c>
      <c r="X6" s="1">
        <f t="shared" si="5"/>
        <v>1947.24524721748</v>
      </c>
    </row>
    <row r="7" spans="1:24" x14ac:dyDescent="0.35">
      <c r="A7">
        <v>2021</v>
      </c>
      <c r="B7" s="4">
        <v>1009109</v>
      </c>
      <c r="C7" s="4">
        <v>1005658</v>
      </c>
      <c r="D7" s="4">
        <v>1139491</v>
      </c>
      <c r="E7" s="3">
        <f t="shared" si="0"/>
        <v>0.99658015140088929</v>
      </c>
      <c r="F7" s="1">
        <f>D7/C7*365</f>
        <v>413.57421210789352</v>
      </c>
      <c r="H7" s="4">
        <v>98672</v>
      </c>
      <c r="I7" s="4">
        <v>105843</v>
      </c>
      <c r="J7" s="4">
        <v>262761</v>
      </c>
      <c r="K7" s="3">
        <f t="shared" si="1"/>
        <v>1.0726751256688827</v>
      </c>
      <c r="L7" s="1">
        <f>J7/I7*365</f>
        <v>906.13233751877783</v>
      </c>
      <c r="N7" s="4">
        <v>46298</v>
      </c>
      <c r="O7" s="4">
        <v>47040</v>
      </c>
      <c r="P7" s="4">
        <v>23736</v>
      </c>
      <c r="Q7" s="3">
        <f t="shared" si="2"/>
        <v>1.0160266102207438</v>
      </c>
      <c r="R7" s="1">
        <f>P7/O7*365</f>
        <v>184.17602040816325</v>
      </c>
      <c r="T7" s="4">
        <f t="shared" si="3"/>
        <v>1154079</v>
      </c>
      <c r="U7" s="4">
        <f t="shared" si="3"/>
        <v>1158541</v>
      </c>
      <c r="V7" s="4">
        <f t="shared" si="3"/>
        <v>1425988</v>
      </c>
      <c r="W7" s="3">
        <f t="shared" si="4"/>
        <v>1.0038662864500612</v>
      </c>
      <c r="X7" s="1">
        <f t="shared" si="5"/>
        <v>1503.8825700348345</v>
      </c>
    </row>
    <row r="8" spans="1:24" x14ac:dyDescent="0.35">
      <c r="A8">
        <v>2022</v>
      </c>
      <c r="B8" s="4">
        <v>998520</v>
      </c>
      <c r="C8" s="4">
        <v>1035726</v>
      </c>
      <c r="D8" s="4">
        <v>1038004</v>
      </c>
      <c r="E8" s="3">
        <f t="shared" si="0"/>
        <v>1.0372611464968153</v>
      </c>
      <c r="F8" s="1">
        <f>D8/C8*365</f>
        <v>365.8027895408631</v>
      </c>
      <c r="H8" s="4">
        <v>106845</v>
      </c>
      <c r="I8" s="4">
        <v>120656</v>
      </c>
      <c r="J8" s="4">
        <v>249579</v>
      </c>
      <c r="K8" s="3">
        <f t="shared" si="1"/>
        <v>1.1292620150685573</v>
      </c>
      <c r="L8" s="1">
        <f>J8/I8*365</f>
        <v>755.00874386686121</v>
      </c>
      <c r="N8" s="4">
        <v>45363</v>
      </c>
      <c r="O8" s="4">
        <v>50775</v>
      </c>
      <c r="P8" s="4">
        <v>18323</v>
      </c>
      <c r="Q8" s="3">
        <f t="shared" si="2"/>
        <v>1.1193042788175385</v>
      </c>
      <c r="R8" s="1">
        <f>P8/O8*365</f>
        <v>131.71629739044806</v>
      </c>
      <c r="T8" s="4">
        <f t="shared" si="3"/>
        <v>1150728</v>
      </c>
      <c r="U8" s="4">
        <f t="shared" si="3"/>
        <v>1207157</v>
      </c>
      <c r="V8" s="4">
        <f t="shared" si="3"/>
        <v>1305906</v>
      </c>
      <c r="W8" s="3">
        <f t="shared" si="4"/>
        <v>1.0490376526859519</v>
      </c>
      <c r="X8" s="1">
        <f t="shared" si="5"/>
        <v>1252.5278307981723</v>
      </c>
    </row>
    <row r="9" spans="1:24" x14ac:dyDescent="0.35">
      <c r="A9">
        <v>2023</v>
      </c>
      <c r="B9" s="4">
        <v>1003393</v>
      </c>
      <c r="C9" s="4">
        <v>1114441</v>
      </c>
      <c r="D9" s="4">
        <v>872734</v>
      </c>
      <c r="E9" s="3">
        <f t="shared" si="0"/>
        <v>1.1106724882473766</v>
      </c>
      <c r="F9" s="1">
        <f>D9/C9*365</f>
        <v>285.83649560631744</v>
      </c>
      <c r="H9" s="4">
        <v>97186</v>
      </c>
      <c r="I9" s="4">
        <v>124436</v>
      </c>
      <c r="J9" s="4">
        <v>221303</v>
      </c>
      <c r="K9" s="3">
        <f t="shared" si="1"/>
        <v>1.2803901796555059</v>
      </c>
      <c r="L9" s="1">
        <f>J9/I9*365</f>
        <v>649.13365103346291</v>
      </c>
      <c r="N9" s="4">
        <v>47157</v>
      </c>
      <c r="O9" s="4">
        <v>50350</v>
      </c>
      <c r="P9" s="4">
        <v>15125</v>
      </c>
      <c r="Q9" s="3">
        <f t="shared" si="2"/>
        <v>1.0677099900332931</v>
      </c>
      <c r="R9" s="1">
        <f>P9/O9*365</f>
        <v>109.64498510427012</v>
      </c>
      <c r="T9" s="4">
        <f t="shared" si="3"/>
        <v>1147736</v>
      </c>
      <c r="U9" s="4">
        <f t="shared" si="3"/>
        <v>1289227</v>
      </c>
      <c r="V9" s="4">
        <f t="shared" si="3"/>
        <v>1109162</v>
      </c>
      <c r="W9" s="3">
        <f t="shared" si="4"/>
        <v>1.1232783497250238</v>
      </c>
      <c r="X9" s="1">
        <f t="shared" si="5"/>
        <v>1044.6151317440504</v>
      </c>
    </row>
    <row r="10" spans="1:24" x14ac:dyDescent="0.35">
      <c r="A10">
        <v>2024</v>
      </c>
      <c r="B10" s="4">
        <v>976119</v>
      </c>
      <c r="C10" s="4">
        <v>970909</v>
      </c>
      <c r="D10" s="4">
        <v>837504</v>
      </c>
      <c r="E10" s="3">
        <f t="shared" si="0"/>
        <v>0.99466253602275956</v>
      </c>
      <c r="F10" s="1">
        <f>D10/C10*366</f>
        <v>315.7108070890269</v>
      </c>
      <c r="H10" s="4">
        <v>83548</v>
      </c>
      <c r="I10" s="4">
        <v>114498</v>
      </c>
      <c r="J10" s="4">
        <v>189796</v>
      </c>
      <c r="K10" s="3">
        <f t="shared" si="1"/>
        <v>1.3704457317948964</v>
      </c>
      <c r="L10" s="1">
        <f>J10/I10*366</f>
        <v>606.69475449352831</v>
      </c>
      <c r="N10" s="4">
        <v>43109</v>
      </c>
      <c r="O10" s="4">
        <v>47659</v>
      </c>
      <c r="P10" s="4">
        <v>10488</v>
      </c>
      <c r="Q10" s="3">
        <f t="shared" si="2"/>
        <v>1.1055464056229558</v>
      </c>
      <c r="R10" s="1">
        <f>P10/O10*366</f>
        <v>80.54319226169244</v>
      </c>
      <c r="T10" s="4">
        <f t="shared" si="3"/>
        <v>1102776</v>
      </c>
      <c r="U10" s="4">
        <f t="shared" si="3"/>
        <v>1133066</v>
      </c>
      <c r="V10" s="4">
        <f t="shared" si="3"/>
        <v>1037788</v>
      </c>
      <c r="W10" s="3">
        <f t="shared" si="4"/>
        <v>1.0274670467982618</v>
      </c>
      <c r="X10" s="1">
        <f t="shared" si="5"/>
        <v>1002.9487538442477</v>
      </c>
    </row>
    <row r="11" spans="1:24" x14ac:dyDescent="0.35">
      <c r="A11">
        <v>2025</v>
      </c>
      <c r="B11" s="4">
        <v>944190</v>
      </c>
      <c r="C11" s="4">
        <v>948739</v>
      </c>
      <c r="D11" s="4">
        <v>810463</v>
      </c>
      <c r="E11" s="3">
        <f t="shared" si="0"/>
        <v>1.0048178862305257</v>
      </c>
      <c r="F11" s="1">
        <f>D11/C11*365</f>
        <v>311.80229230589237</v>
      </c>
      <c r="H11" s="4">
        <v>80662</v>
      </c>
      <c r="I11" s="4">
        <v>110967</v>
      </c>
      <c r="J11" s="4">
        <v>159312</v>
      </c>
      <c r="K11" s="3">
        <f t="shared" si="1"/>
        <v>1.3757035530981132</v>
      </c>
      <c r="L11" s="1">
        <f>J11/I11*365</f>
        <v>524.01957338668251</v>
      </c>
      <c r="N11" s="4">
        <v>43904</v>
      </c>
      <c r="O11" s="4">
        <v>40815</v>
      </c>
      <c r="P11" s="4">
        <v>13619</v>
      </c>
      <c r="Q11" s="3">
        <f t="shared" si="2"/>
        <v>0.92964194606413997</v>
      </c>
      <c r="R11" s="1">
        <f>P11/O11*365</f>
        <v>121.79186573563641</v>
      </c>
      <c r="T11" s="4">
        <f t="shared" si="3"/>
        <v>1068756</v>
      </c>
      <c r="U11" s="4">
        <f t="shared" si="3"/>
        <v>1100521</v>
      </c>
      <c r="V11" s="4">
        <f t="shared" si="3"/>
        <v>983394</v>
      </c>
      <c r="W11" s="3">
        <f t="shared" si="4"/>
        <v>1.0297214705695219</v>
      </c>
      <c r="X11" s="1">
        <f t="shared" si="5"/>
        <v>957.61373142821128</v>
      </c>
    </row>
    <row r="12" spans="1:24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4" spans="1:24" x14ac:dyDescent="0.35">
      <c r="A14" t="s">
        <v>0</v>
      </c>
    </row>
  </sheetData>
  <mergeCells count="6">
    <mergeCell ref="T2:X2"/>
    <mergeCell ref="A1:R1"/>
    <mergeCell ref="B2:F2"/>
    <mergeCell ref="H2:L2"/>
    <mergeCell ref="N2:R2"/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3EE7-27A8-43D3-8AB8-AC0997C6548F}">
  <sheetPr>
    <tabColor theme="0"/>
  </sheetPr>
  <dimension ref="A2:AK442"/>
  <sheetViews>
    <sheetView topLeftCell="AI22" workbookViewId="0">
      <selection activeCell="AK44" sqref="AK44"/>
    </sheetView>
  </sheetViews>
  <sheetFormatPr defaultRowHeight="14.5" x14ac:dyDescent="0.35"/>
  <cols>
    <col min="1" max="1" width="17" bestFit="1" customWidth="1"/>
    <col min="2" max="2" width="30.54296875" customWidth="1"/>
    <col min="3" max="3" width="2" bestFit="1" customWidth="1"/>
    <col min="4" max="4" width="16.26953125" bestFit="1" customWidth="1"/>
    <col min="5" max="5" width="31.7265625" customWidth="1"/>
    <col min="6" max="6" width="19.1796875" bestFit="1" customWidth="1"/>
    <col min="7" max="7" width="16.54296875" bestFit="1" customWidth="1"/>
    <col min="8" max="8" width="4.54296875" customWidth="1"/>
    <col min="9" max="9" width="16.26953125" bestFit="1" customWidth="1"/>
    <col min="10" max="10" width="41.453125" bestFit="1" customWidth="1"/>
    <col min="11" max="11" width="19.1796875" bestFit="1" customWidth="1"/>
    <col min="12" max="12" width="16.54296875" bestFit="1" customWidth="1"/>
    <col min="13" max="13" width="8.1796875" customWidth="1"/>
    <col min="14" max="14" width="16.26953125" bestFit="1" customWidth="1"/>
    <col min="15" max="15" width="34.54296875" customWidth="1"/>
    <col min="16" max="16" width="19.1796875" bestFit="1" customWidth="1"/>
    <col min="17" max="17" width="16.54296875" bestFit="1" customWidth="1"/>
    <col min="18" max="18" width="5.7265625" customWidth="1"/>
    <col min="19" max="19" width="17.54296875" bestFit="1" customWidth="1"/>
    <col min="20" max="20" width="33.1796875" customWidth="1"/>
    <col min="21" max="21" width="19.1796875" bestFit="1" customWidth="1"/>
    <col min="22" max="22" width="16.54296875" bestFit="1" customWidth="1"/>
    <col min="23" max="23" width="5.453125" customWidth="1"/>
    <col min="24" max="24" width="17.54296875" bestFit="1" customWidth="1"/>
    <col min="25" max="25" width="33.7265625" customWidth="1"/>
    <col min="26" max="26" width="19.1796875" bestFit="1" customWidth="1"/>
    <col min="27" max="27" width="16.54296875" bestFit="1" customWidth="1"/>
    <col min="28" max="28" width="4.7265625" customWidth="1"/>
    <col min="29" max="29" width="17.54296875" bestFit="1" customWidth="1"/>
    <col min="30" max="30" width="34" customWidth="1"/>
    <col min="31" max="31" width="19.1796875" bestFit="1" customWidth="1"/>
    <col min="32" max="32" width="16.54296875" bestFit="1" customWidth="1"/>
    <col min="33" max="33" width="6.1796875" customWidth="1"/>
    <col min="34" max="34" width="16.26953125" bestFit="1" customWidth="1"/>
    <col min="35" max="35" width="33.26953125" customWidth="1"/>
    <col min="36" max="36" width="19.1796875" bestFit="1" customWidth="1"/>
    <col min="37" max="37" width="16.54296875" bestFit="1" customWidth="1"/>
  </cols>
  <sheetData>
    <row r="2" spans="1:37" s="38" customFormat="1" ht="22.5" customHeight="1" x14ac:dyDescent="0.35">
      <c r="A2" s="52" t="s">
        <v>201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37" x14ac:dyDescent="0.35">
      <c r="A3" s="53" t="s">
        <v>159</v>
      </c>
      <c r="B3" s="53" t="s">
        <v>158</v>
      </c>
      <c r="C3" s="28"/>
      <c r="D3" s="45">
        <v>2019</v>
      </c>
      <c r="E3" s="45"/>
      <c r="F3" s="45"/>
      <c r="G3" s="45"/>
      <c r="H3" s="26"/>
      <c r="I3" s="45">
        <v>2020</v>
      </c>
      <c r="J3" s="45"/>
      <c r="K3" s="45"/>
      <c r="L3" s="45"/>
      <c r="M3" s="35"/>
      <c r="N3" s="45">
        <v>2021</v>
      </c>
      <c r="O3" s="45"/>
      <c r="P3" s="45"/>
      <c r="Q3" s="45"/>
      <c r="R3" s="35"/>
      <c r="S3" s="45">
        <v>2022</v>
      </c>
      <c r="T3" s="45"/>
      <c r="U3" s="45"/>
      <c r="V3" s="45"/>
      <c r="W3" s="35"/>
      <c r="X3" s="45">
        <v>2023</v>
      </c>
      <c r="Y3" s="45"/>
      <c r="Z3" s="45"/>
      <c r="AA3" s="45"/>
      <c r="AB3" s="35"/>
      <c r="AC3" s="45">
        <v>2024</v>
      </c>
      <c r="AD3" s="45"/>
      <c r="AE3" s="45"/>
      <c r="AF3" s="45"/>
      <c r="AG3" s="35"/>
      <c r="AH3" s="45">
        <v>2025</v>
      </c>
      <c r="AI3" s="45"/>
      <c r="AJ3" s="45"/>
      <c r="AK3" s="45"/>
    </row>
    <row r="4" spans="1:37" ht="43.5" x14ac:dyDescent="0.35">
      <c r="A4" s="54"/>
      <c r="B4" s="54"/>
      <c r="C4" s="36"/>
      <c r="D4" s="32" t="s">
        <v>9</v>
      </c>
      <c r="E4" s="33" t="s">
        <v>198</v>
      </c>
      <c r="F4" s="32" t="s">
        <v>197</v>
      </c>
      <c r="G4" s="32" t="s">
        <v>196</v>
      </c>
      <c r="I4" s="32" t="s">
        <v>9</v>
      </c>
      <c r="J4" s="33" t="s">
        <v>198</v>
      </c>
      <c r="K4" s="32" t="s">
        <v>197</v>
      </c>
      <c r="L4" s="32" t="s">
        <v>196</v>
      </c>
      <c r="M4" s="34"/>
      <c r="N4" s="32" t="s">
        <v>9</v>
      </c>
      <c r="O4" s="33" t="s">
        <v>198</v>
      </c>
      <c r="P4" s="32" t="s">
        <v>197</v>
      </c>
      <c r="Q4" s="32" t="s">
        <v>196</v>
      </c>
      <c r="R4" s="34"/>
      <c r="S4" s="32" t="s">
        <v>9</v>
      </c>
      <c r="T4" s="33" t="s">
        <v>198</v>
      </c>
      <c r="U4" s="32" t="s">
        <v>197</v>
      </c>
      <c r="V4" s="32" t="s">
        <v>196</v>
      </c>
      <c r="W4" s="34"/>
      <c r="X4" s="32" t="s">
        <v>9</v>
      </c>
      <c r="Y4" s="33" t="s">
        <v>198</v>
      </c>
      <c r="Z4" s="32" t="s">
        <v>197</v>
      </c>
      <c r="AA4" s="32" t="s">
        <v>196</v>
      </c>
      <c r="AB4" s="34"/>
      <c r="AC4" s="32" t="s">
        <v>9</v>
      </c>
      <c r="AD4" s="33" t="s">
        <v>198</v>
      </c>
      <c r="AE4" s="32" t="s">
        <v>197</v>
      </c>
      <c r="AF4" s="32" t="s">
        <v>196</v>
      </c>
      <c r="AG4" s="34"/>
      <c r="AH4" s="32" t="s">
        <v>9</v>
      </c>
      <c r="AI4" s="33" t="s">
        <v>198</v>
      </c>
      <c r="AJ4" s="32" t="s">
        <v>197</v>
      </c>
      <c r="AK4" s="32" t="s">
        <v>196</v>
      </c>
    </row>
    <row r="5" spans="1:37" x14ac:dyDescent="0.35">
      <c r="D5" s="30"/>
      <c r="E5" s="31"/>
      <c r="F5" s="30"/>
      <c r="G5" s="30"/>
      <c r="I5" s="30"/>
      <c r="J5" s="31"/>
      <c r="K5" s="30"/>
      <c r="L5" s="30"/>
      <c r="M5" s="30"/>
      <c r="N5" s="30"/>
      <c r="O5" s="31"/>
      <c r="P5" s="30"/>
      <c r="Q5" s="30"/>
      <c r="R5" s="30"/>
      <c r="S5" s="30"/>
      <c r="T5" s="31"/>
      <c r="U5" s="30"/>
      <c r="V5" s="30"/>
      <c r="W5" s="30"/>
      <c r="X5" s="30"/>
      <c r="Y5" s="31"/>
      <c r="Z5" s="30"/>
      <c r="AA5" s="30"/>
      <c r="AB5" s="30"/>
      <c r="AC5" s="30"/>
      <c r="AD5" s="31"/>
      <c r="AE5" s="30"/>
      <c r="AF5" s="30"/>
      <c r="AG5" s="30"/>
      <c r="AH5" s="30"/>
      <c r="AI5" s="31"/>
      <c r="AJ5" s="30"/>
      <c r="AK5" s="30"/>
    </row>
    <row r="6" spans="1:37" x14ac:dyDescent="0.35">
      <c r="A6" t="s">
        <v>150</v>
      </c>
      <c r="B6" t="s">
        <v>150</v>
      </c>
      <c r="D6" s="4">
        <v>7373</v>
      </c>
      <c r="E6" s="4">
        <v>81</v>
      </c>
      <c r="F6" s="4">
        <v>2172</v>
      </c>
      <c r="G6" s="4">
        <v>5120</v>
      </c>
      <c r="H6" s="4"/>
      <c r="I6" s="4">
        <v>5208</v>
      </c>
      <c r="J6" s="4">
        <v>70</v>
      </c>
      <c r="K6" s="4">
        <v>1380</v>
      </c>
      <c r="L6" s="4">
        <v>3758</v>
      </c>
      <c r="M6" s="4"/>
      <c r="N6" s="4">
        <v>6574</v>
      </c>
      <c r="O6" s="4">
        <v>119</v>
      </c>
      <c r="P6" s="4">
        <v>1813</v>
      </c>
      <c r="Q6" s="4">
        <v>4642</v>
      </c>
      <c r="R6" s="4"/>
      <c r="S6" s="4">
        <v>7390</v>
      </c>
      <c r="T6" s="4">
        <v>126</v>
      </c>
      <c r="U6" s="4">
        <v>2271</v>
      </c>
      <c r="V6" s="4">
        <v>4993</v>
      </c>
      <c r="W6" s="4"/>
      <c r="X6" s="4">
        <v>8269</v>
      </c>
      <c r="Y6" s="4">
        <v>107</v>
      </c>
      <c r="Z6" s="4">
        <v>3152</v>
      </c>
      <c r="AA6" s="4">
        <v>5010</v>
      </c>
      <c r="AB6" s="4"/>
      <c r="AC6" s="4">
        <v>7447</v>
      </c>
      <c r="AD6" s="4">
        <v>90</v>
      </c>
      <c r="AE6" s="4">
        <v>2524</v>
      </c>
      <c r="AF6" s="4">
        <v>4833</v>
      </c>
      <c r="AG6" s="4"/>
      <c r="AH6" s="4">
        <v>6661</v>
      </c>
      <c r="AI6" s="4">
        <v>74</v>
      </c>
      <c r="AJ6" s="4">
        <v>2039</v>
      </c>
      <c r="AK6" s="4">
        <v>4548</v>
      </c>
    </row>
    <row r="7" spans="1:37" x14ac:dyDescent="0.35">
      <c r="A7" t="s">
        <v>150</v>
      </c>
      <c r="B7" t="s">
        <v>154</v>
      </c>
      <c r="D7" s="4">
        <v>3571</v>
      </c>
      <c r="E7" s="4">
        <v>29</v>
      </c>
      <c r="F7" s="4">
        <v>1134</v>
      </c>
      <c r="G7" s="4">
        <v>2408</v>
      </c>
      <c r="H7" s="4"/>
      <c r="I7" s="4">
        <v>3051</v>
      </c>
      <c r="J7" s="4">
        <v>22</v>
      </c>
      <c r="K7" s="4">
        <v>788</v>
      </c>
      <c r="L7" s="4">
        <v>2241</v>
      </c>
      <c r="M7" s="4"/>
      <c r="N7" s="4">
        <v>3222</v>
      </c>
      <c r="O7" s="4">
        <v>53</v>
      </c>
      <c r="P7" s="4">
        <v>1154</v>
      </c>
      <c r="Q7" s="4">
        <v>2015</v>
      </c>
      <c r="R7" s="4"/>
      <c r="S7" s="4">
        <v>2990</v>
      </c>
      <c r="T7" s="4">
        <v>28</v>
      </c>
      <c r="U7" s="4">
        <v>802</v>
      </c>
      <c r="V7" s="4">
        <v>2160</v>
      </c>
      <c r="W7" s="4"/>
      <c r="X7" s="4">
        <v>3104</v>
      </c>
      <c r="Y7" s="4">
        <v>21</v>
      </c>
      <c r="Z7" s="4">
        <v>839</v>
      </c>
      <c r="AA7" s="4">
        <v>2244</v>
      </c>
      <c r="AB7" s="4"/>
      <c r="AC7" s="4">
        <v>3321</v>
      </c>
      <c r="AD7" s="4">
        <v>54</v>
      </c>
      <c r="AE7" s="4">
        <v>957</v>
      </c>
      <c r="AF7" s="4">
        <v>2310</v>
      </c>
      <c r="AG7" s="4"/>
      <c r="AH7" s="4">
        <v>3292</v>
      </c>
      <c r="AI7" s="4">
        <v>31</v>
      </c>
      <c r="AJ7" s="4">
        <v>870</v>
      </c>
      <c r="AK7" s="4">
        <v>2391</v>
      </c>
    </row>
    <row r="8" spans="1:37" x14ac:dyDescent="0.35">
      <c r="A8" t="s">
        <v>150</v>
      </c>
      <c r="B8" t="s">
        <v>153</v>
      </c>
      <c r="D8" s="4">
        <v>2737</v>
      </c>
      <c r="E8" s="4">
        <v>45</v>
      </c>
      <c r="F8" s="4">
        <v>724</v>
      </c>
      <c r="G8" s="4">
        <v>1968</v>
      </c>
      <c r="H8" s="4"/>
      <c r="I8" s="4">
        <v>2191</v>
      </c>
      <c r="J8" s="4">
        <v>25</v>
      </c>
      <c r="K8" s="4">
        <v>479</v>
      </c>
      <c r="L8" s="4">
        <v>1687</v>
      </c>
      <c r="M8" s="4"/>
      <c r="N8" s="4">
        <v>2505</v>
      </c>
      <c r="O8" s="4">
        <v>50</v>
      </c>
      <c r="P8" s="4">
        <v>460</v>
      </c>
      <c r="Q8" s="4">
        <v>1995</v>
      </c>
      <c r="R8" s="4"/>
      <c r="S8" s="4">
        <v>2762</v>
      </c>
      <c r="T8" s="4">
        <v>51</v>
      </c>
      <c r="U8" s="4">
        <v>657</v>
      </c>
      <c r="V8" s="4">
        <v>2054</v>
      </c>
      <c r="W8" s="4"/>
      <c r="X8" s="4">
        <v>2948</v>
      </c>
      <c r="Y8" s="4">
        <v>49</v>
      </c>
      <c r="Z8" s="4">
        <v>684</v>
      </c>
      <c r="AA8" s="4">
        <v>2215</v>
      </c>
      <c r="AB8" s="4"/>
      <c r="AC8" s="4">
        <v>2858</v>
      </c>
      <c r="AD8" s="4">
        <v>38</v>
      </c>
      <c r="AE8" s="4">
        <v>655</v>
      </c>
      <c r="AF8" s="4">
        <v>2165</v>
      </c>
      <c r="AG8" s="4"/>
      <c r="AH8" s="4">
        <v>2596</v>
      </c>
      <c r="AI8" s="4">
        <v>16</v>
      </c>
      <c r="AJ8" s="4">
        <v>490</v>
      </c>
      <c r="AK8" s="4">
        <v>2090</v>
      </c>
    </row>
    <row r="9" spans="1:37" x14ac:dyDescent="0.35">
      <c r="A9" t="s">
        <v>150</v>
      </c>
      <c r="B9" t="s">
        <v>152</v>
      </c>
      <c r="D9" s="4">
        <v>5837</v>
      </c>
      <c r="E9" s="4">
        <v>60</v>
      </c>
      <c r="F9" s="4">
        <v>1364</v>
      </c>
      <c r="G9" s="4">
        <v>4413</v>
      </c>
      <c r="H9" s="4"/>
      <c r="I9" s="4">
        <v>5227</v>
      </c>
      <c r="J9" s="4">
        <v>127</v>
      </c>
      <c r="K9" s="4">
        <v>1828</v>
      </c>
      <c r="L9" s="4">
        <v>3272</v>
      </c>
      <c r="M9" s="4"/>
      <c r="N9" s="4">
        <v>5407</v>
      </c>
      <c r="O9" s="4">
        <v>87</v>
      </c>
      <c r="P9" s="4">
        <v>1603</v>
      </c>
      <c r="Q9" s="4">
        <v>3717</v>
      </c>
      <c r="R9" s="4"/>
      <c r="S9" s="4">
        <v>5029</v>
      </c>
      <c r="T9" s="4">
        <v>105</v>
      </c>
      <c r="U9" s="4">
        <v>983</v>
      </c>
      <c r="V9" s="4">
        <v>3941</v>
      </c>
      <c r="W9" s="4"/>
      <c r="X9" s="4">
        <v>5830</v>
      </c>
      <c r="Y9" s="4">
        <v>96</v>
      </c>
      <c r="Z9" s="4">
        <v>1710</v>
      </c>
      <c r="AA9" s="4">
        <v>4024</v>
      </c>
      <c r="AB9" s="4"/>
      <c r="AC9" s="4">
        <v>5636</v>
      </c>
      <c r="AD9" s="4">
        <v>93</v>
      </c>
      <c r="AE9" s="4">
        <v>1746</v>
      </c>
      <c r="AF9" s="4">
        <v>3797</v>
      </c>
      <c r="AG9" s="4"/>
      <c r="AH9" s="4">
        <v>4920</v>
      </c>
      <c r="AI9" s="4">
        <v>82</v>
      </c>
      <c r="AJ9" s="4">
        <v>1944</v>
      </c>
      <c r="AK9" s="4">
        <v>2894</v>
      </c>
    </row>
    <row r="10" spans="1:37" x14ac:dyDescent="0.35">
      <c r="A10" t="s">
        <v>150</v>
      </c>
      <c r="B10" t="s">
        <v>151</v>
      </c>
      <c r="D10" s="4">
        <v>3483</v>
      </c>
      <c r="E10" s="4">
        <v>62</v>
      </c>
      <c r="F10" s="4">
        <v>1184</v>
      </c>
      <c r="G10" s="4">
        <v>2237</v>
      </c>
      <c r="H10" s="4"/>
      <c r="I10" s="4">
        <v>3002</v>
      </c>
      <c r="J10" s="4">
        <v>23</v>
      </c>
      <c r="K10" s="4">
        <v>939</v>
      </c>
      <c r="L10" s="4">
        <v>2040</v>
      </c>
      <c r="M10" s="4"/>
      <c r="N10" s="4">
        <v>3073</v>
      </c>
      <c r="O10" s="4">
        <v>40</v>
      </c>
      <c r="P10" s="4">
        <v>1015</v>
      </c>
      <c r="Q10" s="4">
        <v>2018</v>
      </c>
      <c r="R10" s="4"/>
      <c r="S10" s="4">
        <v>3174</v>
      </c>
      <c r="T10" s="4">
        <v>47</v>
      </c>
      <c r="U10" s="4">
        <v>912</v>
      </c>
      <c r="V10" s="4">
        <v>2215</v>
      </c>
      <c r="W10" s="4"/>
      <c r="X10" s="4">
        <v>3252</v>
      </c>
      <c r="Y10" s="4">
        <v>32</v>
      </c>
      <c r="Z10" s="4">
        <v>595</v>
      </c>
      <c r="AA10" s="4">
        <v>2625</v>
      </c>
      <c r="AB10" s="4"/>
      <c r="AC10" s="4">
        <v>3780</v>
      </c>
      <c r="AD10" s="4">
        <v>42</v>
      </c>
      <c r="AE10" s="4">
        <v>804</v>
      </c>
      <c r="AF10" s="4">
        <v>2934</v>
      </c>
      <c r="AG10" s="4"/>
      <c r="AH10" s="4">
        <v>3786</v>
      </c>
      <c r="AI10" s="4">
        <v>47</v>
      </c>
      <c r="AJ10" s="4">
        <v>817</v>
      </c>
      <c r="AK10" s="4">
        <v>2922</v>
      </c>
    </row>
    <row r="11" spans="1:37" x14ac:dyDescent="0.35">
      <c r="A11" t="s">
        <v>150</v>
      </c>
      <c r="B11" t="s">
        <v>149</v>
      </c>
      <c r="D11" s="4">
        <v>1363</v>
      </c>
      <c r="E11" s="4">
        <v>13</v>
      </c>
      <c r="F11" s="4">
        <v>329</v>
      </c>
      <c r="G11" s="4">
        <v>1021</v>
      </c>
      <c r="H11" s="4"/>
      <c r="I11" s="4">
        <v>1160</v>
      </c>
      <c r="J11" s="4">
        <v>9</v>
      </c>
      <c r="K11" s="4">
        <v>210</v>
      </c>
      <c r="L11" s="4">
        <v>941</v>
      </c>
      <c r="M11" s="4"/>
      <c r="N11" s="4">
        <v>1282</v>
      </c>
      <c r="O11" s="4">
        <v>14</v>
      </c>
      <c r="P11" s="4">
        <v>224</v>
      </c>
      <c r="Q11" s="4">
        <v>1044</v>
      </c>
      <c r="R11" s="4"/>
      <c r="S11" s="4">
        <v>1641</v>
      </c>
      <c r="T11" s="4">
        <v>12</v>
      </c>
      <c r="U11" s="4">
        <v>305</v>
      </c>
      <c r="V11" s="4">
        <v>1324</v>
      </c>
      <c r="W11" s="4"/>
      <c r="X11" s="4">
        <v>1273</v>
      </c>
      <c r="Y11" s="4">
        <v>10</v>
      </c>
      <c r="Z11" s="4">
        <v>157</v>
      </c>
      <c r="AA11" s="4">
        <v>1106</v>
      </c>
      <c r="AB11" s="4"/>
      <c r="AC11" s="4">
        <v>1125</v>
      </c>
      <c r="AD11" s="4">
        <v>13</v>
      </c>
      <c r="AE11" s="4">
        <v>264</v>
      </c>
      <c r="AF11" s="4">
        <v>848</v>
      </c>
      <c r="AG11" s="4"/>
      <c r="AH11" s="4">
        <v>1108</v>
      </c>
      <c r="AI11" s="4">
        <v>18</v>
      </c>
      <c r="AJ11" s="4">
        <v>242</v>
      </c>
      <c r="AK11" s="4">
        <v>848</v>
      </c>
    </row>
    <row r="12" spans="1:37" x14ac:dyDescent="0.35">
      <c r="A12" t="s">
        <v>147</v>
      </c>
      <c r="B12" t="s">
        <v>147</v>
      </c>
      <c r="D12" s="4">
        <v>18852</v>
      </c>
      <c r="E12" s="4">
        <v>254</v>
      </c>
      <c r="F12" s="4">
        <v>5148</v>
      </c>
      <c r="G12" s="4">
        <v>13450</v>
      </c>
      <c r="H12" s="4"/>
      <c r="I12" s="4">
        <v>17861</v>
      </c>
      <c r="J12" s="4">
        <v>206</v>
      </c>
      <c r="K12" s="4">
        <v>5792</v>
      </c>
      <c r="L12" s="4">
        <v>11863</v>
      </c>
      <c r="M12" s="4"/>
      <c r="N12" s="4">
        <v>16915</v>
      </c>
      <c r="O12" s="4">
        <v>231</v>
      </c>
      <c r="P12" s="4">
        <v>5010</v>
      </c>
      <c r="Q12" s="4">
        <v>11674</v>
      </c>
      <c r="R12" s="4"/>
      <c r="S12" s="4">
        <v>17821</v>
      </c>
      <c r="T12" s="4">
        <v>398</v>
      </c>
      <c r="U12" s="4">
        <v>5859</v>
      </c>
      <c r="V12" s="4">
        <v>11564</v>
      </c>
      <c r="W12" s="4"/>
      <c r="X12" s="4">
        <v>18050</v>
      </c>
      <c r="Y12" s="4">
        <v>389</v>
      </c>
      <c r="Z12" s="4">
        <v>6604</v>
      </c>
      <c r="AA12" s="4">
        <v>11057</v>
      </c>
      <c r="AB12" s="4"/>
      <c r="AC12" s="4">
        <v>16332</v>
      </c>
      <c r="AD12" s="4">
        <v>420</v>
      </c>
      <c r="AE12" s="4">
        <v>4669</v>
      </c>
      <c r="AF12" s="4">
        <v>11243</v>
      </c>
      <c r="AG12" s="4"/>
      <c r="AH12" s="4">
        <v>17477</v>
      </c>
      <c r="AI12" s="4">
        <v>363</v>
      </c>
      <c r="AJ12" s="4">
        <v>4348</v>
      </c>
      <c r="AK12" s="4">
        <v>12766</v>
      </c>
    </row>
    <row r="13" spans="1:37" x14ac:dyDescent="0.35">
      <c r="A13" t="s">
        <v>147</v>
      </c>
      <c r="B13" t="s">
        <v>148</v>
      </c>
      <c r="D13" s="4">
        <v>16253</v>
      </c>
      <c r="E13" s="4">
        <v>207</v>
      </c>
      <c r="F13" s="4">
        <v>5169</v>
      </c>
      <c r="G13" s="4">
        <v>10877</v>
      </c>
      <c r="H13" s="4"/>
      <c r="I13" s="4">
        <v>12080</v>
      </c>
      <c r="J13" s="4">
        <v>144</v>
      </c>
      <c r="K13" s="4">
        <v>2876</v>
      </c>
      <c r="L13" s="4">
        <v>9060</v>
      </c>
      <c r="M13" s="4"/>
      <c r="N13" s="4">
        <v>13953</v>
      </c>
      <c r="O13" s="4">
        <v>224</v>
      </c>
      <c r="P13" s="4">
        <v>3901</v>
      </c>
      <c r="Q13" s="4">
        <v>9828</v>
      </c>
      <c r="R13" s="4"/>
      <c r="S13" s="4">
        <v>14439</v>
      </c>
      <c r="T13" s="4">
        <v>258</v>
      </c>
      <c r="U13" s="4">
        <v>3985</v>
      </c>
      <c r="V13" s="4">
        <v>10196</v>
      </c>
      <c r="W13" s="4"/>
      <c r="X13" s="4">
        <v>13002</v>
      </c>
      <c r="Y13" s="4">
        <v>235</v>
      </c>
      <c r="Z13" s="4">
        <v>3217</v>
      </c>
      <c r="AA13" s="4">
        <v>9550</v>
      </c>
      <c r="AB13" s="4"/>
      <c r="AC13" s="4">
        <v>12982</v>
      </c>
      <c r="AD13" s="4">
        <v>229</v>
      </c>
      <c r="AE13" s="4">
        <v>4091</v>
      </c>
      <c r="AF13" s="4">
        <v>8662</v>
      </c>
      <c r="AG13" s="4"/>
      <c r="AH13" s="4">
        <v>11581</v>
      </c>
      <c r="AI13" s="4">
        <v>190</v>
      </c>
      <c r="AJ13" s="4">
        <v>3270</v>
      </c>
      <c r="AK13" s="4">
        <v>8121</v>
      </c>
    </row>
    <row r="14" spans="1:37" x14ac:dyDescent="0.35">
      <c r="A14" t="s">
        <v>147</v>
      </c>
      <c r="B14" t="s">
        <v>146</v>
      </c>
      <c r="D14" s="4">
        <v>7015</v>
      </c>
      <c r="E14" s="4">
        <v>113</v>
      </c>
      <c r="F14" s="4">
        <v>2609</v>
      </c>
      <c r="G14" s="4">
        <v>4293</v>
      </c>
      <c r="H14" s="4"/>
      <c r="I14" s="4">
        <v>5627</v>
      </c>
      <c r="J14" s="4">
        <v>119</v>
      </c>
      <c r="K14" s="4">
        <v>2135</v>
      </c>
      <c r="L14" s="4">
        <v>3373</v>
      </c>
      <c r="M14" s="4"/>
      <c r="N14" s="4">
        <v>6981</v>
      </c>
      <c r="O14" s="4">
        <v>149</v>
      </c>
      <c r="P14" s="4">
        <v>2138</v>
      </c>
      <c r="Q14" s="4">
        <v>4694</v>
      </c>
      <c r="R14" s="4"/>
      <c r="S14" s="4">
        <v>8597</v>
      </c>
      <c r="T14" s="4">
        <v>189</v>
      </c>
      <c r="U14" s="4">
        <v>2843</v>
      </c>
      <c r="V14" s="4">
        <v>5565</v>
      </c>
      <c r="W14" s="4"/>
      <c r="X14" s="4">
        <v>8281</v>
      </c>
      <c r="Y14" s="4">
        <v>181</v>
      </c>
      <c r="Z14" s="4">
        <v>2710</v>
      </c>
      <c r="AA14" s="4">
        <v>5390</v>
      </c>
      <c r="AB14" s="4"/>
      <c r="AC14" s="4">
        <v>9343</v>
      </c>
      <c r="AD14" s="4">
        <v>207</v>
      </c>
      <c r="AE14" s="4">
        <v>3766</v>
      </c>
      <c r="AF14" s="4">
        <v>5370</v>
      </c>
      <c r="AG14" s="4"/>
      <c r="AH14" s="4">
        <v>8740</v>
      </c>
      <c r="AI14" s="4">
        <v>177</v>
      </c>
      <c r="AJ14" s="4">
        <v>2546</v>
      </c>
      <c r="AK14" s="4">
        <v>6017</v>
      </c>
    </row>
    <row r="15" spans="1:37" x14ac:dyDescent="0.35">
      <c r="A15" t="s">
        <v>138</v>
      </c>
      <c r="B15" t="s">
        <v>138</v>
      </c>
      <c r="D15" s="4">
        <v>20534</v>
      </c>
      <c r="E15" s="4">
        <v>297</v>
      </c>
      <c r="F15" s="4">
        <v>7962</v>
      </c>
      <c r="G15" s="4">
        <v>12275</v>
      </c>
      <c r="H15" s="4"/>
      <c r="I15" s="4">
        <v>16051</v>
      </c>
      <c r="J15" s="4">
        <v>184</v>
      </c>
      <c r="K15" s="4">
        <v>4313</v>
      </c>
      <c r="L15" s="4">
        <v>11554</v>
      </c>
      <c r="M15" s="4"/>
      <c r="N15" s="4">
        <v>17060</v>
      </c>
      <c r="O15" s="4">
        <v>255</v>
      </c>
      <c r="P15" s="4">
        <v>4264</v>
      </c>
      <c r="Q15" s="4">
        <v>12541</v>
      </c>
      <c r="R15" s="4"/>
      <c r="S15" s="4">
        <v>17112</v>
      </c>
      <c r="T15" s="4">
        <v>308</v>
      </c>
      <c r="U15" s="4">
        <v>4473</v>
      </c>
      <c r="V15" s="4">
        <v>12331</v>
      </c>
      <c r="W15" s="4"/>
      <c r="X15" s="4">
        <v>18875</v>
      </c>
      <c r="Y15" s="4">
        <v>286</v>
      </c>
      <c r="Z15" s="4">
        <v>5793</v>
      </c>
      <c r="AA15" s="4">
        <v>12796</v>
      </c>
      <c r="AB15" s="4"/>
      <c r="AC15" s="4">
        <v>18275</v>
      </c>
      <c r="AD15" s="4">
        <v>293</v>
      </c>
      <c r="AE15" s="4">
        <v>5152</v>
      </c>
      <c r="AF15" s="4">
        <v>12830</v>
      </c>
      <c r="AG15" s="4"/>
      <c r="AH15" s="4">
        <v>14736</v>
      </c>
      <c r="AI15" s="4">
        <v>237</v>
      </c>
      <c r="AJ15" s="4">
        <v>3705</v>
      </c>
      <c r="AK15" s="4">
        <v>10794</v>
      </c>
    </row>
    <row r="16" spans="1:37" x14ac:dyDescent="0.35">
      <c r="A16" t="s">
        <v>138</v>
      </c>
      <c r="B16" t="s">
        <v>145</v>
      </c>
      <c r="D16" s="4">
        <v>5110</v>
      </c>
      <c r="E16" s="4">
        <v>49</v>
      </c>
      <c r="F16" s="4">
        <v>2069</v>
      </c>
      <c r="G16" s="4">
        <v>2992</v>
      </c>
      <c r="H16" s="4"/>
      <c r="I16" s="4">
        <v>5131</v>
      </c>
      <c r="J16" s="4">
        <v>44</v>
      </c>
      <c r="K16" s="4">
        <v>1530</v>
      </c>
      <c r="L16" s="4">
        <v>3557</v>
      </c>
      <c r="M16" s="4"/>
      <c r="N16" s="4">
        <v>4945</v>
      </c>
      <c r="O16" s="4">
        <v>65</v>
      </c>
      <c r="P16" s="4">
        <v>1516</v>
      </c>
      <c r="Q16" s="4">
        <v>3364</v>
      </c>
      <c r="R16" s="4"/>
      <c r="S16" s="4">
        <v>5852</v>
      </c>
      <c r="T16" s="4">
        <v>43</v>
      </c>
      <c r="U16" s="4">
        <v>1818</v>
      </c>
      <c r="V16" s="4">
        <v>3991</v>
      </c>
      <c r="W16" s="4"/>
      <c r="X16" s="4">
        <v>5482</v>
      </c>
      <c r="Y16" s="4">
        <v>45</v>
      </c>
      <c r="Z16" s="4">
        <v>1094</v>
      </c>
      <c r="AA16" s="4">
        <v>4343</v>
      </c>
      <c r="AB16" s="4"/>
      <c r="AC16" s="4">
        <v>6333</v>
      </c>
      <c r="AD16" s="4">
        <v>68</v>
      </c>
      <c r="AE16" s="4">
        <v>2426</v>
      </c>
      <c r="AF16" s="4">
        <v>3839</v>
      </c>
      <c r="AG16" s="4"/>
      <c r="AH16" s="4">
        <v>5512</v>
      </c>
      <c r="AI16" s="4">
        <v>49</v>
      </c>
      <c r="AJ16" s="4">
        <v>1425</v>
      </c>
      <c r="AK16" s="4">
        <v>4038</v>
      </c>
    </row>
    <row r="17" spans="1:37" x14ac:dyDescent="0.35">
      <c r="A17" t="s">
        <v>138</v>
      </c>
      <c r="B17" t="s">
        <v>144</v>
      </c>
      <c r="D17" s="4">
        <v>6512</v>
      </c>
      <c r="E17" s="4">
        <v>79</v>
      </c>
      <c r="F17" s="4">
        <v>1243</v>
      </c>
      <c r="G17" s="4">
        <v>5190</v>
      </c>
      <c r="H17" s="4"/>
      <c r="I17" s="4">
        <v>5592</v>
      </c>
      <c r="J17" s="4">
        <v>52</v>
      </c>
      <c r="K17" s="4">
        <v>1016</v>
      </c>
      <c r="L17" s="4">
        <v>4524</v>
      </c>
      <c r="M17" s="4"/>
      <c r="N17" s="4">
        <v>5521</v>
      </c>
      <c r="O17" s="4">
        <v>103</v>
      </c>
      <c r="P17" s="4">
        <v>1355</v>
      </c>
      <c r="Q17" s="4">
        <v>4063</v>
      </c>
      <c r="R17" s="4"/>
      <c r="S17" s="4">
        <v>5669</v>
      </c>
      <c r="T17" s="4">
        <v>51</v>
      </c>
      <c r="U17" s="4">
        <v>1092</v>
      </c>
      <c r="V17" s="4">
        <v>4526</v>
      </c>
      <c r="W17" s="4"/>
      <c r="X17" s="4">
        <v>4895</v>
      </c>
      <c r="Y17" s="4">
        <v>60</v>
      </c>
      <c r="Z17" s="4">
        <v>861</v>
      </c>
      <c r="AA17" s="4">
        <v>3974</v>
      </c>
      <c r="AB17" s="4"/>
      <c r="AC17" s="4">
        <v>3789</v>
      </c>
      <c r="AD17" s="4">
        <v>55</v>
      </c>
      <c r="AE17" s="4">
        <v>916</v>
      </c>
      <c r="AF17" s="4">
        <v>2818</v>
      </c>
      <c r="AG17" s="4"/>
      <c r="AH17" s="4">
        <v>6464</v>
      </c>
      <c r="AI17" s="4">
        <v>50</v>
      </c>
      <c r="AJ17" s="4">
        <v>843</v>
      </c>
      <c r="AK17" s="4">
        <v>5571</v>
      </c>
    </row>
    <row r="18" spans="1:37" x14ac:dyDescent="0.35">
      <c r="A18" t="s">
        <v>138</v>
      </c>
      <c r="B18" t="s">
        <v>143</v>
      </c>
      <c r="D18" s="4">
        <v>10501</v>
      </c>
      <c r="E18" s="4">
        <v>132</v>
      </c>
      <c r="F18" s="4">
        <v>3068</v>
      </c>
      <c r="G18" s="4">
        <v>7301</v>
      </c>
      <c r="H18" s="4"/>
      <c r="I18" s="4">
        <v>8251</v>
      </c>
      <c r="J18" s="4">
        <v>98</v>
      </c>
      <c r="K18" s="4">
        <v>1898</v>
      </c>
      <c r="L18" s="4">
        <v>6255</v>
      </c>
      <c r="M18" s="4"/>
      <c r="N18" s="4">
        <v>7963</v>
      </c>
      <c r="O18" s="4">
        <v>137</v>
      </c>
      <c r="P18" s="4">
        <v>1755</v>
      </c>
      <c r="Q18" s="4">
        <v>6071</v>
      </c>
      <c r="R18" s="4"/>
      <c r="S18" s="4">
        <v>8199</v>
      </c>
      <c r="T18" s="4">
        <v>137</v>
      </c>
      <c r="U18" s="4">
        <v>2107</v>
      </c>
      <c r="V18" s="4">
        <v>5955</v>
      </c>
      <c r="W18" s="4"/>
      <c r="X18" s="4">
        <v>7818</v>
      </c>
      <c r="Y18" s="4">
        <v>161</v>
      </c>
      <c r="Z18" s="4">
        <v>2340</v>
      </c>
      <c r="AA18" s="4">
        <v>5317</v>
      </c>
      <c r="AB18" s="4"/>
      <c r="AC18" s="4">
        <v>8238</v>
      </c>
      <c r="AD18" s="4">
        <v>161</v>
      </c>
      <c r="AE18" s="4">
        <v>1872</v>
      </c>
      <c r="AF18" s="4">
        <v>6205</v>
      </c>
      <c r="AG18" s="4"/>
      <c r="AH18" s="4">
        <v>7737</v>
      </c>
      <c r="AI18" s="4">
        <v>152</v>
      </c>
      <c r="AJ18" s="4">
        <v>1614</v>
      </c>
      <c r="AK18" s="4">
        <v>5971</v>
      </c>
    </row>
    <row r="19" spans="1:37" x14ac:dyDescent="0.35">
      <c r="A19" t="s">
        <v>138</v>
      </c>
      <c r="B19" t="s">
        <v>142</v>
      </c>
      <c r="D19" s="4">
        <v>7691</v>
      </c>
      <c r="E19" s="4">
        <v>86</v>
      </c>
      <c r="F19" s="4">
        <v>1798</v>
      </c>
      <c r="G19" s="4">
        <v>5807</v>
      </c>
      <c r="H19" s="4"/>
      <c r="I19" s="4">
        <v>7090</v>
      </c>
      <c r="J19" s="4">
        <v>52</v>
      </c>
      <c r="K19" s="4">
        <v>1661</v>
      </c>
      <c r="L19" s="4">
        <v>5377</v>
      </c>
      <c r="M19" s="4"/>
      <c r="N19" s="4">
        <v>7025</v>
      </c>
      <c r="O19" s="4">
        <v>150</v>
      </c>
      <c r="P19" s="4">
        <v>1778</v>
      </c>
      <c r="Q19" s="4">
        <v>5097</v>
      </c>
      <c r="R19" s="4"/>
      <c r="S19" s="4">
        <v>6395</v>
      </c>
      <c r="T19" s="4">
        <v>106</v>
      </c>
      <c r="U19" s="4">
        <v>1706</v>
      </c>
      <c r="V19" s="4">
        <v>4583</v>
      </c>
      <c r="W19" s="4"/>
      <c r="X19" s="4">
        <v>5475</v>
      </c>
      <c r="Y19" s="4">
        <v>140</v>
      </c>
      <c r="Z19" s="4">
        <v>1679</v>
      </c>
      <c r="AA19" s="4">
        <v>3656</v>
      </c>
      <c r="AB19" s="4"/>
      <c r="AC19" s="4">
        <v>5565</v>
      </c>
      <c r="AD19" s="4">
        <v>81</v>
      </c>
      <c r="AE19" s="4">
        <v>1614</v>
      </c>
      <c r="AF19" s="4">
        <v>3870</v>
      </c>
      <c r="AG19" s="4"/>
      <c r="AH19" s="4">
        <v>5611</v>
      </c>
      <c r="AI19" s="4">
        <v>73</v>
      </c>
      <c r="AJ19" s="4">
        <v>1167</v>
      </c>
      <c r="AK19" s="4">
        <v>4371</v>
      </c>
    </row>
    <row r="20" spans="1:37" x14ac:dyDescent="0.35">
      <c r="A20" t="s">
        <v>138</v>
      </c>
      <c r="B20" t="s">
        <v>141</v>
      </c>
      <c r="D20" s="4">
        <v>4982</v>
      </c>
      <c r="E20" s="4">
        <v>46</v>
      </c>
      <c r="F20" s="4">
        <v>1477</v>
      </c>
      <c r="G20" s="4">
        <v>3459</v>
      </c>
      <c r="H20" s="4"/>
      <c r="I20" s="4">
        <v>4991</v>
      </c>
      <c r="J20" s="4">
        <v>39</v>
      </c>
      <c r="K20" s="4">
        <v>1227</v>
      </c>
      <c r="L20" s="4">
        <v>3725</v>
      </c>
      <c r="M20" s="4"/>
      <c r="N20" s="4">
        <v>5003</v>
      </c>
      <c r="O20" s="4">
        <v>71</v>
      </c>
      <c r="P20" s="4">
        <v>956</v>
      </c>
      <c r="Q20" s="4">
        <v>3976</v>
      </c>
      <c r="R20" s="4"/>
      <c r="S20" s="4">
        <v>4847</v>
      </c>
      <c r="T20" s="4">
        <v>44</v>
      </c>
      <c r="U20" s="4">
        <v>1174</v>
      </c>
      <c r="V20" s="4">
        <v>3629</v>
      </c>
      <c r="W20" s="4"/>
      <c r="X20" s="4">
        <v>3656</v>
      </c>
      <c r="Y20" s="4">
        <v>64</v>
      </c>
      <c r="Z20" s="4">
        <v>752</v>
      </c>
      <c r="AA20" s="4">
        <v>2840</v>
      </c>
      <c r="AB20" s="4"/>
      <c r="AC20" s="4">
        <v>4642</v>
      </c>
      <c r="AD20" s="4">
        <v>83</v>
      </c>
      <c r="AE20" s="4">
        <v>1516</v>
      </c>
      <c r="AF20" s="4">
        <v>3043</v>
      </c>
      <c r="AG20" s="4"/>
      <c r="AH20" s="4">
        <v>5033</v>
      </c>
      <c r="AI20" s="4">
        <v>75</v>
      </c>
      <c r="AJ20" s="4">
        <v>1587</v>
      </c>
      <c r="AK20" s="4">
        <v>3371</v>
      </c>
    </row>
    <row r="21" spans="1:37" x14ac:dyDescent="0.35">
      <c r="A21" t="s">
        <v>138</v>
      </c>
      <c r="B21" t="s">
        <v>140</v>
      </c>
      <c r="D21" s="4">
        <v>8692</v>
      </c>
      <c r="E21" s="4">
        <v>124</v>
      </c>
      <c r="F21" s="4">
        <v>3477</v>
      </c>
      <c r="G21" s="4">
        <v>5091</v>
      </c>
      <c r="H21" s="4"/>
      <c r="I21" s="4">
        <v>6701</v>
      </c>
      <c r="J21" s="4">
        <v>56</v>
      </c>
      <c r="K21" s="4">
        <v>2162</v>
      </c>
      <c r="L21" s="4">
        <v>4483</v>
      </c>
      <c r="M21" s="4"/>
      <c r="N21" s="4">
        <v>6707</v>
      </c>
      <c r="O21" s="4">
        <v>71</v>
      </c>
      <c r="P21" s="4">
        <v>1929</v>
      </c>
      <c r="Q21" s="4">
        <v>4707</v>
      </c>
      <c r="R21" s="4"/>
      <c r="S21" s="4">
        <v>6618</v>
      </c>
      <c r="T21" s="4">
        <v>77</v>
      </c>
      <c r="U21" s="4">
        <v>1777</v>
      </c>
      <c r="V21" s="4">
        <v>4764</v>
      </c>
      <c r="W21" s="4"/>
      <c r="X21" s="4">
        <v>6688</v>
      </c>
      <c r="Y21" s="4">
        <v>72</v>
      </c>
      <c r="Z21" s="4">
        <v>1543</v>
      </c>
      <c r="AA21" s="4">
        <v>5073</v>
      </c>
      <c r="AB21" s="4"/>
      <c r="AC21" s="4">
        <v>7980</v>
      </c>
      <c r="AD21" s="4">
        <v>74</v>
      </c>
      <c r="AE21" s="4">
        <v>1835</v>
      </c>
      <c r="AF21" s="4">
        <v>6071</v>
      </c>
      <c r="AG21" s="4"/>
      <c r="AH21" s="4">
        <v>6361</v>
      </c>
      <c r="AI21" s="4">
        <v>77</v>
      </c>
      <c r="AJ21" s="4">
        <v>1272</v>
      </c>
      <c r="AK21" s="4">
        <v>5012</v>
      </c>
    </row>
    <row r="22" spans="1:37" x14ac:dyDescent="0.35">
      <c r="A22" t="s">
        <v>138</v>
      </c>
      <c r="B22" t="s">
        <v>139</v>
      </c>
      <c r="D22" s="4">
        <v>8296</v>
      </c>
      <c r="E22" s="4">
        <v>96</v>
      </c>
      <c r="F22" s="4">
        <v>2523</v>
      </c>
      <c r="G22" s="4">
        <v>5677</v>
      </c>
      <c r="H22" s="4"/>
      <c r="I22" s="4">
        <v>5545</v>
      </c>
      <c r="J22" s="4">
        <v>83</v>
      </c>
      <c r="K22" s="4">
        <v>1600</v>
      </c>
      <c r="L22" s="4">
        <v>3862</v>
      </c>
      <c r="M22" s="4"/>
      <c r="N22" s="4">
        <v>6291</v>
      </c>
      <c r="O22" s="4">
        <v>80</v>
      </c>
      <c r="P22" s="4">
        <v>1931</v>
      </c>
      <c r="Q22" s="4">
        <v>4280</v>
      </c>
      <c r="R22" s="4"/>
      <c r="S22" s="4">
        <v>5626</v>
      </c>
      <c r="T22" s="4">
        <v>123</v>
      </c>
      <c r="U22" s="4">
        <v>1554</v>
      </c>
      <c r="V22" s="4">
        <v>3949</v>
      </c>
      <c r="W22" s="4"/>
      <c r="X22" s="4">
        <v>5644</v>
      </c>
      <c r="Y22" s="4">
        <v>94</v>
      </c>
      <c r="Z22" s="4">
        <v>2113</v>
      </c>
      <c r="AA22" s="4">
        <v>3437</v>
      </c>
      <c r="AB22" s="4"/>
      <c r="AC22" s="4">
        <v>6837</v>
      </c>
      <c r="AD22" s="4">
        <v>91</v>
      </c>
      <c r="AE22" s="4">
        <v>2071</v>
      </c>
      <c r="AF22" s="4">
        <v>4675</v>
      </c>
      <c r="AG22" s="4"/>
      <c r="AH22" s="4">
        <v>5479</v>
      </c>
      <c r="AI22" s="4">
        <v>67</v>
      </c>
      <c r="AJ22" s="4">
        <v>1636</v>
      </c>
      <c r="AK22" s="4">
        <v>3776</v>
      </c>
    </row>
    <row r="23" spans="1:37" x14ac:dyDescent="0.35">
      <c r="A23" t="s">
        <v>138</v>
      </c>
      <c r="B23" t="s">
        <v>137</v>
      </c>
      <c r="D23" s="4">
        <v>8266</v>
      </c>
      <c r="E23" s="4">
        <v>126</v>
      </c>
      <c r="F23" s="4">
        <v>2427</v>
      </c>
      <c r="G23" s="4">
        <v>5713</v>
      </c>
      <c r="H23" s="4"/>
      <c r="I23" s="4">
        <v>6920</v>
      </c>
      <c r="J23" s="4">
        <v>85</v>
      </c>
      <c r="K23" s="4">
        <v>1679</v>
      </c>
      <c r="L23" s="4">
        <v>5156</v>
      </c>
      <c r="M23" s="4"/>
      <c r="N23" s="4">
        <v>7418</v>
      </c>
      <c r="O23" s="4">
        <v>141</v>
      </c>
      <c r="P23" s="4">
        <v>2545</v>
      </c>
      <c r="Q23" s="4">
        <v>4732</v>
      </c>
      <c r="R23" s="4"/>
      <c r="S23" s="4">
        <v>7135</v>
      </c>
      <c r="T23" s="4">
        <v>161</v>
      </c>
      <c r="U23" s="4">
        <v>1910</v>
      </c>
      <c r="V23" s="4">
        <v>5064</v>
      </c>
      <c r="W23" s="4"/>
      <c r="X23" s="4">
        <v>6721</v>
      </c>
      <c r="Y23" s="4">
        <v>108</v>
      </c>
      <c r="Z23" s="4">
        <v>1417</v>
      </c>
      <c r="AA23" s="4">
        <v>5196</v>
      </c>
      <c r="AB23" s="4"/>
      <c r="AC23" s="4">
        <v>6585</v>
      </c>
      <c r="AD23" s="4">
        <v>103</v>
      </c>
      <c r="AE23" s="4">
        <v>1465</v>
      </c>
      <c r="AF23" s="4">
        <v>5017</v>
      </c>
      <c r="AG23" s="4"/>
      <c r="AH23" s="4">
        <v>6667</v>
      </c>
      <c r="AI23" s="4">
        <v>97</v>
      </c>
      <c r="AJ23" s="4">
        <v>1641</v>
      </c>
      <c r="AK23" s="4">
        <v>4929</v>
      </c>
    </row>
    <row r="24" spans="1:37" x14ac:dyDescent="0.35">
      <c r="A24" t="s">
        <v>134</v>
      </c>
      <c r="B24" t="s">
        <v>136</v>
      </c>
      <c r="D24" s="4">
        <v>14603</v>
      </c>
      <c r="E24" s="4">
        <v>183</v>
      </c>
      <c r="F24" s="4">
        <v>2930</v>
      </c>
      <c r="G24" s="4">
        <v>11490</v>
      </c>
      <c r="H24" s="4"/>
      <c r="I24" s="4">
        <v>14295</v>
      </c>
      <c r="J24" s="4">
        <v>187</v>
      </c>
      <c r="K24" s="4">
        <v>2741</v>
      </c>
      <c r="L24" s="4">
        <v>11367</v>
      </c>
      <c r="M24" s="4"/>
      <c r="N24" s="4">
        <v>14739</v>
      </c>
      <c r="O24" s="4">
        <v>179</v>
      </c>
      <c r="P24" s="4">
        <v>3472</v>
      </c>
      <c r="Q24" s="4">
        <v>11088</v>
      </c>
      <c r="R24" s="4"/>
      <c r="S24" s="4">
        <v>12930</v>
      </c>
      <c r="T24" s="4">
        <v>224</v>
      </c>
      <c r="U24" s="4">
        <v>3046</v>
      </c>
      <c r="V24" s="4">
        <v>9660</v>
      </c>
      <c r="W24" s="4"/>
      <c r="X24" s="4">
        <v>13279</v>
      </c>
      <c r="Y24" s="4">
        <v>175</v>
      </c>
      <c r="Z24" s="4">
        <v>2925</v>
      </c>
      <c r="AA24" s="4">
        <v>10179</v>
      </c>
      <c r="AB24" s="4"/>
      <c r="AC24" s="4">
        <v>15266</v>
      </c>
      <c r="AD24" s="4">
        <v>174</v>
      </c>
      <c r="AE24" s="4">
        <v>3451</v>
      </c>
      <c r="AF24" s="4">
        <v>11641</v>
      </c>
      <c r="AG24" s="4"/>
      <c r="AH24" s="4">
        <v>14592</v>
      </c>
      <c r="AI24" s="4">
        <v>214</v>
      </c>
      <c r="AJ24" s="4">
        <v>2735</v>
      </c>
      <c r="AK24" s="4">
        <v>11643</v>
      </c>
    </row>
    <row r="25" spans="1:37" x14ac:dyDescent="0.35">
      <c r="A25" t="s">
        <v>134</v>
      </c>
      <c r="B25" t="s">
        <v>134</v>
      </c>
      <c r="D25" s="4">
        <v>25577</v>
      </c>
      <c r="E25" s="4">
        <v>203</v>
      </c>
      <c r="F25" s="4">
        <v>5009</v>
      </c>
      <c r="G25" s="4">
        <v>20365</v>
      </c>
      <c r="H25" s="4"/>
      <c r="I25" s="4">
        <v>25223</v>
      </c>
      <c r="J25" s="4">
        <v>170</v>
      </c>
      <c r="K25" s="4">
        <v>3686</v>
      </c>
      <c r="L25" s="4">
        <v>21367</v>
      </c>
      <c r="M25" s="4"/>
      <c r="N25" s="4">
        <v>19955</v>
      </c>
      <c r="O25" s="4">
        <v>239</v>
      </c>
      <c r="P25" s="4">
        <v>3897</v>
      </c>
      <c r="Q25" s="4">
        <v>15819</v>
      </c>
      <c r="R25" s="4"/>
      <c r="S25" s="4">
        <v>19247</v>
      </c>
      <c r="T25" s="4">
        <v>247</v>
      </c>
      <c r="U25" s="4">
        <v>4676</v>
      </c>
      <c r="V25" s="4">
        <v>14324</v>
      </c>
      <c r="W25" s="4"/>
      <c r="X25" s="4">
        <v>21260</v>
      </c>
      <c r="Y25" s="4">
        <v>212</v>
      </c>
      <c r="Z25" s="4">
        <v>4680</v>
      </c>
      <c r="AA25" s="4">
        <v>16368</v>
      </c>
      <c r="AB25" s="4"/>
      <c r="AC25" s="4">
        <v>17312</v>
      </c>
      <c r="AD25" s="4">
        <v>185</v>
      </c>
      <c r="AE25" s="4">
        <v>3582</v>
      </c>
      <c r="AF25" s="4">
        <v>13545</v>
      </c>
      <c r="AG25" s="4"/>
      <c r="AH25" s="4">
        <v>16742</v>
      </c>
      <c r="AI25" s="4">
        <v>171</v>
      </c>
      <c r="AJ25" s="4">
        <v>2761</v>
      </c>
      <c r="AK25" s="4">
        <v>13810</v>
      </c>
    </row>
    <row r="26" spans="1:37" x14ac:dyDescent="0.35">
      <c r="A26" t="s">
        <v>134</v>
      </c>
      <c r="B26" t="s">
        <v>135</v>
      </c>
      <c r="D26" s="4">
        <v>5514</v>
      </c>
      <c r="E26" s="4">
        <v>35</v>
      </c>
      <c r="F26" s="4">
        <v>956</v>
      </c>
      <c r="G26" s="4">
        <v>4523</v>
      </c>
      <c r="H26" s="4"/>
      <c r="I26" s="4">
        <v>4230</v>
      </c>
      <c r="J26" s="4">
        <v>52</v>
      </c>
      <c r="K26" s="4">
        <v>766</v>
      </c>
      <c r="L26" s="4">
        <v>3412</v>
      </c>
      <c r="M26" s="4"/>
      <c r="N26" s="4">
        <v>4137</v>
      </c>
      <c r="O26" s="4">
        <v>62</v>
      </c>
      <c r="P26" s="4">
        <v>1102</v>
      </c>
      <c r="Q26" s="4">
        <v>2973</v>
      </c>
      <c r="R26" s="4"/>
      <c r="S26" s="4">
        <v>4337</v>
      </c>
      <c r="T26" s="4">
        <v>51</v>
      </c>
      <c r="U26" s="4">
        <v>1617</v>
      </c>
      <c r="V26" s="4">
        <v>2669</v>
      </c>
      <c r="W26" s="4"/>
      <c r="X26" s="4">
        <v>4826</v>
      </c>
      <c r="Y26" s="4">
        <v>50</v>
      </c>
      <c r="Z26" s="4">
        <v>1785</v>
      </c>
      <c r="AA26" s="4">
        <v>2991</v>
      </c>
      <c r="AB26" s="4"/>
      <c r="AC26" s="4">
        <v>5173</v>
      </c>
      <c r="AD26" s="4">
        <v>70</v>
      </c>
      <c r="AE26" s="4">
        <v>1213</v>
      </c>
      <c r="AF26" s="4">
        <v>3890</v>
      </c>
      <c r="AG26" s="4"/>
      <c r="AH26" s="4">
        <v>5443</v>
      </c>
      <c r="AI26" s="4">
        <v>64</v>
      </c>
      <c r="AJ26" s="4">
        <v>1274</v>
      </c>
      <c r="AK26" s="4">
        <v>4105</v>
      </c>
    </row>
    <row r="27" spans="1:37" x14ac:dyDescent="0.35">
      <c r="A27" t="s">
        <v>134</v>
      </c>
      <c r="B27" t="s">
        <v>133</v>
      </c>
      <c r="D27" s="4">
        <v>5505</v>
      </c>
      <c r="E27" s="4">
        <v>53</v>
      </c>
      <c r="F27" s="4">
        <v>1634</v>
      </c>
      <c r="G27" s="4">
        <v>3818</v>
      </c>
      <c r="H27" s="4"/>
      <c r="I27" s="4">
        <v>5624</v>
      </c>
      <c r="J27" s="4">
        <v>53</v>
      </c>
      <c r="K27" s="4">
        <v>1490</v>
      </c>
      <c r="L27" s="4">
        <v>4081</v>
      </c>
      <c r="M27" s="4"/>
      <c r="N27" s="4">
        <v>5379</v>
      </c>
      <c r="O27" s="4">
        <v>84</v>
      </c>
      <c r="P27" s="4">
        <v>1474</v>
      </c>
      <c r="Q27" s="4">
        <v>3821</v>
      </c>
      <c r="R27" s="4"/>
      <c r="S27" s="4">
        <v>4268</v>
      </c>
      <c r="T27" s="4">
        <v>64</v>
      </c>
      <c r="U27" s="4">
        <v>1067</v>
      </c>
      <c r="V27" s="4">
        <v>3137</v>
      </c>
      <c r="W27" s="4"/>
      <c r="X27" s="4">
        <v>5962</v>
      </c>
      <c r="Y27" s="4">
        <v>77</v>
      </c>
      <c r="Z27" s="4">
        <v>1091</v>
      </c>
      <c r="AA27" s="4">
        <v>4794</v>
      </c>
      <c r="AB27" s="4"/>
      <c r="AC27" s="4">
        <v>3683</v>
      </c>
      <c r="AD27" s="4">
        <v>91</v>
      </c>
      <c r="AE27" s="4">
        <v>1038</v>
      </c>
      <c r="AF27" s="4">
        <v>2554</v>
      </c>
      <c r="AG27" s="4"/>
      <c r="AH27" s="4">
        <v>5404</v>
      </c>
      <c r="AI27" s="4">
        <v>93</v>
      </c>
      <c r="AJ27" s="4">
        <v>1434</v>
      </c>
      <c r="AK27" s="4">
        <v>3877</v>
      </c>
    </row>
    <row r="28" spans="1:37" x14ac:dyDescent="0.35">
      <c r="A28" t="s">
        <v>128</v>
      </c>
      <c r="B28" t="s">
        <v>128</v>
      </c>
      <c r="D28" s="4">
        <v>12453</v>
      </c>
      <c r="E28" s="4">
        <v>160</v>
      </c>
      <c r="F28" s="4">
        <v>3861</v>
      </c>
      <c r="G28" s="4">
        <v>8432</v>
      </c>
      <c r="H28" s="4"/>
      <c r="I28" s="4">
        <v>10617</v>
      </c>
      <c r="J28" s="4">
        <v>121</v>
      </c>
      <c r="K28" s="4">
        <v>3715</v>
      </c>
      <c r="L28" s="4">
        <v>6781</v>
      </c>
      <c r="M28" s="4"/>
      <c r="N28" s="4">
        <v>11010</v>
      </c>
      <c r="O28" s="4">
        <v>219</v>
      </c>
      <c r="P28" s="4">
        <v>4104</v>
      </c>
      <c r="Q28" s="4">
        <v>6687</v>
      </c>
      <c r="R28" s="4"/>
      <c r="S28" s="4">
        <v>11143</v>
      </c>
      <c r="T28" s="4">
        <v>287</v>
      </c>
      <c r="U28" s="4">
        <v>4828</v>
      </c>
      <c r="V28" s="4">
        <v>6028</v>
      </c>
      <c r="W28" s="4"/>
      <c r="X28" s="4">
        <v>12173</v>
      </c>
      <c r="Y28" s="4">
        <v>190</v>
      </c>
      <c r="Z28" s="4">
        <v>3184</v>
      </c>
      <c r="AA28" s="4">
        <v>8799</v>
      </c>
      <c r="AB28" s="4"/>
      <c r="AC28" s="4">
        <v>9413</v>
      </c>
      <c r="AD28" s="4">
        <v>145</v>
      </c>
      <c r="AE28" s="4">
        <v>3478</v>
      </c>
      <c r="AF28" s="4">
        <v>5790</v>
      </c>
      <c r="AG28" s="4"/>
      <c r="AH28" s="4">
        <v>10533</v>
      </c>
      <c r="AI28" s="4">
        <v>113</v>
      </c>
      <c r="AJ28" s="4">
        <v>2784</v>
      </c>
      <c r="AK28" s="4">
        <v>7636</v>
      </c>
    </row>
    <row r="29" spans="1:37" x14ac:dyDescent="0.35">
      <c r="A29" t="s">
        <v>128</v>
      </c>
      <c r="B29" t="s">
        <v>132</v>
      </c>
      <c r="D29" s="4">
        <v>784</v>
      </c>
      <c r="E29" s="4">
        <v>9</v>
      </c>
      <c r="F29" s="4">
        <v>188</v>
      </c>
      <c r="G29" s="4">
        <v>587</v>
      </c>
      <c r="H29" s="4"/>
      <c r="I29" s="4">
        <v>729</v>
      </c>
      <c r="J29" s="4">
        <v>3</v>
      </c>
      <c r="K29" s="4">
        <v>138</v>
      </c>
      <c r="L29" s="4">
        <v>588</v>
      </c>
      <c r="M29" s="4"/>
      <c r="N29" s="4">
        <v>846</v>
      </c>
      <c r="O29" s="4">
        <v>4</v>
      </c>
      <c r="P29" s="4">
        <v>226</v>
      </c>
      <c r="Q29" s="4">
        <v>616</v>
      </c>
      <c r="R29" s="4"/>
      <c r="S29" s="4">
        <v>628</v>
      </c>
      <c r="T29" s="4">
        <v>4</v>
      </c>
      <c r="U29" s="4">
        <v>117</v>
      </c>
      <c r="V29" s="4">
        <v>507</v>
      </c>
      <c r="W29" s="4"/>
      <c r="X29" s="4">
        <v>577</v>
      </c>
      <c r="Y29" s="4">
        <v>3</v>
      </c>
      <c r="Z29" s="4">
        <v>102</v>
      </c>
      <c r="AA29" s="4">
        <v>472</v>
      </c>
      <c r="AB29" s="4"/>
      <c r="AC29" s="4">
        <v>630</v>
      </c>
      <c r="AD29" s="4">
        <v>0</v>
      </c>
      <c r="AE29" s="4">
        <v>73</v>
      </c>
      <c r="AF29" s="4">
        <v>557</v>
      </c>
      <c r="AG29" s="4"/>
      <c r="AH29" s="4">
        <v>689</v>
      </c>
      <c r="AI29" s="4">
        <v>11</v>
      </c>
      <c r="AJ29" s="4">
        <v>142</v>
      </c>
      <c r="AK29" s="4">
        <v>536</v>
      </c>
    </row>
    <row r="30" spans="1:37" x14ac:dyDescent="0.35">
      <c r="A30" t="s">
        <v>128</v>
      </c>
      <c r="B30" t="s">
        <v>131</v>
      </c>
      <c r="D30" s="4">
        <v>2805</v>
      </c>
      <c r="E30" s="4">
        <v>29</v>
      </c>
      <c r="F30" s="4">
        <v>903</v>
      </c>
      <c r="G30" s="4">
        <v>1873</v>
      </c>
      <c r="H30" s="4"/>
      <c r="I30" s="4">
        <v>2260</v>
      </c>
      <c r="J30" s="4">
        <v>30</v>
      </c>
      <c r="K30" s="4">
        <v>429</v>
      </c>
      <c r="L30" s="4">
        <v>1801</v>
      </c>
      <c r="M30" s="4"/>
      <c r="N30" s="4">
        <v>2184</v>
      </c>
      <c r="O30" s="4">
        <v>30</v>
      </c>
      <c r="P30" s="4">
        <v>508</v>
      </c>
      <c r="Q30" s="4">
        <v>1646</v>
      </c>
      <c r="R30" s="4"/>
      <c r="S30" s="4">
        <v>2520</v>
      </c>
      <c r="T30" s="4">
        <v>25</v>
      </c>
      <c r="U30" s="4">
        <v>658</v>
      </c>
      <c r="V30" s="4">
        <v>1837</v>
      </c>
      <c r="W30" s="4"/>
      <c r="X30" s="4">
        <v>3054</v>
      </c>
      <c r="Y30" s="4">
        <v>30</v>
      </c>
      <c r="Z30" s="4">
        <v>650</v>
      </c>
      <c r="AA30" s="4">
        <v>2374</v>
      </c>
      <c r="AB30" s="4"/>
      <c r="AC30" s="4">
        <v>3415</v>
      </c>
      <c r="AD30" s="4">
        <v>28</v>
      </c>
      <c r="AE30" s="4">
        <v>704</v>
      </c>
      <c r="AF30" s="4">
        <v>2683</v>
      </c>
      <c r="AG30" s="4"/>
      <c r="AH30" s="4">
        <v>2541</v>
      </c>
      <c r="AI30" s="4">
        <v>16</v>
      </c>
      <c r="AJ30" s="4">
        <v>649</v>
      </c>
      <c r="AK30" s="4">
        <v>1876</v>
      </c>
    </row>
    <row r="31" spans="1:37" x14ac:dyDescent="0.35">
      <c r="A31" t="s">
        <v>128</v>
      </c>
      <c r="B31" t="s">
        <v>130</v>
      </c>
      <c r="D31" s="4">
        <v>3427</v>
      </c>
      <c r="E31" s="4">
        <v>31</v>
      </c>
      <c r="F31" s="4">
        <v>674</v>
      </c>
      <c r="G31" s="4">
        <v>2722</v>
      </c>
      <c r="H31" s="4"/>
      <c r="I31" s="4">
        <v>3206</v>
      </c>
      <c r="J31" s="4">
        <v>15</v>
      </c>
      <c r="K31" s="4">
        <v>398</v>
      </c>
      <c r="L31" s="4">
        <v>2793</v>
      </c>
      <c r="M31" s="4"/>
      <c r="N31" s="4">
        <v>3258</v>
      </c>
      <c r="O31" s="4">
        <v>32</v>
      </c>
      <c r="P31" s="4">
        <v>640</v>
      </c>
      <c r="Q31" s="4">
        <v>2586</v>
      </c>
      <c r="R31" s="4"/>
      <c r="S31" s="4">
        <v>3004</v>
      </c>
      <c r="T31" s="4">
        <v>30</v>
      </c>
      <c r="U31" s="4">
        <v>649</v>
      </c>
      <c r="V31" s="4">
        <v>2325</v>
      </c>
      <c r="W31" s="4"/>
      <c r="X31" s="4">
        <v>3020</v>
      </c>
      <c r="Y31" s="4">
        <v>31</v>
      </c>
      <c r="Z31" s="4">
        <v>830</v>
      </c>
      <c r="AA31" s="4">
        <v>2159</v>
      </c>
      <c r="AB31" s="4"/>
      <c r="AC31" s="4">
        <v>2706</v>
      </c>
      <c r="AD31" s="4">
        <v>21</v>
      </c>
      <c r="AE31" s="4">
        <v>461</v>
      </c>
      <c r="AF31" s="4">
        <v>2224</v>
      </c>
      <c r="AG31" s="4"/>
      <c r="AH31" s="4">
        <v>2815</v>
      </c>
      <c r="AI31" s="4">
        <v>17</v>
      </c>
      <c r="AJ31" s="4">
        <v>679</v>
      </c>
      <c r="AK31" s="4">
        <v>2119</v>
      </c>
    </row>
    <row r="32" spans="1:37" x14ac:dyDescent="0.35">
      <c r="A32" t="s">
        <v>128</v>
      </c>
      <c r="B32" t="s">
        <v>129</v>
      </c>
      <c r="D32" s="4">
        <v>6947</v>
      </c>
      <c r="E32" s="4">
        <v>62</v>
      </c>
      <c r="F32" s="4">
        <v>2561</v>
      </c>
      <c r="G32" s="4">
        <v>4324</v>
      </c>
      <c r="H32" s="4"/>
      <c r="I32" s="4">
        <v>5090</v>
      </c>
      <c r="J32" s="4">
        <v>55</v>
      </c>
      <c r="K32" s="4">
        <v>1779</v>
      </c>
      <c r="L32" s="4">
        <v>3256</v>
      </c>
      <c r="M32" s="4"/>
      <c r="N32" s="4">
        <v>5947</v>
      </c>
      <c r="O32" s="4">
        <v>100</v>
      </c>
      <c r="P32" s="4">
        <v>2196</v>
      </c>
      <c r="Q32" s="4">
        <v>3651</v>
      </c>
      <c r="R32" s="4"/>
      <c r="S32" s="4">
        <v>5304</v>
      </c>
      <c r="T32" s="4">
        <v>71</v>
      </c>
      <c r="U32" s="4">
        <v>1673</v>
      </c>
      <c r="V32" s="4">
        <v>3560</v>
      </c>
      <c r="W32" s="4"/>
      <c r="X32" s="4">
        <v>6409</v>
      </c>
      <c r="Y32" s="4">
        <v>80</v>
      </c>
      <c r="Z32" s="4">
        <v>2900</v>
      </c>
      <c r="AA32" s="4">
        <v>3429</v>
      </c>
      <c r="AB32" s="4"/>
      <c r="AC32" s="4">
        <v>5071</v>
      </c>
      <c r="AD32" s="4">
        <v>58</v>
      </c>
      <c r="AE32" s="4">
        <v>2132</v>
      </c>
      <c r="AF32" s="4">
        <v>2881</v>
      </c>
      <c r="AG32" s="4"/>
      <c r="AH32" s="4">
        <v>5521</v>
      </c>
      <c r="AI32" s="4">
        <v>71</v>
      </c>
      <c r="AJ32" s="4">
        <v>2167</v>
      </c>
      <c r="AK32" s="4">
        <v>3283</v>
      </c>
    </row>
    <row r="33" spans="1:37" x14ac:dyDescent="0.35">
      <c r="A33" t="s">
        <v>128</v>
      </c>
      <c r="B33" t="s">
        <v>127</v>
      </c>
      <c r="D33" s="4">
        <v>3932</v>
      </c>
      <c r="E33" s="4">
        <v>49</v>
      </c>
      <c r="F33" s="4">
        <v>697</v>
      </c>
      <c r="G33" s="4">
        <v>3186</v>
      </c>
      <c r="H33" s="4"/>
      <c r="I33" s="4">
        <v>3420</v>
      </c>
      <c r="J33" s="4">
        <v>39</v>
      </c>
      <c r="K33" s="4">
        <v>1109</v>
      </c>
      <c r="L33" s="4">
        <v>2272</v>
      </c>
      <c r="M33" s="4"/>
      <c r="N33" s="4">
        <v>3670</v>
      </c>
      <c r="O33" s="4">
        <v>47</v>
      </c>
      <c r="P33" s="4">
        <v>1095</v>
      </c>
      <c r="Q33" s="4">
        <v>2528</v>
      </c>
      <c r="R33" s="4"/>
      <c r="S33" s="4">
        <v>3969</v>
      </c>
      <c r="T33" s="4">
        <v>52</v>
      </c>
      <c r="U33" s="4">
        <v>1492</v>
      </c>
      <c r="V33" s="4">
        <v>2425</v>
      </c>
      <c r="W33" s="4"/>
      <c r="X33" s="4">
        <v>4076</v>
      </c>
      <c r="Y33" s="4">
        <v>47</v>
      </c>
      <c r="Z33" s="4">
        <v>1189</v>
      </c>
      <c r="AA33" s="4">
        <v>2840</v>
      </c>
      <c r="AB33" s="4"/>
      <c r="AC33" s="4">
        <v>3458</v>
      </c>
      <c r="AD33" s="4">
        <v>24</v>
      </c>
      <c r="AE33" s="4">
        <v>1315</v>
      </c>
      <c r="AF33" s="4">
        <v>2119</v>
      </c>
      <c r="AG33" s="4"/>
      <c r="AH33" s="4">
        <v>2736</v>
      </c>
      <c r="AI33" s="4">
        <v>35</v>
      </c>
      <c r="AJ33" s="4">
        <v>788</v>
      </c>
      <c r="AK33" s="4">
        <v>1913</v>
      </c>
    </row>
    <row r="34" spans="1:37" x14ac:dyDescent="0.35">
      <c r="A34" t="s">
        <v>125</v>
      </c>
      <c r="B34" t="s">
        <v>125</v>
      </c>
      <c r="D34" s="4">
        <v>2560</v>
      </c>
      <c r="E34" s="4">
        <v>35</v>
      </c>
      <c r="F34" s="4">
        <v>709</v>
      </c>
      <c r="G34" s="4">
        <v>1816</v>
      </c>
      <c r="H34" s="4"/>
      <c r="I34" s="4">
        <v>2502</v>
      </c>
      <c r="J34" s="4">
        <v>47</v>
      </c>
      <c r="K34" s="4">
        <v>615</v>
      </c>
      <c r="L34" s="4">
        <v>1840</v>
      </c>
      <c r="M34" s="4"/>
      <c r="N34" s="4">
        <v>3859</v>
      </c>
      <c r="O34" s="4">
        <v>71</v>
      </c>
      <c r="P34" s="4">
        <v>946</v>
      </c>
      <c r="Q34" s="4">
        <v>2842</v>
      </c>
      <c r="R34" s="4"/>
      <c r="S34" s="4">
        <v>3841</v>
      </c>
      <c r="T34" s="4">
        <v>73</v>
      </c>
      <c r="U34" s="4">
        <v>1211</v>
      </c>
      <c r="V34" s="4">
        <v>2557</v>
      </c>
      <c r="W34" s="4"/>
      <c r="X34" s="4">
        <v>3196</v>
      </c>
      <c r="Y34" s="4">
        <v>65</v>
      </c>
      <c r="Z34" s="4">
        <v>926</v>
      </c>
      <c r="AA34" s="4">
        <v>2205</v>
      </c>
      <c r="AB34" s="4"/>
      <c r="AC34" s="4">
        <v>3002</v>
      </c>
      <c r="AD34" s="4">
        <v>52</v>
      </c>
      <c r="AE34" s="4">
        <v>886</v>
      </c>
      <c r="AF34" s="4">
        <v>2064</v>
      </c>
      <c r="AG34" s="4"/>
      <c r="AH34" s="4">
        <v>2787</v>
      </c>
      <c r="AI34" s="4">
        <v>43</v>
      </c>
      <c r="AJ34" s="4">
        <v>804</v>
      </c>
      <c r="AK34" s="4">
        <v>1940</v>
      </c>
    </row>
    <row r="35" spans="1:37" x14ac:dyDescent="0.35">
      <c r="A35" t="s">
        <v>125</v>
      </c>
      <c r="B35" t="s">
        <v>126</v>
      </c>
      <c r="D35" s="4">
        <v>3658</v>
      </c>
      <c r="E35" s="4">
        <v>55</v>
      </c>
      <c r="F35" s="4">
        <v>1127</v>
      </c>
      <c r="G35" s="4">
        <v>2476</v>
      </c>
      <c r="H35" s="4"/>
      <c r="I35" s="4">
        <v>3531</v>
      </c>
      <c r="J35" s="4">
        <v>47</v>
      </c>
      <c r="K35" s="4">
        <v>829</v>
      </c>
      <c r="L35" s="4">
        <v>2655</v>
      </c>
      <c r="M35" s="4"/>
      <c r="N35" s="4">
        <v>3400</v>
      </c>
      <c r="O35" s="4">
        <v>67</v>
      </c>
      <c r="P35" s="4">
        <v>1024</v>
      </c>
      <c r="Q35" s="4">
        <v>2309</v>
      </c>
      <c r="R35" s="4"/>
      <c r="S35" s="4">
        <v>2773</v>
      </c>
      <c r="T35" s="4">
        <v>67</v>
      </c>
      <c r="U35" s="4">
        <v>843</v>
      </c>
      <c r="V35" s="4">
        <v>1863</v>
      </c>
      <c r="W35" s="4"/>
      <c r="X35" s="4">
        <v>3123</v>
      </c>
      <c r="Y35" s="4">
        <v>73</v>
      </c>
      <c r="Z35" s="4">
        <v>981</v>
      </c>
      <c r="AA35" s="4">
        <v>2069</v>
      </c>
      <c r="AB35" s="4"/>
      <c r="AC35" s="4">
        <v>2439</v>
      </c>
      <c r="AD35" s="4">
        <v>57</v>
      </c>
      <c r="AE35" s="4">
        <v>606</v>
      </c>
      <c r="AF35" s="4">
        <v>1776</v>
      </c>
      <c r="AG35" s="4"/>
      <c r="AH35" s="4">
        <v>2536</v>
      </c>
      <c r="AI35" s="4">
        <v>37</v>
      </c>
      <c r="AJ35" s="4">
        <v>425</v>
      </c>
      <c r="AK35" s="4">
        <v>2074</v>
      </c>
    </row>
    <row r="36" spans="1:37" x14ac:dyDescent="0.35">
      <c r="A36" t="s">
        <v>125</v>
      </c>
      <c r="B36" t="s">
        <v>124</v>
      </c>
      <c r="D36" s="4">
        <v>2486</v>
      </c>
      <c r="E36" s="4">
        <v>52</v>
      </c>
      <c r="F36" s="4">
        <v>1024</v>
      </c>
      <c r="G36" s="4">
        <v>1410</v>
      </c>
      <c r="H36" s="4"/>
      <c r="I36" s="4">
        <v>2301</v>
      </c>
      <c r="J36" s="4">
        <v>29</v>
      </c>
      <c r="K36" s="4">
        <v>661</v>
      </c>
      <c r="L36" s="4">
        <v>1611</v>
      </c>
      <c r="M36" s="4"/>
      <c r="N36" s="4">
        <v>2745</v>
      </c>
      <c r="O36" s="4">
        <v>43</v>
      </c>
      <c r="P36" s="4">
        <v>899</v>
      </c>
      <c r="Q36" s="4">
        <v>1803</v>
      </c>
      <c r="R36" s="4"/>
      <c r="S36" s="4">
        <v>2754</v>
      </c>
      <c r="T36" s="4">
        <v>96</v>
      </c>
      <c r="U36" s="4">
        <v>1121</v>
      </c>
      <c r="V36" s="4">
        <v>1537</v>
      </c>
      <c r="W36" s="4"/>
      <c r="X36" s="4">
        <v>2785</v>
      </c>
      <c r="Y36" s="4">
        <v>62</v>
      </c>
      <c r="Z36" s="4">
        <v>1091</v>
      </c>
      <c r="AA36" s="4">
        <v>1632</v>
      </c>
      <c r="AB36" s="4"/>
      <c r="AC36" s="4">
        <v>2453</v>
      </c>
      <c r="AD36" s="4">
        <v>75</v>
      </c>
      <c r="AE36" s="4">
        <v>849</v>
      </c>
      <c r="AF36" s="4">
        <v>1529</v>
      </c>
      <c r="AG36" s="4"/>
      <c r="AH36" s="4">
        <v>2399</v>
      </c>
      <c r="AI36" s="4">
        <v>51</v>
      </c>
      <c r="AJ36" s="4">
        <v>880</v>
      </c>
      <c r="AK36" s="4">
        <v>1468</v>
      </c>
    </row>
    <row r="37" spans="1:37" x14ac:dyDescent="0.35">
      <c r="A37" t="s">
        <v>122</v>
      </c>
      <c r="B37" t="s">
        <v>122</v>
      </c>
      <c r="D37" s="4">
        <v>2951</v>
      </c>
      <c r="E37" s="4">
        <v>23</v>
      </c>
      <c r="F37" s="4">
        <v>690</v>
      </c>
      <c r="G37" s="4">
        <v>2238</v>
      </c>
      <c r="H37" s="4"/>
      <c r="I37" s="4">
        <v>2696</v>
      </c>
      <c r="J37" s="4">
        <v>22</v>
      </c>
      <c r="K37" s="4">
        <v>550</v>
      </c>
      <c r="L37" s="4">
        <v>2124</v>
      </c>
      <c r="M37" s="4"/>
      <c r="N37" s="4">
        <v>3146</v>
      </c>
      <c r="O37" s="4">
        <v>37</v>
      </c>
      <c r="P37" s="4">
        <v>740</v>
      </c>
      <c r="Q37" s="4">
        <v>2369</v>
      </c>
      <c r="R37" s="4"/>
      <c r="S37" s="4">
        <v>2929</v>
      </c>
      <c r="T37" s="4">
        <v>44</v>
      </c>
      <c r="U37" s="4">
        <v>837</v>
      </c>
      <c r="V37" s="4">
        <v>2048</v>
      </c>
      <c r="W37" s="4"/>
      <c r="X37" s="4">
        <v>2222</v>
      </c>
      <c r="Y37" s="4">
        <v>35</v>
      </c>
      <c r="Z37" s="4">
        <v>511</v>
      </c>
      <c r="AA37" s="4">
        <v>1676</v>
      </c>
      <c r="AB37" s="4"/>
      <c r="AC37" s="4">
        <v>2189</v>
      </c>
      <c r="AD37" s="4">
        <v>33</v>
      </c>
      <c r="AE37" s="4">
        <v>414</v>
      </c>
      <c r="AF37" s="4">
        <v>1742</v>
      </c>
      <c r="AG37" s="4"/>
      <c r="AH37" s="4">
        <v>3047</v>
      </c>
      <c r="AI37" s="4">
        <v>28</v>
      </c>
      <c r="AJ37" s="4">
        <v>507</v>
      </c>
      <c r="AK37" s="4">
        <v>2512</v>
      </c>
    </row>
    <row r="38" spans="1:37" x14ac:dyDescent="0.35">
      <c r="A38" t="s">
        <v>122</v>
      </c>
      <c r="B38" t="s">
        <v>123</v>
      </c>
      <c r="D38" s="4">
        <v>2088</v>
      </c>
      <c r="E38" s="4">
        <v>14</v>
      </c>
      <c r="F38" s="4">
        <v>631</v>
      </c>
      <c r="G38" s="4">
        <v>1443</v>
      </c>
      <c r="H38" s="4"/>
      <c r="I38" s="4">
        <v>1875</v>
      </c>
      <c r="J38" s="4">
        <v>13</v>
      </c>
      <c r="K38" s="4">
        <v>461</v>
      </c>
      <c r="L38" s="4">
        <v>1401</v>
      </c>
      <c r="M38" s="4"/>
      <c r="N38" s="4">
        <v>2233</v>
      </c>
      <c r="O38" s="4">
        <v>19</v>
      </c>
      <c r="P38" s="4">
        <v>713</v>
      </c>
      <c r="Q38" s="4">
        <v>1501</v>
      </c>
      <c r="R38" s="4"/>
      <c r="S38" s="4">
        <v>2139</v>
      </c>
      <c r="T38" s="4">
        <v>30</v>
      </c>
      <c r="U38" s="4">
        <v>823</v>
      </c>
      <c r="V38" s="4">
        <v>1286</v>
      </c>
      <c r="W38" s="4"/>
      <c r="X38" s="4">
        <v>1757</v>
      </c>
      <c r="Y38" s="4">
        <v>33</v>
      </c>
      <c r="Z38" s="4">
        <v>572</v>
      </c>
      <c r="AA38" s="4">
        <v>1152</v>
      </c>
      <c r="AB38" s="4"/>
      <c r="AC38" s="4">
        <v>1939</v>
      </c>
      <c r="AD38" s="4">
        <v>30</v>
      </c>
      <c r="AE38" s="4">
        <v>734</v>
      </c>
      <c r="AF38" s="4">
        <v>1175</v>
      </c>
      <c r="AG38" s="4"/>
      <c r="AH38" s="4">
        <v>1710</v>
      </c>
      <c r="AI38" s="4">
        <v>29</v>
      </c>
      <c r="AJ38" s="4">
        <v>524</v>
      </c>
      <c r="AK38" s="4">
        <v>1157</v>
      </c>
    </row>
    <row r="39" spans="1:37" x14ac:dyDescent="0.35">
      <c r="A39" t="s">
        <v>122</v>
      </c>
      <c r="B39" t="s">
        <v>121</v>
      </c>
      <c r="D39" s="4">
        <v>2484</v>
      </c>
      <c r="E39" s="4">
        <v>37</v>
      </c>
      <c r="F39" s="4">
        <v>786</v>
      </c>
      <c r="G39" s="4">
        <v>1661</v>
      </c>
      <c r="H39" s="4"/>
      <c r="I39" s="4">
        <v>2396</v>
      </c>
      <c r="J39" s="4">
        <v>40</v>
      </c>
      <c r="K39" s="4">
        <v>654</v>
      </c>
      <c r="L39" s="4">
        <v>1702</v>
      </c>
      <c r="M39" s="4"/>
      <c r="N39" s="4">
        <v>2285</v>
      </c>
      <c r="O39" s="4">
        <v>42</v>
      </c>
      <c r="P39" s="4">
        <v>681</v>
      </c>
      <c r="Q39" s="4">
        <v>1562</v>
      </c>
      <c r="R39" s="4"/>
      <c r="S39" s="4">
        <v>2377</v>
      </c>
      <c r="T39" s="4">
        <v>33</v>
      </c>
      <c r="U39" s="4">
        <v>705</v>
      </c>
      <c r="V39" s="4">
        <v>1639</v>
      </c>
      <c r="W39" s="4"/>
      <c r="X39" s="4">
        <v>1596</v>
      </c>
      <c r="Y39" s="4">
        <v>38</v>
      </c>
      <c r="Z39" s="4">
        <v>590</v>
      </c>
      <c r="AA39" s="4">
        <v>968</v>
      </c>
      <c r="AB39" s="4"/>
      <c r="AC39" s="4">
        <v>1715</v>
      </c>
      <c r="AD39" s="4">
        <v>42</v>
      </c>
      <c r="AE39" s="4">
        <v>534</v>
      </c>
      <c r="AF39" s="4">
        <v>1139</v>
      </c>
      <c r="AG39" s="4"/>
      <c r="AH39" s="4">
        <v>1502</v>
      </c>
      <c r="AI39" s="4">
        <v>27</v>
      </c>
      <c r="AJ39" s="4">
        <v>602</v>
      </c>
      <c r="AK39" s="4">
        <v>873</v>
      </c>
    </row>
    <row r="40" spans="1:37" x14ac:dyDescent="0.35">
      <c r="A40" t="s">
        <v>118</v>
      </c>
      <c r="B40" t="s">
        <v>120</v>
      </c>
      <c r="D40" s="4">
        <v>3118</v>
      </c>
      <c r="E40" s="4">
        <v>69</v>
      </c>
      <c r="F40" s="4">
        <v>1623</v>
      </c>
      <c r="G40" s="4">
        <v>1426</v>
      </c>
      <c r="H40" s="4"/>
      <c r="I40" s="4">
        <v>2337</v>
      </c>
      <c r="J40" s="4">
        <v>44</v>
      </c>
      <c r="K40" s="4">
        <v>858</v>
      </c>
      <c r="L40" s="4">
        <v>1435</v>
      </c>
      <c r="M40" s="4"/>
      <c r="N40" s="4">
        <v>3131</v>
      </c>
      <c r="O40" s="4">
        <v>64</v>
      </c>
      <c r="P40" s="4">
        <v>1268</v>
      </c>
      <c r="Q40" s="4">
        <v>1799</v>
      </c>
      <c r="R40" s="4"/>
      <c r="S40" s="4">
        <v>2745</v>
      </c>
      <c r="T40" s="4">
        <v>45</v>
      </c>
      <c r="U40" s="4">
        <v>1017</v>
      </c>
      <c r="V40" s="4">
        <v>1683</v>
      </c>
      <c r="W40" s="4"/>
      <c r="X40" s="4">
        <v>2767</v>
      </c>
      <c r="Y40" s="4">
        <v>65</v>
      </c>
      <c r="Z40" s="4">
        <v>1256</v>
      </c>
      <c r="AA40" s="4">
        <v>1446</v>
      </c>
      <c r="AB40" s="4"/>
      <c r="AC40" s="4">
        <v>2401</v>
      </c>
      <c r="AD40" s="4">
        <v>57</v>
      </c>
      <c r="AE40" s="4">
        <v>962</v>
      </c>
      <c r="AF40" s="4">
        <v>1382</v>
      </c>
      <c r="AG40" s="4"/>
      <c r="AH40" s="4">
        <v>2481</v>
      </c>
      <c r="AI40" s="4">
        <v>39</v>
      </c>
      <c r="AJ40" s="4">
        <v>717</v>
      </c>
      <c r="AK40" s="4">
        <v>1725</v>
      </c>
    </row>
    <row r="41" spans="1:37" x14ac:dyDescent="0.35">
      <c r="A41" t="s">
        <v>118</v>
      </c>
      <c r="B41" t="s">
        <v>118</v>
      </c>
      <c r="D41" s="4">
        <v>18896</v>
      </c>
      <c r="E41" s="4">
        <v>377</v>
      </c>
      <c r="F41" s="4">
        <v>6770</v>
      </c>
      <c r="G41" s="4">
        <v>11749</v>
      </c>
      <c r="H41" s="4"/>
      <c r="I41" s="4">
        <v>16207</v>
      </c>
      <c r="J41" s="4">
        <v>317</v>
      </c>
      <c r="K41" s="4">
        <v>5803</v>
      </c>
      <c r="L41" s="4">
        <v>10087</v>
      </c>
      <c r="M41" s="4"/>
      <c r="N41" s="4">
        <v>16690</v>
      </c>
      <c r="O41" s="4">
        <v>413</v>
      </c>
      <c r="P41" s="4">
        <v>5917</v>
      </c>
      <c r="Q41" s="4">
        <v>10360</v>
      </c>
      <c r="R41" s="4"/>
      <c r="S41" s="4">
        <v>16825</v>
      </c>
      <c r="T41" s="4">
        <v>475</v>
      </c>
      <c r="U41" s="4">
        <v>5951</v>
      </c>
      <c r="V41" s="4">
        <v>10399</v>
      </c>
      <c r="W41" s="4"/>
      <c r="X41" s="4">
        <v>17316</v>
      </c>
      <c r="Y41" s="4">
        <v>470</v>
      </c>
      <c r="Z41" s="4">
        <v>7505</v>
      </c>
      <c r="AA41" s="4">
        <v>9341</v>
      </c>
      <c r="AB41" s="4"/>
      <c r="AC41" s="4">
        <v>16371</v>
      </c>
      <c r="AD41" s="4">
        <v>441</v>
      </c>
      <c r="AE41" s="4">
        <v>6713</v>
      </c>
      <c r="AF41" s="4">
        <v>9217</v>
      </c>
      <c r="AG41" s="4"/>
      <c r="AH41" s="4">
        <v>17745</v>
      </c>
      <c r="AI41" s="4">
        <v>417</v>
      </c>
      <c r="AJ41" s="4">
        <v>7305</v>
      </c>
      <c r="AK41" s="4">
        <v>10023</v>
      </c>
    </row>
    <row r="42" spans="1:37" x14ac:dyDescent="0.35">
      <c r="A42" t="s">
        <v>118</v>
      </c>
      <c r="B42" t="s">
        <v>119</v>
      </c>
      <c r="D42" s="4">
        <v>5582</v>
      </c>
      <c r="E42" s="4">
        <v>79</v>
      </c>
      <c r="F42" s="4">
        <v>1660</v>
      </c>
      <c r="G42" s="4">
        <v>3843</v>
      </c>
      <c r="H42" s="4"/>
      <c r="I42" s="4">
        <v>3933</v>
      </c>
      <c r="J42" s="4">
        <v>46</v>
      </c>
      <c r="K42" s="4">
        <v>932</v>
      </c>
      <c r="L42" s="4">
        <v>2955</v>
      </c>
      <c r="M42" s="4"/>
      <c r="N42" s="4">
        <v>4601</v>
      </c>
      <c r="O42" s="4">
        <v>48</v>
      </c>
      <c r="P42" s="4">
        <v>1463</v>
      </c>
      <c r="Q42" s="4">
        <v>3090</v>
      </c>
      <c r="R42" s="4"/>
      <c r="S42" s="4">
        <v>4762</v>
      </c>
      <c r="T42" s="4">
        <v>61</v>
      </c>
      <c r="U42" s="4">
        <v>1335</v>
      </c>
      <c r="V42" s="4">
        <v>3366</v>
      </c>
      <c r="W42" s="4"/>
      <c r="X42" s="4">
        <v>5244</v>
      </c>
      <c r="Y42" s="4">
        <v>54</v>
      </c>
      <c r="Z42" s="4">
        <v>1231</v>
      </c>
      <c r="AA42" s="4">
        <v>3959</v>
      </c>
      <c r="AB42" s="4"/>
      <c r="AC42" s="4">
        <v>5098</v>
      </c>
      <c r="AD42" s="4">
        <v>88</v>
      </c>
      <c r="AE42" s="4">
        <v>1264</v>
      </c>
      <c r="AF42" s="4">
        <v>3746</v>
      </c>
      <c r="AG42" s="4"/>
      <c r="AH42" s="4">
        <v>4866</v>
      </c>
      <c r="AI42" s="4">
        <v>132</v>
      </c>
      <c r="AJ42" s="4">
        <v>1470</v>
      </c>
      <c r="AK42" s="4">
        <v>3264</v>
      </c>
    </row>
    <row r="43" spans="1:37" x14ac:dyDescent="0.35">
      <c r="A43" t="s">
        <v>118</v>
      </c>
      <c r="B43" t="s">
        <v>117</v>
      </c>
      <c r="D43" s="4">
        <v>9455</v>
      </c>
      <c r="E43" s="4">
        <v>131</v>
      </c>
      <c r="F43" s="4">
        <v>2567</v>
      </c>
      <c r="G43" s="4">
        <v>6757</v>
      </c>
      <c r="H43" s="4"/>
      <c r="I43" s="4">
        <v>8791</v>
      </c>
      <c r="J43" s="4">
        <v>168</v>
      </c>
      <c r="K43" s="4">
        <v>3151</v>
      </c>
      <c r="L43" s="4">
        <v>5472</v>
      </c>
      <c r="M43" s="4"/>
      <c r="N43" s="4">
        <v>12384</v>
      </c>
      <c r="O43" s="4">
        <v>148</v>
      </c>
      <c r="P43" s="4">
        <v>4425</v>
      </c>
      <c r="Q43" s="4">
        <v>7811</v>
      </c>
      <c r="R43" s="4"/>
      <c r="S43" s="4">
        <v>9114</v>
      </c>
      <c r="T43" s="4">
        <v>174</v>
      </c>
      <c r="U43" s="4">
        <v>3672</v>
      </c>
      <c r="V43" s="4">
        <v>5268</v>
      </c>
      <c r="W43" s="4"/>
      <c r="X43" s="4">
        <v>8698</v>
      </c>
      <c r="Y43" s="4">
        <v>171</v>
      </c>
      <c r="Z43" s="4">
        <v>3136</v>
      </c>
      <c r="AA43" s="4">
        <v>5391</v>
      </c>
      <c r="AB43" s="4"/>
      <c r="AC43" s="4">
        <v>8647</v>
      </c>
      <c r="AD43" s="4">
        <v>136</v>
      </c>
      <c r="AE43" s="4">
        <v>3397</v>
      </c>
      <c r="AF43" s="4">
        <v>5114</v>
      </c>
      <c r="AG43" s="4"/>
      <c r="AH43" s="4">
        <v>9100</v>
      </c>
      <c r="AI43" s="4">
        <v>103</v>
      </c>
      <c r="AJ43" s="4">
        <v>1849</v>
      </c>
      <c r="AK43" s="4">
        <v>7148</v>
      </c>
    </row>
    <row r="44" spans="1:37" x14ac:dyDescent="0.35">
      <c r="A44" t="s">
        <v>111</v>
      </c>
      <c r="B44" t="s">
        <v>116</v>
      </c>
      <c r="D44" s="4">
        <v>5769</v>
      </c>
      <c r="E44" s="4">
        <v>90</v>
      </c>
      <c r="F44" s="4">
        <v>1813</v>
      </c>
      <c r="G44" s="4">
        <v>3866</v>
      </c>
      <c r="H44" s="4"/>
      <c r="I44" s="4">
        <v>4646</v>
      </c>
      <c r="J44" s="4">
        <v>56</v>
      </c>
      <c r="K44" s="4">
        <v>1358</v>
      </c>
      <c r="L44" s="4">
        <v>3232</v>
      </c>
      <c r="M44" s="4"/>
      <c r="N44" s="4">
        <v>4013</v>
      </c>
      <c r="O44" s="4">
        <v>67</v>
      </c>
      <c r="P44" s="4">
        <v>1129</v>
      </c>
      <c r="Q44" s="4">
        <v>2817</v>
      </c>
      <c r="R44" s="4"/>
      <c r="S44" s="4">
        <v>5386</v>
      </c>
      <c r="T44" s="4">
        <v>71</v>
      </c>
      <c r="U44" s="4">
        <v>1662</v>
      </c>
      <c r="V44" s="4">
        <v>3653</v>
      </c>
      <c r="W44" s="4"/>
      <c r="X44" s="4">
        <v>5782</v>
      </c>
      <c r="Y44" s="4">
        <v>94</v>
      </c>
      <c r="Z44" s="4">
        <v>1775</v>
      </c>
      <c r="AA44" s="4">
        <v>3913</v>
      </c>
      <c r="AB44" s="4"/>
      <c r="AC44" s="4">
        <v>6435</v>
      </c>
      <c r="AD44" s="4">
        <v>81</v>
      </c>
      <c r="AE44" s="4">
        <v>1862</v>
      </c>
      <c r="AF44" s="4">
        <v>4492</v>
      </c>
      <c r="AG44" s="4"/>
      <c r="AH44" s="4">
        <v>6120</v>
      </c>
      <c r="AI44" s="4">
        <v>76</v>
      </c>
      <c r="AJ44" s="4">
        <v>1946</v>
      </c>
      <c r="AK44" s="4">
        <v>4098</v>
      </c>
    </row>
    <row r="45" spans="1:37" x14ac:dyDescent="0.35">
      <c r="A45" t="s">
        <v>111</v>
      </c>
      <c r="B45" t="s">
        <v>111</v>
      </c>
      <c r="D45" s="4">
        <v>7155</v>
      </c>
      <c r="E45" s="4">
        <v>93</v>
      </c>
      <c r="F45" s="4">
        <v>2086</v>
      </c>
      <c r="G45" s="4">
        <v>4976</v>
      </c>
      <c r="H45" s="4"/>
      <c r="I45" s="4">
        <v>5569</v>
      </c>
      <c r="J45" s="4">
        <v>72</v>
      </c>
      <c r="K45" s="4">
        <v>1819</v>
      </c>
      <c r="L45" s="4">
        <v>3678</v>
      </c>
      <c r="M45" s="4"/>
      <c r="N45" s="4">
        <v>5324</v>
      </c>
      <c r="O45" s="4">
        <v>123</v>
      </c>
      <c r="P45" s="4">
        <v>1296</v>
      </c>
      <c r="Q45" s="4">
        <v>3905</v>
      </c>
      <c r="R45" s="4"/>
      <c r="S45" s="4">
        <v>5557</v>
      </c>
      <c r="T45" s="4">
        <v>142</v>
      </c>
      <c r="U45" s="4">
        <v>1650</v>
      </c>
      <c r="V45" s="4">
        <v>3765</v>
      </c>
      <c r="W45" s="4"/>
      <c r="X45" s="4">
        <v>6064</v>
      </c>
      <c r="Y45" s="4">
        <v>122</v>
      </c>
      <c r="Z45" s="4">
        <v>2066</v>
      </c>
      <c r="AA45" s="4">
        <v>3876</v>
      </c>
      <c r="AB45" s="4"/>
      <c r="AC45" s="4">
        <v>5573</v>
      </c>
      <c r="AD45" s="4">
        <v>102</v>
      </c>
      <c r="AE45" s="4">
        <v>1498</v>
      </c>
      <c r="AF45" s="4">
        <v>3973</v>
      </c>
      <c r="AG45" s="4"/>
      <c r="AH45" s="4">
        <v>5202</v>
      </c>
      <c r="AI45" s="4">
        <v>103</v>
      </c>
      <c r="AJ45" s="4">
        <v>1435</v>
      </c>
      <c r="AK45" s="4">
        <v>3664</v>
      </c>
    </row>
    <row r="46" spans="1:37" x14ac:dyDescent="0.35">
      <c r="A46" t="s">
        <v>111</v>
      </c>
      <c r="B46" t="s">
        <v>115</v>
      </c>
      <c r="D46" s="4">
        <v>6086</v>
      </c>
      <c r="E46" s="4">
        <v>60</v>
      </c>
      <c r="F46" s="4">
        <v>1844</v>
      </c>
      <c r="G46" s="4">
        <v>4182</v>
      </c>
      <c r="H46" s="4"/>
      <c r="I46" s="4">
        <v>4557</v>
      </c>
      <c r="J46" s="4">
        <v>53</v>
      </c>
      <c r="K46" s="4">
        <v>1232</v>
      </c>
      <c r="L46" s="4">
        <v>3272</v>
      </c>
      <c r="M46" s="4"/>
      <c r="N46" s="4">
        <v>5358</v>
      </c>
      <c r="O46" s="4">
        <v>66</v>
      </c>
      <c r="P46" s="4">
        <v>1580</v>
      </c>
      <c r="Q46" s="4">
        <v>3712</v>
      </c>
      <c r="R46" s="4"/>
      <c r="S46" s="4">
        <v>5969</v>
      </c>
      <c r="T46" s="4">
        <v>59</v>
      </c>
      <c r="U46" s="4">
        <v>2106</v>
      </c>
      <c r="V46" s="4">
        <v>3804</v>
      </c>
      <c r="W46" s="4"/>
      <c r="X46" s="4">
        <v>5834</v>
      </c>
      <c r="Y46" s="4">
        <v>67</v>
      </c>
      <c r="Z46" s="4">
        <v>1947</v>
      </c>
      <c r="AA46" s="4">
        <v>3820</v>
      </c>
      <c r="AB46" s="4"/>
      <c r="AC46" s="4">
        <v>5806</v>
      </c>
      <c r="AD46" s="4">
        <v>56</v>
      </c>
      <c r="AE46" s="4">
        <v>1718</v>
      </c>
      <c r="AF46" s="4">
        <v>4032</v>
      </c>
      <c r="AG46" s="4"/>
      <c r="AH46" s="4">
        <v>5105</v>
      </c>
      <c r="AI46" s="4">
        <v>103</v>
      </c>
      <c r="AJ46" s="4">
        <v>1378</v>
      </c>
      <c r="AK46" s="4">
        <v>3624</v>
      </c>
    </row>
    <row r="47" spans="1:37" x14ac:dyDescent="0.35">
      <c r="A47" t="s">
        <v>111</v>
      </c>
      <c r="B47" t="s">
        <v>114</v>
      </c>
      <c r="D47" s="4">
        <v>3180</v>
      </c>
      <c r="E47" s="4">
        <v>72</v>
      </c>
      <c r="F47" s="4">
        <v>1119</v>
      </c>
      <c r="G47" s="4">
        <v>1989</v>
      </c>
      <c r="H47" s="4"/>
      <c r="I47" s="4">
        <v>3231</v>
      </c>
      <c r="J47" s="4">
        <v>71</v>
      </c>
      <c r="K47" s="4">
        <v>862</v>
      </c>
      <c r="L47" s="4">
        <v>2298</v>
      </c>
      <c r="M47" s="4"/>
      <c r="N47" s="4">
        <v>3477</v>
      </c>
      <c r="O47" s="4">
        <v>83</v>
      </c>
      <c r="P47" s="4">
        <v>999</v>
      </c>
      <c r="Q47" s="4">
        <v>2395</v>
      </c>
      <c r="R47" s="4"/>
      <c r="S47" s="4">
        <v>4172</v>
      </c>
      <c r="T47" s="4">
        <v>81</v>
      </c>
      <c r="U47" s="4">
        <v>1233</v>
      </c>
      <c r="V47" s="4">
        <v>2858</v>
      </c>
      <c r="W47" s="4"/>
      <c r="X47" s="4">
        <v>4667</v>
      </c>
      <c r="Y47" s="4">
        <v>90</v>
      </c>
      <c r="Z47" s="4">
        <v>1372</v>
      </c>
      <c r="AA47" s="4">
        <v>3205</v>
      </c>
      <c r="AB47" s="4"/>
      <c r="AC47" s="4">
        <v>6105</v>
      </c>
      <c r="AD47" s="4">
        <v>111</v>
      </c>
      <c r="AE47" s="4">
        <v>1641</v>
      </c>
      <c r="AF47" s="4">
        <v>4353</v>
      </c>
      <c r="AG47" s="4"/>
      <c r="AH47" s="4">
        <v>4557</v>
      </c>
      <c r="AI47" s="4">
        <v>69</v>
      </c>
      <c r="AJ47" s="4">
        <v>1426</v>
      </c>
      <c r="AK47" s="4">
        <v>3062</v>
      </c>
    </row>
    <row r="48" spans="1:37" x14ac:dyDescent="0.35">
      <c r="A48" t="s">
        <v>111</v>
      </c>
      <c r="B48" t="s">
        <v>113</v>
      </c>
      <c r="D48" s="4">
        <v>2503</v>
      </c>
      <c r="E48" s="4">
        <v>53</v>
      </c>
      <c r="F48" s="4">
        <v>885</v>
      </c>
      <c r="G48" s="4">
        <v>1565</v>
      </c>
      <c r="H48" s="4"/>
      <c r="I48" s="4">
        <v>2754</v>
      </c>
      <c r="J48" s="4">
        <v>32</v>
      </c>
      <c r="K48" s="4">
        <v>845</v>
      </c>
      <c r="L48" s="4">
        <v>1877</v>
      </c>
      <c r="M48" s="4"/>
      <c r="N48" s="4">
        <v>3956</v>
      </c>
      <c r="O48" s="4">
        <v>54</v>
      </c>
      <c r="P48" s="4">
        <v>1363</v>
      </c>
      <c r="Q48" s="4">
        <v>2539</v>
      </c>
      <c r="R48" s="4"/>
      <c r="S48" s="4">
        <v>2589</v>
      </c>
      <c r="T48" s="4">
        <v>58</v>
      </c>
      <c r="U48" s="4">
        <v>752</v>
      </c>
      <c r="V48" s="4">
        <v>1779</v>
      </c>
      <c r="W48" s="4"/>
      <c r="X48" s="4">
        <v>3050</v>
      </c>
      <c r="Y48" s="4">
        <v>59</v>
      </c>
      <c r="Z48" s="4">
        <v>1325</v>
      </c>
      <c r="AA48" s="4">
        <v>1666</v>
      </c>
      <c r="AB48" s="4"/>
      <c r="AC48" s="4">
        <v>2595</v>
      </c>
      <c r="AD48" s="4">
        <v>29</v>
      </c>
      <c r="AE48" s="4">
        <v>873</v>
      </c>
      <c r="AF48" s="4">
        <v>1693</v>
      </c>
      <c r="AG48" s="4"/>
      <c r="AH48" s="4">
        <v>2121</v>
      </c>
      <c r="AI48" s="4">
        <v>37</v>
      </c>
      <c r="AJ48" s="4">
        <v>612</v>
      </c>
      <c r="AK48" s="4">
        <v>1472</v>
      </c>
    </row>
    <row r="49" spans="1:37" x14ac:dyDescent="0.35">
      <c r="A49" t="s">
        <v>111</v>
      </c>
      <c r="B49" t="s">
        <v>112</v>
      </c>
      <c r="D49" s="4">
        <v>2644</v>
      </c>
      <c r="E49" s="4">
        <v>33</v>
      </c>
      <c r="F49" s="4">
        <v>888</v>
      </c>
      <c r="G49" s="4">
        <v>1723</v>
      </c>
      <c r="H49" s="4"/>
      <c r="I49" s="4">
        <v>2402</v>
      </c>
      <c r="J49" s="4">
        <v>22</v>
      </c>
      <c r="K49" s="4">
        <v>882</v>
      </c>
      <c r="L49" s="4">
        <v>1498</v>
      </c>
      <c r="M49" s="4"/>
      <c r="N49" s="4">
        <v>2333</v>
      </c>
      <c r="O49" s="4">
        <v>59</v>
      </c>
      <c r="P49" s="4">
        <v>904</v>
      </c>
      <c r="Q49" s="4">
        <v>1370</v>
      </c>
      <c r="R49" s="4"/>
      <c r="S49" s="4">
        <v>1951</v>
      </c>
      <c r="T49" s="4">
        <v>47</v>
      </c>
      <c r="U49" s="4">
        <v>752</v>
      </c>
      <c r="V49" s="4">
        <v>1152</v>
      </c>
      <c r="W49" s="4"/>
      <c r="X49" s="4">
        <v>2125</v>
      </c>
      <c r="Y49" s="4">
        <v>23</v>
      </c>
      <c r="Z49" s="4">
        <v>495</v>
      </c>
      <c r="AA49" s="4">
        <v>1607</v>
      </c>
      <c r="AB49" s="4"/>
      <c r="AC49" s="4">
        <v>2988</v>
      </c>
      <c r="AD49" s="4">
        <v>31</v>
      </c>
      <c r="AE49" s="4">
        <v>742</v>
      </c>
      <c r="AF49" s="4">
        <v>2215</v>
      </c>
      <c r="AG49" s="4"/>
      <c r="AH49" s="4">
        <v>3256</v>
      </c>
      <c r="AI49" s="4">
        <v>34</v>
      </c>
      <c r="AJ49" s="4">
        <v>897</v>
      </c>
      <c r="AK49" s="4">
        <v>2325</v>
      </c>
    </row>
    <row r="50" spans="1:37" x14ac:dyDescent="0.35">
      <c r="A50" t="s">
        <v>111</v>
      </c>
      <c r="B50" t="s">
        <v>110</v>
      </c>
      <c r="D50" s="4">
        <v>3087</v>
      </c>
      <c r="E50" s="4">
        <v>39</v>
      </c>
      <c r="F50" s="4">
        <v>1391</v>
      </c>
      <c r="G50" s="4">
        <v>1657</v>
      </c>
      <c r="H50" s="4"/>
      <c r="I50" s="4">
        <v>2997</v>
      </c>
      <c r="J50" s="4">
        <v>36</v>
      </c>
      <c r="K50" s="4">
        <v>1171</v>
      </c>
      <c r="L50" s="4">
        <v>1790</v>
      </c>
      <c r="M50" s="4"/>
      <c r="N50" s="4">
        <v>3405</v>
      </c>
      <c r="O50" s="4">
        <v>85</v>
      </c>
      <c r="P50" s="4">
        <v>837</v>
      </c>
      <c r="Q50" s="4">
        <v>2483</v>
      </c>
      <c r="R50" s="4"/>
      <c r="S50" s="4">
        <v>6085</v>
      </c>
      <c r="T50" s="4">
        <v>50</v>
      </c>
      <c r="U50" s="4">
        <v>1198</v>
      </c>
      <c r="V50" s="4">
        <v>4837</v>
      </c>
      <c r="W50" s="4"/>
      <c r="X50" s="4">
        <v>4623</v>
      </c>
      <c r="Y50" s="4">
        <v>92</v>
      </c>
      <c r="Z50" s="4">
        <v>1464</v>
      </c>
      <c r="AA50" s="4">
        <v>3067</v>
      </c>
      <c r="AB50" s="4"/>
      <c r="AC50" s="4">
        <v>3258</v>
      </c>
      <c r="AD50" s="4">
        <v>64</v>
      </c>
      <c r="AE50" s="4">
        <v>790</v>
      </c>
      <c r="AF50" s="4">
        <v>2404</v>
      </c>
      <c r="AG50" s="4"/>
      <c r="AH50" s="4">
        <v>3483</v>
      </c>
      <c r="AI50" s="4">
        <v>54</v>
      </c>
      <c r="AJ50" s="4">
        <v>592</v>
      </c>
      <c r="AK50" s="4">
        <v>2837</v>
      </c>
    </row>
    <row r="51" spans="1:37" x14ac:dyDescent="0.35">
      <c r="A51" t="s">
        <v>102</v>
      </c>
      <c r="B51" t="s">
        <v>109</v>
      </c>
      <c r="D51" s="4">
        <v>7123</v>
      </c>
      <c r="E51" s="4">
        <v>90</v>
      </c>
      <c r="F51" s="4">
        <v>2730</v>
      </c>
      <c r="G51" s="4">
        <v>4303</v>
      </c>
      <c r="H51" s="4"/>
      <c r="I51" s="4">
        <v>5872</v>
      </c>
      <c r="J51" s="4">
        <v>58</v>
      </c>
      <c r="K51" s="4">
        <v>1687</v>
      </c>
      <c r="L51" s="4">
        <v>4127</v>
      </c>
      <c r="M51" s="4"/>
      <c r="N51" s="4">
        <v>6256</v>
      </c>
      <c r="O51" s="4">
        <v>71</v>
      </c>
      <c r="P51" s="4">
        <v>2395</v>
      </c>
      <c r="Q51" s="4">
        <v>3790</v>
      </c>
      <c r="R51" s="4"/>
      <c r="S51" s="4">
        <v>4709</v>
      </c>
      <c r="T51" s="4">
        <v>50</v>
      </c>
      <c r="U51" s="4">
        <v>1501</v>
      </c>
      <c r="V51" s="4">
        <v>3158</v>
      </c>
      <c r="W51" s="4"/>
      <c r="X51" s="4">
        <v>4356</v>
      </c>
      <c r="Y51" s="4">
        <v>35</v>
      </c>
      <c r="Z51" s="4">
        <v>1240</v>
      </c>
      <c r="AA51" s="4">
        <v>3081</v>
      </c>
      <c r="AB51" s="4"/>
      <c r="AC51" s="4">
        <v>5127</v>
      </c>
      <c r="AD51" s="4">
        <v>26</v>
      </c>
      <c r="AE51" s="4">
        <v>1409</v>
      </c>
      <c r="AF51" s="4">
        <v>3692</v>
      </c>
      <c r="AG51" s="4"/>
      <c r="AH51" s="4">
        <v>5153</v>
      </c>
      <c r="AI51" s="4">
        <v>39</v>
      </c>
      <c r="AJ51" s="4">
        <v>1243</v>
      </c>
      <c r="AK51" s="4">
        <v>3871</v>
      </c>
    </row>
    <row r="52" spans="1:37" x14ac:dyDescent="0.35">
      <c r="A52" t="s">
        <v>102</v>
      </c>
      <c r="B52" t="s">
        <v>102</v>
      </c>
      <c r="D52" s="4">
        <v>17564</v>
      </c>
      <c r="E52" s="4">
        <v>248</v>
      </c>
      <c r="F52" s="4">
        <v>5792</v>
      </c>
      <c r="G52" s="4">
        <v>11524</v>
      </c>
      <c r="H52" s="4"/>
      <c r="I52" s="4">
        <v>15928</v>
      </c>
      <c r="J52" s="4">
        <v>163</v>
      </c>
      <c r="K52" s="4">
        <v>6019</v>
      </c>
      <c r="L52" s="4">
        <v>9746</v>
      </c>
      <c r="M52" s="4"/>
      <c r="N52" s="4">
        <v>17207</v>
      </c>
      <c r="O52" s="4">
        <v>242</v>
      </c>
      <c r="P52" s="4">
        <v>6525</v>
      </c>
      <c r="Q52" s="4">
        <v>10440</v>
      </c>
      <c r="R52" s="4"/>
      <c r="S52" s="4">
        <v>14901</v>
      </c>
      <c r="T52" s="4">
        <v>200</v>
      </c>
      <c r="U52" s="4">
        <v>5511</v>
      </c>
      <c r="V52" s="4">
        <v>9190</v>
      </c>
      <c r="W52" s="4"/>
      <c r="X52" s="4">
        <v>15645</v>
      </c>
      <c r="Y52" s="4">
        <v>187</v>
      </c>
      <c r="Z52" s="4">
        <v>4898</v>
      </c>
      <c r="AA52" s="4">
        <v>10560</v>
      </c>
      <c r="AB52" s="4"/>
      <c r="AC52" s="4">
        <v>13193</v>
      </c>
      <c r="AD52" s="4">
        <v>223</v>
      </c>
      <c r="AE52" s="4">
        <v>3497</v>
      </c>
      <c r="AF52" s="4">
        <v>9473</v>
      </c>
      <c r="AG52" s="4"/>
      <c r="AH52" s="4">
        <v>16109</v>
      </c>
      <c r="AI52" s="4">
        <v>208</v>
      </c>
      <c r="AJ52" s="4">
        <v>3451</v>
      </c>
      <c r="AK52" s="4">
        <v>12450</v>
      </c>
    </row>
    <row r="53" spans="1:37" x14ac:dyDescent="0.35">
      <c r="A53" t="s">
        <v>102</v>
      </c>
      <c r="B53" t="s">
        <v>108</v>
      </c>
      <c r="D53" s="4">
        <v>4506</v>
      </c>
      <c r="E53" s="4">
        <v>38</v>
      </c>
      <c r="F53" s="4">
        <v>1309</v>
      </c>
      <c r="G53" s="4">
        <v>3159</v>
      </c>
      <c r="H53" s="4"/>
      <c r="I53" s="4">
        <v>4092</v>
      </c>
      <c r="J53" s="4">
        <v>20</v>
      </c>
      <c r="K53" s="4">
        <v>1045</v>
      </c>
      <c r="L53" s="4">
        <v>3027</v>
      </c>
      <c r="M53" s="4"/>
      <c r="N53" s="4">
        <v>4422</v>
      </c>
      <c r="O53" s="4">
        <v>41</v>
      </c>
      <c r="P53" s="4">
        <v>1378</v>
      </c>
      <c r="Q53" s="4">
        <v>3003</v>
      </c>
      <c r="R53" s="4"/>
      <c r="S53" s="4">
        <v>4548</v>
      </c>
      <c r="T53" s="4">
        <v>27</v>
      </c>
      <c r="U53" s="4">
        <v>1266</v>
      </c>
      <c r="V53" s="4">
        <v>3255</v>
      </c>
      <c r="W53" s="4"/>
      <c r="X53" s="4">
        <v>4305</v>
      </c>
      <c r="Y53" s="4">
        <v>24</v>
      </c>
      <c r="Z53" s="4">
        <v>1001</v>
      </c>
      <c r="AA53" s="4">
        <v>3280</v>
      </c>
      <c r="AB53" s="4"/>
      <c r="AC53" s="4">
        <v>4835</v>
      </c>
      <c r="AD53" s="4">
        <v>28</v>
      </c>
      <c r="AE53" s="4">
        <v>1165</v>
      </c>
      <c r="AF53" s="4">
        <v>3642</v>
      </c>
      <c r="AG53" s="4"/>
      <c r="AH53" s="4">
        <v>4168</v>
      </c>
      <c r="AI53" s="4">
        <v>23</v>
      </c>
      <c r="AJ53" s="4">
        <v>933</v>
      </c>
      <c r="AK53" s="4">
        <v>3212</v>
      </c>
    </row>
    <row r="54" spans="1:37" x14ac:dyDescent="0.35">
      <c r="A54" t="s">
        <v>102</v>
      </c>
      <c r="B54" t="s">
        <v>107</v>
      </c>
      <c r="D54" s="4">
        <v>6310</v>
      </c>
      <c r="E54" s="4">
        <v>48</v>
      </c>
      <c r="F54" s="4">
        <v>2127</v>
      </c>
      <c r="G54" s="4">
        <v>4135</v>
      </c>
      <c r="H54" s="4"/>
      <c r="I54" s="4">
        <v>4868</v>
      </c>
      <c r="J54" s="4">
        <v>48</v>
      </c>
      <c r="K54" s="4">
        <v>1171</v>
      </c>
      <c r="L54" s="4">
        <v>3649</v>
      </c>
      <c r="M54" s="4"/>
      <c r="N54" s="4">
        <v>5454</v>
      </c>
      <c r="O54" s="4">
        <v>73</v>
      </c>
      <c r="P54" s="4">
        <v>1457</v>
      </c>
      <c r="Q54" s="4">
        <v>3924</v>
      </c>
      <c r="R54" s="4"/>
      <c r="S54" s="4">
        <v>6916</v>
      </c>
      <c r="T54" s="4">
        <v>87</v>
      </c>
      <c r="U54" s="4">
        <v>2051</v>
      </c>
      <c r="V54" s="4">
        <v>4778</v>
      </c>
      <c r="W54" s="4"/>
      <c r="X54" s="4">
        <v>5896</v>
      </c>
      <c r="Y54" s="4">
        <v>65</v>
      </c>
      <c r="Z54" s="4">
        <v>1286</v>
      </c>
      <c r="AA54" s="4">
        <v>4545</v>
      </c>
      <c r="AB54" s="4"/>
      <c r="AC54" s="4">
        <v>5885</v>
      </c>
      <c r="AD54" s="4">
        <v>67</v>
      </c>
      <c r="AE54" s="4">
        <v>1583</v>
      </c>
      <c r="AF54" s="4">
        <v>4235</v>
      </c>
      <c r="AG54" s="4"/>
      <c r="AH54" s="4">
        <v>6769</v>
      </c>
      <c r="AI54" s="4">
        <v>79</v>
      </c>
      <c r="AJ54" s="4">
        <v>1120</v>
      </c>
      <c r="AK54" s="4">
        <v>5570</v>
      </c>
    </row>
    <row r="55" spans="1:37" x14ac:dyDescent="0.35">
      <c r="A55" t="s">
        <v>102</v>
      </c>
      <c r="B55" t="s">
        <v>106</v>
      </c>
      <c r="D55" s="4">
        <v>8168</v>
      </c>
      <c r="E55" s="4">
        <v>122</v>
      </c>
      <c r="F55" s="4">
        <v>2655</v>
      </c>
      <c r="G55" s="4">
        <v>5391</v>
      </c>
      <c r="H55" s="4"/>
      <c r="I55" s="4">
        <v>5755</v>
      </c>
      <c r="J55" s="4">
        <v>69</v>
      </c>
      <c r="K55" s="4">
        <v>1847</v>
      </c>
      <c r="L55" s="4">
        <v>3839</v>
      </c>
      <c r="M55" s="4"/>
      <c r="N55" s="4">
        <v>6156</v>
      </c>
      <c r="O55" s="4">
        <v>103</v>
      </c>
      <c r="P55" s="4">
        <v>1806</v>
      </c>
      <c r="Q55" s="4">
        <v>4247</v>
      </c>
      <c r="R55" s="4"/>
      <c r="S55" s="4">
        <v>5766</v>
      </c>
      <c r="T55" s="4">
        <v>92</v>
      </c>
      <c r="U55" s="4">
        <v>1486</v>
      </c>
      <c r="V55" s="4">
        <v>4188</v>
      </c>
      <c r="W55" s="4"/>
      <c r="X55" s="4">
        <v>5484</v>
      </c>
      <c r="Y55" s="4">
        <v>63</v>
      </c>
      <c r="Z55" s="4">
        <v>1540</v>
      </c>
      <c r="AA55" s="4">
        <v>3881</v>
      </c>
      <c r="AB55" s="4"/>
      <c r="AC55" s="4">
        <v>5245</v>
      </c>
      <c r="AD55" s="4">
        <v>117</v>
      </c>
      <c r="AE55" s="4">
        <v>1338</v>
      </c>
      <c r="AF55" s="4">
        <v>3790</v>
      </c>
      <c r="AG55" s="4"/>
      <c r="AH55" s="4">
        <v>5382</v>
      </c>
      <c r="AI55" s="4">
        <v>83</v>
      </c>
      <c r="AJ55" s="4">
        <v>1590</v>
      </c>
      <c r="AK55" s="4">
        <v>3709</v>
      </c>
    </row>
    <row r="56" spans="1:37" x14ac:dyDescent="0.35">
      <c r="A56" t="s">
        <v>102</v>
      </c>
      <c r="B56" t="s">
        <v>105</v>
      </c>
      <c r="D56" s="4">
        <v>9055</v>
      </c>
      <c r="E56" s="4">
        <v>94</v>
      </c>
      <c r="F56" s="4">
        <v>2655</v>
      </c>
      <c r="G56" s="4">
        <v>6306</v>
      </c>
      <c r="H56" s="4"/>
      <c r="I56" s="4">
        <v>7116</v>
      </c>
      <c r="J56" s="4">
        <v>79</v>
      </c>
      <c r="K56" s="4">
        <v>2350</v>
      </c>
      <c r="L56" s="4">
        <v>4687</v>
      </c>
      <c r="M56" s="4"/>
      <c r="N56" s="4">
        <v>8815</v>
      </c>
      <c r="O56" s="4">
        <v>94</v>
      </c>
      <c r="P56" s="4">
        <v>3723</v>
      </c>
      <c r="Q56" s="4">
        <v>4998</v>
      </c>
      <c r="R56" s="4"/>
      <c r="S56" s="4">
        <v>7444</v>
      </c>
      <c r="T56" s="4">
        <v>91</v>
      </c>
      <c r="U56" s="4">
        <v>2528</v>
      </c>
      <c r="V56" s="4">
        <v>4825</v>
      </c>
      <c r="W56" s="4"/>
      <c r="X56" s="4">
        <v>7374</v>
      </c>
      <c r="Y56" s="4">
        <v>67</v>
      </c>
      <c r="Z56" s="4">
        <v>2256</v>
      </c>
      <c r="AA56" s="4">
        <v>5051</v>
      </c>
      <c r="AB56" s="4"/>
      <c r="AC56" s="4">
        <v>7108</v>
      </c>
      <c r="AD56" s="4">
        <v>99</v>
      </c>
      <c r="AE56" s="4">
        <v>1799</v>
      </c>
      <c r="AF56" s="4">
        <v>5210</v>
      </c>
      <c r="AG56" s="4"/>
      <c r="AH56" s="4">
        <v>5955</v>
      </c>
      <c r="AI56" s="4">
        <v>76</v>
      </c>
      <c r="AJ56" s="4">
        <v>1648</v>
      </c>
      <c r="AK56" s="4">
        <v>4231</v>
      </c>
    </row>
    <row r="57" spans="1:37" x14ac:dyDescent="0.35">
      <c r="A57" t="s">
        <v>102</v>
      </c>
      <c r="B57" t="s">
        <v>104</v>
      </c>
      <c r="D57" s="4">
        <v>5407</v>
      </c>
      <c r="E57" s="4">
        <v>84</v>
      </c>
      <c r="F57" s="4">
        <v>1967</v>
      </c>
      <c r="G57" s="4">
        <v>3356</v>
      </c>
      <c r="H57" s="4"/>
      <c r="I57" s="4">
        <v>5346</v>
      </c>
      <c r="J57" s="4">
        <v>82</v>
      </c>
      <c r="K57" s="4">
        <v>1839</v>
      </c>
      <c r="L57" s="4">
        <v>3425</v>
      </c>
      <c r="M57" s="4"/>
      <c r="N57" s="4">
        <v>5700</v>
      </c>
      <c r="O57" s="4">
        <v>114</v>
      </c>
      <c r="P57" s="4">
        <v>1759</v>
      </c>
      <c r="Q57" s="4">
        <v>3827</v>
      </c>
      <c r="R57" s="4"/>
      <c r="S57" s="4">
        <v>5116</v>
      </c>
      <c r="T57" s="4">
        <v>112</v>
      </c>
      <c r="U57" s="4">
        <v>1591</v>
      </c>
      <c r="V57" s="4">
        <v>3413</v>
      </c>
      <c r="W57" s="4"/>
      <c r="X57" s="4">
        <v>5317</v>
      </c>
      <c r="Y57" s="4">
        <v>151</v>
      </c>
      <c r="Z57" s="4">
        <v>1827</v>
      </c>
      <c r="AA57" s="4">
        <v>3339</v>
      </c>
      <c r="AB57" s="4"/>
      <c r="AC57" s="4">
        <v>5239</v>
      </c>
      <c r="AD57" s="4">
        <v>124</v>
      </c>
      <c r="AE57" s="4">
        <v>1831</v>
      </c>
      <c r="AF57" s="4">
        <v>3284</v>
      </c>
      <c r="AG57" s="4"/>
      <c r="AH57" s="4">
        <v>4352</v>
      </c>
      <c r="AI57" s="4">
        <v>132</v>
      </c>
      <c r="AJ57" s="4">
        <v>1022</v>
      </c>
      <c r="AK57" s="4">
        <v>3198</v>
      </c>
    </row>
    <row r="58" spans="1:37" x14ac:dyDescent="0.35">
      <c r="A58" t="s">
        <v>102</v>
      </c>
      <c r="B58" t="s">
        <v>103</v>
      </c>
      <c r="D58" s="4">
        <v>6532</v>
      </c>
      <c r="E58" s="4">
        <v>74</v>
      </c>
      <c r="F58" s="4">
        <v>2535</v>
      </c>
      <c r="G58" s="4">
        <v>3923</v>
      </c>
      <c r="H58" s="4"/>
      <c r="I58" s="4">
        <v>5372</v>
      </c>
      <c r="J58" s="4">
        <v>41</v>
      </c>
      <c r="K58" s="4">
        <v>2037</v>
      </c>
      <c r="L58" s="4">
        <v>3294</v>
      </c>
      <c r="M58" s="4"/>
      <c r="N58" s="4">
        <v>5519</v>
      </c>
      <c r="O58" s="4">
        <v>70</v>
      </c>
      <c r="P58" s="4">
        <v>1955</v>
      </c>
      <c r="Q58" s="4">
        <v>3494</v>
      </c>
      <c r="R58" s="4"/>
      <c r="S58" s="4">
        <v>5295</v>
      </c>
      <c r="T58" s="4">
        <v>93</v>
      </c>
      <c r="U58" s="4">
        <v>1794</v>
      </c>
      <c r="V58" s="4">
        <v>3408</v>
      </c>
      <c r="W58" s="4"/>
      <c r="X58" s="4">
        <v>5761</v>
      </c>
      <c r="Y58" s="4">
        <v>80</v>
      </c>
      <c r="Z58" s="4">
        <v>2273</v>
      </c>
      <c r="AA58" s="4">
        <v>3408</v>
      </c>
      <c r="AB58" s="4"/>
      <c r="AC58" s="4">
        <v>5103</v>
      </c>
      <c r="AD58" s="4">
        <v>66</v>
      </c>
      <c r="AE58" s="4">
        <v>1557</v>
      </c>
      <c r="AF58" s="4">
        <v>3480</v>
      </c>
      <c r="AG58" s="4"/>
      <c r="AH58" s="4">
        <v>5256</v>
      </c>
      <c r="AI58" s="4">
        <v>59</v>
      </c>
      <c r="AJ58" s="4">
        <v>1264</v>
      </c>
      <c r="AK58" s="4">
        <v>3933</v>
      </c>
    </row>
    <row r="59" spans="1:37" x14ac:dyDescent="0.35">
      <c r="A59" t="s">
        <v>102</v>
      </c>
      <c r="B59" t="s">
        <v>101</v>
      </c>
      <c r="D59" s="4">
        <v>5005</v>
      </c>
      <c r="E59" s="4">
        <v>52</v>
      </c>
      <c r="F59" s="4">
        <v>1287</v>
      </c>
      <c r="G59" s="4">
        <v>3666</v>
      </c>
      <c r="H59" s="4"/>
      <c r="I59" s="4">
        <v>3740</v>
      </c>
      <c r="J59" s="4">
        <v>32</v>
      </c>
      <c r="K59" s="4">
        <v>803</v>
      </c>
      <c r="L59" s="4">
        <v>2905</v>
      </c>
      <c r="M59" s="4"/>
      <c r="N59" s="4">
        <v>3383</v>
      </c>
      <c r="O59" s="4">
        <v>38</v>
      </c>
      <c r="P59" s="4">
        <v>830</v>
      </c>
      <c r="Q59" s="4">
        <v>2515</v>
      </c>
      <c r="R59" s="4"/>
      <c r="S59" s="4">
        <v>3311</v>
      </c>
      <c r="T59" s="4">
        <v>40</v>
      </c>
      <c r="U59" s="4">
        <v>838</v>
      </c>
      <c r="V59" s="4">
        <v>2433</v>
      </c>
      <c r="W59" s="4"/>
      <c r="X59" s="4">
        <v>3757</v>
      </c>
      <c r="Y59" s="4">
        <v>26</v>
      </c>
      <c r="Z59" s="4">
        <v>433</v>
      </c>
      <c r="AA59" s="4">
        <v>3298</v>
      </c>
      <c r="AB59" s="4"/>
      <c r="AC59" s="4">
        <v>3733</v>
      </c>
      <c r="AD59" s="4">
        <v>27</v>
      </c>
      <c r="AE59" s="4">
        <v>529</v>
      </c>
      <c r="AF59" s="4">
        <v>3177</v>
      </c>
      <c r="AG59" s="4"/>
      <c r="AH59" s="4">
        <v>3578</v>
      </c>
      <c r="AI59" s="4">
        <v>37</v>
      </c>
      <c r="AJ59" s="4">
        <v>525</v>
      </c>
      <c r="AK59" s="4">
        <v>3016</v>
      </c>
    </row>
    <row r="60" spans="1:37" x14ac:dyDescent="0.35">
      <c r="A60" t="s">
        <v>97</v>
      </c>
      <c r="B60" t="s">
        <v>97</v>
      </c>
      <c r="D60" s="4">
        <v>17917</v>
      </c>
      <c r="E60" s="4">
        <v>146</v>
      </c>
      <c r="F60" s="4">
        <v>7493</v>
      </c>
      <c r="G60" s="4">
        <v>10278</v>
      </c>
      <c r="H60" s="4"/>
      <c r="I60" s="4">
        <v>12747</v>
      </c>
      <c r="J60" s="4">
        <v>98</v>
      </c>
      <c r="K60" s="4">
        <v>4270</v>
      </c>
      <c r="L60" s="4">
        <v>8379</v>
      </c>
      <c r="M60" s="4"/>
      <c r="N60" s="4">
        <v>14717</v>
      </c>
      <c r="O60" s="4">
        <v>168</v>
      </c>
      <c r="P60" s="4">
        <v>4835</v>
      </c>
      <c r="Q60" s="4">
        <v>9714</v>
      </c>
      <c r="R60" s="4"/>
      <c r="S60" s="4">
        <v>13768</v>
      </c>
      <c r="T60" s="4">
        <v>138</v>
      </c>
      <c r="U60" s="4">
        <v>4243</v>
      </c>
      <c r="V60" s="4">
        <v>9387</v>
      </c>
      <c r="W60" s="4"/>
      <c r="X60" s="4">
        <v>15216</v>
      </c>
      <c r="Y60" s="4">
        <v>90</v>
      </c>
      <c r="Z60" s="4">
        <v>4041</v>
      </c>
      <c r="AA60" s="4">
        <v>11085</v>
      </c>
      <c r="AB60" s="4"/>
      <c r="AC60" s="4">
        <v>15144</v>
      </c>
      <c r="AD60" s="4">
        <v>132</v>
      </c>
      <c r="AE60" s="4">
        <v>5108</v>
      </c>
      <c r="AF60" s="4">
        <v>9904</v>
      </c>
      <c r="AG60" s="4"/>
      <c r="AH60" s="4">
        <v>14080</v>
      </c>
      <c r="AI60" s="4">
        <v>96</v>
      </c>
      <c r="AJ60" s="4">
        <v>4113</v>
      </c>
      <c r="AK60" s="4">
        <v>9871</v>
      </c>
    </row>
    <row r="61" spans="1:37" x14ac:dyDescent="0.35">
      <c r="A61" t="s">
        <v>97</v>
      </c>
      <c r="B61" t="s">
        <v>100</v>
      </c>
      <c r="D61" s="4">
        <v>4249</v>
      </c>
      <c r="E61" s="4">
        <v>17</v>
      </c>
      <c r="F61" s="4">
        <v>1393</v>
      </c>
      <c r="G61" s="4">
        <v>2839</v>
      </c>
      <c r="H61" s="4"/>
      <c r="I61" s="4">
        <v>4253</v>
      </c>
      <c r="J61" s="4">
        <v>17</v>
      </c>
      <c r="K61" s="4">
        <v>1468</v>
      </c>
      <c r="L61" s="4">
        <v>2768</v>
      </c>
      <c r="M61" s="4"/>
      <c r="N61" s="4">
        <v>4261</v>
      </c>
      <c r="O61" s="4">
        <v>35</v>
      </c>
      <c r="P61" s="4">
        <v>1942</v>
      </c>
      <c r="Q61" s="4">
        <v>2284</v>
      </c>
      <c r="R61" s="4"/>
      <c r="S61" s="4">
        <v>4580</v>
      </c>
      <c r="T61" s="4">
        <v>40</v>
      </c>
      <c r="U61" s="4">
        <v>1690</v>
      </c>
      <c r="V61" s="4">
        <v>2850</v>
      </c>
      <c r="W61" s="4"/>
      <c r="X61" s="4">
        <v>5420</v>
      </c>
      <c r="Y61" s="4">
        <v>23</v>
      </c>
      <c r="Z61" s="4">
        <v>2011</v>
      </c>
      <c r="AA61" s="4">
        <v>3386</v>
      </c>
      <c r="AB61" s="4"/>
      <c r="AC61" s="4">
        <v>4638</v>
      </c>
      <c r="AD61" s="4">
        <v>19</v>
      </c>
      <c r="AE61" s="4">
        <v>1651</v>
      </c>
      <c r="AF61" s="4">
        <v>2968</v>
      </c>
      <c r="AG61" s="4"/>
      <c r="AH61" s="4">
        <v>4690</v>
      </c>
      <c r="AI61" s="4">
        <v>22</v>
      </c>
      <c r="AJ61" s="4">
        <v>1424</v>
      </c>
      <c r="AK61" s="4">
        <v>3244</v>
      </c>
    </row>
    <row r="62" spans="1:37" x14ac:dyDescent="0.35">
      <c r="A62" t="s">
        <v>97</v>
      </c>
      <c r="B62" t="s">
        <v>99</v>
      </c>
      <c r="D62" s="4">
        <v>4426</v>
      </c>
      <c r="E62" s="4">
        <v>36</v>
      </c>
      <c r="F62" s="4">
        <v>1318</v>
      </c>
      <c r="G62" s="4">
        <v>3072</v>
      </c>
      <c r="H62" s="4"/>
      <c r="I62" s="4">
        <v>4096</v>
      </c>
      <c r="J62" s="4">
        <v>29</v>
      </c>
      <c r="K62" s="4">
        <v>1528</v>
      </c>
      <c r="L62" s="4">
        <v>2539</v>
      </c>
      <c r="M62" s="4"/>
      <c r="N62" s="4">
        <v>4197</v>
      </c>
      <c r="O62" s="4">
        <v>41</v>
      </c>
      <c r="P62" s="4">
        <v>1243</v>
      </c>
      <c r="Q62" s="4">
        <v>2913</v>
      </c>
      <c r="R62" s="4"/>
      <c r="S62" s="4">
        <v>4434</v>
      </c>
      <c r="T62" s="4">
        <v>51</v>
      </c>
      <c r="U62" s="4">
        <v>1542</v>
      </c>
      <c r="V62" s="4">
        <v>2841</v>
      </c>
      <c r="W62" s="4"/>
      <c r="X62" s="4">
        <v>4165</v>
      </c>
      <c r="Y62" s="4">
        <v>40</v>
      </c>
      <c r="Z62" s="4">
        <v>1466</v>
      </c>
      <c r="AA62" s="4">
        <v>2659</v>
      </c>
      <c r="AB62" s="4"/>
      <c r="AC62" s="4">
        <v>4186</v>
      </c>
      <c r="AD62" s="4">
        <v>39</v>
      </c>
      <c r="AE62" s="4">
        <v>1432</v>
      </c>
      <c r="AF62" s="4">
        <v>2715</v>
      </c>
      <c r="AG62" s="4"/>
      <c r="AH62" s="4">
        <v>4232</v>
      </c>
      <c r="AI62" s="4">
        <v>43</v>
      </c>
      <c r="AJ62" s="4">
        <v>1355</v>
      </c>
      <c r="AK62" s="4">
        <v>2834</v>
      </c>
    </row>
    <row r="63" spans="1:37" x14ac:dyDescent="0.35">
      <c r="A63" t="s">
        <v>97</v>
      </c>
      <c r="B63" t="s">
        <v>98</v>
      </c>
      <c r="D63" s="4">
        <v>3739</v>
      </c>
      <c r="E63" s="4">
        <v>40</v>
      </c>
      <c r="F63" s="4">
        <v>1506</v>
      </c>
      <c r="G63" s="4">
        <v>2193</v>
      </c>
      <c r="H63" s="4"/>
      <c r="I63" s="4">
        <v>3288</v>
      </c>
      <c r="J63" s="4">
        <v>31</v>
      </c>
      <c r="K63" s="4">
        <v>765</v>
      </c>
      <c r="L63" s="4">
        <v>2492</v>
      </c>
      <c r="M63" s="4"/>
      <c r="N63" s="4">
        <v>4321</v>
      </c>
      <c r="O63" s="4">
        <v>36</v>
      </c>
      <c r="P63" s="4">
        <v>1162</v>
      </c>
      <c r="Q63" s="4">
        <v>3123</v>
      </c>
      <c r="R63" s="4"/>
      <c r="S63" s="4">
        <v>3894</v>
      </c>
      <c r="T63" s="4">
        <v>44</v>
      </c>
      <c r="U63" s="4">
        <v>858</v>
      </c>
      <c r="V63" s="4">
        <v>2992</v>
      </c>
      <c r="W63" s="4"/>
      <c r="X63" s="4">
        <v>4335</v>
      </c>
      <c r="Y63" s="4">
        <v>43</v>
      </c>
      <c r="Z63" s="4">
        <v>750</v>
      </c>
      <c r="AA63" s="4">
        <v>3542</v>
      </c>
      <c r="AB63" s="4"/>
      <c r="AC63" s="4">
        <v>3730</v>
      </c>
      <c r="AD63" s="4">
        <v>53</v>
      </c>
      <c r="AE63" s="4">
        <v>714</v>
      </c>
      <c r="AF63" s="4">
        <v>2963</v>
      </c>
      <c r="AG63" s="4"/>
      <c r="AH63" s="4">
        <v>3479</v>
      </c>
      <c r="AI63" s="4">
        <v>29</v>
      </c>
      <c r="AJ63" s="4">
        <v>741</v>
      </c>
      <c r="AK63" s="4">
        <v>2709</v>
      </c>
    </row>
    <row r="64" spans="1:37" x14ac:dyDescent="0.35">
      <c r="A64" t="s">
        <v>97</v>
      </c>
      <c r="B64" t="s">
        <v>96</v>
      </c>
      <c r="D64" s="4">
        <v>5258</v>
      </c>
      <c r="E64" s="4">
        <v>47</v>
      </c>
      <c r="F64" s="4">
        <v>1672</v>
      </c>
      <c r="G64" s="4">
        <v>3539</v>
      </c>
      <c r="H64" s="4"/>
      <c r="I64" s="4">
        <v>5009</v>
      </c>
      <c r="J64" s="4">
        <v>31</v>
      </c>
      <c r="K64" s="4">
        <v>1346</v>
      </c>
      <c r="L64" s="4">
        <v>3632</v>
      </c>
      <c r="M64" s="4"/>
      <c r="N64" s="4">
        <v>4677</v>
      </c>
      <c r="O64" s="4">
        <v>38</v>
      </c>
      <c r="P64" s="4">
        <v>1565</v>
      </c>
      <c r="Q64" s="4">
        <v>3074</v>
      </c>
      <c r="R64" s="4"/>
      <c r="S64" s="4">
        <v>4284</v>
      </c>
      <c r="T64" s="4">
        <v>39</v>
      </c>
      <c r="U64" s="4">
        <v>1285</v>
      </c>
      <c r="V64" s="4">
        <v>2960</v>
      </c>
      <c r="W64" s="4"/>
      <c r="X64" s="4">
        <v>5036</v>
      </c>
      <c r="Y64" s="4">
        <v>50</v>
      </c>
      <c r="Z64" s="4">
        <v>1570</v>
      </c>
      <c r="AA64" s="4">
        <v>3416</v>
      </c>
      <c r="AB64" s="4"/>
      <c r="AC64" s="4">
        <v>4889</v>
      </c>
      <c r="AD64" s="4">
        <v>34</v>
      </c>
      <c r="AE64" s="4">
        <v>1662</v>
      </c>
      <c r="AF64" s="4">
        <v>3193</v>
      </c>
      <c r="AG64" s="4"/>
      <c r="AH64" s="4">
        <v>5197</v>
      </c>
      <c r="AI64" s="4">
        <v>23</v>
      </c>
      <c r="AJ64" s="4">
        <v>1620</v>
      </c>
      <c r="AK64" s="4">
        <v>3554</v>
      </c>
    </row>
    <row r="65" spans="1:37" x14ac:dyDescent="0.35">
      <c r="A65" t="s">
        <v>89</v>
      </c>
      <c r="B65" t="s">
        <v>95</v>
      </c>
      <c r="D65" s="4">
        <v>2571</v>
      </c>
      <c r="E65" s="4">
        <v>38</v>
      </c>
      <c r="F65" s="4">
        <v>1093</v>
      </c>
      <c r="G65" s="4">
        <v>1440</v>
      </c>
      <c r="H65" s="4"/>
      <c r="I65" s="4">
        <v>2196</v>
      </c>
      <c r="J65" s="4">
        <v>28</v>
      </c>
      <c r="K65" s="4">
        <v>796</v>
      </c>
      <c r="L65" s="4">
        <v>1372</v>
      </c>
      <c r="M65" s="4"/>
      <c r="N65" s="4">
        <v>2483</v>
      </c>
      <c r="O65" s="4">
        <v>33</v>
      </c>
      <c r="P65" s="4">
        <v>737</v>
      </c>
      <c r="Q65" s="4">
        <v>1713</v>
      </c>
      <c r="R65" s="4"/>
      <c r="S65" s="4">
        <v>2239</v>
      </c>
      <c r="T65" s="4">
        <v>37</v>
      </c>
      <c r="U65" s="4">
        <v>826</v>
      </c>
      <c r="V65" s="4">
        <v>1376</v>
      </c>
      <c r="W65" s="4"/>
      <c r="X65" s="4">
        <v>2232</v>
      </c>
      <c r="Y65" s="4">
        <v>26</v>
      </c>
      <c r="Z65" s="4">
        <v>424</v>
      </c>
      <c r="AA65" s="4">
        <v>1782</v>
      </c>
      <c r="AB65" s="4"/>
      <c r="AC65" s="4">
        <v>2289</v>
      </c>
      <c r="AD65" s="4">
        <v>29</v>
      </c>
      <c r="AE65" s="4">
        <v>489</v>
      </c>
      <c r="AF65" s="4">
        <v>1771</v>
      </c>
      <c r="AG65" s="4"/>
      <c r="AH65" s="4">
        <v>2455</v>
      </c>
      <c r="AI65" s="4">
        <v>45</v>
      </c>
      <c r="AJ65" s="4">
        <v>570</v>
      </c>
      <c r="AK65" s="4">
        <v>1840</v>
      </c>
    </row>
    <row r="66" spans="1:37" x14ac:dyDescent="0.35">
      <c r="A66" t="s">
        <v>89</v>
      </c>
      <c r="B66" t="s">
        <v>94</v>
      </c>
      <c r="D66" s="4">
        <v>3216</v>
      </c>
      <c r="E66" s="4">
        <v>57</v>
      </c>
      <c r="F66" s="4">
        <v>986</v>
      </c>
      <c r="G66" s="4">
        <v>2173</v>
      </c>
      <c r="H66" s="4"/>
      <c r="I66" s="4">
        <v>2910</v>
      </c>
      <c r="J66" s="4">
        <v>37</v>
      </c>
      <c r="K66" s="4">
        <v>951</v>
      </c>
      <c r="L66" s="4">
        <v>1922</v>
      </c>
      <c r="M66" s="4"/>
      <c r="N66" s="4">
        <v>3139</v>
      </c>
      <c r="O66" s="4">
        <v>50</v>
      </c>
      <c r="P66" s="4">
        <v>1217</v>
      </c>
      <c r="Q66" s="4">
        <v>1872</v>
      </c>
      <c r="R66" s="4"/>
      <c r="S66" s="4">
        <v>3110</v>
      </c>
      <c r="T66" s="4">
        <v>43</v>
      </c>
      <c r="U66" s="4">
        <v>1118</v>
      </c>
      <c r="V66" s="4">
        <v>1949</v>
      </c>
      <c r="W66" s="4"/>
      <c r="X66" s="4">
        <v>3062</v>
      </c>
      <c r="Y66" s="4">
        <v>37</v>
      </c>
      <c r="Z66" s="4">
        <v>1237</v>
      </c>
      <c r="AA66" s="4">
        <v>1788</v>
      </c>
      <c r="AB66" s="4"/>
      <c r="AC66" s="4">
        <v>2838</v>
      </c>
      <c r="AD66" s="4">
        <v>29</v>
      </c>
      <c r="AE66" s="4">
        <v>1066</v>
      </c>
      <c r="AF66" s="4">
        <v>1743</v>
      </c>
      <c r="AG66" s="4"/>
      <c r="AH66" s="4">
        <v>2828</v>
      </c>
      <c r="AI66" s="4">
        <v>44</v>
      </c>
      <c r="AJ66" s="4">
        <v>918</v>
      </c>
      <c r="AK66" s="4">
        <v>1866</v>
      </c>
    </row>
    <row r="67" spans="1:37" x14ac:dyDescent="0.35">
      <c r="A67" t="s">
        <v>89</v>
      </c>
      <c r="B67" t="s">
        <v>93</v>
      </c>
      <c r="D67" s="4">
        <v>2128</v>
      </c>
      <c r="E67" s="4">
        <v>19</v>
      </c>
      <c r="F67" s="4">
        <v>615</v>
      </c>
      <c r="G67" s="4">
        <v>1494</v>
      </c>
      <c r="H67" s="4"/>
      <c r="I67" s="4">
        <v>1893</v>
      </c>
      <c r="J67" s="4">
        <v>17</v>
      </c>
      <c r="K67" s="4">
        <v>702</v>
      </c>
      <c r="L67" s="4">
        <v>1174</v>
      </c>
      <c r="M67" s="4"/>
      <c r="N67" s="4">
        <v>1842</v>
      </c>
      <c r="O67" s="4">
        <v>17</v>
      </c>
      <c r="P67" s="4">
        <v>769</v>
      </c>
      <c r="Q67" s="4">
        <v>1056</v>
      </c>
      <c r="R67" s="4"/>
      <c r="S67" s="4">
        <v>1511</v>
      </c>
      <c r="T67" s="4">
        <v>22</v>
      </c>
      <c r="U67" s="4">
        <v>489</v>
      </c>
      <c r="V67" s="4">
        <v>1000</v>
      </c>
      <c r="W67" s="4"/>
      <c r="X67" s="4">
        <v>1344</v>
      </c>
      <c r="Y67" s="4">
        <v>13</v>
      </c>
      <c r="Z67" s="4">
        <v>473</v>
      </c>
      <c r="AA67" s="4">
        <v>858</v>
      </c>
      <c r="AB67" s="4"/>
      <c r="AC67" s="4">
        <v>1456</v>
      </c>
      <c r="AD67" s="4">
        <v>16</v>
      </c>
      <c r="AE67" s="4">
        <v>499</v>
      </c>
      <c r="AF67" s="4">
        <v>941</v>
      </c>
      <c r="AG67" s="4"/>
      <c r="AH67" s="4">
        <v>1553</v>
      </c>
      <c r="AI67" s="4">
        <v>22</v>
      </c>
      <c r="AJ67" s="4">
        <v>396</v>
      </c>
      <c r="AK67" s="4">
        <v>1135</v>
      </c>
    </row>
    <row r="68" spans="1:37" x14ac:dyDescent="0.35">
      <c r="A68" t="s">
        <v>89</v>
      </c>
      <c r="B68" t="s">
        <v>89</v>
      </c>
      <c r="D68" s="4">
        <v>2888</v>
      </c>
      <c r="E68" s="4">
        <v>49</v>
      </c>
      <c r="F68" s="4">
        <v>575</v>
      </c>
      <c r="G68" s="4">
        <v>2264</v>
      </c>
      <c r="H68" s="4"/>
      <c r="I68" s="4">
        <v>2901</v>
      </c>
      <c r="J68" s="4">
        <v>28</v>
      </c>
      <c r="K68" s="4">
        <v>404</v>
      </c>
      <c r="L68" s="4">
        <v>2469</v>
      </c>
      <c r="M68" s="4"/>
      <c r="N68" s="4">
        <v>2822</v>
      </c>
      <c r="O68" s="4">
        <v>61</v>
      </c>
      <c r="P68" s="4">
        <v>962</v>
      </c>
      <c r="Q68" s="4">
        <v>1799</v>
      </c>
      <c r="R68" s="4"/>
      <c r="S68" s="4">
        <v>2502</v>
      </c>
      <c r="T68" s="4">
        <v>42</v>
      </c>
      <c r="U68" s="4">
        <v>684</v>
      </c>
      <c r="V68" s="4">
        <v>1776</v>
      </c>
      <c r="W68" s="4"/>
      <c r="X68" s="4">
        <v>2554</v>
      </c>
      <c r="Y68" s="4">
        <v>49</v>
      </c>
      <c r="Z68" s="4">
        <v>676</v>
      </c>
      <c r="AA68" s="4">
        <v>1829</v>
      </c>
      <c r="AB68" s="4"/>
      <c r="AC68" s="4">
        <v>2491</v>
      </c>
      <c r="AD68" s="4">
        <v>59</v>
      </c>
      <c r="AE68" s="4">
        <v>650</v>
      </c>
      <c r="AF68" s="4">
        <v>1782</v>
      </c>
      <c r="AG68" s="4"/>
      <c r="AH68" s="4">
        <v>2220</v>
      </c>
      <c r="AI68" s="4">
        <v>43</v>
      </c>
      <c r="AJ68" s="4">
        <v>519</v>
      </c>
      <c r="AK68" s="4">
        <v>1658</v>
      </c>
    </row>
    <row r="69" spans="1:37" x14ac:dyDescent="0.35">
      <c r="A69" t="s">
        <v>89</v>
      </c>
      <c r="B69" t="s">
        <v>92</v>
      </c>
      <c r="D69" s="4">
        <v>7817</v>
      </c>
      <c r="E69" s="4">
        <v>133</v>
      </c>
      <c r="F69" s="4">
        <v>3193</v>
      </c>
      <c r="G69" s="4">
        <v>4491</v>
      </c>
      <c r="H69" s="4"/>
      <c r="I69" s="4">
        <v>6453</v>
      </c>
      <c r="J69" s="4">
        <v>129</v>
      </c>
      <c r="K69" s="4">
        <v>2152</v>
      </c>
      <c r="L69" s="4">
        <v>4172</v>
      </c>
      <c r="M69" s="4"/>
      <c r="N69" s="4">
        <v>6624</v>
      </c>
      <c r="O69" s="4">
        <v>170</v>
      </c>
      <c r="P69" s="4">
        <v>2467</v>
      </c>
      <c r="Q69" s="4">
        <v>3987</v>
      </c>
      <c r="R69" s="4"/>
      <c r="S69" s="4">
        <v>5999</v>
      </c>
      <c r="T69" s="4">
        <v>132</v>
      </c>
      <c r="U69" s="4">
        <v>2003</v>
      </c>
      <c r="V69" s="4">
        <v>3864</v>
      </c>
      <c r="W69" s="4"/>
      <c r="X69" s="4">
        <v>6078</v>
      </c>
      <c r="Y69" s="4">
        <v>211</v>
      </c>
      <c r="Z69" s="4">
        <v>1687</v>
      </c>
      <c r="AA69" s="4">
        <v>4180</v>
      </c>
      <c r="AB69" s="4"/>
      <c r="AC69" s="4">
        <v>5882</v>
      </c>
      <c r="AD69" s="4">
        <v>146</v>
      </c>
      <c r="AE69" s="4">
        <v>1614</v>
      </c>
      <c r="AF69" s="4">
        <v>4122</v>
      </c>
      <c r="AG69" s="4"/>
      <c r="AH69" s="4">
        <v>6042</v>
      </c>
      <c r="AI69" s="4">
        <v>87</v>
      </c>
      <c r="AJ69" s="4">
        <v>1386</v>
      </c>
      <c r="AK69" s="4">
        <v>4569</v>
      </c>
    </row>
    <row r="70" spans="1:37" x14ac:dyDescent="0.35">
      <c r="A70" t="s">
        <v>89</v>
      </c>
      <c r="B70" t="s">
        <v>91</v>
      </c>
      <c r="D70" s="4">
        <v>1380</v>
      </c>
      <c r="E70" s="4">
        <v>18</v>
      </c>
      <c r="F70" s="4">
        <v>502</v>
      </c>
      <c r="G70" s="4">
        <v>860</v>
      </c>
      <c r="H70" s="4"/>
      <c r="I70" s="4">
        <v>1004</v>
      </c>
      <c r="J70" s="4">
        <v>15</v>
      </c>
      <c r="K70" s="4">
        <v>351</v>
      </c>
      <c r="L70" s="4">
        <v>638</v>
      </c>
      <c r="M70" s="4"/>
      <c r="N70" s="4">
        <v>984</v>
      </c>
      <c r="O70" s="4">
        <v>18</v>
      </c>
      <c r="P70" s="4">
        <v>429</v>
      </c>
      <c r="Q70" s="4">
        <v>537</v>
      </c>
      <c r="R70" s="4"/>
      <c r="S70" s="4">
        <v>938</v>
      </c>
      <c r="T70" s="4">
        <v>20</v>
      </c>
      <c r="U70" s="4">
        <v>308</v>
      </c>
      <c r="V70" s="4">
        <v>610</v>
      </c>
      <c r="W70" s="4"/>
      <c r="X70" s="4">
        <v>1460</v>
      </c>
      <c r="Y70" s="4">
        <v>24</v>
      </c>
      <c r="Z70" s="4">
        <v>532</v>
      </c>
      <c r="AA70" s="4">
        <v>904</v>
      </c>
      <c r="AB70" s="4"/>
      <c r="AC70" s="4">
        <v>1406</v>
      </c>
      <c r="AD70" s="4">
        <v>20</v>
      </c>
      <c r="AE70" s="4">
        <v>375</v>
      </c>
      <c r="AF70" s="4">
        <v>1011</v>
      </c>
      <c r="AG70" s="4"/>
      <c r="AH70" s="4">
        <v>1690</v>
      </c>
      <c r="AI70" s="4">
        <v>14</v>
      </c>
      <c r="AJ70" s="4">
        <v>469</v>
      </c>
      <c r="AK70" s="4">
        <v>1207</v>
      </c>
    </row>
    <row r="71" spans="1:37" x14ac:dyDescent="0.35">
      <c r="A71" t="s">
        <v>89</v>
      </c>
      <c r="B71" t="s">
        <v>90</v>
      </c>
      <c r="D71" s="4">
        <v>7159</v>
      </c>
      <c r="E71" s="4">
        <v>72</v>
      </c>
      <c r="F71" s="4">
        <v>2485</v>
      </c>
      <c r="G71" s="4">
        <v>4602</v>
      </c>
      <c r="H71" s="4"/>
      <c r="I71" s="4">
        <v>6492</v>
      </c>
      <c r="J71" s="4">
        <v>89</v>
      </c>
      <c r="K71" s="4">
        <v>2105</v>
      </c>
      <c r="L71" s="4">
        <v>4298</v>
      </c>
      <c r="M71" s="4"/>
      <c r="N71" s="4">
        <v>5860</v>
      </c>
      <c r="O71" s="4">
        <v>126</v>
      </c>
      <c r="P71" s="4">
        <v>1839</v>
      </c>
      <c r="Q71" s="4">
        <v>3895</v>
      </c>
      <c r="R71" s="4"/>
      <c r="S71" s="4">
        <v>5238</v>
      </c>
      <c r="T71" s="4">
        <v>116</v>
      </c>
      <c r="U71" s="4">
        <v>1723</v>
      </c>
      <c r="V71" s="4">
        <v>3399</v>
      </c>
      <c r="W71" s="4"/>
      <c r="X71" s="4">
        <v>5304</v>
      </c>
      <c r="Y71" s="4">
        <v>108</v>
      </c>
      <c r="Z71" s="4">
        <v>1669</v>
      </c>
      <c r="AA71" s="4">
        <v>3527</v>
      </c>
      <c r="AB71" s="4"/>
      <c r="AC71" s="4">
        <v>5548</v>
      </c>
      <c r="AD71" s="4">
        <v>131</v>
      </c>
      <c r="AE71" s="4">
        <v>2028</v>
      </c>
      <c r="AF71" s="4">
        <v>3389</v>
      </c>
      <c r="AG71" s="4"/>
      <c r="AH71" s="4">
        <v>5448</v>
      </c>
      <c r="AI71" s="4">
        <v>87</v>
      </c>
      <c r="AJ71" s="4">
        <v>1709</v>
      </c>
      <c r="AK71" s="4">
        <v>3652</v>
      </c>
    </row>
    <row r="72" spans="1:37" x14ac:dyDescent="0.35">
      <c r="A72" t="s">
        <v>89</v>
      </c>
      <c r="B72" t="s">
        <v>88</v>
      </c>
      <c r="D72" s="4">
        <v>1453</v>
      </c>
      <c r="E72" s="4">
        <v>27</v>
      </c>
      <c r="F72" s="4">
        <v>487</v>
      </c>
      <c r="G72" s="4">
        <v>939</v>
      </c>
      <c r="H72" s="4"/>
      <c r="I72" s="4">
        <v>1581</v>
      </c>
      <c r="J72" s="4">
        <v>31</v>
      </c>
      <c r="K72" s="4">
        <v>471</v>
      </c>
      <c r="L72" s="4">
        <v>1079</v>
      </c>
      <c r="M72" s="4"/>
      <c r="N72" s="4">
        <v>1373</v>
      </c>
      <c r="O72" s="4">
        <v>28</v>
      </c>
      <c r="P72" s="4">
        <v>440</v>
      </c>
      <c r="Q72" s="4">
        <v>905</v>
      </c>
      <c r="R72" s="4"/>
      <c r="S72" s="4">
        <v>1359</v>
      </c>
      <c r="T72" s="4">
        <v>20</v>
      </c>
      <c r="U72" s="4">
        <v>374</v>
      </c>
      <c r="V72" s="4">
        <v>965</v>
      </c>
      <c r="W72" s="4"/>
      <c r="X72" s="4">
        <v>1305</v>
      </c>
      <c r="Y72" s="4">
        <v>22</v>
      </c>
      <c r="Z72" s="4">
        <v>306</v>
      </c>
      <c r="AA72" s="4">
        <v>977</v>
      </c>
      <c r="AB72" s="4"/>
      <c r="AC72" s="4">
        <v>1799</v>
      </c>
      <c r="AD72" s="4">
        <v>38</v>
      </c>
      <c r="AE72" s="4">
        <v>507</v>
      </c>
      <c r="AF72" s="4">
        <v>1254</v>
      </c>
      <c r="AG72" s="4"/>
      <c r="AH72" s="4">
        <v>1798</v>
      </c>
      <c r="AI72" s="4">
        <v>29</v>
      </c>
      <c r="AJ72" s="4">
        <v>344</v>
      </c>
      <c r="AK72" s="4">
        <v>1425</v>
      </c>
    </row>
    <row r="73" spans="1:37" x14ac:dyDescent="0.35">
      <c r="A73" t="s">
        <v>86</v>
      </c>
      <c r="B73" t="s">
        <v>87</v>
      </c>
      <c r="D73" s="4">
        <v>7799</v>
      </c>
      <c r="E73" s="4">
        <v>138</v>
      </c>
      <c r="F73" s="4">
        <v>2547</v>
      </c>
      <c r="G73" s="4">
        <v>5114</v>
      </c>
      <c r="H73" s="4"/>
      <c r="I73" s="4">
        <v>5425</v>
      </c>
      <c r="J73" s="4">
        <v>73</v>
      </c>
      <c r="K73" s="4">
        <v>1657</v>
      </c>
      <c r="L73" s="4">
        <v>3695</v>
      </c>
      <c r="M73" s="4"/>
      <c r="N73" s="4">
        <v>6153</v>
      </c>
      <c r="O73" s="4">
        <v>111</v>
      </c>
      <c r="P73" s="4">
        <v>2064</v>
      </c>
      <c r="Q73" s="4">
        <v>3978</v>
      </c>
      <c r="R73" s="4"/>
      <c r="S73" s="4">
        <v>6040</v>
      </c>
      <c r="T73" s="4">
        <v>139</v>
      </c>
      <c r="U73" s="4">
        <v>1904</v>
      </c>
      <c r="V73" s="4">
        <v>3997</v>
      </c>
      <c r="W73" s="4"/>
      <c r="X73" s="4">
        <v>6512</v>
      </c>
      <c r="Y73" s="4">
        <v>145</v>
      </c>
      <c r="Z73" s="4">
        <v>2127</v>
      </c>
      <c r="AA73" s="4">
        <v>4240</v>
      </c>
      <c r="AB73" s="4"/>
      <c r="AC73" s="4">
        <v>6182</v>
      </c>
      <c r="AD73" s="4">
        <v>138</v>
      </c>
      <c r="AE73" s="4">
        <v>2077</v>
      </c>
      <c r="AF73" s="4">
        <v>3967</v>
      </c>
      <c r="AG73" s="4"/>
      <c r="AH73" s="4">
        <v>5347</v>
      </c>
      <c r="AI73" s="4">
        <v>151</v>
      </c>
      <c r="AJ73" s="4">
        <v>2093</v>
      </c>
      <c r="AK73" s="4">
        <v>3103</v>
      </c>
    </row>
    <row r="74" spans="1:37" x14ac:dyDescent="0.35">
      <c r="A74" t="s">
        <v>86</v>
      </c>
      <c r="B74" t="s">
        <v>86</v>
      </c>
      <c r="D74" s="4">
        <v>14761</v>
      </c>
      <c r="E74" s="4">
        <v>140</v>
      </c>
      <c r="F74" s="4">
        <v>4038</v>
      </c>
      <c r="G74" s="4">
        <v>10583</v>
      </c>
      <c r="H74" s="4"/>
      <c r="I74" s="4">
        <v>10841</v>
      </c>
      <c r="J74" s="4">
        <v>104</v>
      </c>
      <c r="K74" s="4">
        <v>2671</v>
      </c>
      <c r="L74" s="4">
        <v>8066</v>
      </c>
      <c r="M74" s="4"/>
      <c r="N74" s="4">
        <v>12102</v>
      </c>
      <c r="O74" s="4">
        <v>182</v>
      </c>
      <c r="P74" s="4">
        <v>3625</v>
      </c>
      <c r="Q74" s="4">
        <v>8295</v>
      </c>
      <c r="R74" s="4"/>
      <c r="S74" s="4">
        <v>12171</v>
      </c>
      <c r="T74" s="4">
        <v>135</v>
      </c>
      <c r="U74" s="4">
        <v>3919</v>
      </c>
      <c r="V74" s="4">
        <v>8117</v>
      </c>
      <c r="W74" s="4"/>
      <c r="X74" s="4">
        <v>9825</v>
      </c>
      <c r="Y74" s="4">
        <v>115</v>
      </c>
      <c r="Z74" s="4">
        <v>3514</v>
      </c>
      <c r="AA74" s="4">
        <v>6196</v>
      </c>
      <c r="AB74" s="4"/>
      <c r="AC74" s="4">
        <v>11121</v>
      </c>
      <c r="AD74" s="4">
        <v>165</v>
      </c>
      <c r="AE74" s="4">
        <v>2181</v>
      </c>
      <c r="AF74" s="4">
        <v>8775</v>
      </c>
      <c r="AG74" s="4"/>
      <c r="AH74" s="4">
        <v>11665</v>
      </c>
      <c r="AI74" s="4">
        <v>145</v>
      </c>
      <c r="AJ74" s="4">
        <v>2281</v>
      </c>
      <c r="AK74" s="4">
        <v>9239</v>
      </c>
    </row>
    <row r="75" spans="1:37" x14ac:dyDescent="0.35">
      <c r="A75" t="s">
        <v>86</v>
      </c>
      <c r="B75" t="s">
        <v>85</v>
      </c>
      <c r="D75" s="4">
        <v>10706</v>
      </c>
      <c r="E75" s="4">
        <v>171</v>
      </c>
      <c r="F75" s="4">
        <v>2857</v>
      </c>
      <c r="G75" s="4">
        <v>7678</v>
      </c>
      <c r="H75" s="4"/>
      <c r="I75" s="4">
        <v>8335</v>
      </c>
      <c r="J75" s="4">
        <v>137</v>
      </c>
      <c r="K75" s="4">
        <v>1925</v>
      </c>
      <c r="L75" s="4">
        <v>6273</v>
      </c>
      <c r="M75" s="4"/>
      <c r="N75" s="4">
        <v>8710</v>
      </c>
      <c r="O75" s="4">
        <v>179</v>
      </c>
      <c r="P75" s="4">
        <v>2255</v>
      </c>
      <c r="Q75" s="4">
        <v>6276</v>
      </c>
      <c r="R75" s="4"/>
      <c r="S75" s="4">
        <v>11211</v>
      </c>
      <c r="T75" s="4">
        <v>208</v>
      </c>
      <c r="U75" s="4">
        <v>3759</v>
      </c>
      <c r="V75" s="4">
        <v>7244</v>
      </c>
      <c r="W75" s="4"/>
      <c r="X75" s="4">
        <v>11693</v>
      </c>
      <c r="Y75" s="4">
        <v>206</v>
      </c>
      <c r="Z75" s="4">
        <v>3881</v>
      </c>
      <c r="AA75" s="4">
        <v>7606</v>
      </c>
      <c r="AB75" s="4"/>
      <c r="AC75" s="4">
        <v>10686</v>
      </c>
      <c r="AD75" s="4">
        <v>210</v>
      </c>
      <c r="AE75" s="4">
        <v>4089</v>
      </c>
      <c r="AF75" s="4">
        <v>6387</v>
      </c>
      <c r="AG75" s="4"/>
      <c r="AH75" s="4">
        <v>11077</v>
      </c>
      <c r="AI75" s="4">
        <v>176</v>
      </c>
      <c r="AJ75" s="4">
        <v>3376</v>
      </c>
      <c r="AK75" s="4">
        <v>7525</v>
      </c>
    </row>
    <row r="76" spans="1:37" x14ac:dyDescent="0.35">
      <c r="A76" t="s">
        <v>83</v>
      </c>
      <c r="B76" t="s">
        <v>84</v>
      </c>
      <c r="D76" s="4">
        <v>3325</v>
      </c>
      <c r="E76" s="4">
        <v>61</v>
      </c>
      <c r="F76" s="4">
        <v>1145</v>
      </c>
      <c r="G76" s="4">
        <v>2119</v>
      </c>
      <c r="H76" s="4"/>
      <c r="I76" s="4">
        <v>2436</v>
      </c>
      <c r="J76" s="4">
        <v>37</v>
      </c>
      <c r="K76" s="4">
        <v>776</v>
      </c>
      <c r="L76" s="4">
        <v>1623</v>
      </c>
      <c r="M76" s="4"/>
      <c r="N76" s="4">
        <v>2538</v>
      </c>
      <c r="O76" s="4">
        <v>38</v>
      </c>
      <c r="P76" s="4">
        <v>911</v>
      </c>
      <c r="Q76" s="4">
        <v>1589</v>
      </c>
      <c r="R76" s="4"/>
      <c r="S76" s="4">
        <v>3670</v>
      </c>
      <c r="T76" s="4">
        <v>83</v>
      </c>
      <c r="U76" s="4">
        <v>1093</v>
      </c>
      <c r="V76" s="4">
        <v>2494</v>
      </c>
      <c r="W76" s="4"/>
      <c r="X76" s="4">
        <v>3180</v>
      </c>
      <c r="Y76" s="4">
        <v>38</v>
      </c>
      <c r="Z76" s="4">
        <v>1215</v>
      </c>
      <c r="AA76" s="4">
        <v>1927</v>
      </c>
      <c r="AB76" s="4"/>
      <c r="AC76" s="4">
        <v>2920</v>
      </c>
      <c r="AD76" s="4">
        <v>45</v>
      </c>
      <c r="AE76" s="4">
        <v>886</v>
      </c>
      <c r="AF76" s="4">
        <v>1989</v>
      </c>
      <c r="AG76" s="4"/>
      <c r="AH76" s="4">
        <v>3096</v>
      </c>
      <c r="AI76" s="4">
        <v>43</v>
      </c>
      <c r="AJ76" s="4">
        <v>1161</v>
      </c>
      <c r="AK76" s="4">
        <v>1892</v>
      </c>
    </row>
    <row r="77" spans="1:37" x14ac:dyDescent="0.35">
      <c r="A77" t="s">
        <v>83</v>
      </c>
      <c r="B77" t="s">
        <v>83</v>
      </c>
      <c r="D77" s="4">
        <v>8722</v>
      </c>
      <c r="E77" s="4">
        <v>137</v>
      </c>
      <c r="F77" s="4">
        <v>2504</v>
      </c>
      <c r="G77" s="4">
        <v>6081</v>
      </c>
      <c r="H77" s="4"/>
      <c r="I77" s="4">
        <v>7211</v>
      </c>
      <c r="J77" s="4">
        <v>111</v>
      </c>
      <c r="K77" s="4">
        <v>2136</v>
      </c>
      <c r="L77" s="4">
        <v>4964</v>
      </c>
      <c r="M77" s="4"/>
      <c r="N77" s="4">
        <v>8894</v>
      </c>
      <c r="O77" s="4">
        <v>183</v>
      </c>
      <c r="P77" s="4">
        <v>2460</v>
      </c>
      <c r="Q77" s="4">
        <v>6251</v>
      </c>
      <c r="R77" s="4"/>
      <c r="S77" s="4">
        <v>8004</v>
      </c>
      <c r="T77" s="4">
        <v>167</v>
      </c>
      <c r="U77" s="4">
        <v>1957</v>
      </c>
      <c r="V77" s="4">
        <v>5880</v>
      </c>
      <c r="W77" s="4"/>
      <c r="X77" s="4">
        <v>7900</v>
      </c>
      <c r="Y77" s="4">
        <v>157</v>
      </c>
      <c r="Z77" s="4">
        <v>2360</v>
      </c>
      <c r="AA77" s="4">
        <v>5383</v>
      </c>
      <c r="AB77" s="4"/>
      <c r="AC77" s="4">
        <v>6261</v>
      </c>
      <c r="AD77" s="4">
        <v>89</v>
      </c>
      <c r="AE77" s="4">
        <v>1881</v>
      </c>
      <c r="AF77" s="4">
        <v>4291</v>
      </c>
      <c r="AG77" s="4"/>
      <c r="AH77" s="4">
        <v>6565</v>
      </c>
      <c r="AI77" s="4">
        <v>114</v>
      </c>
      <c r="AJ77" s="4">
        <v>2658</v>
      </c>
      <c r="AK77" s="4">
        <v>3793</v>
      </c>
    </row>
    <row r="78" spans="1:37" x14ac:dyDescent="0.35">
      <c r="A78" t="s">
        <v>83</v>
      </c>
      <c r="B78" t="s">
        <v>82</v>
      </c>
      <c r="D78" s="4">
        <v>3531</v>
      </c>
      <c r="E78" s="4">
        <v>39</v>
      </c>
      <c r="F78" s="4">
        <v>902</v>
      </c>
      <c r="G78" s="4">
        <v>2590</v>
      </c>
      <c r="H78" s="4"/>
      <c r="I78" s="4">
        <v>3019</v>
      </c>
      <c r="J78" s="4">
        <v>32</v>
      </c>
      <c r="K78" s="4">
        <v>854</v>
      </c>
      <c r="L78" s="4">
        <v>2133</v>
      </c>
      <c r="M78" s="4"/>
      <c r="N78" s="4">
        <v>3117</v>
      </c>
      <c r="O78" s="4">
        <v>66</v>
      </c>
      <c r="P78" s="4">
        <v>816</v>
      </c>
      <c r="Q78" s="4">
        <v>2235</v>
      </c>
      <c r="R78" s="4"/>
      <c r="S78" s="4">
        <v>2532</v>
      </c>
      <c r="T78" s="4">
        <v>48</v>
      </c>
      <c r="U78" s="4">
        <v>627</v>
      </c>
      <c r="V78" s="4">
        <v>1857</v>
      </c>
      <c r="W78" s="4"/>
      <c r="X78" s="4">
        <v>2349</v>
      </c>
      <c r="Y78" s="4">
        <v>35</v>
      </c>
      <c r="Z78" s="4">
        <v>676</v>
      </c>
      <c r="AA78" s="4">
        <v>1638</v>
      </c>
      <c r="AB78" s="4"/>
      <c r="AC78" s="4">
        <v>2158</v>
      </c>
      <c r="AD78" s="4">
        <v>40</v>
      </c>
      <c r="AE78" s="4">
        <v>529</v>
      </c>
      <c r="AF78" s="4">
        <v>1589</v>
      </c>
      <c r="AG78" s="4"/>
      <c r="AH78" s="4">
        <v>1958</v>
      </c>
      <c r="AI78" s="4">
        <v>29</v>
      </c>
      <c r="AJ78" s="4">
        <v>569</v>
      </c>
      <c r="AK78" s="4">
        <v>1360</v>
      </c>
    </row>
    <row r="79" spans="1:37" x14ac:dyDescent="0.35">
      <c r="A79" t="s">
        <v>74</v>
      </c>
      <c r="B79" t="s">
        <v>81</v>
      </c>
      <c r="D79" s="4">
        <v>9331</v>
      </c>
      <c r="E79" s="4">
        <v>64</v>
      </c>
      <c r="F79" s="4">
        <v>1674</v>
      </c>
      <c r="G79" s="4">
        <v>7593</v>
      </c>
      <c r="H79" s="4"/>
      <c r="I79" s="4">
        <v>7076</v>
      </c>
      <c r="J79" s="4">
        <v>77</v>
      </c>
      <c r="K79" s="4">
        <v>1176</v>
      </c>
      <c r="L79" s="4">
        <v>5823</v>
      </c>
      <c r="M79" s="4"/>
      <c r="N79" s="4">
        <v>8331</v>
      </c>
      <c r="O79" s="4">
        <v>95</v>
      </c>
      <c r="P79" s="4">
        <v>1754</v>
      </c>
      <c r="Q79" s="4">
        <v>6482</v>
      </c>
      <c r="R79" s="4"/>
      <c r="S79" s="4">
        <v>9542</v>
      </c>
      <c r="T79" s="4">
        <v>97</v>
      </c>
      <c r="U79" s="4">
        <v>2055</v>
      </c>
      <c r="V79" s="4">
        <v>7390</v>
      </c>
      <c r="W79" s="4"/>
      <c r="X79" s="4">
        <v>11725</v>
      </c>
      <c r="Y79" s="4">
        <v>104</v>
      </c>
      <c r="Z79" s="4">
        <v>2500</v>
      </c>
      <c r="AA79" s="4">
        <v>9121</v>
      </c>
      <c r="AB79" s="4"/>
      <c r="AC79" s="4">
        <v>11647</v>
      </c>
      <c r="AD79" s="4">
        <v>109</v>
      </c>
      <c r="AE79" s="4">
        <v>1139</v>
      </c>
      <c r="AF79" s="4">
        <v>10399</v>
      </c>
      <c r="AG79" s="4"/>
      <c r="AH79" s="4">
        <v>12277</v>
      </c>
      <c r="AI79" s="4">
        <v>87</v>
      </c>
      <c r="AJ79" s="4">
        <v>1586</v>
      </c>
      <c r="AK79" s="4">
        <v>10604</v>
      </c>
    </row>
    <row r="80" spans="1:37" x14ac:dyDescent="0.35">
      <c r="A80" t="s">
        <v>74</v>
      </c>
      <c r="B80" t="s">
        <v>80</v>
      </c>
      <c r="D80" s="4">
        <v>7245</v>
      </c>
      <c r="E80" s="4">
        <v>61</v>
      </c>
      <c r="F80" s="4">
        <v>1492</v>
      </c>
      <c r="G80" s="4">
        <v>5692</v>
      </c>
      <c r="H80" s="4"/>
      <c r="I80" s="4">
        <v>7136</v>
      </c>
      <c r="J80" s="4">
        <v>84</v>
      </c>
      <c r="K80" s="4">
        <v>1584</v>
      </c>
      <c r="L80" s="4">
        <v>5468</v>
      </c>
      <c r="M80" s="4"/>
      <c r="N80" s="4">
        <v>7637</v>
      </c>
      <c r="O80" s="4">
        <v>85</v>
      </c>
      <c r="P80" s="4">
        <v>2330</v>
      </c>
      <c r="Q80" s="4">
        <v>5222</v>
      </c>
      <c r="R80" s="4"/>
      <c r="S80" s="4">
        <v>7092</v>
      </c>
      <c r="T80" s="4">
        <v>66</v>
      </c>
      <c r="U80" s="4">
        <v>1434</v>
      </c>
      <c r="V80" s="4">
        <v>5592</v>
      </c>
      <c r="W80" s="4"/>
      <c r="X80" s="4">
        <v>8065</v>
      </c>
      <c r="Y80" s="4">
        <v>74</v>
      </c>
      <c r="Z80" s="4">
        <v>1568</v>
      </c>
      <c r="AA80" s="4">
        <v>6423</v>
      </c>
      <c r="AB80" s="4"/>
      <c r="AC80" s="4">
        <v>7500</v>
      </c>
      <c r="AD80" s="4">
        <v>84</v>
      </c>
      <c r="AE80" s="4">
        <v>1467</v>
      </c>
      <c r="AF80" s="4">
        <v>5949</v>
      </c>
      <c r="AG80" s="4"/>
      <c r="AH80" s="4">
        <v>6918</v>
      </c>
      <c r="AI80" s="4">
        <v>62</v>
      </c>
      <c r="AJ80" s="4">
        <v>1332</v>
      </c>
      <c r="AK80" s="4">
        <v>5524</v>
      </c>
    </row>
    <row r="81" spans="1:37" x14ac:dyDescent="0.35">
      <c r="A81" t="s">
        <v>74</v>
      </c>
      <c r="B81" t="s">
        <v>79</v>
      </c>
      <c r="D81" s="4">
        <v>4023</v>
      </c>
      <c r="E81" s="4">
        <v>30</v>
      </c>
      <c r="F81" s="4">
        <v>998</v>
      </c>
      <c r="G81" s="4">
        <v>2995</v>
      </c>
      <c r="H81" s="4"/>
      <c r="I81" s="4">
        <v>3473</v>
      </c>
      <c r="J81" s="4">
        <v>36</v>
      </c>
      <c r="K81" s="4">
        <v>879</v>
      </c>
      <c r="L81" s="4">
        <v>2558</v>
      </c>
      <c r="M81" s="4"/>
      <c r="N81" s="4">
        <v>3224</v>
      </c>
      <c r="O81" s="4">
        <v>54</v>
      </c>
      <c r="P81" s="4">
        <v>1010</v>
      </c>
      <c r="Q81" s="4">
        <v>2160</v>
      </c>
      <c r="R81" s="4"/>
      <c r="S81" s="4">
        <v>3158</v>
      </c>
      <c r="T81" s="4">
        <v>30</v>
      </c>
      <c r="U81" s="4">
        <v>849</v>
      </c>
      <c r="V81" s="4">
        <v>2279</v>
      </c>
      <c r="W81" s="4"/>
      <c r="X81" s="4">
        <v>3371</v>
      </c>
      <c r="Y81" s="4">
        <v>27</v>
      </c>
      <c r="Z81" s="4">
        <v>856</v>
      </c>
      <c r="AA81" s="4">
        <v>2488</v>
      </c>
      <c r="AB81" s="4"/>
      <c r="AC81" s="4">
        <v>3249</v>
      </c>
      <c r="AD81" s="4">
        <v>37</v>
      </c>
      <c r="AE81" s="4">
        <v>640</v>
      </c>
      <c r="AF81" s="4">
        <v>2572</v>
      </c>
      <c r="AG81" s="4"/>
      <c r="AH81" s="4">
        <v>3416</v>
      </c>
      <c r="AI81" s="4">
        <v>19</v>
      </c>
      <c r="AJ81" s="4">
        <v>864</v>
      </c>
      <c r="AK81" s="4">
        <v>2533</v>
      </c>
    </row>
    <row r="82" spans="1:37" x14ac:dyDescent="0.35">
      <c r="A82" t="s">
        <v>74</v>
      </c>
      <c r="B82" t="s">
        <v>78</v>
      </c>
      <c r="D82" s="4">
        <v>4573</v>
      </c>
      <c r="E82" s="4">
        <v>42</v>
      </c>
      <c r="F82" s="4">
        <v>1233</v>
      </c>
      <c r="G82" s="4">
        <v>3298</v>
      </c>
      <c r="H82" s="4"/>
      <c r="I82" s="4">
        <v>3929</v>
      </c>
      <c r="J82" s="4">
        <v>41</v>
      </c>
      <c r="K82" s="4">
        <v>1041</v>
      </c>
      <c r="L82" s="4">
        <v>2847</v>
      </c>
      <c r="M82" s="4"/>
      <c r="N82" s="4">
        <v>4546</v>
      </c>
      <c r="O82" s="4">
        <v>53</v>
      </c>
      <c r="P82" s="4">
        <v>1460</v>
      </c>
      <c r="Q82" s="4">
        <v>3033</v>
      </c>
      <c r="R82" s="4"/>
      <c r="S82" s="4">
        <v>3917</v>
      </c>
      <c r="T82" s="4">
        <v>66</v>
      </c>
      <c r="U82" s="4">
        <v>1051</v>
      </c>
      <c r="V82" s="4">
        <v>2800</v>
      </c>
      <c r="W82" s="4"/>
      <c r="X82" s="4">
        <v>3719</v>
      </c>
      <c r="Y82" s="4">
        <v>42</v>
      </c>
      <c r="Z82" s="4">
        <v>920</v>
      </c>
      <c r="AA82" s="4">
        <v>2757</v>
      </c>
      <c r="AB82" s="4"/>
      <c r="AC82" s="4">
        <v>4444</v>
      </c>
      <c r="AD82" s="4">
        <v>34</v>
      </c>
      <c r="AE82" s="4">
        <v>1104</v>
      </c>
      <c r="AF82" s="4">
        <v>3306</v>
      </c>
      <c r="AG82" s="4"/>
      <c r="AH82" s="4">
        <v>3774</v>
      </c>
      <c r="AI82" s="4">
        <v>50</v>
      </c>
      <c r="AJ82" s="4">
        <v>1223</v>
      </c>
      <c r="AK82" s="4">
        <v>2501</v>
      </c>
    </row>
    <row r="83" spans="1:37" x14ac:dyDescent="0.35">
      <c r="A83" t="s">
        <v>74</v>
      </c>
      <c r="B83" t="s">
        <v>74</v>
      </c>
      <c r="D83" s="4">
        <v>46758</v>
      </c>
      <c r="E83" s="4">
        <v>826</v>
      </c>
      <c r="F83" s="4">
        <v>17281</v>
      </c>
      <c r="G83" s="4">
        <v>28651</v>
      </c>
      <c r="H83" s="4"/>
      <c r="I83" s="4">
        <v>32728</v>
      </c>
      <c r="J83" s="4">
        <v>578</v>
      </c>
      <c r="K83" s="4">
        <v>10745</v>
      </c>
      <c r="L83" s="4">
        <v>21405</v>
      </c>
      <c r="M83" s="4"/>
      <c r="N83" s="4">
        <v>43203</v>
      </c>
      <c r="O83" s="4">
        <v>842</v>
      </c>
      <c r="P83" s="4">
        <v>12782</v>
      </c>
      <c r="Q83" s="4">
        <v>29579</v>
      </c>
      <c r="R83" s="4"/>
      <c r="S83" s="4">
        <v>44772</v>
      </c>
      <c r="T83" s="4">
        <v>747</v>
      </c>
      <c r="U83" s="4">
        <v>15494</v>
      </c>
      <c r="V83" s="4">
        <v>28531</v>
      </c>
      <c r="W83" s="4"/>
      <c r="X83" s="4">
        <v>56454</v>
      </c>
      <c r="Y83" s="4">
        <v>671</v>
      </c>
      <c r="Z83" s="4">
        <v>14211</v>
      </c>
      <c r="AA83" s="4">
        <v>41572</v>
      </c>
      <c r="AB83" s="4"/>
      <c r="AC83" s="4">
        <v>36903</v>
      </c>
      <c r="AD83" s="4">
        <v>793</v>
      </c>
      <c r="AE83" s="4">
        <v>14962</v>
      </c>
      <c r="AF83" s="4">
        <v>21148</v>
      </c>
      <c r="AG83" s="4"/>
      <c r="AH83" s="4">
        <v>37878</v>
      </c>
      <c r="AI83" s="4">
        <v>734</v>
      </c>
      <c r="AJ83" s="4">
        <v>12231</v>
      </c>
      <c r="AK83" s="4">
        <v>24913</v>
      </c>
    </row>
    <row r="84" spans="1:37" x14ac:dyDescent="0.35">
      <c r="A84" t="s">
        <v>74</v>
      </c>
      <c r="B84" t="s">
        <v>77</v>
      </c>
      <c r="D84" s="4">
        <v>13324</v>
      </c>
      <c r="E84" s="4">
        <v>156</v>
      </c>
      <c r="F84" s="4">
        <v>3676</v>
      </c>
      <c r="G84" s="4">
        <v>9492</v>
      </c>
      <c r="H84" s="4"/>
      <c r="I84" s="4">
        <v>7744</v>
      </c>
      <c r="J84" s="4">
        <v>128</v>
      </c>
      <c r="K84" s="4">
        <v>2328</v>
      </c>
      <c r="L84" s="4">
        <v>5288</v>
      </c>
      <c r="M84" s="4"/>
      <c r="N84" s="4">
        <v>13183</v>
      </c>
      <c r="O84" s="4">
        <v>178</v>
      </c>
      <c r="P84" s="4">
        <v>4799</v>
      </c>
      <c r="Q84" s="4">
        <v>8206</v>
      </c>
      <c r="R84" s="4"/>
      <c r="S84" s="4">
        <v>11452</v>
      </c>
      <c r="T84" s="4">
        <v>172</v>
      </c>
      <c r="U84" s="4">
        <v>4608</v>
      </c>
      <c r="V84" s="4">
        <v>6672</v>
      </c>
      <c r="W84" s="4"/>
      <c r="X84" s="4">
        <v>11058</v>
      </c>
      <c r="Y84" s="4">
        <v>190</v>
      </c>
      <c r="Z84" s="4">
        <v>3764</v>
      </c>
      <c r="AA84" s="4">
        <v>7104</v>
      </c>
      <c r="AB84" s="4"/>
      <c r="AC84" s="4">
        <v>9765</v>
      </c>
      <c r="AD84" s="4">
        <v>192</v>
      </c>
      <c r="AE84" s="4">
        <v>2410</v>
      </c>
      <c r="AF84" s="4">
        <v>7163</v>
      </c>
      <c r="AG84" s="4"/>
      <c r="AH84" s="4">
        <v>10503</v>
      </c>
      <c r="AI84" s="4">
        <v>176</v>
      </c>
      <c r="AJ84" s="4">
        <v>3263</v>
      </c>
      <c r="AK84" s="4">
        <v>7064</v>
      </c>
    </row>
    <row r="85" spans="1:37" x14ac:dyDescent="0.35">
      <c r="A85" t="s">
        <v>74</v>
      </c>
      <c r="B85" t="s">
        <v>76</v>
      </c>
      <c r="D85" s="4">
        <v>9439</v>
      </c>
      <c r="E85" s="4">
        <v>86</v>
      </c>
      <c r="F85" s="4">
        <v>2487</v>
      </c>
      <c r="G85" s="4">
        <v>6866</v>
      </c>
      <c r="H85" s="4"/>
      <c r="I85" s="4">
        <v>8379</v>
      </c>
      <c r="J85" s="4">
        <v>96</v>
      </c>
      <c r="K85" s="4">
        <v>2041</v>
      </c>
      <c r="L85" s="4">
        <v>6242</v>
      </c>
      <c r="M85" s="4"/>
      <c r="N85" s="4">
        <v>7380</v>
      </c>
      <c r="O85" s="4">
        <v>138</v>
      </c>
      <c r="P85" s="4">
        <v>1537</v>
      </c>
      <c r="Q85" s="4">
        <v>5705</v>
      </c>
      <c r="R85" s="4"/>
      <c r="S85" s="4">
        <v>8534</v>
      </c>
      <c r="T85" s="4">
        <v>118</v>
      </c>
      <c r="U85" s="4">
        <v>1798</v>
      </c>
      <c r="V85" s="4">
        <v>6618</v>
      </c>
      <c r="W85" s="4"/>
      <c r="X85" s="4">
        <v>8665</v>
      </c>
      <c r="Y85" s="4">
        <v>87</v>
      </c>
      <c r="Z85" s="4">
        <v>2042</v>
      </c>
      <c r="AA85" s="4">
        <v>6536</v>
      </c>
      <c r="AB85" s="4"/>
      <c r="AC85" s="4">
        <v>8309</v>
      </c>
      <c r="AD85" s="4">
        <v>76</v>
      </c>
      <c r="AE85" s="4">
        <v>1343</v>
      </c>
      <c r="AF85" s="4">
        <v>6890</v>
      </c>
      <c r="AG85" s="4"/>
      <c r="AH85" s="4">
        <v>7219</v>
      </c>
      <c r="AI85" s="4">
        <v>67</v>
      </c>
      <c r="AJ85" s="4">
        <v>995</v>
      </c>
      <c r="AK85" s="4">
        <v>6157</v>
      </c>
    </row>
    <row r="86" spans="1:37" x14ac:dyDescent="0.35">
      <c r="A86" t="s">
        <v>74</v>
      </c>
      <c r="B86" t="s">
        <v>75</v>
      </c>
      <c r="D86" s="4">
        <v>2835</v>
      </c>
      <c r="E86" s="4">
        <v>32</v>
      </c>
      <c r="F86" s="4">
        <v>871</v>
      </c>
      <c r="G86" s="4">
        <v>1932</v>
      </c>
      <c r="H86" s="4"/>
      <c r="I86" s="4">
        <v>2158</v>
      </c>
      <c r="J86" s="4">
        <v>6</v>
      </c>
      <c r="K86" s="4">
        <v>443</v>
      </c>
      <c r="L86" s="4">
        <v>1709</v>
      </c>
      <c r="M86" s="4"/>
      <c r="N86" s="4">
        <v>2161</v>
      </c>
      <c r="O86" s="4">
        <v>17</v>
      </c>
      <c r="P86" s="4">
        <v>568</v>
      </c>
      <c r="Q86" s="4">
        <v>1576</v>
      </c>
      <c r="R86" s="4"/>
      <c r="S86" s="4">
        <v>2443</v>
      </c>
      <c r="T86" s="4">
        <v>13</v>
      </c>
      <c r="U86" s="4">
        <v>544</v>
      </c>
      <c r="V86" s="4">
        <v>1886</v>
      </c>
      <c r="W86" s="4"/>
      <c r="X86" s="4">
        <v>2321</v>
      </c>
      <c r="Y86" s="4">
        <v>11</v>
      </c>
      <c r="Z86" s="4">
        <v>454</v>
      </c>
      <c r="AA86" s="4">
        <v>1856</v>
      </c>
      <c r="AB86" s="4"/>
      <c r="AC86" s="4">
        <v>1717</v>
      </c>
      <c r="AD86" s="4">
        <v>13</v>
      </c>
      <c r="AE86" s="4">
        <v>411</v>
      </c>
      <c r="AF86" s="4">
        <v>1293</v>
      </c>
      <c r="AG86" s="4"/>
      <c r="AH86" s="4">
        <v>2113</v>
      </c>
      <c r="AI86" s="4">
        <v>8</v>
      </c>
      <c r="AJ86" s="4">
        <v>375</v>
      </c>
      <c r="AK86" s="4">
        <v>1730</v>
      </c>
    </row>
    <row r="87" spans="1:37" x14ac:dyDescent="0.35">
      <c r="A87" t="s">
        <v>74</v>
      </c>
      <c r="B87" t="s">
        <v>73</v>
      </c>
      <c r="D87" s="4">
        <v>6230</v>
      </c>
      <c r="E87" s="4">
        <v>76</v>
      </c>
      <c r="F87" s="4">
        <v>1723</v>
      </c>
      <c r="G87" s="4">
        <v>4431</v>
      </c>
      <c r="H87" s="4"/>
      <c r="I87" s="4">
        <v>7629</v>
      </c>
      <c r="J87" s="4">
        <v>40</v>
      </c>
      <c r="K87" s="4">
        <v>2447</v>
      </c>
      <c r="L87" s="4">
        <v>5142</v>
      </c>
      <c r="M87" s="4"/>
      <c r="N87" s="4">
        <v>10386</v>
      </c>
      <c r="O87" s="4">
        <v>46</v>
      </c>
      <c r="P87" s="4">
        <v>2234</v>
      </c>
      <c r="Q87" s="4">
        <v>8106</v>
      </c>
      <c r="R87" s="4"/>
      <c r="S87" s="4">
        <v>7455</v>
      </c>
      <c r="T87" s="4">
        <v>77</v>
      </c>
      <c r="U87" s="4">
        <v>1848</v>
      </c>
      <c r="V87" s="4">
        <v>5530</v>
      </c>
      <c r="W87" s="4"/>
      <c r="X87" s="4">
        <v>5022</v>
      </c>
      <c r="Y87" s="4">
        <v>79</v>
      </c>
      <c r="Z87" s="4">
        <v>1271</v>
      </c>
      <c r="AA87" s="4">
        <v>3672</v>
      </c>
      <c r="AB87" s="4"/>
      <c r="AC87" s="4">
        <v>5450</v>
      </c>
      <c r="AD87" s="4">
        <v>70</v>
      </c>
      <c r="AE87" s="4">
        <v>1274</v>
      </c>
      <c r="AF87" s="4">
        <v>4106</v>
      </c>
      <c r="AG87" s="4"/>
      <c r="AH87" s="4">
        <v>5416</v>
      </c>
      <c r="AI87" s="4">
        <v>75</v>
      </c>
      <c r="AJ87" s="4">
        <v>1399</v>
      </c>
      <c r="AK87" s="4">
        <v>3942</v>
      </c>
    </row>
    <row r="88" spans="1:37" x14ac:dyDescent="0.35">
      <c r="A88" t="s">
        <v>67</v>
      </c>
      <c r="B88" t="s">
        <v>72</v>
      </c>
      <c r="D88" s="4">
        <v>7573</v>
      </c>
      <c r="E88" s="4">
        <v>130</v>
      </c>
      <c r="F88" s="4">
        <v>2907</v>
      </c>
      <c r="G88" s="4">
        <v>4536</v>
      </c>
      <c r="H88" s="4"/>
      <c r="I88" s="4">
        <v>6532</v>
      </c>
      <c r="J88" s="4">
        <v>82</v>
      </c>
      <c r="K88" s="4">
        <v>1487</v>
      </c>
      <c r="L88" s="4">
        <v>4963</v>
      </c>
      <c r="M88" s="4"/>
      <c r="N88" s="4">
        <v>7708</v>
      </c>
      <c r="O88" s="4">
        <v>135</v>
      </c>
      <c r="P88" s="4">
        <v>2330</v>
      </c>
      <c r="Q88" s="4">
        <v>5243</v>
      </c>
      <c r="R88" s="4"/>
      <c r="S88" s="4">
        <v>7956</v>
      </c>
      <c r="T88" s="4">
        <v>129</v>
      </c>
      <c r="U88" s="4">
        <v>2886</v>
      </c>
      <c r="V88" s="4">
        <v>4941</v>
      </c>
      <c r="W88" s="4"/>
      <c r="X88" s="4">
        <v>6370</v>
      </c>
      <c r="Y88" s="4">
        <v>126</v>
      </c>
      <c r="Z88" s="4">
        <v>2147</v>
      </c>
      <c r="AA88" s="4">
        <v>4097</v>
      </c>
      <c r="AB88" s="4"/>
      <c r="AC88" s="4">
        <v>5884</v>
      </c>
      <c r="AD88" s="4">
        <v>134</v>
      </c>
      <c r="AE88" s="4">
        <v>1793</v>
      </c>
      <c r="AF88" s="4">
        <v>3957</v>
      </c>
      <c r="AG88" s="4"/>
      <c r="AH88" s="4">
        <v>5424</v>
      </c>
      <c r="AI88" s="4">
        <v>107</v>
      </c>
      <c r="AJ88" s="4">
        <v>1561</v>
      </c>
      <c r="AK88" s="4">
        <v>3756</v>
      </c>
    </row>
    <row r="89" spans="1:37" x14ac:dyDescent="0.35">
      <c r="A89" t="s">
        <v>67</v>
      </c>
      <c r="B89" t="s">
        <v>71</v>
      </c>
      <c r="D89" s="4">
        <v>6720</v>
      </c>
      <c r="E89" s="4">
        <v>65</v>
      </c>
      <c r="F89" s="4">
        <v>1818</v>
      </c>
      <c r="G89" s="4">
        <v>4837</v>
      </c>
      <c r="H89" s="4"/>
      <c r="I89" s="4">
        <v>4877</v>
      </c>
      <c r="J89" s="4">
        <v>70</v>
      </c>
      <c r="K89" s="4">
        <v>1205</v>
      </c>
      <c r="L89" s="4">
        <v>3602</v>
      </c>
      <c r="M89" s="4"/>
      <c r="N89" s="4">
        <v>5732</v>
      </c>
      <c r="O89" s="4">
        <v>118</v>
      </c>
      <c r="P89" s="4">
        <v>1276</v>
      </c>
      <c r="Q89" s="4">
        <v>4338</v>
      </c>
      <c r="R89" s="4"/>
      <c r="S89" s="4">
        <v>5892</v>
      </c>
      <c r="T89" s="4">
        <v>84</v>
      </c>
      <c r="U89" s="4">
        <v>1630</v>
      </c>
      <c r="V89" s="4">
        <v>4178</v>
      </c>
      <c r="W89" s="4"/>
      <c r="X89" s="4">
        <v>5367</v>
      </c>
      <c r="Y89" s="4">
        <v>152</v>
      </c>
      <c r="Z89" s="4">
        <v>1299</v>
      </c>
      <c r="AA89" s="4">
        <v>3916</v>
      </c>
      <c r="AB89" s="4"/>
      <c r="AC89" s="4">
        <v>6108</v>
      </c>
      <c r="AD89" s="4">
        <v>140</v>
      </c>
      <c r="AE89" s="4">
        <v>1259</v>
      </c>
      <c r="AF89" s="4">
        <v>4709</v>
      </c>
      <c r="AG89" s="4"/>
      <c r="AH89" s="4">
        <v>5243</v>
      </c>
      <c r="AI89" s="4">
        <v>135</v>
      </c>
      <c r="AJ89" s="4">
        <v>1059</v>
      </c>
      <c r="AK89" s="4">
        <v>4049</v>
      </c>
    </row>
    <row r="90" spans="1:37" x14ac:dyDescent="0.35">
      <c r="A90" t="s">
        <v>67</v>
      </c>
      <c r="B90" t="s">
        <v>67</v>
      </c>
      <c r="D90" s="4">
        <v>43942</v>
      </c>
      <c r="E90" s="4">
        <v>774</v>
      </c>
      <c r="F90" s="4">
        <v>15805</v>
      </c>
      <c r="G90" s="4">
        <v>27363</v>
      </c>
      <c r="H90" s="4"/>
      <c r="I90" s="4">
        <v>34824</v>
      </c>
      <c r="J90" s="4">
        <v>565</v>
      </c>
      <c r="K90" s="4">
        <v>13624</v>
      </c>
      <c r="L90" s="4">
        <v>20635</v>
      </c>
      <c r="M90" s="4"/>
      <c r="N90" s="4">
        <v>43620</v>
      </c>
      <c r="O90" s="4">
        <v>800</v>
      </c>
      <c r="P90" s="4">
        <v>10362</v>
      </c>
      <c r="Q90" s="4">
        <v>32458</v>
      </c>
      <c r="R90" s="4"/>
      <c r="S90" s="4">
        <v>36406</v>
      </c>
      <c r="T90" s="4">
        <v>660</v>
      </c>
      <c r="U90" s="4">
        <v>10427</v>
      </c>
      <c r="V90" s="4">
        <v>25319</v>
      </c>
      <c r="W90" s="4"/>
      <c r="X90" s="4">
        <v>32314</v>
      </c>
      <c r="Y90" s="4">
        <v>579</v>
      </c>
      <c r="Z90" s="4">
        <v>6818</v>
      </c>
      <c r="AA90" s="4">
        <v>24917</v>
      </c>
      <c r="AB90" s="4"/>
      <c r="AC90" s="4">
        <v>35231</v>
      </c>
      <c r="AD90" s="4">
        <v>634</v>
      </c>
      <c r="AE90" s="4">
        <v>9760</v>
      </c>
      <c r="AF90" s="4">
        <v>24837</v>
      </c>
      <c r="AG90" s="4"/>
      <c r="AH90" s="4">
        <v>34948</v>
      </c>
      <c r="AI90" s="4">
        <v>557</v>
      </c>
      <c r="AJ90" s="4">
        <v>9040</v>
      </c>
      <c r="AK90" s="4">
        <v>25351</v>
      </c>
    </row>
    <row r="91" spans="1:37" x14ac:dyDescent="0.35">
      <c r="A91" t="s">
        <v>67</v>
      </c>
      <c r="B91" t="s">
        <v>70</v>
      </c>
      <c r="D91" s="4">
        <v>16316</v>
      </c>
      <c r="E91" s="4">
        <v>315</v>
      </c>
      <c r="F91" s="4">
        <v>4602</v>
      </c>
      <c r="G91" s="4">
        <v>11399</v>
      </c>
      <c r="H91" s="4"/>
      <c r="I91" s="4">
        <v>12839</v>
      </c>
      <c r="J91" s="4">
        <v>309</v>
      </c>
      <c r="K91" s="4">
        <v>3548</v>
      </c>
      <c r="L91" s="4">
        <v>8982</v>
      </c>
      <c r="M91" s="4"/>
      <c r="N91" s="4">
        <v>16720</v>
      </c>
      <c r="O91" s="4">
        <v>429</v>
      </c>
      <c r="P91" s="4">
        <v>4302</v>
      </c>
      <c r="Q91" s="4">
        <v>11989</v>
      </c>
      <c r="R91" s="4"/>
      <c r="S91" s="4">
        <v>16717</v>
      </c>
      <c r="T91" s="4">
        <v>375</v>
      </c>
      <c r="U91" s="4">
        <v>4618</v>
      </c>
      <c r="V91" s="4">
        <v>11724</v>
      </c>
      <c r="W91" s="4"/>
      <c r="X91" s="4">
        <v>17844</v>
      </c>
      <c r="Y91" s="4">
        <v>389</v>
      </c>
      <c r="Z91" s="4">
        <v>5773</v>
      </c>
      <c r="AA91" s="4">
        <v>11682</v>
      </c>
      <c r="AB91" s="4"/>
      <c r="AC91" s="4">
        <v>19314</v>
      </c>
      <c r="AD91" s="4">
        <v>365</v>
      </c>
      <c r="AE91" s="4">
        <v>7790</v>
      </c>
      <c r="AF91" s="4">
        <v>11159</v>
      </c>
      <c r="AG91" s="4"/>
      <c r="AH91" s="4">
        <v>19361</v>
      </c>
      <c r="AI91" s="4">
        <v>409</v>
      </c>
      <c r="AJ91" s="4">
        <v>7630</v>
      </c>
      <c r="AK91" s="4">
        <v>11322</v>
      </c>
    </row>
    <row r="92" spans="1:37" x14ac:dyDescent="0.35">
      <c r="A92" t="s">
        <v>67</v>
      </c>
      <c r="B92" t="s">
        <v>69</v>
      </c>
      <c r="D92" s="4">
        <v>10332</v>
      </c>
      <c r="E92" s="4">
        <v>126</v>
      </c>
      <c r="F92" s="4">
        <v>2267</v>
      </c>
      <c r="G92" s="4">
        <v>7939</v>
      </c>
      <c r="H92" s="4"/>
      <c r="I92" s="4">
        <v>10284</v>
      </c>
      <c r="J92" s="4">
        <v>113</v>
      </c>
      <c r="K92" s="4">
        <v>1969</v>
      </c>
      <c r="L92" s="4">
        <v>8202</v>
      </c>
      <c r="M92" s="4"/>
      <c r="N92" s="4">
        <v>10341</v>
      </c>
      <c r="O92" s="4">
        <v>121</v>
      </c>
      <c r="P92" s="4">
        <v>2552</v>
      </c>
      <c r="Q92" s="4">
        <v>7668</v>
      </c>
      <c r="R92" s="4"/>
      <c r="S92" s="4">
        <v>9002</v>
      </c>
      <c r="T92" s="4">
        <v>138</v>
      </c>
      <c r="U92" s="4">
        <v>2407</v>
      </c>
      <c r="V92" s="4">
        <v>6457</v>
      </c>
      <c r="W92" s="4"/>
      <c r="X92" s="4">
        <v>8532</v>
      </c>
      <c r="Y92" s="4">
        <v>133</v>
      </c>
      <c r="Z92" s="4">
        <v>2607</v>
      </c>
      <c r="AA92" s="4">
        <v>5792</v>
      </c>
      <c r="AB92" s="4"/>
      <c r="AC92" s="4">
        <v>8171</v>
      </c>
      <c r="AD92" s="4">
        <v>136</v>
      </c>
      <c r="AE92" s="4">
        <v>2431</v>
      </c>
      <c r="AF92" s="4">
        <v>5604</v>
      </c>
      <c r="AG92" s="4"/>
      <c r="AH92" s="4">
        <v>9318</v>
      </c>
      <c r="AI92" s="4">
        <v>113</v>
      </c>
      <c r="AJ92" s="4">
        <v>2523</v>
      </c>
      <c r="AK92" s="4">
        <v>6682</v>
      </c>
    </row>
    <row r="93" spans="1:37" x14ac:dyDescent="0.35">
      <c r="A93" t="s">
        <v>67</v>
      </c>
      <c r="B93" t="s">
        <v>68</v>
      </c>
      <c r="D93" s="4">
        <v>14344</v>
      </c>
      <c r="E93" s="4">
        <v>247</v>
      </c>
      <c r="F93" s="4">
        <v>4613</v>
      </c>
      <c r="G93" s="4">
        <v>9484</v>
      </c>
      <c r="H93" s="4"/>
      <c r="I93" s="4">
        <v>14156</v>
      </c>
      <c r="J93" s="4">
        <v>172</v>
      </c>
      <c r="K93" s="4">
        <v>4208</v>
      </c>
      <c r="L93" s="4">
        <v>9776</v>
      </c>
      <c r="M93" s="4"/>
      <c r="N93" s="4">
        <v>12539</v>
      </c>
      <c r="O93" s="4">
        <v>256</v>
      </c>
      <c r="P93" s="4">
        <v>4483</v>
      </c>
      <c r="Q93" s="4">
        <v>7800</v>
      </c>
      <c r="R93" s="4"/>
      <c r="S93" s="4">
        <v>14674</v>
      </c>
      <c r="T93" s="4">
        <v>235</v>
      </c>
      <c r="U93" s="4">
        <v>5384</v>
      </c>
      <c r="V93" s="4">
        <v>9055</v>
      </c>
      <c r="W93" s="4"/>
      <c r="X93" s="4">
        <v>11547</v>
      </c>
      <c r="Y93" s="4">
        <v>216</v>
      </c>
      <c r="Z93" s="4">
        <v>4471</v>
      </c>
      <c r="AA93" s="4">
        <v>6860</v>
      </c>
      <c r="AB93" s="4"/>
      <c r="AC93" s="4">
        <v>12520</v>
      </c>
      <c r="AD93" s="4">
        <v>230</v>
      </c>
      <c r="AE93" s="4">
        <v>4516</v>
      </c>
      <c r="AF93" s="4">
        <v>7774</v>
      </c>
      <c r="AG93" s="4"/>
      <c r="AH93" s="4">
        <v>11665</v>
      </c>
      <c r="AI93" s="4">
        <v>199</v>
      </c>
      <c r="AJ93" s="4">
        <v>3470</v>
      </c>
      <c r="AK93" s="4">
        <v>7996</v>
      </c>
    </row>
    <row r="94" spans="1:37" x14ac:dyDescent="0.35">
      <c r="A94" t="s">
        <v>67</v>
      </c>
      <c r="B94" t="s">
        <v>66</v>
      </c>
      <c r="D94" s="4">
        <v>9368</v>
      </c>
      <c r="E94" s="4">
        <v>119</v>
      </c>
      <c r="F94" s="4">
        <v>3081</v>
      </c>
      <c r="G94" s="4">
        <v>6168</v>
      </c>
      <c r="H94" s="4"/>
      <c r="I94" s="4">
        <v>7362</v>
      </c>
      <c r="J94" s="4">
        <v>121</v>
      </c>
      <c r="K94" s="4">
        <v>2212</v>
      </c>
      <c r="L94" s="4">
        <v>5029</v>
      </c>
      <c r="M94" s="4"/>
      <c r="N94" s="4">
        <v>6791</v>
      </c>
      <c r="O94" s="4">
        <v>145</v>
      </c>
      <c r="P94" s="4">
        <v>1961</v>
      </c>
      <c r="Q94" s="4">
        <v>4685</v>
      </c>
      <c r="R94" s="4"/>
      <c r="S94" s="4">
        <v>6709</v>
      </c>
      <c r="T94" s="4">
        <v>141</v>
      </c>
      <c r="U94" s="4">
        <v>1851</v>
      </c>
      <c r="V94" s="4">
        <v>4717</v>
      </c>
      <c r="W94" s="4"/>
      <c r="X94" s="4">
        <v>7400</v>
      </c>
      <c r="Y94" s="4">
        <v>116</v>
      </c>
      <c r="Z94" s="4">
        <v>2031</v>
      </c>
      <c r="AA94" s="4">
        <v>5253</v>
      </c>
      <c r="AB94" s="4"/>
      <c r="AC94" s="4">
        <v>8400</v>
      </c>
      <c r="AD94" s="4">
        <v>149</v>
      </c>
      <c r="AE94" s="4">
        <v>2363</v>
      </c>
      <c r="AF94" s="4">
        <v>5888</v>
      </c>
      <c r="AG94" s="4"/>
      <c r="AH94" s="4">
        <v>7968</v>
      </c>
      <c r="AI94" s="4">
        <v>159</v>
      </c>
      <c r="AJ94" s="4">
        <v>1860</v>
      </c>
      <c r="AK94" s="4">
        <v>5949</v>
      </c>
    </row>
    <row r="95" spans="1:37" x14ac:dyDescent="0.35">
      <c r="A95" t="s">
        <v>61</v>
      </c>
      <c r="B95" t="s">
        <v>65</v>
      </c>
      <c r="D95" s="4">
        <v>7100</v>
      </c>
      <c r="E95" s="4">
        <v>59</v>
      </c>
      <c r="F95" s="4">
        <v>2023</v>
      </c>
      <c r="G95" s="4">
        <v>5018</v>
      </c>
      <c r="H95" s="4"/>
      <c r="I95" s="4">
        <v>6003</v>
      </c>
      <c r="J95" s="4">
        <v>63</v>
      </c>
      <c r="K95" s="4">
        <v>1801</v>
      </c>
      <c r="L95" s="4">
        <v>4139</v>
      </c>
      <c r="M95" s="4"/>
      <c r="N95" s="4">
        <v>6141</v>
      </c>
      <c r="O95" s="4">
        <v>80</v>
      </c>
      <c r="P95" s="4">
        <v>2033</v>
      </c>
      <c r="Q95" s="4">
        <v>4028</v>
      </c>
      <c r="R95" s="4"/>
      <c r="S95" s="4">
        <v>6611</v>
      </c>
      <c r="T95" s="4">
        <v>119</v>
      </c>
      <c r="U95" s="4">
        <v>1803</v>
      </c>
      <c r="V95" s="4">
        <v>4689</v>
      </c>
      <c r="W95" s="4"/>
      <c r="X95" s="4">
        <v>5871</v>
      </c>
      <c r="Y95" s="4">
        <v>104</v>
      </c>
      <c r="Z95" s="4">
        <v>1731</v>
      </c>
      <c r="AA95" s="4">
        <v>4036</v>
      </c>
      <c r="AB95" s="4"/>
      <c r="AC95" s="4">
        <v>5003</v>
      </c>
      <c r="AD95" s="4">
        <v>113</v>
      </c>
      <c r="AE95" s="4">
        <v>1540</v>
      </c>
      <c r="AF95" s="4">
        <v>3350</v>
      </c>
      <c r="AG95" s="4"/>
      <c r="AH95" s="4">
        <v>5252</v>
      </c>
      <c r="AI95" s="4">
        <v>78</v>
      </c>
      <c r="AJ95" s="4">
        <v>1401</v>
      </c>
      <c r="AK95" s="4">
        <v>3773</v>
      </c>
    </row>
    <row r="96" spans="1:37" x14ac:dyDescent="0.35">
      <c r="A96" t="s">
        <v>61</v>
      </c>
      <c r="B96" t="s">
        <v>64</v>
      </c>
      <c r="D96" s="4">
        <v>4785</v>
      </c>
      <c r="E96" s="4">
        <v>43</v>
      </c>
      <c r="F96" s="4">
        <v>1766</v>
      </c>
      <c r="G96" s="4">
        <v>2976</v>
      </c>
      <c r="H96" s="4"/>
      <c r="I96" s="4">
        <v>3726</v>
      </c>
      <c r="J96" s="4">
        <v>45</v>
      </c>
      <c r="K96" s="4">
        <v>1359</v>
      </c>
      <c r="L96" s="4">
        <v>2322</v>
      </c>
      <c r="M96" s="4"/>
      <c r="N96" s="4">
        <v>4251</v>
      </c>
      <c r="O96" s="4">
        <v>49</v>
      </c>
      <c r="P96" s="4">
        <v>1614</v>
      </c>
      <c r="Q96" s="4">
        <v>2588</v>
      </c>
      <c r="R96" s="4"/>
      <c r="S96" s="4">
        <v>5982</v>
      </c>
      <c r="T96" s="4">
        <v>31</v>
      </c>
      <c r="U96" s="4">
        <v>1874</v>
      </c>
      <c r="V96" s="4">
        <v>4077</v>
      </c>
      <c r="W96" s="4"/>
      <c r="X96" s="4">
        <v>5620</v>
      </c>
      <c r="Y96" s="4">
        <v>36</v>
      </c>
      <c r="Z96" s="4">
        <v>1779</v>
      </c>
      <c r="AA96" s="4">
        <v>3805</v>
      </c>
      <c r="AB96" s="4"/>
      <c r="AC96" s="4">
        <v>5099</v>
      </c>
      <c r="AD96" s="4">
        <v>34</v>
      </c>
      <c r="AE96" s="4">
        <v>1426</v>
      </c>
      <c r="AF96" s="4">
        <v>3639</v>
      </c>
      <c r="AG96" s="4"/>
      <c r="AH96" s="4">
        <v>4547</v>
      </c>
      <c r="AI96" s="4">
        <v>37</v>
      </c>
      <c r="AJ96" s="4">
        <v>1138</v>
      </c>
      <c r="AK96" s="4">
        <v>3372</v>
      </c>
    </row>
    <row r="97" spans="1:37" x14ac:dyDescent="0.35">
      <c r="A97" t="s">
        <v>61</v>
      </c>
      <c r="B97" t="s">
        <v>61</v>
      </c>
      <c r="D97" s="4">
        <v>19337</v>
      </c>
      <c r="E97" s="4">
        <v>265</v>
      </c>
      <c r="F97" s="4">
        <v>6176</v>
      </c>
      <c r="G97" s="4">
        <v>12896</v>
      </c>
      <c r="H97" s="4"/>
      <c r="I97" s="4">
        <v>16737</v>
      </c>
      <c r="J97" s="4">
        <v>265</v>
      </c>
      <c r="K97" s="4">
        <v>6105</v>
      </c>
      <c r="L97" s="4">
        <v>10367</v>
      </c>
      <c r="M97" s="4"/>
      <c r="N97" s="4">
        <v>18132</v>
      </c>
      <c r="O97" s="4">
        <v>389</v>
      </c>
      <c r="P97" s="4">
        <v>6607</v>
      </c>
      <c r="Q97" s="4">
        <v>11136</v>
      </c>
      <c r="R97" s="4"/>
      <c r="S97" s="4">
        <v>20050</v>
      </c>
      <c r="T97" s="4">
        <v>393</v>
      </c>
      <c r="U97" s="4">
        <v>7715</v>
      </c>
      <c r="V97" s="4">
        <v>11942</v>
      </c>
      <c r="W97" s="4"/>
      <c r="X97" s="4">
        <v>19704</v>
      </c>
      <c r="Y97" s="4">
        <v>318</v>
      </c>
      <c r="Z97" s="4">
        <v>7313</v>
      </c>
      <c r="AA97" s="4">
        <v>12073</v>
      </c>
      <c r="AB97" s="4"/>
      <c r="AC97" s="4">
        <v>19712</v>
      </c>
      <c r="AD97" s="4">
        <v>311</v>
      </c>
      <c r="AE97" s="4">
        <v>7985</v>
      </c>
      <c r="AF97" s="4">
        <v>11416</v>
      </c>
      <c r="AG97" s="4"/>
      <c r="AH97" s="4">
        <v>18809</v>
      </c>
      <c r="AI97" s="4">
        <v>247</v>
      </c>
      <c r="AJ97" s="4">
        <v>7339</v>
      </c>
      <c r="AK97" s="4">
        <v>11223</v>
      </c>
    </row>
    <row r="98" spans="1:37" x14ac:dyDescent="0.35">
      <c r="A98" t="s">
        <v>61</v>
      </c>
      <c r="B98" t="s">
        <v>63</v>
      </c>
      <c r="D98" s="4">
        <v>2484</v>
      </c>
      <c r="E98" s="4">
        <v>30</v>
      </c>
      <c r="F98" s="4">
        <v>852</v>
      </c>
      <c r="G98" s="4">
        <v>1602</v>
      </c>
      <c r="H98" s="4"/>
      <c r="I98" s="4">
        <v>1963</v>
      </c>
      <c r="J98" s="4">
        <v>20</v>
      </c>
      <c r="K98" s="4">
        <v>817</v>
      </c>
      <c r="L98" s="4">
        <v>1126</v>
      </c>
      <c r="M98" s="4"/>
      <c r="N98" s="4">
        <v>1981</v>
      </c>
      <c r="O98" s="4">
        <v>34</v>
      </c>
      <c r="P98" s="4">
        <v>729</v>
      </c>
      <c r="Q98" s="4">
        <v>1218</v>
      </c>
      <c r="R98" s="4"/>
      <c r="S98" s="4">
        <v>1941</v>
      </c>
      <c r="T98" s="4">
        <v>30</v>
      </c>
      <c r="U98" s="4">
        <v>758</v>
      </c>
      <c r="V98" s="4">
        <v>1153</v>
      </c>
      <c r="W98" s="4"/>
      <c r="X98" s="4">
        <v>1966</v>
      </c>
      <c r="Y98" s="4">
        <v>30</v>
      </c>
      <c r="Z98" s="4">
        <v>506</v>
      </c>
      <c r="AA98" s="4">
        <v>1430</v>
      </c>
      <c r="AB98" s="4"/>
      <c r="AC98" s="4">
        <v>1910</v>
      </c>
      <c r="AD98" s="4">
        <v>31</v>
      </c>
      <c r="AE98" s="4">
        <v>467</v>
      </c>
      <c r="AF98" s="4">
        <v>1412</v>
      </c>
      <c r="AG98" s="4"/>
      <c r="AH98" s="4">
        <v>1969</v>
      </c>
      <c r="AI98" s="4">
        <v>18</v>
      </c>
      <c r="AJ98" s="4">
        <v>436</v>
      </c>
      <c r="AK98" s="4">
        <v>1515</v>
      </c>
    </row>
    <row r="99" spans="1:37" x14ac:dyDescent="0.35">
      <c r="A99" t="s">
        <v>61</v>
      </c>
      <c r="B99" t="s">
        <v>62</v>
      </c>
      <c r="D99" s="4">
        <v>5887</v>
      </c>
      <c r="E99" s="4">
        <v>58</v>
      </c>
      <c r="F99" s="4">
        <v>2120</v>
      </c>
      <c r="G99" s="4">
        <v>3709</v>
      </c>
      <c r="H99" s="4"/>
      <c r="I99" s="4">
        <v>3934</v>
      </c>
      <c r="J99" s="4">
        <v>22</v>
      </c>
      <c r="K99" s="4">
        <v>1075</v>
      </c>
      <c r="L99" s="4">
        <v>2837</v>
      </c>
      <c r="M99" s="4"/>
      <c r="N99" s="4">
        <v>6002</v>
      </c>
      <c r="O99" s="4">
        <v>57</v>
      </c>
      <c r="P99" s="4">
        <v>1671</v>
      </c>
      <c r="Q99" s="4">
        <v>4274</v>
      </c>
      <c r="R99" s="4"/>
      <c r="S99" s="4">
        <v>5575</v>
      </c>
      <c r="T99" s="4">
        <v>53</v>
      </c>
      <c r="U99" s="4">
        <v>1354</v>
      </c>
      <c r="V99" s="4">
        <v>4168</v>
      </c>
      <c r="W99" s="4"/>
      <c r="X99" s="4">
        <v>4637</v>
      </c>
      <c r="Y99" s="4">
        <v>32</v>
      </c>
      <c r="Z99" s="4">
        <v>927</v>
      </c>
      <c r="AA99" s="4">
        <v>3678</v>
      </c>
      <c r="AB99" s="4"/>
      <c r="AC99" s="4">
        <v>4650</v>
      </c>
      <c r="AD99" s="4">
        <v>41</v>
      </c>
      <c r="AE99" s="4">
        <v>975</v>
      </c>
      <c r="AF99" s="4">
        <v>3634</v>
      </c>
      <c r="AG99" s="4"/>
      <c r="AH99" s="4">
        <v>5433</v>
      </c>
      <c r="AI99" s="4">
        <v>33</v>
      </c>
      <c r="AJ99" s="4">
        <v>861</v>
      </c>
      <c r="AK99" s="4">
        <v>4539</v>
      </c>
    </row>
    <row r="100" spans="1:37" x14ac:dyDescent="0.35">
      <c r="A100" t="s">
        <v>61</v>
      </c>
      <c r="B100" t="s">
        <v>60</v>
      </c>
      <c r="D100" s="4">
        <v>4032</v>
      </c>
      <c r="E100" s="4">
        <v>50</v>
      </c>
      <c r="F100" s="4">
        <v>1533</v>
      </c>
      <c r="G100" s="4">
        <v>2449</v>
      </c>
      <c r="H100" s="4"/>
      <c r="I100" s="4">
        <v>3960</v>
      </c>
      <c r="J100" s="4">
        <v>85</v>
      </c>
      <c r="K100" s="4">
        <v>1666</v>
      </c>
      <c r="L100" s="4">
        <v>2209</v>
      </c>
      <c r="M100" s="4"/>
      <c r="N100" s="4">
        <v>4504</v>
      </c>
      <c r="O100" s="4">
        <v>91</v>
      </c>
      <c r="P100" s="4">
        <v>1740</v>
      </c>
      <c r="Q100" s="4">
        <v>2673</v>
      </c>
      <c r="R100" s="4"/>
      <c r="S100" s="4">
        <v>4357</v>
      </c>
      <c r="T100" s="4">
        <v>88</v>
      </c>
      <c r="U100" s="4">
        <v>1701</v>
      </c>
      <c r="V100" s="4">
        <v>2568</v>
      </c>
      <c r="W100" s="4"/>
      <c r="X100" s="4">
        <v>4900</v>
      </c>
      <c r="Y100" s="4">
        <v>98</v>
      </c>
      <c r="Z100" s="4">
        <v>1622</v>
      </c>
      <c r="AA100" s="4">
        <v>3180</v>
      </c>
      <c r="AB100" s="4"/>
      <c r="AC100" s="4">
        <v>5158</v>
      </c>
      <c r="AD100" s="4">
        <v>90</v>
      </c>
      <c r="AE100" s="4">
        <v>1618</v>
      </c>
      <c r="AF100" s="4">
        <v>3450</v>
      </c>
      <c r="AG100" s="4"/>
      <c r="AH100" s="4">
        <v>4488</v>
      </c>
      <c r="AI100" s="4">
        <v>80</v>
      </c>
      <c r="AJ100" s="4">
        <v>1391</v>
      </c>
      <c r="AK100" s="4">
        <v>3017</v>
      </c>
    </row>
    <row r="101" spans="1:37" x14ac:dyDescent="0.35">
      <c r="A101" t="s">
        <v>58</v>
      </c>
      <c r="B101" t="s">
        <v>58</v>
      </c>
      <c r="D101" s="4">
        <v>8127</v>
      </c>
      <c r="E101" s="4">
        <v>171</v>
      </c>
      <c r="F101" s="4">
        <v>2963</v>
      </c>
      <c r="G101" s="4">
        <v>4993</v>
      </c>
      <c r="H101" s="4"/>
      <c r="I101" s="4">
        <v>5985</v>
      </c>
      <c r="J101" s="4">
        <v>148</v>
      </c>
      <c r="K101" s="4">
        <v>2232</v>
      </c>
      <c r="L101" s="4">
        <v>3605</v>
      </c>
      <c r="M101" s="4"/>
      <c r="N101" s="4">
        <v>6906</v>
      </c>
      <c r="O101" s="4">
        <v>144</v>
      </c>
      <c r="P101" s="4">
        <v>2532</v>
      </c>
      <c r="Q101" s="4">
        <v>4230</v>
      </c>
      <c r="R101" s="4"/>
      <c r="S101" s="4">
        <v>8076</v>
      </c>
      <c r="T101" s="4">
        <v>152</v>
      </c>
      <c r="U101" s="4">
        <v>2199</v>
      </c>
      <c r="V101" s="4">
        <v>5725</v>
      </c>
      <c r="W101" s="4"/>
      <c r="X101" s="4">
        <v>8220</v>
      </c>
      <c r="Y101" s="4">
        <v>183</v>
      </c>
      <c r="Z101" s="4">
        <v>2707</v>
      </c>
      <c r="AA101" s="4">
        <v>5330</v>
      </c>
      <c r="AB101" s="4"/>
      <c r="AC101" s="4">
        <v>6879</v>
      </c>
      <c r="AD101" s="4">
        <v>167</v>
      </c>
      <c r="AE101" s="4">
        <v>1702</v>
      </c>
      <c r="AF101" s="4">
        <v>5010</v>
      </c>
      <c r="AG101" s="4"/>
      <c r="AH101" s="4">
        <v>7572</v>
      </c>
      <c r="AI101" s="4">
        <v>124</v>
      </c>
      <c r="AJ101" s="4">
        <v>1902</v>
      </c>
      <c r="AK101" s="4">
        <v>5546</v>
      </c>
    </row>
    <row r="102" spans="1:37" x14ac:dyDescent="0.35">
      <c r="A102" t="s">
        <v>58</v>
      </c>
      <c r="B102" t="s">
        <v>59</v>
      </c>
      <c r="D102" s="4">
        <v>3951</v>
      </c>
      <c r="E102" s="4">
        <v>20</v>
      </c>
      <c r="F102" s="4">
        <v>1268</v>
      </c>
      <c r="G102" s="4">
        <v>2663</v>
      </c>
      <c r="H102" s="4"/>
      <c r="I102" s="4">
        <v>3196</v>
      </c>
      <c r="J102" s="4">
        <v>48</v>
      </c>
      <c r="K102" s="4">
        <v>1353</v>
      </c>
      <c r="L102" s="4">
        <v>1795</v>
      </c>
      <c r="M102" s="4"/>
      <c r="N102" s="4">
        <v>3054</v>
      </c>
      <c r="O102" s="4">
        <v>77</v>
      </c>
      <c r="P102" s="4">
        <v>943</v>
      </c>
      <c r="Q102" s="4">
        <v>2034</v>
      </c>
      <c r="R102" s="4"/>
      <c r="S102" s="4">
        <v>3488</v>
      </c>
      <c r="T102" s="4">
        <v>55</v>
      </c>
      <c r="U102" s="4">
        <v>908</v>
      </c>
      <c r="V102" s="4">
        <v>2525</v>
      </c>
      <c r="W102" s="4"/>
      <c r="X102" s="4">
        <v>3314</v>
      </c>
      <c r="Y102" s="4">
        <v>51</v>
      </c>
      <c r="Z102" s="4">
        <v>1011</v>
      </c>
      <c r="AA102" s="4">
        <v>2252</v>
      </c>
      <c r="AB102" s="4"/>
      <c r="AC102" s="4">
        <v>3803</v>
      </c>
      <c r="AD102" s="4">
        <v>75</v>
      </c>
      <c r="AE102" s="4">
        <v>1345</v>
      </c>
      <c r="AF102" s="4">
        <v>2383</v>
      </c>
      <c r="AG102" s="4"/>
      <c r="AH102" s="4">
        <v>3002</v>
      </c>
      <c r="AI102" s="4">
        <v>71</v>
      </c>
      <c r="AJ102" s="4">
        <v>939</v>
      </c>
      <c r="AK102" s="4">
        <v>1992</v>
      </c>
    </row>
    <row r="103" spans="1:37" x14ac:dyDescent="0.35">
      <c r="A103" t="s">
        <v>58</v>
      </c>
      <c r="B103" t="s">
        <v>57</v>
      </c>
      <c r="D103" s="4">
        <v>3916</v>
      </c>
      <c r="E103" s="4">
        <v>46</v>
      </c>
      <c r="F103" s="4">
        <v>1559</v>
      </c>
      <c r="G103" s="4">
        <v>2311</v>
      </c>
      <c r="H103" s="4"/>
      <c r="I103" s="4">
        <v>2881</v>
      </c>
      <c r="J103" s="4">
        <v>38</v>
      </c>
      <c r="K103" s="4">
        <v>756</v>
      </c>
      <c r="L103" s="4">
        <v>2087</v>
      </c>
      <c r="M103" s="4"/>
      <c r="N103" s="4">
        <v>3490</v>
      </c>
      <c r="O103" s="4">
        <v>66</v>
      </c>
      <c r="P103" s="4">
        <v>1378</v>
      </c>
      <c r="Q103" s="4">
        <v>2046</v>
      </c>
      <c r="R103" s="4"/>
      <c r="S103" s="4">
        <v>3032</v>
      </c>
      <c r="T103" s="4">
        <v>66</v>
      </c>
      <c r="U103" s="4">
        <v>855</v>
      </c>
      <c r="V103" s="4">
        <v>2111</v>
      </c>
      <c r="W103" s="4"/>
      <c r="X103" s="4">
        <v>2885</v>
      </c>
      <c r="Y103" s="4">
        <v>44</v>
      </c>
      <c r="Z103" s="4">
        <v>880</v>
      </c>
      <c r="AA103" s="4">
        <v>1961</v>
      </c>
      <c r="AB103" s="4"/>
      <c r="AC103" s="4">
        <v>3069</v>
      </c>
      <c r="AD103" s="4">
        <v>40</v>
      </c>
      <c r="AE103" s="4">
        <v>1069</v>
      </c>
      <c r="AF103" s="4">
        <v>1960</v>
      </c>
      <c r="AG103" s="4"/>
      <c r="AH103" s="4">
        <v>2852</v>
      </c>
      <c r="AI103" s="4">
        <v>43</v>
      </c>
      <c r="AJ103" s="4">
        <v>1008</v>
      </c>
      <c r="AK103" s="4">
        <v>1801</v>
      </c>
    </row>
    <row r="104" spans="1:37" x14ac:dyDescent="0.35">
      <c r="A104" t="s">
        <v>54</v>
      </c>
      <c r="B104" t="s">
        <v>56</v>
      </c>
      <c r="D104" s="4">
        <v>2630</v>
      </c>
      <c r="E104" s="4">
        <v>36</v>
      </c>
      <c r="F104" s="4">
        <v>1236</v>
      </c>
      <c r="G104" s="4">
        <v>1358</v>
      </c>
      <c r="H104" s="4"/>
      <c r="I104" s="4">
        <v>2060</v>
      </c>
      <c r="J104" s="4">
        <v>18</v>
      </c>
      <c r="K104" s="4">
        <v>877</v>
      </c>
      <c r="L104" s="4">
        <v>1165</v>
      </c>
      <c r="M104" s="4"/>
      <c r="N104" s="4">
        <v>1840</v>
      </c>
      <c r="O104" s="4">
        <v>51</v>
      </c>
      <c r="P104" s="4">
        <v>727</v>
      </c>
      <c r="Q104" s="4">
        <v>1062</v>
      </c>
      <c r="R104" s="4"/>
      <c r="S104" s="4">
        <v>2740</v>
      </c>
      <c r="T104" s="4">
        <v>49</v>
      </c>
      <c r="U104" s="4">
        <v>913</v>
      </c>
      <c r="V104" s="4">
        <v>1778</v>
      </c>
      <c r="W104" s="4"/>
      <c r="X104" s="4">
        <v>2692</v>
      </c>
      <c r="Y104" s="4">
        <v>47</v>
      </c>
      <c r="Z104" s="4">
        <v>1153</v>
      </c>
      <c r="AA104" s="4">
        <v>1492</v>
      </c>
      <c r="AB104" s="4"/>
      <c r="AC104" s="4">
        <v>2314</v>
      </c>
      <c r="AD104" s="4">
        <v>52</v>
      </c>
      <c r="AE104" s="4">
        <v>720</v>
      </c>
      <c r="AF104" s="4">
        <v>1542</v>
      </c>
      <c r="AG104" s="4"/>
      <c r="AH104" s="4">
        <v>1947</v>
      </c>
      <c r="AI104" s="4">
        <v>45</v>
      </c>
      <c r="AJ104" s="4">
        <v>512</v>
      </c>
      <c r="AK104" s="4">
        <v>1390</v>
      </c>
    </row>
    <row r="105" spans="1:37" x14ac:dyDescent="0.35">
      <c r="A105" t="s">
        <v>54</v>
      </c>
      <c r="B105" t="s">
        <v>55</v>
      </c>
      <c r="D105" s="4">
        <v>3351</v>
      </c>
      <c r="E105" s="4">
        <v>36</v>
      </c>
      <c r="F105" s="4">
        <v>957</v>
      </c>
      <c r="G105" s="4">
        <v>2358</v>
      </c>
      <c r="H105" s="4"/>
      <c r="I105" s="4">
        <v>3044</v>
      </c>
      <c r="J105" s="4">
        <v>40</v>
      </c>
      <c r="K105" s="4">
        <v>692</v>
      </c>
      <c r="L105" s="4">
        <v>2312</v>
      </c>
      <c r="M105" s="4"/>
      <c r="N105" s="4">
        <v>3520</v>
      </c>
      <c r="O105" s="4">
        <v>52</v>
      </c>
      <c r="P105" s="4">
        <v>1364</v>
      </c>
      <c r="Q105" s="4">
        <v>2104</v>
      </c>
      <c r="R105" s="4"/>
      <c r="S105" s="4">
        <v>3219</v>
      </c>
      <c r="T105" s="4">
        <v>88</v>
      </c>
      <c r="U105" s="4">
        <v>1015</v>
      </c>
      <c r="V105" s="4">
        <v>2116</v>
      </c>
      <c r="W105" s="4"/>
      <c r="X105" s="4">
        <v>3103</v>
      </c>
      <c r="Y105" s="4">
        <v>83</v>
      </c>
      <c r="Z105" s="4">
        <v>1160</v>
      </c>
      <c r="AA105" s="4">
        <v>1860</v>
      </c>
      <c r="AB105" s="4"/>
      <c r="AC105" s="4">
        <v>2497</v>
      </c>
      <c r="AD105" s="4">
        <v>58</v>
      </c>
      <c r="AE105" s="4">
        <v>1128</v>
      </c>
      <c r="AF105" s="4">
        <v>1311</v>
      </c>
      <c r="AG105" s="4"/>
      <c r="AH105" s="4">
        <v>3443</v>
      </c>
      <c r="AI105" s="4">
        <v>64</v>
      </c>
      <c r="AJ105" s="4">
        <v>826</v>
      </c>
      <c r="AK105" s="4">
        <v>2553</v>
      </c>
    </row>
    <row r="106" spans="1:37" x14ac:dyDescent="0.35">
      <c r="A106" t="s">
        <v>54</v>
      </c>
      <c r="B106" t="s">
        <v>54</v>
      </c>
      <c r="D106" s="4">
        <v>4893</v>
      </c>
      <c r="E106" s="4">
        <v>89</v>
      </c>
      <c r="F106" s="4">
        <v>1555</v>
      </c>
      <c r="G106" s="4">
        <v>3249</v>
      </c>
      <c r="H106" s="4"/>
      <c r="I106" s="4">
        <v>4909</v>
      </c>
      <c r="J106" s="4">
        <v>99</v>
      </c>
      <c r="K106" s="4">
        <v>1286</v>
      </c>
      <c r="L106" s="4">
        <v>3524</v>
      </c>
      <c r="M106" s="4"/>
      <c r="N106" s="4">
        <v>4568</v>
      </c>
      <c r="O106" s="4">
        <v>101</v>
      </c>
      <c r="P106" s="4">
        <v>1354</v>
      </c>
      <c r="Q106" s="4">
        <v>3113</v>
      </c>
      <c r="R106" s="4"/>
      <c r="S106" s="4">
        <v>5583</v>
      </c>
      <c r="T106" s="4">
        <v>125</v>
      </c>
      <c r="U106" s="4">
        <v>1527</v>
      </c>
      <c r="V106" s="4">
        <v>3931</v>
      </c>
      <c r="W106" s="4"/>
      <c r="X106" s="4">
        <v>5468</v>
      </c>
      <c r="Y106" s="4">
        <v>70</v>
      </c>
      <c r="Z106" s="4">
        <v>1237</v>
      </c>
      <c r="AA106" s="4">
        <v>4161</v>
      </c>
      <c r="AB106" s="4"/>
      <c r="AC106" s="4">
        <v>4054</v>
      </c>
      <c r="AD106" s="4">
        <v>102</v>
      </c>
      <c r="AE106" s="4">
        <v>1130</v>
      </c>
      <c r="AF106" s="4">
        <v>2822</v>
      </c>
      <c r="AG106" s="4"/>
      <c r="AH106" s="4">
        <v>4735</v>
      </c>
      <c r="AI106" s="4">
        <v>59</v>
      </c>
      <c r="AJ106" s="4">
        <v>737</v>
      </c>
      <c r="AK106" s="4">
        <v>3939</v>
      </c>
    </row>
    <row r="107" spans="1:37" x14ac:dyDescent="0.35">
      <c r="A107" t="s">
        <v>51</v>
      </c>
      <c r="B107" t="s">
        <v>53</v>
      </c>
      <c r="D107" s="4">
        <v>2530</v>
      </c>
      <c r="E107" s="4">
        <v>38</v>
      </c>
      <c r="F107" s="4">
        <v>588</v>
      </c>
      <c r="G107" s="4">
        <v>1904</v>
      </c>
      <c r="H107" s="4"/>
      <c r="I107" s="4">
        <v>2789</v>
      </c>
      <c r="J107" s="4">
        <v>39</v>
      </c>
      <c r="K107" s="4">
        <v>784</v>
      </c>
      <c r="L107" s="4">
        <v>1966</v>
      </c>
      <c r="M107" s="4"/>
      <c r="N107" s="4">
        <v>2680</v>
      </c>
      <c r="O107" s="4">
        <v>43</v>
      </c>
      <c r="P107" s="4">
        <v>740</v>
      </c>
      <c r="Q107" s="4">
        <v>1897</v>
      </c>
      <c r="R107" s="4"/>
      <c r="S107" s="4">
        <v>2073</v>
      </c>
      <c r="T107" s="4">
        <v>54</v>
      </c>
      <c r="U107" s="4">
        <v>508</v>
      </c>
      <c r="V107" s="4">
        <v>1511</v>
      </c>
      <c r="W107" s="4"/>
      <c r="X107" s="4">
        <v>2352</v>
      </c>
      <c r="Y107" s="4">
        <v>56</v>
      </c>
      <c r="Z107" s="4">
        <v>797</v>
      </c>
      <c r="AA107" s="4">
        <v>1499</v>
      </c>
      <c r="AB107" s="4"/>
      <c r="AC107" s="4">
        <v>2484</v>
      </c>
      <c r="AD107" s="4">
        <v>67</v>
      </c>
      <c r="AE107" s="4">
        <v>599</v>
      </c>
      <c r="AF107" s="4">
        <v>1818</v>
      </c>
      <c r="AG107" s="4"/>
      <c r="AH107" s="4">
        <v>2636</v>
      </c>
      <c r="AI107" s="4">
        <v>68</v>
      </c>
      <c r="AJ107" s="4">
        <v>610</v>
      </c>
      <c r="AK107" s="4">
        <v>1958</v>
      </c>
    </row>
    <row r="108" spans="1:37" x14ac:dyDescent="0.35">
      <c r="A108" t="s">
        <v>51</v>
      </c>
      <c r="B108" t="s">
        <v>52</v>
      </c>
      <c r="D108" s="4">
        <v>3528</v>
      </c>
      <c r="E108" s="4">
        <v>115</v>
      </c>
      <c r="F108" s="4">
        <v>1459</v>
      </c>
      <c r="G108" s="4">
        <v>1954</v>
      </c>
      <c r="H108" s="4"/>
      <c r="I108" s="4">
        <v>2369</v>
      </c>
      <c r="J108" s="4">
        <v>61</v>
      </c>
      <c r="K108" s="4">
        <v>760</v>
      </c>
      <c r="L108" s="4">
        <v>1548</v>
      </c>
      <c r="M108" s="4"/>
      <c r="N108" s="4">
        <v>3618</v>
      </c>
      <c r="O108" s="4">
        <v>104</v>
      </c>
      <c r="P108" s="4">
        <v>1182</v>
      </c>
      <c r="Q108" s="4">
        <v>2332</v>
      </c>
      <c r="R108" s="4"/>
      <c r="S108" s="4">
        <v>3569</v>
      </c>
      <c r="T108" s="4">
        <v>92</v>
      </c>
      <c r="U108" s="4">
        <v>1082</v>
      </c>
      <c r="V108" s="4">
        <v>2395</v>
      </c>
      <c r="W108" s="4"/>
      <c r="X108" s="4">
        <v>3212</v>
      </c>
      <c r="Y108" s="4">
        <v>73</v>
      </c>
      <c r="Z108" s="4">
        <v>906</v>
      </c>
      <c r="AA108" s="4">
        <v>2233</v>
      </c>
      <c r="AB108" s="4"/>
      <c r="AC108" s="4">
        <v>3295</v>
      </c>
      <c r="AD108" s="4">
        <v>68</v>
      </c>
      <c r="AE108" s="4">
        <v>883</v>
      </c>
      <c r="AF108" s="4">
        <v>2344</v>
      </c>
      <c r="AG108" s="4"/>
      <c r="AH108" s="4">
        <v>2696</v>
      </c>
      <c r="AI108" s="4">
        <v>50</v>
      </c>
      <c r="AJ108" s="4">
        <v>758</v>
      </c>
      <c r="AK108" s="4">
        <v>1888</v>
      </c>
    </row>
    <row r="109" spans="1:37" x14ac:dyDescent="0.35">
      <c r="A109" t="s">
        <v>51</v>
      </c>
      <c r="B109" t="s">
        <v>51</v>
      </c>
      <c r="D109" s="4">
        <v>8441</v>
      </c>
      <c r="E109" s="4">
        <v>197</v>
      </c>
      <c r="F109" s="4">
        <v>3704</v>
      </c>
      <c r="G109" s="4">
        <v>4540</v>
      </c>
      <c r="H109" s="4"/>
      <c r="I109" s="4">
        <v>5560</v>
      </c>
      <c r="J109" s="4">
        <v>89</v>
      </c>
      <c r="K109" s="4">
        <v>2090</v>
      </c>
      <c r="L109" s="4">
        <v>3381</v>
      </c>
      <c r="M109" s="4"/>
      <c r="N109" s="4">
        <v>5037</v>
      </c>
      <c r="O109" s="4">
        <v>177</v>
      </c>
      <c r="P109" s="4">
        <v>1556</v>
      </c>
      <c r="Q109" s="4">
        <v>3304</v>
      </c>
      <c r="R109" s="4"/>
      <c r="S109" s="4">
        <v>5174</v>
      </c>
      <c r="T109" s="4">
        <v>125</v>
      </c>
      <c r="U109" s="4">
        <v>2006</v>
      </c>
      <c r="V109" s="4">
        <v>3043</v>
      </c>
      <c r="W109" s="4"/>
      <c r="X109" s="4">
        <v>7123</v>
      </c>
      <c r="Y109" s="4">
        <v>117</v>
      </c>
      <c r="Z109" s="4">
        <v>2838</v>
      </c>
      <c r="AA109" s="4">
        <v>4168</v>
      </c>
      <c r="AB109" s="4"/>
      <c r="AC109" s="4">
        <v>5462</v>
      </c>
      <c r="AD109" s="4">
        <v>152</v>
      </c>
      <c r="AE109" s="4">
        <v>1800</v>
      </c>
      <c r="AF109" s="4">
        <v>3510</v>
      </c>
      <c r="AG109" s="4"/>
      <c r="AH109" s="4">
        <v>5798</v>
      </c>
      <c r="AI109" s="4">
        <v>104</v>
      </c>
      <c r="AJ109" s="4">
        <v>1553</v>
      </c>
      <c r="AK109" s="4">
        <v>4141</v>
      </c>
    </row>
    <row r="110" spans="1:37" x14ac:dyDescent="0.35">
      <c r="A110" t="s">
        <v>43</v>
      </c>
      <c r="B110" t="s">
        <v>50</v>
      </c>
      <c r="D110" s="4">
        <v>6896</v>
      </c>
      <c r="E110" s="4">
        <v>77</v>
      </c>
      <c r="F110" s="4">
        <v>2374</v>
      </c>
      <c r="G110" s="4">
        <v>4445</v>
      </c>
      <c r="H110" s="4"/>
      <c r="I110" s="4">
        <v>5000</v>
      </c>
      <c r="J110" s="4">
        <v>51</v>
      </c>
      <c r="K110" s="4">
        <v>1532</v>
      </c>
      <c r="L110" s="4">
        <v>3417</v>
      </c>
      <c r="M110" s="4"/>
      <c r="N110" s="4">
        <v>4882</v>
      </c>
      <c r="O110" s="4">
        <v>91</v>
      </c>
      <c r="P110" s="4">
        <v>1768</v>
      </c>
      <c r="Q110" s="4">
        <v>3023</v>
      </c>
      <c r="R110" s="4"/>
      <c r="S110" s="4">
        <v>4757</v>
      </c>
      <c r="T110" s="4">
        <v>127</v>
      </c>
      <c r="U110" s="4">
        <v>1694</v>
      </c>
      <c r="V110" s="4">
        <v>2936</v>
      </c>
      <c r="W110" s="4"/>
      <c r="X110" s="4">
        <v>4167</v>
      </c>
      <c r="Y110" s="4">
        <v>100</v>
      </c>
      <c r="Z110" s="4">
        <v>1310</v>
      </c>
      <c r="AA110" s="4">
        <v>2757</v>
      </c>
      <c r="AB110" s="4"/>
      <c r="AC110" s="4">
        <v>4905</v>
      </c>
      <c r="AD110" s="4">
        <v>81</v>
      </c>
      <c r="AE110" s="4">
        <v>971</v>
      </c>
      <c r="AF110" s="4">
        <v>3853</v>
      </c>
      <c r="AG110" s="4"/>
      <c r="AH110" s="4">
        <v>5585</v>
      </c>
      <c r="AI110" s="4">
        <v>79</v>
      </c>
      <c r="AJ110" s="4">
        <v>1106</v>
      </c>
      <c r="AK110" s="4">
        <v>4400</v>
      </c>
    </row>
    <row r="111" spans="1:37" x14ac:dyDescent="0.35">
      <c r="A111" t="s">
        <v>43</v>
      </c>
      <c r="B111" t="s">
        <v>49</v>
      </c>
      <c r="D111" s="4">
        <v>9674</v>
      </c>
      <c r="E111" s="4">
        <v>121</v>
      </c>
      <c r="F111" s="4">
        <v>3200</v>
      </c>
      <c r="G111" s="4">
        <v>6353</v>
      </c>
      <c r="H111" s="4"/>
      <c r="I111" s="4">
        <v>7368</v>
      </c>
      <c r="J111" s="4">
        <v>124</v>
      </c>
      <c r="K111" s="4">
        <v>2211</v>
      </c>
      <c r="L111" s="4">
        <v>5033</v>
      </c>
      <c r="M111" s="4"/>
      <c r="N111" s="4">
        <v>6510</v>
      </c>
      <c r="O111" s="4">
        <v>157</v>
      </c>
      <c r="P111" s="4">
        <v>2369</v>
      </c>
      <c r="Q111" s="4">
        <v>3984</v>
      </c>
      <c r="R111" s="4"/>
      <c r="S111" s="4">
        <v>6126</v>
      </c>
      <c r="T111" s="4">
        <v>135</v>
      </c>
      <c r="U111" s="4">
        <v>2061</v>
      </c>
      <c r="V111" s="4">
        <v>3930</v>
      </c>
      <c r="W111" s="4"/>
      <c r="X111" s="4">
        <v>6575</v>
      </c>
      <c r="Y111" s="4">
        <v>138</v>
      </c>
      <c r="Z111" s="4">
        <v>2010</v>
      </c>
      <c r="AA111" s="4">
        <v>4427</v>
      </c>
      <c r="AB111" s="4"/>
      <c r="AC111" s="4">
        <v>6114</v>
      </c>
      <c r="AD111" s="4">
        <v>138</v>
      </c>
      <c r="AE111" s="4">
        <v>1981</v>
      </c>
      <c r="AF111" s="4">
        <v>3995</v>
      </c>
      <c r="AG111" s="4"/>
      <c r="AH111" s="4">
        <v>6425</v>
      </c>
      <c r="AI111" s="4">
        <v>87</v>
      </c>
      <c r="AJ111" s="4">
        <v>1591</v>
      </c>
      <c r="AK111" s="4">
        <v>4747</v>
      </c>
    </row>
    <row r="112" spans="1:37" x14ac:dyDescent="0.35">
      <c r="A112" t="s">
        <v>43</v>
      </c>
      <c r="B112" t="s">
        <v>48</v>
      </c>
      <c r="D112" s="4">
        <v>5474</v>
      </c>
      <c r="E112" s="4">
        <v>99</v>
      </c>
      <c r="F112" s="4">
        <v>2056</v>
      </c>
      <c r="G112" s="4">
        <v>3319</v>
      </c>
      <c r="H112" s="4"/>
      <c r="I112" s="4">
        <v>4280</v>
      </c>
      <c r="J112" s="4">
        <v>62</v>
      </c>
      <c r="K112" s="4">
        <v>991</v>
      </c>
      <c r="L112" s="4">
        <v>3227</v>
      </c>
      <c r="M112" s="4"/>
      <c r="N112" s="4">
        <v>4779</v>
      </c>
      <c r="O112" s="4">
        <v>76</v>
      </c>
      <c r="P112" s="4">
        <v>1741</v>
      </c>
      <c r="Q112" s="4">
        <v>2962</v>
      </c>
      <c r="R112" s="4"/>
      <c r="S112" s="4">
        <v>5039</v>
      </c>
      <c r="T112" s="4">
        <v>96</v>
      </c>
      <c r="U112" s="4">
        <v>1634</v>
      </c>
      <c r="V112" s="4">
        <v>3309</v>
      </c>
      <c r="W112" s="4"/>
      <c r="X112" s="4">
        <v>4418</v>
      </c>
      <c r="Y112" s="4">
        <v>62</v>
      </c>
      <c r="Z112" s="4">
        <v>1224</v>
      </c>
      <c r="AA112" s="4">
        <v>3132</v>
      </c>
      <c r="AB112" s="4"/>
      <c r="AC112" s="4">
        <v>4421</v>
      </c>
      <c r="AD112" s="4">
        <v>69</v>
      </c>
      <c r="AE112" s="4">
        <v>980</v>
      </c>
      <c r="AF112" s="4">
        <v>3372</v>
      </c>
      <c r="AG112" s="4"/>
      <c r="AH112" s="4">
        <v>4224</v>
      </c>
      <c r="AI112" s="4">
        <v>72</v>
      </c>
      <c r="AJ112" s="4">
        <v>1239</v>
      </c>
      <c r="AK112" s="4">
        <v>2913</v>
      </c>
    </row>
    <row r="113" spans="1:37" x14ac:dyDescent="0.35">
      <c r="A113" t="s">
        <v>43</v>
      </c>
      <c r="B113" t="s">
        <v>47</v>
      </c>
      <c r="D113" s="4">
        <v>8244</v>
      </c>
      <c r="E113" s="4">
        <v>164</v>
      </c>
      <c r="F113" s="4">
        <v>2946</v>
      </c>
      <c r="G113" s="4">
        <v>5134</v>
      </c>
      <c r="H113" s="4"/>
      <c r="I113" s="4">
        <v>7488</v>
      </c>
      <c r="J113" s="4">
        <v>126</v>
      </c>
      <c r="K113" s="4">
        <v>2406</v>
      </c>
      <c r="L113" s="4">
        <v>4956</v>
      </c>
      <c r="M113" s="4"/>
      <c r="N113" s="4">
        <v>9479</v>
      </c>
      <c r="O113" s="4">
        <v>184</v>
      </c>
      <c r="P113" s="4">
        <v>3067</v>
      </c>
      <c r="Q113" s="4">
        <v>6228</v>
      </c>
      <c r="R113" s="4"/>
      <c r="S113" s="4">
        <v>9612</v>
      </c>
      <c r="T113" s="4">
        <v>297</v>
      </c>
      <c r="U113" s="4">
        <v>3362</v>
      </c>
      <c r="V113" s="4">
        <v>5953</v>
      </c>
      <c r="W113" s="4"/>
      <c r="X113" s="4">
        <v>7945</v>
      </c>
      <c r="Y113" s="4">
        <v>259</v>
      </c>
      <c r="Z113" s="4">
        <v>2662</v>
      </c>
      <c r="AA113" s="4">
        <v>5024</v>
      </c>
      <c r="AB113" s="4"/>
      <c r="AC113" s="4">
        <v>7971</v>
      </c>
      <c r="AD113" s="4">
        <v>196</v>
      </c>
      <c r="AE113" s="4">
        <v>2063</v>
      </c>
      <c r="AF113" s="4">
        <v>5712</v>
      </c>
      <c r="AG113" s="4"/>
      <c r="AH113" s="4">
        <v>6637</v>
      </c>
      <c r="AI113" s="4">
        <v>201</v>
      </c>
      <c r="AJ113" s="4">
        <v>1798</v>
      </c>
      <c r="AK113" s="4">
        <v>4638</v>
      </c>
    </row>
    <row r="114" spans="1:37" x14ac:dyDescent="0.35">
      <c r="A114" t="s">
        <v>43</v>
      </c>
      <c r="B114" t="s">
        <v>46</v>
      </c>
      <c r="D114" s="4">
        <v>2473</v>
      </c>
      <c r="E114" s="4">
        <v>37</v>
      </c>
      <c r="F114" s="4">
        <v>790</v>
      </c>
      <c r="G114" s="4">
        <v>1646</v>
      </c>
      <c r="H114" s="4"/>
      <c r="I114" s="4">
        <v>2626</v>
      </c>
      <c r="J114" s="4">
        <v>19</v>
      </c>
      <c r="K114" s="4">
        <v>776</v>
      </c>
      <c r="L114" s="4">
        <v>1831</v>
      </c>
      <c r="M114" s="4"/>
      <c r="N114" s="4">
        <v>2927</v>
      </c>
      <c r="O114" s="4">
        <v>31</v>
      </c>
      <c r="P114" s="4">
        <v>675</v>
      </c>
      <c r="Q114" s="4">
        <v>2221</v>
      </c>
      <c r="R114" s="4"/>
      <c r="S114" s="4">
        <v>2761</v>
      </c>
      <c r="T114" s="4">
        <v>38</v>
      </c>
      <c r="U114" s="4">
        <v>611</v>
      </c>
      <c r="V114" s="4">
        <v>2112</v>
      </c>
      <c r="W114" s="4"/>
      <c r="X114" s="4">
        <v>3426</v>
      </c>
      <c r="Y114" s="4">
        <v>19</v>
      </c>
      <c r="Z114" s="4">
        <v>714</v>
      </c>
      <c r="AA114" s="4">
        <v>2693</v>
      </c>
      <c r="AB114" s="4"/>
      <c r="AC114" s="4">
        <v>3178</v>
      </c>
      <c r="AD114" s="4">
        <v>34</v>
      </c>
      <c r="AE114" s="4">
        <v>869</v>
      </c>
      <c r="AF114" s="4">
        <v>2275</v>
      </c>
      <c r="AG114" s="4"/>
      <c r="AH114" s="4">
        <v>2758</v>
      </c>
      <c r="AI114" s="4">
        <v>30</v>
      </c>
      <c r="AJ114" s="4">
        <v>833</v>
      </c>
      <c r="AK114" s="4">
        <v>1895</v>
      </c>
    </row>
    <row r="115" spans="1:37" x14ac:dyDescent="0.35">
      <c r="A115" t="s">
        <v>43</v>
      </c>
      <c r="B115" t="s">
        <v>43</v>
      </c>
      <c r="D115" s="4">
        <v>55889</v>
      </c>
      <c r="E115" s="4">
        <v>1734</v>
      </c>
      <c r="F115" s="4">
        <v>20545</v>
      </c>
      <c r="G115" s="4">
        <v>33610</v>
      </c>
      <c r="H115" s="4"/>
      <c r="I115" s="4">
        <v>49886</v>
      </c>
      <c r="J115" s="4">
        <v>1125</v>
      </c>
      <c r="K115" s="4">
        <v>12052</v>
      </c>
      <c r="L115" s="4">
        <v>36709</v>
      </c>
      <c r="M115" s="4"/>
      <c r="N115" s="4">
        <v>53456</v>
      </c>
      <c r="O115" s="4">
        <v>1790</v>
      </c>
      <c r="P115" s="4">
        <v>12132</v>
      </c>
      <c r="Q115" s="4">
        <v>39534</v>
      </c>
      <c r="R115" s="4"/>
      <c r="S115" s="4">
        <v>56430</v>
      </c>
      <c r="T115" s="4">
        <v>1764</v>
      </c>
      <c r="U115" s="4">
        <v>15117</v>
      </c>
      <c r="V115" s="4">
        <v>39549</v>
      </c>
      <c r="W115" s="4"/>
      <c r="X115" s="4">
        <v>55067</v>
      </c>
      <c r="Y115" s="4">
        <v>1726</v>
      </c>
      <c r="Z115" s="4">
        <v>13444</v>
      </c>
      <c r="AA115" s="4">
        <v>39897</v>
      </c>
      <c r="AB115" s="4"/>
      <c r="AC115" s="4">
        <v>56137</v>
      </c>
      <c r="AD115" s="4">
        <v>1817</v>
      </c>
      <c r="AE115" s="4">
        <v>17026</v>
      </c>
      <c r="AF115" s="4">
        <v>37294</v>
      </c>
      <c r="AG115" s="4"/>
      <c r="AH115" s="4">
        <v>51999</v>
      </c>
      <c r="AI115" s="4">
        <v>1768</v>
      </c>
      <c r="AJ115" s="4">
        <v>15190</v>
      </c>
      <c r="AK115" s="4">
        <v>35041</v>
      </c>
    </row>
    <row r="116" spans="1:37" x14ac:dyDescent="0.35">
      <c r="A116" t="s">
        <v>43</v>
      </c>
      <c r="B116" t="s">
        <v>45</v>
      </c>
      <c r="D116" s="4">
        <v>7731</v>
      </c>
      <c r="E116" s="4">
        <v>97</v>
      </c>
      <c r="F116" s="4">
        <v>2182</v>
      </c>
      <c r="G116" s="4">
        <v>5452</v>
      </c>
      <c r="H116" s="4"/>
      <c r="I116" s="4">
        <v>6139</v>
      </c>
      <c r="J116" s="4">
        <v>105</v>
      </c>
      <c r="K116" s="4">
        <v>1949</v>
      </c>
      <c r="L116" s="4">
        <v>4085</v>
      </c>
      <c r="M116" s="4"/>
      <c r="N116" s="4">
        <v>6242</v>
      </c>
      <c r="O116" s="4">
        <v>96</v>
      </c>
      <c r="P116" s="4">
        <v>1597</v>
      </c>
      <c r="Q116" s="4">
        <v>4549</v>
      </c>
      <c r="R116" s="4"/>
      <c r="S116" s="4">
        <v>7192</v>
      </c>
      <c r="T116" s="4">
        <v>150</v>
      </c>
      <c r="U116" s="4">
        <v>1731</v>
      </c>
      <c r="V116" s="4">
        <v>5311</v>
      </c>
      <c r="W116" s="4"/>
      <c r="X116" s="4">
        <v>8504</v>
      </c>
      <c r="Y116" s="4">
        <v>127</v>
      </c>
      <c r="Z116" s="4">
        <v>2198</v>
      </c>
      <c r="AA116" s="4">
        <v>6179</v>
      </c>
      <c r="AB116" s="4"/>
      <c r="AC116" s="4">
        <v>8064</v>
      </c>
      <c r="AD116" s="4">
        <v>128</v>
      </c>
      <c r="AE116" s="4">
        <v>1598</v>
      </c>
      <c r="AF116" s="4">
        <v>6338</v>
      </c>
      <c r="AG116" s="4"/>
      <c r="AH116" s="4">
        <v>5854</v>
      </c>
      <c r="AI116" s="4">
        <v>123</v>
      </c>
      <c r="AJ116" s="4">
        <v>1688</v>
      </c>
      <c r="AK116" s="4">
        <v>4043</v>
      </c>
    </row>
    <row r="117" spans="1:37" x14ac:dyDescent="0.35">
      <c r="A117" t="s">
        <v>43</v>
      </c>
      <c r="B117" t="s">
        <v>44</v>
      </c>
      <c r="D117" s="4">
        <v>12188</v>
      </c>
      <c r="E117" s="4">
        <v>218</v>
      </c>
      <c r="F117" s="4">
        <v>3774</v>
      </c>
      <c r="G117" s="4">
        <v>8196</v>
      </c>
      <c r="H117" s="4"/>
      <c r="I117" s="4">
        <v>9137</v>
      </c>
      <c r="J117" s="4">
        <v>167</v>
      </c>
      <c r="K117" s="4">
        <v>2984</v>
      </c>
      <c r="L117" s="4">
        <v>5986</v>
      </c>
      <c r="M117" s="4"/>
      <c r="N117" s="4">
        <v>10056</v>
      </c>
      <c r="O117" s="4">
        <v>194</v>
      </c>
      <c r="P117" s="4">
        <v>3025</v>
      </c>
      <c r="Q117" s="4">
        <v>6837</v>
      </c>
      <c r="R117" s="4"/>
      <c r="S117" s="4">
        <v>11440</v>
      </c>
      <c r="T117" s="4">
        <v>207</v>
      </c>
      <c r="U117" s="4">
        <v>3787</v>
      </c>
      <c r="V117" s="4">
        <v>7446</v>
      </c>
      <c r="W117" s="4"/>
      <c r="X117" s="4">
        <v>10648</v>
      </c>
      <c r="Y117" s="4">
        <v>165</v>
      </c>
      <c r="Z117" s="4">
        <v>3081</v>
      </c>
      <c r="AA117" s="4">
        <v>7402</v>
      </c>
      <c r="AB117" s="4"/>
      <c r="AC117" s="4">
        <v>11192</v>
      </c>
      <c r="AD117" s="4">
        <v>202</v>
      </c>
      <c r="AE117" s="4">
        <v>2945</v>
      </c>
      <c r="AF117" s="4">
        <v>8045</v>
      </c>
      <c r="AG117" s="4"/>
      <c r="AH117" s="4">
        <v>9577</v>
      </c>
      <c r="AI117" s="4">
        <v>222</v>
      </c>
      <c r="AJ117" s="4">
        <v>2728</v>
      </c>
      <c r="AK117" s="4">
        <v>6627</v>
      </c>
    </row>
    <row r="118" spans="1:37" x14ac:dyDescent="0.35">
      <c r="A118" t="s">
        <v>43</v>
      </c>
      <c r="B118" t="s">
        <v>42</v>
      </c>
      <c r="D118" s="4">
        <v>5539</v>
      </c>
      <c r="E118" s="4">
        <v>84</v>
      </c>
      <c r="F118" s="4">
        <v>2191</v>
      </c>
      <c r="G118" s="4">
        <v>3264</v>
      </c>
      <c r="H118" s="4"/>
      <c r="I118" s="4">
        <v>4172</v>
      </c>
      <c r="J118" s="4">
        <v>71</v>
      </c>
      <c r="K118" s="4">
        <v>1188</v>
      </c>
      <c r="L118" s="4">
        <v>2913</v>
      </c>
      <c r="M118" s="4"/>
      <c r="N118" s="4">
        <v>3802</v>
      </c>
      <c r="O118" s="4">
        <v>67</v>
      </c>
      <c r="P118" s="4">
        <v>625</v>
      </c>
      <c r="Q118" s="4">
        <v>3110</v>
      </c>
      <c r="R118" s="4"/>
      <c r="S118" s="4">
        <v>4986</v>
      </c>
      <c r="T118" s="4">
        <v>71</v>
      </c>
      <c r="U118" s="4">
        <v>1462</v>
      </c>
      <c r="V118" s="4">
        <v>3453</v>
      </c>
      <c r="W118" s="4"/>
      <c r="X118" s="4">
        <v>5076</v>
      </c>
      <c r="Y118" s="4">
        <v>59</v>
      </c>
      <c r="Z118" s="4">
        <v>1908</v>
      </c>
      <c r="AA118" s="4">
        <v>3109</v>
      </c>
      <c r="AB118" s="4"/>
      <c r="AC118" s="4">
        <v>5003</v>
      </c>
      <c r="AD118" s="4">
        <v>82</v>
      </c>
      <c r="AE118" s="4">
        <v>1446</v>
      </c>
      <c r="AF118" s="4">
        <v>3475</v>
      </c>
      <c r="AG118" s="4"/>
      <c r="AH118" s="4">
        <v>4696</v>
      </c>
      <c r="AI118" s="4">
        <v>60</v>
      </c>
      <c r="AJ118" s="4">
        <v>1304</v>
      </c>
      <c r="AK118" s="4">
        <v>3332</v>
      </c>
    </row>
    <row r="119" spans="1:37" x14ac:dyDescent="0.35">
      <c r="A119" t="s">
        <v>40</v>
      </c>
      <c r="B119" t="s">
        <v>41</v>
      </c>
      <c r="D119" s="4">
        <v>11957</v>
      </c>
      <c r="E119" s="4">
        <v>125</v>
      </c>
      <c r="F119" s="4">
        <v>3032</v>
      </c>
      <c r="G119" s="4">
        <v>8800</v>
      </c>
      <c r="H119" s="4"/>
      <c r="I119" s="4">
        <v>8007</v>
      </c>
      <c r="J119" s="4">
        <v>94</v>
      </c>
      <c r="K119" s="4">
        <v>2033</v>
      </c>
      <c r="L119" s="4">
        <v>5880</v>
      </c>
      <c r="M119" s="4"/>
      <c r="N119" s="4">
        <v>6826</v>
      </c>
      <c r="O119" s="4">
        <v>114</v>
      </c>
      <c r="P119" s="4">
        <v>1538</v>
      </c>
      <c r="Q119" s="4">
        <v>5174</v>
      </c>
      <c r="R119" s="4"/>
      <c r="S119" s="4">
        <v>6007</v>
      </c>
      <c r="T119" s="4">
        <v>154</v>
      </c>
      <c r="U119" s="4">
        <v>1341</v>
      </c>
      <c r="V119" s="4">
        <v>4512</v>
      </c>
      <c r="W119" s="4"/>
      <c r="X119" s="4">
        <v>5393</v>
      </c>
      <c r="Y119" s="4">
        <v>130</v>
      </c>
      <c r="Z119" s="4">
        <v>1381</v>
      </c>
      <c r="AA119" s="4">
        <v>3882</v>
      </c>
      <c r="AB119" s="4"/>
      <c r="AC119" s="4">
        <v>4892</v>
      </c>
      <c r="AD119" s="4">
        <v>168</v>
      </c>
      <c r="AE119" s="4">
        <v>1753</v>
      </c>
      <c r="AF119" s="4">
        <v>2971</v>
      </c>
      <c r="AG119" s="4"/>
      <c r="AH119" s="4">
        <v>4678</v>
      </c>
      <c r="AI119" s="4">
        <v>135</v>
      </c>
      <c r="AJ119" s="4">
        <v>1609</v>
      </c>
      <c r="AK119" s="4">
        <v>2934</v>
      </c>
    </row>
    <row r="120" spans="1:37" x14ac:dyDescent="0.35">
      <c r="A120" t="s">
        <v>40</v>
      </c>
      <c r="B120" t="s">
        <v>40</v>
      </c>
      <c r="D120" s="4">
        <v>13063</v>
      </c>
      <c r="E120" s="4">
        <v>259</v>
      </c>
      <c r="F120" s="4">
        <v>5379</v>
      </c>
      <c r="G120" s="4">
        <v>7425</v>
      </c>
      <c r="H120" s="4"/>
      <c r="I120" s="4">
        <v>11231</v>
      </c>
      <c r="J120" s="4">
        <v>181</v>
      </c>
      <c r="K120" s="4">
        <v>3496</v>
      </c>
      <c r="L120" s="4">
        <v>7554</v>
      </c>
      <c r="M120" s="4"/>
      <c r="N120" s="4">
        <v>12588</v>
      </c>
      <c r="O120" s="4">
        <v>271</v>
      </c>
      <c r="P120" s="4">
        <v>3664</v>
      </c>
      <c r="Q120" s="4">
        <v>8653</v>
      </c>
      <c r="R120" s="4"/>
      <c r="S120" s="4">
        <v>9921</v>
      </c>
      <c r="T120" s="4">
        <v>143</v>
      </c>
      <c r="U120" s="4">
        <v>3313</v>
      </c>
      <c r="V120" s="4">
        <v>6465</v>
      </c>
      <c r="W120" s="4"/>
      <c r="X120" s="4">
        <v>10928</v>
      </c>
      <c r="Y120" s="4">
        <v>164</v>
      </c>
      <c r="Z120" s="4">
        <v>2506</v>
      </c>
      <c r="AA120" s="4">
        <v>8258</v>
      </c>
      <c r="AB120" s="4"/>
      <c r="AC120" s="4">
        <v>9749</v>
      </c>
      <c r="AD120" s="4">
        <v>200</v>
      </c>
      <c r="AE120" s="4">
        <v>1979</v>
      </c>
      <c r="AF120" s="4">
        <v>7570</v>
      </c>
      <c r="AG120" s="4"/>
      <c r="AH120" s="4">
        <v>9319</v>
      </c>
      <c r="AI120" s="4">
        <v>196</v>
      </c>
      <c r="AJ120" s="4">
        <v>2078</v>
      </c>
      <c r="AK120" s="4">
        <v>7045</v>
      </c>
    </row>
    <row r="121" spans="1:37" x14ac:dyDescent="0.35">
      <c r="A121" t="s">
        <v>40</v>
      </c>
      <c r="B121" t="s">
        <v>39</v>
      </c>
      <c r="D121" s="4">
        <v>2830</v>
      </c>
      <c r="E121" s="4">
        <v>66</v>
      </c>
      <c r="F121" s="4">
        <v>947</v>
      </c>
      <c r="G121" s="4">
        <v>1817</v>
      </c>
      <c r="H121" s="4"/>
      <c r="I121" s="4">
        <v>2396</v>
      </c>
      <c r="J121" s="4">
        <v>62</v>
      </c>
      <c r="K121" s="4">
        <v>726</v>
      </c>
      <c r="L121" s="4">
        <v>1608</v>
      </c>
      <c r="M121" s="4"/>
      <c r="N121" s="4">
        <v>2757</v>
      </c>
      <c r="O121" s="4">
        <v>54</v>
      </c>
      <c r="P121" s="4">
        <v>825</v>
      </c>
      <c r="Q121" s="4">
        <v>1878</v>
      </c>
      <c r="R121" s="4"/>
      <c r="S121" s="4">
        <v>2871</v>
      </c>
      <c r="T121" s="4">
        <v>63</v>
      </c>
      <c r="U121" s="4">
        <v>959</v>
      </c>
      <c r="V121" s="4">
        <v>1849</v>
      </c>
      <c r="W121" s="4"/>
      <c r="X121" s="4">
        <v>2707</v>
      </c>
      <c r="Y121" s="4">
        <v>58</v>
      </c>
      <c r="Z121" s="4">
        <v>1037</v>
      </c>
      <c r="AA121" s="4">
        <v>1612</v>
      </c>
      <c r="AB121" s="4"/>
      <c r="AC121" s="4">
        <v>2816</v>
      </c>
      <c r="AD121" s="4">
        <v>55</v>
      </c>
      <c r="AE121" s="4">
        <v>741</v>
      </c>
      <c r="AF121" s="4">
        <v>2020</v>
      </c>
      <c r="AG121" s="4"/>
      <c r="AH121" s="4">
        <v>2649</v>
      </c>
      <c r="AI121" s="4">
        <v>45</v>
      </c>
      <c r="AJ121" s="4">
        <v>523</v>
      </c>
      <c r="AK121" s="4">
        <v>2081</v>
      </c>
    </row>
    <row r="122" spans="1:37" x14ac:dyDescent="0.35">
      <c r="A122" t="s">
        <v>30</v>
      </c>
      <c r="B122" t="s">
        <v>38</v>
      </c>
      <c r="D122" s="4">
        <v>7584</v>
      </c>
      <c r="E122" s="4">
        <v>60</v>
      </c>
      <c r="F122" s="4">
        <v>1778</v>
      </c>
      <c r="G122" s="4">
        <v>5746</v>
      </c>
      <c r="H122" s="4"/>
      <c r="I122" s="4">
        <v>5809</v>
      </c>
      <c r="J122" s="4">
        <v>61</v>
      </c>
      <c r="K122" s="4">
        <v>1962</v>
      </c>
      <c r="L122" s="4">
        <v>3786</v>
      </c>
      <c r="M122" s="4"/>
      <c r="N122" s="4">
        <v>5460</v>
      </c>
      <c r="O122" s="4">
        <v>77</v>
      </c>
      <c r="P122" s="4">
        <v>1939</v>
      </c>
      <c r="Q122" s="4">
        <v>3444</v>
      </c>
      <c r="R122" s="4"/>
      <c r="S122" s="4">
        <v>5827</v>
      </c>
      <c r="T122" s="4">
        <v>74</v>
      </c>
      <c r="U122" s="4">
        <v>1838</v>
      </c>
      <c r="V122" s="4">
        <v>3915</v>
      </c>
      <c r="W122" s="4"/>
      <c r="X122" s="4">
        <v>5331</v>
      </c>
      <c r="Y122" s="4">
        <v>74</v>
      </c>
      <c r="Z122" s="4">
        <v>1853</v>
      </c>
      <c r="AA122" s="4">
        <v>3404</v>
      </c>
      <c r="AB122" s="4"/>
      <c r="AC122" s="4">
        <v>5637</v>
      </c>
      <c r="AD122" s="4">
        <v>105</v>
      </c>
      <c r="AE122" s="4">
        <v>1925</v>
      </c>
      <c r="AF122" s="4">
        <v>3607</v>
      </c>
      <c r="AG122" s="4"/>
      <c r="AH122" s="4">
        <v>6304</v>
      </c>
      <c r="AI122" s="4">
        <v>139</v>
      </c>
      <c r="AJ122" s="4">
        <v>1821</v>
      </c>
      <c r="AK122" s="4">
        <v>4344</v>
      </c>
    </row>
    <row r="123" spans="1:37" x14ac:dyDescent="0.35">
      <c r="A123" t="s">
        <v>30</v>
      </c>
      <c r="B123" t="s">
        <v>37</v>
      </c>
      <c r="D123" s="4">
        <v>1913</v>
      </c>
      <c r="E123" s="4">
        <v>18</v>
      </c>
      <c r="F123" s="4">
        <v>430</v>
      </c>
      <c r="G123" s="4">
        <v>1465</v>
      </c>
      <c r="H123" s="4"/>
      <c r="I123" s="4">
        <v>1838</v>
      </c>
      <c r="J123" s="4">
        <v>10</v>
      </c>
      <c r="K123" s="4">
        <v>356</v>
      </c>
      <c r="L123" s="4">
        <v>1472</v>
      </c>
      <c r="M123" s="4"/>
      <c r="N123" s="4">
        <v>1986</v>
      </c>
      <c r="O123" s="4">
        <v>8</v>
      </c>
      <c r="P123" s="4">
        <v>382</v>
      </c>
      <c r="Q123" s="4">
        <v>1596</v>
      </c>
      <c r="R123" s="4"/>
      <c r="S123" s="4">
        <v>1871</v>
      </c>
      <c r="T123" s="4">
        <v>8</v>
      </c>
      <c r="U123" s="4">
        <v>266</v>
      </c>
      <c r="V123" s="4">
        <v>1597</v>
      </c>
      <c r="W123" s="4"/>
      <c r="X123" s="4">
        <v>2021</v>
      </c>
      <c r="Y123" s="4">
        <v>5</v>
      </c>
      <c r="Z123" s="4">
        <v>329</v>
      </c>
      <c r="AA123" s="4">
        <v>1687</v>
      </c>
      <c r="AB123" s="4"/>
      <c r="AC123" s="4">
        <v>1984</v>
      </c>
      <c r="AD123" s="4">
        <v>4</v>
      </c>
      <c r="AE123" s="4">
        <v>340</v>
      </c>
      <c r="AF123" s="4">
        <v>1640</v>
      </c>
      <c r="AG123" s="4"/>
      <c r="AH123" s="4">
        <v>2138</v>
      </c>
      <c r="AI123" s="4">
        <v>11</v>
      </c>
      <c r="AJ123" s="4">
        <v>295</v>
      </c>
      <c r="AK123" s="4">
        <v>1832</v>
      </c>
    </row>
    <row r="124" spans="1:37" x14ac:dyDescent="0.35">
      <c r="A124" t="s">
        <v>30</v>
      </c>
      <c r="B124" t="s">
        <v>36</v>
      </c>
      <c r="D124" s="4">
        <v>5067</v>
      </c>
      <c r="E124" s="4">
        <v>36</v>
      </c>
      <c r="F124" s="4">
        <v>1454</v>
      </c>
      <c r="G124" s="4">
        <v>3577</v>
      </c>
      <c r="H124" s="4"/>
      <c r="I124" s="4">
        <v>4457</v>
      </c>
      <c r="J124" s="4">
        <v>19</v>
      </c>
      <c r="K124" s="4">
        <v>1167</v>
      </c>
      <c r="L124" s="4">
        <v>3271</v>
      </c>
      <c r="M124" s="4"/>
      <c r="N124" s="4">
        <v>4604</v>
      </c>
      <c r="O124" s="4">
        <v>56</v>
      </c>
      <c r="P124" s="4">
        <v>1413</v>
      </c>
      <c r="Q124" s="4">
        <v>3135</v>
      </c>
      <c r="R124" s="4"/>
      <c r="S124" s="4">
        <v>5326</v>
      </c>
      <c r="T124" s="4">
        <v>72</v>
      </c>
      <c r="U124" s="4">
        <v>1885</v>
      </c>
      <c r="V124" s="4">
        <v>3369</v>
      </c>
      <c r="W124" s="4"/>
      <c r="X124" s="4">
        <v>4388</v>
      </c>
      <c r="Y124" s="4">
        <v>59</v>
      </c>
      <c r="Z124" s="4">
        <v>1102</v>
      </c>
      <c r="AA124" s="4">
        <v>3227</v>
      </c>
      <c r="AB124" s="4"/>
      <c r="AC124" s="4">
        <v>4421</v>
      </c>
      <c r="AD124" s="4">
        <v>67</v>
      </c>
      <c r="AE124" s="4">
        <v>1154</v>
      </c>
      <c r="AF124" s="4">
        <v>3200</v>
      </c>
      <c r="AG124" s="4"/>
      <c r="AH124" s="4">
        <v>4475</v>
      </c>
      <c r="AI124" s="4">
        <v>35</v>
      </c>
      <c r="AJ124" s="4">
        <v>792</v>
      </c>
      <c r="AK124" s="4">
        <v>3648</v>
      </c>
    </row>
    <row r="125" spans="1:37" x14ac:dyDescent="0.35">
      <c r="A125" t="s">
        <v>30</v>
      </c>
      <c r="B125" t="s">
        <v>35</v>
      </c>
      <c r="D125" s="4">
        <v>2507</v>
      </c>
      <c r="E125" s="4">
        <v>21</v>
      </c>
      <c r="F125" s="4">
        <v>947</v>
      </c>
      <c r="G125" s="4">
        <v>1539</v>
      </c>
      <c r="H125" s="4"/>
      <c r="I125" s="4">
        <v>2221</v>
      </c>
      <c r="J125" s="4">
        <v>18</v>
      </c>
      <c r="K125" s="4">
        <v>760</v>
      </c>
      <c r="L125" s="4">
        <v>1443</v>
      </c>
      <c r="M125" s="4"/>
      <c r="N125" s="4">
        <v>2506</v>
      </c>
      <c r="O125" s="4">
        <v>31</v>
      </c>
      <c r="P125" s="4">
        <v>716</v>
      </c>
      <c r="Q125" s="4">
        <v>1759</v>
      </c>
      <c r="R125" s="4"/>
      <c r="S125" s="4">
        <v>2163</v>
      </c>
      <c r="T125" s="4">
        <v>34</v>
      </c>
      <c r="U125" s="4">
        <v>653</v>
      </c>
      <c r="V125" s="4">
        <v>1476</v>
      </c>
      <c r="W125" s="4"/>
      <c r="X125" s="4">
        <v>2762</v>
      </c>
      <c r="Y125" s="4">
        <v>37</v>
      </c>
      <c r="Z125" s="4">
        <v>999</v>
      </c>
      <c r="AA125" s="4">
        <v>1726</v>
      </c>
      <c r="AB125" s="4"/>
      <c r="AC125" s="4">
        <v>2229</v>
      </c>
      <c r="AD125" s="4">
        <v>30</v>
      </c>
      <c r="AE125" s="4">
        <v>759</v>
      </c>
      <c r="AF125" s="4">
        <v>1440</v>
      </c>
      <c r="AG125" s="4"/>
      <c r="AH125" s="4">
        <v>2047</v>
      </c>
      <c r="AI125" s="4">
        <v>30</v>
      </c>
      <c r="AJ125" s="4">
        <v>376</v>
      </c>
      <c r="AK125" s="4">
        <v>1641</v>
      </c>
    </row>
    <row r="126" spans="1:37" x14ac:dyDescent="0.35">
      <c r="A126" t="s">
        <v>30</v>
      </c>
      <c r="B126" t="s">
        <v>34</v>
      </c>
      <c r="D126" s="4">
        <v>4810</v>
      </c>
      <c r="E126" s="4">
        <v>44</v>
      </c>
      <c r="F126" s="4">
        <v>1255</v>
      </c>
      <c r="G126" s="4">
        <v>3511</v>
      </c>
      <c r="H126" s="4"/>
      <c r="I126" s="4">
        <v>4093</v>
      </c>
      <c r="J126" s="4">
        <v>30</v>
      </c>
      <c r="K126" s="4">
        <v>1034</v>
      </c>
      <c r="L126" s="4">
        <v>3029</v>
      </c>
      <c r="M126" s="4"/>
      <c r="N126" s="4">
        <v>3828</v>
      </c>
      <c r="O126" s="4">
        <v>31</v>
      </c>
      <c r="P126" s="4">
        <v>1143</v>
      </c>
      <c r="Q126" s="4">
        <v>2654</v>
      </c>
      <c r="R126" s="4"/>
      <c r="S126" s="4">
        <v>4280</v>
      </c>
      <c r="T126" s="4">
        <v>25</v>
      </c>
      <c r="U126" s="4">
        <v>1294</v>
      </c>
      <c r="V126" s="4">
        <v>2961</v>
      </c>
      <c r="W126" s="4"/>
      <c r="X126" s="4">
        <v>3980</v>
      </c>
      <c r="Y126" s="4">
        <v>44</v>
      </c>
      <c r="Z126" s="4">
        <v>976</v>
      </c>
      <c r="AA126" s="4">
        <v>2960</v>
      </c>
      <c r="AB126" s="4"/>
      <c r="AC126" s="4">
        <v>4724</v>
      </c>
      <c r="AD126" s="4">
        <v>45</v>
      </c>
      <c r="AE126" s="4">
        <v>1045</v>
      </c>
      <c r="AF126" s="4">
        <v>3634</v>
      </c>
      <c r="AG126" s="4"/>
      <c r="AH126" s="4">
        <v>4625</v>
      </c>
      <c r="AI126" s="4">
        <v>31</v>
      </c>
      <c r="AJ126" s="4">
        <v>1292</v>
      </c>
      <c r="AK126" s="4">
        <v>3302</v>
      </c>
    </row>
    <row r="127" spans="1:37" x14ac:dyDescent="0.35">
      <c r="A127" t="s">
        <v>30</v>
      </c>
      <c r="B127" t="s">
        <v>33</v>
      </c>
      <c r="D127" s="4">
        <v>4869</v>
      </c>
      <c r="E127" s="4">
        <v>21</v>
      </c>
      <c r="F127" s="4">
        <v>995</v>
      </c>
      <c r="G127" s="4">
        <v>3853</v>
      </c>
      <c r="H127" s="4"/>
      <c r="I127" s="4">
        <v>5669</v>
      </c>
      <c r="J127" s="4">
        <v>22</v>
      </c>
      <c r="K127" s="4">
        <v>846</v>
      </c>
      <c r="L127" s="4">
        <v>4801</v>
      </c>
      <c r="M127" s="4"/>
      <c r="N127" s="4">
        <v>4529</v>
      </c>
      <c r="O127" s="4">
        <v>45</v>
      </c>
      <c r="P127" s="4">
        <v>1113</v>
      </c>
      <c r="Q127" s="4">
        <v>3371</v>
      </c>
      <c r="R127" s="4"/>
      <c r="S127" s="4">
        <v>5181</v>
      </c>
      <c r="T127" s="4">
        <v>43</v>
      </c>
      <c r="U127" s="4">
        <v>851</v>
      </c>
      <c r="V127" s="4">
        <v>4287</v>
      </c>
      <c r="W127" s="4"/>
      <c r="X127" s="4">
        <v>6047</v>
      </c>
      <c r="Y127" s="4">
        <v>49</v>
      </c>
      <c r="Z127" s="4">
        <v>921</v>
      </c>
      <c r="AA127" s="4">
        <v>5077</v>
      </c>
      <c r="AB127" s="4"/>
      <c r="AC127" s="4">
        <v>5072</v>
      </c>
      <c r="AD127" s="4">
        <v>32</v>
      </c>
      <c r="AE127" s="4">
        <v>1039</v>
      </c>
      <c r="AF127" s="4">
        <v>4001</v>
      </c>
      <c r="AG127" s="4"/>
      <c r="AH127" s="4">
        <v>5015</v>
      </c>
      <c r="AI127" s="4">
        <v>20</v>
      </c>
      <c r="AJ127" s="4">
        <v>897</v>
      </c>
      <c r="AK127" s="4">
        <v>4098</v>
      </c>
    </row>
    <row r="128" spans="1:37" x14ac:dyDescent="0.35">
      <c r="A128" t="s">
        <v>30</v>
      </c>
      <c r="B128" t="s">
        <v>32</v>
      </c>
      <c r="D128" s="4">
        <v>4400</v>
      </c>
      <c r="E128" s="4">
        <v>55</v>
      </c>
      <c r="F128" s="4">
        <v>1351</v>
      </c>
      <c r="G128" s="4">
        <v>2994</v>
      </c>
      <c r="H128" s="4"/>
      <c r="I128" s="4">
        <v>3959</v>
      </c>
      <c r="J128" s="4">
        <v>40</v>
      </c>
      <c r="K128" s="4">
        <v>1081</v>
      </c>
      <c r="L128" s="4">
        <v>2838</v>
      </c>
      <c r="M128" s="4"/>
      <c r="N128" s="4">
        <v>4391</v>
      </c>
      <c r="O128" s="4">
        <v>64</v>
      </c>
      <c r="P128" s="4">
        <v>1098</v>
      </c>
      <c r="Q128" s="4">
        <v>3229</v>
      </c>
      <c r="R128" s="4"/>
      <c r="S128" s="4">
        <v>4510</v>
      </c>
      <c r="T128" s="4">
        <v>91</v>
      </c>
      <c r="U128" s="4">
        <v>1240</v>
      </c>
      <c r="V128" s="4">
        <v>3179</v>
      </c>
      <c r="W128" s="4"/>
      <c r="X128" s="4">
        <v>4801</v>
      </c>
      <c r="Y128" s="4">
        <v>74</v>
      </c>
      <c r="Z128" s="4">
        <v>1429</v>
      </c>
      <c r="AA128" s="4">
        <v>3298</v>
      </c>
      <c r="AB128" s="4"/>
      <c r="AC128" s="4">
        <v>4552</v>
      </c>
      <c r="AD128" s="4">
        <v>68</v>
      </c>
      <c r="AE128" s="4">
        <v>1256</v>
      </c>
      <c r="AF128" s="4">
        <v>3228</v>
      </c>
      <c r="AG128" s="4"/>
      <c r="AH128" s="4">
        <v>3514</v>
      </c>
      <c r="AI128" s="4">
        <v>59</v>
      </c>
      <c r="AJ128" s="4">
        <v>1150</v>
      </c>
      <c r="AK128" s="4">
        <v>2305</v>
      </c>
    </row>
    <row r="129" spans="1:37" x14ac:dyDescent="0.35">
      <c r="A129" t="s">
        <v>30</v>
      </c>
      <c r="B129" t="s">
        <v>30</v>
      </c>
      <c r="D129" s="4">
        <v>32891</v>
      </c>
      <c r="E129" s="4">
        <v>296</v>
      </c>
      <c r="F129" s="4">
        <v>7190</v>
      </c>
      <c r="G129" s="4">
        <v>25405</v>
      </c>
      <c r="H129" s="4"/>
      <c r="I129" s="4">
        <v>20984</v>
      </c>
      <c r="J129" s="4">
        <v>254</v>
      </c>
      <c r="K129" s="4">
        <v>4025</v>
      </c>
      <c r="L129" s="4">
        <v>16705</v>
      </c>
      <c r="M129" s="4"/>
      <c r="N129" s="4">
        <v>33700</v>
      </c>
      <c r="O129" s="4">
        <v>302</v>
      </c>
      <c r="P129" s="4">
        <v>5263</v>
      </c>
      <c r="Q129" s="4">
        <v>28135</v>
      </c>
      <c r="R129" s="4"/>
      <c r="S129" s="4">
        <v>26777</v>
      </c>
      <c r="T129" s="4">
        <v>319</v>
      </c>
      <c r="U129" s="4">
        <v>5465</v>
      </c>
      <c r="V129" s="4">
        <v>20993</v>
      </c>
      <c r="W129" s="4"/>
      <c r="X129" s="4">
        <v>26397</v>
      </c>
      <c r="Y129" s="4">
        <v>281</v>
      </c>
      <c r="Z129" s="4">
        <v>4024</v>
      </c>
      <c r="AA129" s="4">
        <v>22092</v>
      </c>
      <c r="AB129" s="4"/>
      <c r="AC129" s="4">
        <v>28699</v>
      </c>
      <c r="AD129" s="4">
        <v>238</v>
      </c>
      <c r="AE129" s="4">
        <v>5011</v>
      </c>
      <c r="AF129" s="4">
        <v>23450</v>
      </c>
      <c r="AG129" s="4"/>
      <c r="AH129" s="4">
        <v>23567</v>
      </c>
      <c r="AI129" s="4">
        <v>267</v>
      </c>
      <c r="AJ129" s="4">
        <v>4368</v>
      </c>
      <c r="AK129" s="4">
        <v>18932</v>
      </c>
    </row>
    <row r="130" spans="1:37" x14ac:dyDescent="0.35">
      <c r="A130" t="s">
        <v>30</v>
      </c>
      <c r="B130" t="s">
        <v>31</v>
      </c>
      <c r="D130" s="4">
        <v>2986</v>
      </c>
      <c r="E130" s="4">
        <v>10</v>
      </c>
      <c r="F130" s="4">
        <v>854</v>
      </c>
      <c r="G130" s="4">
        <v>2122</v>
      </c>
      <c r="H130" s="4"/>
      <c r="I130" s="4">
        <v>2357</v>
      </c>
      <c r="J130" s="4">
        <v>7</v>
      </c>
      <c r="K130" s="4">
        <v>572</v>
      </c>
      <c r="L130" s="4">
        <v>1778</v>
      </c>
      <c r="M130" s="4"/>
      <c r="N130" s="4">
        <v>2750</v>
      </c>
      <c r="O130" s="4">
        <v>10</v>
      </c>
      <c r="P130" s="4">
        <v>901</v>
      </c>
      <c r="Q130" s="4">
        <v>1839</v>
      </c>
      <c r="R130" s="4"/>
      <c r="S130" s="4">
        <v>2962</v>
      </c>
      <c r="T130" s="4">
        <v>11</v>
      </c>
      <c r="U130" s="4">
        <v>723</v>
      </c>
      <c r="V130" s="4">
        <v>2228</v>
      </c>
      <c r="W130" s="4"/>
      <c r="X130" s="4">
        <v>2612</v>
      </c>
      <c r="Y130" s="4">
        <v>12</v>
      </c>
      <c r="Z130" s="4">
        <v>655</v>
      </c>
      <c r="AA130" s="4">
        <v>1945</v>
      </c>
      <c r="AB130" s="4"/>
      <c r="AC130" s="4">
        <v>2768</v>
      </c>
      <c r="AD130" s="4">
        <v>11</v>
      </c>
      <c r="AE130" s="4">
        <v>584</v>
      </c>
      <c r="AF130" s="4">
        <v>2173</v>
      </c>
      <c r="AG130" s="4"/>
      <c r="AH130" s="4">
        <v>2783</v>
      </c>
      <c r="AI130" s="4">
        <v>7</v>
      </c>
      <c r="AJ130" s="4">
        <v>500</v>
      </c>
      <c r="AK130" s="4">
        <v>2276</v>
      </c>
    </row>
    <row r="131" spans="1:37" x14ac:dyDescent="0.35">
      <c r="A131" t="s">
        <v>30</v>
      </c>
      <c r="B131" t="s">
        <v>29</v>
      </c>
      <c r="D131" s="4">
        <v>4148</v>
      </c>
      <c r="E131" s="4">
        <v>46</v>
      </c>
      <c r="F131" s="4">
        <v>1159</v>
      </c>
      <c r="G131" s="4">
        <v>2943</v>
      </c>
      <c r="H131" s="4"/>
      <c r="I131" s="4">
        <v>2884</v>
      </c>
      <c r="J131" s="4">
        <v>29</v>
      </c>
      <c r="K131" s="4">
        <v>784</v>
      </c>
      <c r="L131" s="4">
        <v>2071</v>
      </c>
      <c r="M131" s="4"/>
      <c r="N131" s="4">
        <v>3620</v>
      </c>
      <c r="O131" s="4">
        <v>39</v>
      </c>
      <c r="P131" s="4">
        <v>1062</v>
      </c>
      <c r="Q131" s="4">
        <v>2519</v>
      </c>
      <c r="R131" s="4"/>
      <c r="S131" s="4">
        <v>3448</v>
      </c>
      <c r="T131" s="4">
        <v>27</v>
      </c>
      <c r="U131" s="4">
        <v>828</v>
      </c>
      <c r="V131" s="4">
        <v>2593</v>
      </c>
      <c r="W131" s="4"/>
      <c r="X131" s="4">
        <v>3766</v>
      </c>
      <c r="Y131" s="4">
        <v>22</v>
      </c>
      <c r="Z131" s="4">
        <v>973</v>
      </c>
      <c r="AA131" s="4">
        <v>2771</v>
      </c>
      <c r="AB131" s="4"/>
      <c r="AC131" s="4">
        <v>3841</v>
      </c>
      <c r="AD131" s="4">
        <v>30</v>
      </c>
      <c r="AE131" s="4">
        <v>1179</v>
      </c>
      <c r="AF131" s="4">
        <v>2632</v>
      </c>
      <c r="AG131" s="4"/>
      <c r="AH131" s="4">
        <v>2905</v>
      </c>
      <c r="AI131" s="4">
        <v>43</v>
      </c>
      <c r="AJ131" s="4">
        <v>652</v>
      </c>
      <c r="AK131" s="4">
        <v>2210</v>
      </c>
    </row>
    <row r="132" spans="1:37" x14ac:dyDescent="0.35">
      <c r="A132" t="s">
        <v>26</v>
      </c>
      <c r="B132" t="s">
        <v>28</v>
      </c>
      <c r="D132" s="4">
        <v>7872</v>
      </c>
      <c r="E132" s="4">
        <v>48</v>
      </c>
      <c r="F132" s="4">
        <v>1707</v>
      </c>
      <c r="G132" s="4">
        <v>6117</v>
      </c>
      <c r="H132" s="4"/>
      <c r="I132" s="4">
        <v>6853</v>
      </c>
      <c r="J132" s="4">
        <v>19</v>
      </c>
      <c r="K132" s="4">
        <v>1409</v>
      </c>
      <c r="L132" s="4">
        <v>5425</v>
      </c>
      <c r="M132" s="4"/>
      <c r="N132" s="4">
        <v>7899</v>
      </c>
      <c r="O132" s="4">
        <v>52</v>
      </c>
      <c r="P132" s="4">
        <v>1886</v>
      </c>
      <c r="Q132" s="4">
        <v>5961</v>
      </c>
      <c r="R132" s="4"/>
      <c r="S132" s="4">
        <v>7875</v>
      </c>
      <c r="T132" s="4">
        <v>49</v>
      </c>
      <c r="U132" s="4">
        <v>2024</v>
      </c>
      <c r="V132" s="4">
        <v>5802</v>
      </c>
      <c r="W132" s="4"/>
      <c r="X132" s="4">
        <v>8009</v>
      </c>
      <c r="Y132" s="4">
        <v>57</v>
      </c>
      <c r="Z132" s="4">
        <v>2719</v>
      </c>
      <c r="AA132" s="4">
        <v>5233</v>
      </c>
      <c r="AB132" s="4"/>
      <c r="AC132" s="4">
        <v>9475</v>
      </c>
      <c r="AD132" s="4">
        <v>72</v>
      </c>
      <c r="AE132" s="4">
        <v>3559</v>
      </c>
      <c r="AF132" s="4">
        <v>5844</v>
      </c>
      <c r="AG132" s="4"/>
      <c r="AH132" s="4">
        <v>7410</v>
      </c>
      <c r="AI132" s="4">
        <v>60</v>
      </c>
      <c r="AJ132" s="4">
        <v>2205</v>
      </c>
      <c r="AK132" s="4">
        <v>5145</v>
      </c>
    </row>
    <row r="133" spans="1:37" x14ac:dyDescent="0.35">
      <c r="A133" t="s">
        <v>26</v>
      </c>
      <c r="B133" t="s">
        <v>27</v>
      </c>
      <c r="D133" s="4">
        <v>1451</v>
      </c>
      <c r="E133" s="4">
        <v>13</v>
      </c>
      <c r="F133" s="4">
        <v>485</v>
      </c>
      <c r="G133" s="4">
        <v>953</v>
      </c>
      <c r="H133" s="4"/>
      <c r="I133" s="4">
        <v>1433</v>
      </c>
      <c r="J133" s="4">
        <v>6</v>
      </c>
      <c r="K133" s="4">
        <v>388</v>
      </c>
      <c r="L133" s="4">
        <v>1039</v>
      </c>
      <c r="M133" s="4"/>
      <c r="N133" s="4">
        <v>1701</v>
      </c>
      <c r="O133" s="4">
        <v>14</v>
      </c>
      <c r="P133" s="4">
        <v>430</v>
      </c>
      <c r="Q133" s="4">
        <v>1257</v>
      </c>
      <c r="R133" s="4"/>
      <c r="S133" s="4">
        <v>1489</v>
      </c>
      <c r="T133" s="4">
        <v>4</v>
      </c>
      <c r="U133" s="4">
        <v>447</v>
      </c>
      <c r="V133" s="4">
        <v>1038</v>
      </c>
      <c r="W133" s="4"/>
      <c r="X133" s="4">
        <v>1634</v>
      </c>
      <c r="Y133" s="4">
        <v>5</v>
      </c>
      <c r="Z133" s="4">
        <v>538</v>
      </c>
      <c r="AA133" s="4">
        <v>1091</v>
      </c>
      <c r="AB133" s="4"/>
      <c r="AC133" s="4">
        <v>1732</v>
      </c>
      <c r="AD133" s="4">
        <v>7</v>
      </c>
      <c r="AE133" s="4">
        <v>568</v>
      </c>
      <c r="AF133" s="4">
        <v>1157</v>
      </c>
      <c r="AG133" s="4"/>
      <c r="AH133" s="4">
        <v>1735</v>
      </c>
      <c r="AI133" s="4">
        <v>3</v>
      </c>
      <c r="AJ133" s="4">
        <v>462</v>
      </c>
      <c r="AK133" s="4">
        <v>1270</v>
      </c>
    </row>
    <row r="134" spans="1:37" x14ac:dyDescent="0.35">
      <c r="A134" t="s">
        <v>26</v>
      </c>
      <c r="B134" t="s">
        <v>26</v>
      </c>
      <c r="D134" s="4">
        <v>5225</v>
      </c>
      <c r="E134" s="4">
        <v>45</v>
      </c>
      <c r="F134" s="4">
        <v>1081</v>
      </c>
      <c r="G134" s="4">
        <v>4099</v>
      </c>
      <c r="H134" s="4"/>
      <c r="I134" s="4">
        <v>4759</v>
      </c>
      <c r="J134" s="4">
        <v>42</v>
      </c>
      <c r="K134" s="4">
        <v>759</v>
      </c>
      <c r="L134" s="4">
        <v>3958</v>
      </c>
      <c r="M134" s="4"/>
      <c r="N134" s="4">
        <v>5320</v>
      </c>
      <c r="O134" s="4">
        <v>55</v>
      </c>
      <c r="P134" s="4">
        <v>1200</v>
      </c>
      <c r="Q134" s="4">
        <v>4065</v>
      </c>
      <c r="R134" s="4"/>
      <c r="S134" s="4">
        <v>5503</v>
      </c>
      <c r="T134" s="4">
        <v>52</v>
      </c>
      <c r="U134" s="4">
        <v>1147</v>
      </c>
      <c r="V134" s="4">
        <v>4304</v>
      </c>
      <c r="W134" s="4"/>
      <c r="X134" s="4">
        <v>5198</v>
      </c>
      <c r="Y134" s="4">
        <v>47</v>
      </c>
      <c r="Z134" s="4">
        <v>1083</v>
      </c>
      <c r="AA134" s="4">
        <v>4068</v>
      </c>
      <c r="AB134" s="4"/>
      <c r="AC134" s="4">
        <v>5241</v>
      </c>
      <c r="AD134" s="4">
        <v>63</v>
      </c>
      <c r="AE134" s="4">
        <v>1064</v>
      </c>
      <c r="AF134" s="4">
        <v>4114</v>
      </c>
      <c r="AG134" s="4"/>
      <c r="AH134" s="4">
        <v>5951</v>
      </c>
      <c r="AI134" s="4">
        <v>74</v>
      </c>
      <c r="AJ134" s="4">
        <v>984</v>
      </c>
      <c r="AK134" s="4">
        <v>4893</v>
      </c>
    </row>
    <row r="135" spans="1:37" x14ac:dyDescent="0.35">
      <c r="A135" t="s">
        <v>23</v>
      </c>
      <c r="B135" t="s">
        <v>25</v>
      </c>
      <c r="D135" s="4">
        <v>2673</v>
      </c>
      <c r="E135" s="4">
        <v>37</v>
      </c>
      <c r="F135" s="4">
        <v>723</v>
      </c>
      <c r="G135" s="4">
        <v>1913</v>
      </c>
      <c r="H135" s="4"/>
      <c r="I135" s="4">
        <v>2927</v>
      </c>
      <c r="J135" s="4">
        <v>44</v>
      </c>
      <c r="K135" s="4">
        <v>816</v>
      </c>
      <c r="L135" s="4">
        <v>2067</v>
      </c>
      <c r="M135" s="4"/>
      <c r="N135" s="4">
        <v>3023</v>
      </c>
      <c r="O135" s="4">
        <v>57</v>
      </c>
      <c r="P135" s="4">
        <v>732</v>
      </c>
      <c r="Q135" s="4">
        <v>2234</v>
      </c>
      <c r="R135" s="4"/>
      <c r="S135" s="4">
        <v>3035</v>
      </c>
      <c r="T135" s="4">
        <v>45</v>
      </c>
      <c r="U135" s="4">
        <v>798</v>
      </c>
      <c r="V135" s="4">
        <v>2192</v>
      </c>
      <c r="W135" s="4"/>
      <c r="X135" s="4">
        <v>2610</v>
      </c>
      <c r="Y135" s="4">
        <v>53</v>
      </c>
      <c r="Z135" s="4">
        <v>680</v>
      </c>
      <c r="AA135" s="4">
        <v>1877</v>
      </c>
      <c r="AB135" s="4"/>
      <c r="AC135" s="4">
        <v>3015</v>
      </c>
      <c r="AD135" s="4">
        <v>53</v>
      </c>
      <c r="AE135" s="4">
        <v>875</v>
      </c>
      <c r="AF135" s="4">
        <v>2087</v>
      </c>
      <c r="AG135" s="4"/>
      <c r="AH135" s="4">
        <v>2332</v>
      </c>
      <c r="AI135" s="4">
        <v>52</v>
      </c>
      <c r="AJ135" s="4">
        <v>812</v>
      </c>
      <c r="AK135" s="4">
        <v>1468</v>
      </c>
    </row>
    <row r="136" spans="1:37" x14ac:dyDescent="0.35">
      <c r="A136" t="s">
        <v>23</v>
      </c>
      <c r="B136" t="s">
        <v>24</v>
      </c>
      <c r="D136" s="4">
        <v>6902</v>
      </c>
      <c r="E136" s="4">
        <v>53</v>
      </c>
      <c r="F136" s="4">
        <v>1537</v>
      </c>
      <c r="G136" s="4">
        <v>5312</v>
      </c>
      <c r="H136" s="4"/>
      <c r="I136" s="4">
        <v>5959</v>
      </c>
      <c r="J136" s="4">
        <v>48</v>
      </c>
      <c r="K136" s="4">
        <v>1466</v>
      </c>
      <c r="L136" s="4">
        <v>4445</v>
      </c>
      <c r="M136" s="4"/>
      <c r="N136" s="4">
        <v>5546</v>
      </c>
      <c r="O136" s="4">
        <v>49</v>
      </c>
      <c r="P136" s="4">
        <v>1664</v>
      </c>
      <c r="Q136" s="4">
        <v>3833</v>
      </c>
      <c r="R136" s="4"/>
      <c r="S136" s="4">
        <v>5085</v>
      </c>
      <c r="T136" s="4">
        <v>57</v>
      </c>
      <c r="U136" s="4">
        <v>1133</v>
      </c>
      <c r="V136" s="4">
        <v>3895</v>
      </c>
      <c r="W136" s="4"/>
      <c r="X136" s="4">
        <v>4996</v>
      </c>
      <c r="Y136" s="4">
        <v>41</v>
      </c>
      <c r="Z136" s="4">
        <v>977</v>
      </c>
      <c r="AA136" s="4">
        <v>3978</v>
      </c>
      <c r="AB136" s="4"/>
      <c r="AC136" s="4">
        <v>4874</v>
      </c>
      <c r="AD136" s="4">
        <v>29</v>
      </c>
      <c r="AE136" s="4">
        <v>972</v>
      </c>
      <c r="AF136" s="4">
        <v>3873</v>
      </c>
      <c r="AG136" s="4"/>
      <c r="AH136" s="4">
        <v>4860</v>
      </c>
      <c r="AI136" s="4">
        <v>34</v>
      </c>
      <c r="AJ136" s="4">
        <v>761</v>
      </c>
      <c r="AK136" s="4">
        <v>4065</v>
      </c>
    </row>
    <row r="137" spans="1:37" x14ac:dyDescent="0.35">
      <c r="A137" t="s">
        <v>23</v>
      </c>
      <c r="B137" t="s">
        <v>23</v>
      </c>
      <c r="D137" s="4">
        <v>6515</v>
      </c>
      <c r="E137" s="4">
        <v>49</v>
      </c>
      <c r="F137" s="4">
        <v>2154</v>
      </c>
      <c r="G137" s="4">
        <v>4312</v>
      </c>
      <c r="H137" s="4"/>
      <c r="I137" s="4">
        <v>5900</v>
      </c>
      <c r="J137" s="4">
        <v>41</v>
      </c>
      <c r="K137" s="4">
        <v>1944</v>
      </c>
      <c r="L137" s="4">
        <v>3915</v>
      </c>
      <c r="M137" s="4"/>
      <c r="N137" s="4">
        <v>6288</v>
      </c>
      <c r="O137" s="4">
        <v>57</v>
      </c>
      <c r="P137" s="4">
        <v>2160</v>
      </c>
      <c r="Q137" s="4">
        <v>4071</v>
      </c>
      <c r="R137" s="4"/>
      <c r="S137" s="4">
        <v>5561</v>
      </c>
      <c r="T137" s="4">
        <v>57</v>
      </c>
      <c r="U137" s="4">
        <v>1775</v>
      </c>
      <c r="V137" s="4">
        <v>3729</v>
      </c>
      <c r="W137" s="4"/>
      <c r="X137" s="4">
        <v>5034</v>
      </c>
      <c r="Y137" s="4">
        <v>61</v>
      </c>
      <c r="Z137" s="4">
        <v>1494</v>
      </c>
      <c r="AA137" s="4">
        <v>3479</v>
      </c>
      <c r="AB137" s="4"/>
      <c r="AC137" s="4">
        <v>5558</v>
      </c>
      <c r="AD137" s="4">
        <v>33</v>
      </c>
      <c r="AE137" s="4">
        <v>1767</v>
      </c>
      <c r="AF137" s="4">
        <v>3758</v>
      </c>
      <c r="AG137" s="4"/>
      <c r="AH137" s="4">
        <v>5367</v>
      </c>
      <c r="AI137" s="4">
        <v>45</v>
      </c>
      <c r="AJ137" s="4">
        <v>1620</v>
      </c>
      <c r="AK137" s="4">
        <v>3702</v>
      </c>
    </row>
    <row r="138" spans="1:37" x14ac:dyDescent="0.35">
      <c r="A138" t="s">
        <v>23</v>
      </c>
      <c r="B138" t="s">
        <v>22</v>
      </c>
      <c r="D138" s="4">
        <v>9147</v>
      </c>
      <c r="E138" s="4">
        <v>77</v>
      </c>
      <c r="F138" s="4">
        <v>3090</v>
      </c>
      <c r="G138" s="4">
        <v>5980</v>
      </c>
      <c r="H138" s="4"/>
      <c r="I138" s="4">
        <v>7984</v>
      </c>
      <c r="J138" s="4">
        <v>76</v>
      </c>
      <c r="K138" s="4">
        <v>2234</v>
      </c>
      <c r="L138" s="4">
        <v>5674</v>
      </c>
      <c r="M138" s="4"/>
      <c r="N138" s="4">
        <v>7726</v>
      </c>
      <c r="O138" s="4">
        <v>51</v>
      </c>
      <c r="P138" s="4">
        <v>1939</v>
      </c>
      <c r="Q138" s="4">
        <v>5736</v>
      </c>
      <c r="R138" s="4"/>
      <c r="S138" s="4">
        <v>7738</v>
      </c>
      <c r="T138" s="4">
        <v>67</v>
      </c>
      <c r="U138" s="4">
        <v>2159</v>
      </c>
      <c r="V138" s="4">
        <v>5512</v>
      </c>
      <c r="W138" s="4"/>
      <c r="X138" s="4">
        <v>7271</v>
      </c>
      <c r="Y138" s="4">
        <v>59</v>
      </c>
      <c r="Z138" s="4">
        <v>1891</v>
      </c>
      <c r="AA138" s="4">
        <v>5321</v>
      </c>
      <c r="AB138" s="4"/>
      <c r="AC138" s="4">
        <v>7058</v>
      </c>
      <c r="AD138" s="4">
        <v>55</v>
      </c>
      <c r="AE138" s="4">
        <v>1924</v>
      </c>
      <c r="AF138" s="4">
        <v>5079</v>
      </c>
      <c r="AG138" s="4"/>
      <c r="AH138" s="4">
        <v>7941</v>
      </c>
      <c r="AI138" s="4">
        <v>66</v>
      </c>
      <c r="AJ138" s="4">
        <v>2105</v>
      </c>
      <c r="AK138" s="4">
        <v>5770</v>
      </c>
    </row>
    <row r="139" spans="1:37" x14ac:dyDescent="0.35">
      <c r="A139" t="s">
        <v>16</v>
      </c>
      <c r="B139" t="s">
        <v>21</v>
      </c>
      <c r="D139" s="4">
        <v>3083</v>
      </c>
      <c r="E139" s="4">
        <v>14</v>
      </c>
      <c r="F139" s="4">
        <v>1097</v>
      </c>
      <c r="G139" s="4">
        <v>1972</v>
      </c>
      <c r="H139" s="4"/>
      <c r="I139" s="4">
        <v>2295</v>
      </c>
      <c r="J139" s="4">
        <v>6</v>
      </c>
      <c r="K139" s="4">
        <v>646</v>
      </c>
      <c r="L139" s="4">
        <v>1643</v>
      </c>
      <c r="M139" s="4"/>
      <c r="N139" s="4">
        <v>2859</v>
      </c>
      <c r="O139" s="4">
        <v>21</v>
      </c>
      <c r="P139" s="4">
        <v>708</v>
      </c>
      <c r="Q139" s="4">
        <v>2130</v>
      </c>
      <c r="R139" s="4"/>
      <c r="S139" s="4">
        <v>2695</v>
      </c>
      <c r="T139" s="4">
        <v>34</v>
      </c>
      <c r="U139" s="4">
        <v>746</v>
      </c>
      <c r="V139" s="4">
        <v>1915</v>
      </c>
      <c r="W139" s="4"/>
      <c r="X139" s="4">
        <v>2460</v>
      </c>
      <c r="Y139" s="4">
        <v>19</v>
      </c>
      <c r="Z139" s="4">
        <v>641</v>
      </c>
      <c r="AA139" s="4">
        <v>1800</v>
      </c>
      <c r="AB139" s="4"/>
      <c r="AC139" s="4">
        <v>2608</v>
      </c>
      <c r="AD139" s="4">
        <v>11</v>
      </c>
      <c r="AE139" s="4">
        <v>545</v>
      </c>
      <c r="AF139" s="4">
        <v>2052</v>
      </c>
      <c r="AG139" s="4"/>
      <c r="AH139" s="4">
        <v>2575</v>
      </c>
      <c r="AI139" s="4">
        <v>24</v>
      </c>
      <c r="AJ139" s="4">
        <v>554</v>
      </c>
      <c r="AK139" s="4">
        <v>1997</v>
      </c>
    </row>
    <row r="140" spans="1:37" x14ac:dyDescent="0.35">
      <c r="A140" t="s">
        <v>16</v>
      </c>
      <c r="B140" t="s">
        <v>20</v>
      </c>
      <c r="D140" s="4">
        <v>12662</v>
      </c>
      <c r="E140" s="4">
        <v>215</v>
      </c>
      <c r="F140" s="4">
        <v>3116</v>
      </c>
      <c r="G140" s="4">
        <v>9331</v>
      </c>
      <c r="H140" s="4"/>
      <c r="I140" s="4">
        <v>10365</v>
      </c>
      <c r="J140" s="4">
        <v>96</v>
      </c>
      <c r="K140" s="4">
        <v>2795</v>
      </c>
      <c r="L140" s="4">
        <v>7474</v>
      </c>
      <c r="M140" s="4"/>
      <c r="N140" s="4">
        <v>10079</v>
      </c>
      <c r="O140" s="4">
        <v>196</v>
      </c>
      <c r="P140" s="4">
        <v>2768</v>
      </c>
      <c r="Q140" s="4">
        <v>7115</v>
      </c>
      <c r="R140" s="4"/>
      <c r="S140" s="4">
        <v>10053</v>
      </c>
      <c r="T140" s="4">
        <v>195</v>
      </c>
      <c r="U140" s="4">
        <v>2154</v>
      </c>
      <c r="V140" s="4">
        <v>7704</v>
      </c>
      <c r="W140" s="4"/>
      <c r="X140" s="4">
        <v>9726</v>
      </c>
      <c r="Y140" s="4">
        <v>174</v>
      </c>
      <c r="Z140" s="4">
        <v>1916</v>
      </c>
      <c r="AA140" s="4">
        <v>7636</v>
      </c>
      <c r="AB140" s="4"/>
      <c r="AC140" s="4">
        <v>9574</v>
      </c>
      <c r="AD140" s="4">
        <v>165</v>
      </c>
      <c r="AE140" s="4">
        <v>2025</v>
      </c>
      <c r="AF140" s="4">
        <v>7384</v>
      </c>
      <c r="AG140" s="4"/>
      <c r="AH140" s="4">
        <v>9668</v>
      </c>
      <c r="AI140" s="4">
        <v>127</v>
      </c>
      <c r="AJ140" s="4">
        <v>2086</v>
      </c>
      <c r="AK140" s="4">
        <v>7455</v>
      </c>
    </row>
    <row r="141" spans="1:37" x14ac:dyDescent="0.35">
      <c r="A141" t="s">
        <v>16</v>
      </c>
      <c r="B141" t="s">
        <v>19</v>
      </c>
      <c r="D141" s="4">
        <v>4979</v>
      </c>
      <c r="E141" s="4">
        <v>73</v>
      </c>
      <c r="F141" s="4">
        <v>1286</v>
      </c>
      <c r="G141" s="4">
        <v>3620</v>
      </c>
      <c r="H141" s="4"/>
      <c r="I141" s="4">
        <v>3891</v>
      </c>
      <c r="J141" s="4">
        <v>43</v>
      </c>
      <c r="K141" s="4">
        <v>874</v>
      </c>
      <c r="L141" s="4">
        <v>2974</v>
      </c>
      <c r="M141" s="4"/>
      <c r="N141" s="4">
        <v>4438</v>
      </c>
      <c r="O141" s="4">
        <v>87</v>
      </c>
      <c r="P141" s="4">
        <v>1005</v>
      </c>
      <c r="Q141" s="4">
        <v>3346</v>
      </c>
      <c r="R141" s="4"/>
      <c r="S141" s="4">
        <v>3970</v>
      </c>
      <c r="T141" s="4">
        <v>50</v>
      </c>
      <c r="U141" s="4">
        <v>897</v>
      </c>
      <c r="V141" s="4">
        <v>3023</v>
      </c>
      <c r="W141" s="4"/>
      <c r="X141" s="4">
        <v>4283</v>
      </c>
      <c r="Y141" s="4">
        <v>59</v>
      </c>
      <c r="Z141" s="4">
        <v>755</v>
      </c>
      <c r="AA141" s="4">
        <v>3469</v>
      </c>
      <c r="AB141" s="4"/>
      <c r="AC141" s="4">
        <v>4922</v>
      </c>
      <c r="AD141" s="4">
        <v>50</v>
      </c>
      <c r="AE141" s="4">
        <v>979</v>
      </c>
      <c r="AF141" s="4">
        <v>3893</v>
      </c>
      <c r="AG141" s="4"/>
      <c r="AH141" s="4">
        <v>4509</v>
      </c>
      <c r="AI141" s="4">
        <v>41</v>
      </c>
      <c r="AJ141" s="4">
        <v>1132</v>
      </c>
      <c r="AK141" s="4">
        <v>3336</v>
      </c>
    </row>
    <row r="142" spans="1:37" x14ac:dyDescent="0.35">
      <c r="A142" t="s">
        <v>16</v>
      </c>
      <c r="B142" t="s">
        <v>18</v>
      </c>
      <c r="D142" s="4">
        <v>9901</v>
      </c>
      <c r="E142" s="4">
        <v>71</v>
      </c>
      <c r="F142" s="4">
        <v>1929</v>
      </c>
      <c r="G142" s="4">
        <v>7901</v>
      </c>
      <c r="H142" s="4"/>
      <c r="I142" s="4">
        <v>9334</v>
      </c>
      <c r="J142" s="4">
        <v>88</v>
      </c>
      <c r="K142" s="4">
        <v>1713</v>
      </c>
      <c r="L142" s="4">
        <v>7533</v>
      </c>
      <c r="M142" s="4"/>
      <c r="N142" s="4">
        <v>8407</v>
      </c>
      <c r="O142" s="4">
        <v>82</v>
      </c>
      <c r="P142" s="4">
        <v>1401</v>
      </c>
      <c r="Q142" s="4">
        <v>6924</v>
      </c>
      <c r="R142" s="4"/>
      <c r="S142" s="4">
        <v>8078</v>
      </c>
      <c r="T142" s="4">
        <v>108</v>
      </c>
      <c r="U142" s="4">
        <v>1529</v>
      </c>
      <c r="V142" s="4">
        <v>6441</v>
      </c>
      <c r="W142" s="4"/>
      <c r="X142" s="4">
        <v>11042</v>
      </c>
      <c r="Y142" s="4">
        <v>108</v>
      </c>
      <c r="Z142" s="4">
        <v>2487</v>
      </c>
      <c r="AA142" s="4">
        <v>8447</v>
      </c>
      <c r="AB142" s="4"/>
      <c r="AC142" s="4">
        <v>10019</v>
      </c>
      <c r="AD142" s="4">
        <v>143</v>
      </c>
      <c r="AE142" s="4">
        <v>2375</v>
      </c>
      <c r="AF142" s="4">
        <v>7501</v>
      </c>
      <c r="AG142" s="4"/>
      <c r="AH142" s="4">
        <v>9237</v>
      </c>
      <c r="AI142" s="4">
        <v>150</v>
      </c>
      <c r="AJ142" s="4">
        <v>2063</v>
      </c>
      <c r="AK142" s="4">
        <v>7024</v>
      </c>
    </row>
    <row r="143" spans="1:37" x14ac:dyDescent="0.35">
      <c r="A143" t="s">
        <v>16</v>
      </c>
      <c r="B143" t="s">
        <v>16</v>
      </c>
      <c r="D143" s="4">
        <v>13634</v>
      </c>
      <c r="E143" s="4">
        <v>85</v>
      </c>
      <c r="F143" s="4">
        <v>2582</v>
      </c>
      <c r="G143" s="4">
        <v>10967</v>
      </c>
      <c r="H143" s="4"/>
      <c r="I143" s="4">
        <v>11088</v>
      </c>
      <c r="J143" s="4">
        <v>88</v>
      </c>
      <c r="K143" s="4">
        <v>2711</v>
      </c>
      <c r="L143" s="4">
        <v>8289</v>
      </c>
      <c r="M143" s="4"/>
      <c r="N143" s="4">
        <v>10213</v>
      </c>
      <c r="O143" s="4">
        <v>126</v>
      </c>
      <c r="P143" s="4">
        <v>3240</v>
      </c>
      <c r="Q143" s="4">
        <v>6847</v>
      </c>
      <c r="R143" s="4"/>
      <c r="S143" s="4">
        <v>13151</v>
      </c>
      <c r="T143" s="4">
        <v>162</v>
      </c>
      <c r="U143" s="4">
        <v>3284</v>
      </c>
      <c r="V143" s="4">
        <v>9705</v>
      </c>
      <c r="W143" s="4"/>
      <c r="X143" s="4">
        <v>11551</v>
      </c>
      <c r="Y143" s="4">
        <v>129</v>
      </c>
      <c r="Z143" s="4">
        <v>3430</v>
      </c>
      <c r="AA143" s="4">
        <v>7992</v>
      </c>
      <c r="AB143" s="4"/>
      <c r="AC143" s="4">
        <v>15919</v>
      </c>
      <c r="AD143" s="4">
        <v>147</v>
      </c>
      <c r="AE143" s="4">
        <v>2883</v>
      </c>
      <c r="AF143" s="4">
        <v>12889</v>
      </c>
      <c r="AG143" s="4"/>
      <c r="AH143" s="4">
        <v>11429</v>
      </c>
      <c r="AI143" s="4">
        <v>161</v>
      </c>
      <c r="AJ143" s="4">
        <v>2682</v>
      </c>
      <c r="AK143" s="4">
        <v>8586</v>
      </c>
    </row>
    <row r="144" spans="1:37" x14ac:dyDescent="0.35">
      <c r="A144" t="s">
        <v>16</v>
      </c>
      <c r="B144" t="s">
        <v>17</v>
      </c>
      <c r="D144" s="4">
        <v>14733</v>
      </c>
      <c r="E144" s="4">
        <v>133</v>
      </c>
      <c r="F144" s="4">
        <v>3263</v>
      </c>
      <c r="G144" s="4">
        <v>11337</v>
      </c>
      <c r="H144" s="4"/>
      <c r="I144" s="4">
        <v>12055</v>
      </c>
      <c r="J144" s="4">
        <v>82</v>
      </c>
      <c r="K144" s="4">
        <v>2769</v>
      </c>
      <c r="L144" s="4">
        <v>9204</v>
      </c>
      <c r="M144" s="4"/>
      <c r="N144" s="4">
        <v>12612</v>
      </c>
      <c r="O144" s="4">
        <v>192</v>
      </c>
      <c r="P144" s="4">
        <v>4044</v>
      </c>
      <c r="Q144" s="4">
        <v>8376</v>
      </c>
      <c r="R144" s="4"/>
      <c r="S144" s="4">
        <v>12734</v>
      </c>
      <c r="T144" s="4">
        <v>186</v>
      </c>
      <c r="U144" s="4">
        <v>3979</v>
      </c>
      <c r="V144" s="4">
        <v>8569</v>
      </c>
      <c r="W144" s="4"/>
      <c r="X144" s="4">
        <v>11861</v>
      </c>
      <c r="Y144" s="4">
        <v>166</v>
      </c>
      <c r="Z144" s="4">
        <v>2832</v>
      </c>
      <c r="AA144" s="4">
        <v>8863</v>
      </c>
      <c r="AB144" s="4"/>
      <c r="AC144" s="4">
        <v>11456</v>
      </c>
      <c r="AD144" s="4">
        <v>157</v>
      </c>
      <c r="AE144" s="4">
        <v>2448</v>
      </c>
      <c r="AF144" s="4">
        <v>8851</v>
      </c>
      <c r="AG144" s="4"/>
      <c r="AH144" s="4">
        <v>11536</v>
      </c>
      <c r="AI144" s="4">
        <v>187</v>
      </c>
      <c r="AJ144" s="4">
        <v>2426</v>
      </c>
      <c r="AK144" s="4">
        <v>8923</v>
      </c>
    </row>
    <row r="145" spans="1:37" x14ac:dyDescent="0.35">
      <c r="A145" t="s">
        <v>16</v>
      </c>
      <c r="B145" t="s">
        <v>15</v>
      </c>
      <c r="D145" s="4">
        <v>9639</v>
      </c>
      <c r="E145" s="4">
        <v>90</v>
      </c>
      <c r="F145" s="4">
        <v>1406</v>
      </c>
      <c r="G145" s="4">
        <v>8143</v>
      </c>
      <c r="H145" s="4"/>
      <c r="I145" s="4">
        <v>8504</v>
      </c>
      <c r="J145" s="4">
        <v>73</v>
      </c>
      <c r="K145" s="4">
        <v>1181</v>
      </c>
      <c r="L145" s="4">
        <v>7250</v>
      </c>
      <c r="M145" s="4"/>
      <c r="N145" s="4">
        <v>9058</v>
      </c>
      <c r="O145" s="4">
        <v>108</v>
      </c>
      <c r="P145" s="4">
        <v>1543</v>
      </c>
      <c r="Q145" s="4">
        <v>7407</v>
      </c>
      <c r="R145" s="4"/>
      <c r="S145" s="4">
        <v>8771</v>
      </c>
      <c r="T145" s="4">
        <v>139</v>
      </c>
      <c r="U145" s="4">
        <v>1816</v>
      </c>
      <c r="V145" s="4">
        <v>6816</v>
      </c>
      <c r="W145" s="4"/>
      <c r="X145" s="4">
        <v>8305</v>
      </c>
      <c r="Y145" s="4">
        <v>99</v>
      </c>
      <c r="Z145" s="4">
        <v>1637</v>
      </c>
      <c r="AA145" s="4">
        <v>6569</v>
      </c>
      <c r="AB145" s="4"/>
      <c r="AC145" s="4">
        <v>8997</v>
      </c>
      <c r="AD145" s="4">
        <v>121</v>
      </c>
      <c r="AE145" s="4">
        <v>1848</v>
      </c>
      <c r="AF145" s="4">
        <v>7028</v>
      </c>
      <c r="AG145" s="4"/>
      <c r="AH145" s="4">
        <v>8310</v>
      </c>
      <c r="AI145" s="4">
        <v>85</v>
      </c>
      <c r="AJ145" s="4">
        <v>1532</v>
      </c>
      <c r="AK145" s="4">
        <v>6693</v>
      </c>
    </row>
    <row r="146" spans="1:37" x14ac:dyDescent="0.35">
      <c r="A146" s="16"/>
      <c r="B146" s="16" t="s">
        <v>9</v>
      </c>
      <c r="C146" s="16"/>
      <c r="D146" s="15">
        <v>1113926</v>
      </c>
      <c r="E146" s="15">
        <v>15353</v>
      </c>
      <c r="F146" s="15">
        <v>341843</v>
      </c>
      <c r="G146" s="15">
        <v>756730</v>
      </c>
      <c r="H146" s="15"/>
      <c r="I146" s="15">
        <v>924867</v>
      </c>
      <c r="J146" s="15">
        <v>11971</v>
      </c>
      <c r="K146" s="15">
        <v>259799</v>
      </c>
      <c r="L146" s="15">
        <v>653097</v>
      </c>
      <c r="M146" s="15"/>
      <c r="N146" s="15">
        <v>1009109</v>
      </c>
      <c r="O146" s="15">
        <v>16913</v>
      </c>
      <c r="P146" s="15">
        <v>288497</v>
      </c>
      <c r="Q146" s="15">
        <v>703699</v>
      </c>
      <c r="R146" s="15"/>
      <c r="S146" s="15">
        <v>998520</v>
      </c>
      <c r="T146" s="15">
        <v>17063</v>
      </c>
      <c r="U146" s="15">
        <v>292992</v>
      </c>
      <c r="V146" s="15">
        <v>688465</v>
      </c>
      <c r="W146" s="15"/>
      <c r="X146" s="15">
        <v>1003393</v>
      </c>
      <c r="Y146" s="15">
        <v>15867</v>
      </c>
      <c r="Z146" s="15">
        <v>281323</v>
      </c>
      <c r="AA146" s="15">
        <v>706203</v>
      </c>
      <c r="AB146" s="15"/>
      <c r="AC146" s="15">
        <v>976119</v>
      </c>
      <c r="AD146" s="15">
        <v>16188</v>
      </c>
      <c r="AE146" s="15">
        <v>276944</v>
      </c>
      <c r="AF146" s="15">
        <v>682987</v>
      </c>
      <c r="AG146" s="15"/>
      <c r="AH146" s="15">
        <v>944190</v>
      </c>
      <c r="AI146" s="15">
        <v>14887</v>
      </c>
      <c r="AJ146" s="15">
        <v>247812</v>
      </c>
      <c r="AK146" s="15">
        <v>681491</v>
      </c>
    </row>
    <row r="151" spans="1:37" s="38" customFormat="1" ht="24.75" customHeight="1" x14ac:dyDescent="0.35">
      <c r="A151" s="52" t="s">
        <v>200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37" x14ac:dyDescent="0.35">
      <c r="A152" s="49" t="s">
        <v>159</v>
      </c>
      <c r="B152" s="49" t="s">
        <v>158</v>
      </c>
      <c r="C152" s="35"/>
      <c r="D152" s="45">
        <v>2019</v>
      </c>
      <c r="E152" s="45"/>
      <c r="F152" s="45"/>
      <c r="G152" s="45"/>
      <c r="H152" s="35"/>
      <c r="I152" s="45">
        <v>2020</v>
      </c>
      <c r="J152" s="45"/>
      <c r="K152" s="45"/>
      <c r="L152" s="45"/>
      <c r="M152" s="35"/>
      <c r="N152" s="45">
        <v>2021</v>
      </c>
      <c r="O152" s="45"/>
      <c r="P152" s="45"/>
      <c r="Q152" s="45"/>
      <c r="R152" s="35"/>
      <c r="S152" s="45">
        <v>2022</v>
      </c>
      <c r="T152" s="45"/>
      <c r="U152" s="45"/>
      <c r="V152" s="45"/>
      <c r="W152" s="35"/>
      <c r="X152" s="45">
        <v>2023</v>
      </c>
      <c r="Y152" s="45"/>
      <c r="Z152" s="45"/>
      <c r="AA152" s="45"/>
      <c r="AB152" s="35"/>
      <c r="AC152" s="45">
        <v>2024</v>
      </c>
      <c r="AD152" s="45"/>
      <c r="AE152" s="45"/>
      <c r="AF152" s="45"/>
      <c r="AG152" s="35"/>
      <c r="AH152" s="45">
        <v>2025</v>
      </c>
      <c r="AI152" s="45"/>
      <c r="AJ152" s="45"/>
      <c r="AK152" s="45"/>
    </row>
    <row r="153" spans="1:37" ht="43.5" x14ac:dyDescent="0.35">
      <c r="A153" s="50"/>
      <c r="B153" s="50"/>
      <c r="C153" s="2"/>
      <c r="D153" s="32" t="s">
        <v>9</v>
      </c>
      <c r="E153" s="33" t="s">
        <v>198</v>
      </c>
      <c r="F153" s="32" t="s">
        <v>197</v>
      </c>
      <c r="G153" s="32" t="s">
        <v>196</v>
      </c>
      <c r="H153" s="2"/>
      <c r="I153" s="32" t="s">
        <v>9</v>
      </c>
      <c r="J153" s="33" t="s">
        <v>198</v>
      </c>
      <c r="K153" s="32" t="s">
        <v>197</v>
      </c>
      <c r="L153" s="32" t="s">
        <v>196</v>
      </c>
      <c r="M153" s="34"/>
      <c r="N153" s="32" t="s">
        <v>9</v>
      </c>
      <c r="O153" s="33" t="s">
        <v>198</v>
      </c>
      <c r="P153" s="32" t="s">
        <v>197</v>
      </c>
      <c r="Q153" s="32" t="s">
        <v>196</v>
      </c>
      <c r="R153" s="34"/>
      <c r="S153" s="32" t="s">
        <v>9</v>
      </c>
      <c r="T153" s="33" t="s">
        <v>198</v>
      </c>
      <c r="U153" s="32" t="s">
        <v>197</v>
      </c>
      <c r="V153" s="32" t="s">
        <v>196</v>
      </c>
      <c r="W153" s="34"/>
      <c r="X153" s="32" t="s">
        <v>9</v>
      </c>
      <c r="Y153" s="33" t="s">
        <v>198</v>
      </c>
      <c r="Z153" s="32" t="s">
        <v>197</v>
      </c>
      <c r="AA153" s="32" t="s">
        <v>196</v>
      </c>
      <c r="AB153" s="34"/>
      <c r="AC153" s="32" t="s">
        <v>9</v>
      </c>
      <c r="AD153" s="33" t="s">
        <v>198</v>
      </c>
      <c r="AE153" s="32" t="s">
        <v>197</v>
      </c>
      <c r="AF153" s="32" t="s">
        <v>196</v>
      </c>
      <c r="AG153" s="34"/>
      <c r="AH153" s="32" t="s">
        <v>9</v>
      </c>
      <c r="AI153" s="33" t="s">
        <v>198</v>
      </c>
      <c r="AJ153" s="32" t="s">
        <v>197</v>
      </c>
      <c r="AK153" s="32" t="s">
        <v>196</v>
      </c>
    </row>
    <row r="154" spans="1:37" x14ac:dyDescent="0.35">
      <c r="A154" s="30"/>
      <c r="B154" s="30"/>
      <c r="D154" s="30"/>
      <c r="E154" s="31"/>
      <c r="F154" s="30"/>
      <c r="G154" s="30"/>
      <c r="I154" s="30"/>
      <c r="J154" s="31"/>
      <c r="K154" s="30"/>
      <c r="L154" s="30"/>
      <c r="M154" s="30"/>
      <c r="N154" s="30"/>
      <c r="O154" s="31"/>
      <c r="P154" s="30"/>
      <c r="Q154" s="30"/>
      <c r="R154" s="30"/>
      <c r="S154" s="30"/>
      <c r="T154" s="31"/>
      <c r="U154" s="30"/>
      <c r="V154" s="30"/>
      <c r="W154" s="30"/>
      <c r="X154" s="30"/>
      <c r="Y154" s="31"/>
      <c r="Z154" s="30"/>
      <c r="AA154" s="30"/>
      <c r="AB154" s="30"/>
      <c r="AC154" s="30"/>
      <c r="AD154" s="31"/>
      <c r="AE154" s="30"/>
      <c r="AF154" s="30"/>
      <c r="AG154" s="30"/>
      <c r="AH154" s="30"/>
      <c r="AI154" s="31"/>
      <c r="AJ154" s="30"/>
      <c r="AK154" s="30"/>
    </row>
    <row r="155" spans="1:37" x14ac:dyDescent="0.35">
      <c r="A155" t="s">
        <v>150</v>
      </c>
      <c r="B155" t="s">
        <v>150</v>
      </c>
      <c r="D155" s="4">
        <v>6144</v>
      </c>
      <c r="E155" s="4">
        <v>85</v>
      </c>
      <c r="F155" s="4">
        <v>2028</v>
      </c>
      <c r="G155" s="4">
        <v>4031</v>
      </c>
      <c r="H155" s="4"/>
      <c r="I155" s="4">
        <v>4722</v>
      </c>
      <c r="J155" s="4">
        <v>64</v>
      </c>
      <c r="K155" s="4">
        <v>1576</v>
      </c>
      <c r="L155" s="4">
        <v>3082</v>
      </c>
      <c r="M155" s="4"/>
      <c r="N155" s="4">
        <v>6323</v>
      </c>
      <c r="O155" s="4">
        <v>77</v>
      </c>
      <c r="P155" s="4">
        <v>1943</v>
      </c>
      <c r="Q155" s="4">
        <v>4303</v>
      </c>
      <c r="R155" s="4"/>
      <c r="S155" s="4">
        <v>6731</v>
      </c>
      <c r="T155" s="4">
        <v>111</v>
      </c>
      <c r="U155" s="4">
        <v>1990</v>
      </c>
      <c r="V155" s="4">
        <v>4630</v>
      </c>
      <c r="W155" s="4"/>
      <c r="X155" s="4">
        <v>7730</v>
      </c>
      <c r="Y155" s="4">
        <v>117</v>
      </c>
      <c r="Z155" s="4">
        <v>2618</v>
      </c>
      <c r="AA155" s="4">
        <v>4995</v>
      </c>
      <c r="AB155" s="4"/>
      <c r="AC155" s="4">
        <v>8073</v>
      </c>
      <c r="AD155" s="4">
        <v>106</v>
      </c>
      <c r="AE155" s="4">
        <v>3089</v>
      </c>
      <c r="AF155" s="4">
        <v>4878</v>
      </c>
      <c r="AG155" s="4"/>
      <c r="AH155" s="4">
        <v>7054</v>
      </c>
      <c r="AI155" s="4">
        <v>74</v>
      </c>
      <c r="AJ155" s="4">
        <v>2321</v>
      </c>
      <c r="AK155" s="4">
        <v>4659</v>
      </c>
    </row>
    <row r="156" spans="1:37" x14ac:dyDescent="0.35">
      <c r="A156" t="s">
        <v>150</v>
      </c>
      <c r="B156" t="s">
        <v>154</v>
      </c>
      <c r="D156" s="4">
        <v>3366</v>
      </c>
      <c r="E156" s="4">
        <v>10</v>
      </c>
      <c r="F156" s="4">
        <v>1218</v>
      </c>
      <c r="G156" s="4">
        <v>2138</v>
      </c>
      <c r="H156" s="4"/>
      <c r="I156" s="4">
        <v>3159</v>
      </c>
      <c r="J156" s="4">
        <v>36</v>
      </c>
      <c r="K156" s="4">
        <v>795</v>
      </c>
      <c r="L156" s="4">
        <v>2328</v>
      </c>
      <c r="M156" s="4"/>
      <c r="N156" s="4">
        <v>2966</v>
      </c>
      <c r="O156" s="4">
        <v>25</v>
      </c>
      <c r="P156" s="4">
        <v>939</v>
      </c>
      <c r="Q156" s="4">
        <v>2002</v>
      </c>
      <c r="R156" s="4"/>
      <c r="S156" s="4">
        <v>3017</v>
      </c>
      <c r="T156" s="4">
        <v>38</v>
      </c>
      <c r="U156" s="4">
        <v>887</v>
      </c>
      <c r="V156" s="4">
        <v>2092</v>
      </c>
      <c r="W156" s="4"/>
      <c r="X156" s="4">
        <v>3288</v>
      </c>
      <c r="Y156" s="4">
        <v>43</v>
      </c>
      <c r="Z156" s="4">
        <v>1131</v>
      </c>
      <c r="AA156" s="4">
        <v>2114</v>
      </c>
      <c r="AB156" s="4"/>
      <c r="AC156" s="4">
        <v>3475</v>
      </c>
      <c r="AD156" s="4">
        <v>46</v>
      </c>
      <c r="AE156" s="4">
        <v>921</v>
      </c>
      <c r="AF156" s="4">
        <v>2508</v>
      </c>
      <c r="AG156" s="4"/>
      <c r="AH156" s="4">
        <v>3055</v>
      </c>
      <c r="AI156" s="4">
        <v>33</v>
      </c>
      <c r="AJ156" s="4">
        <v>1025</v>
      </c>
      <c r="AK156" s="4">
        <v>1997</v>
      </c>
    </row>
    <row r="157" spans="1:37" x14ac:dyDescent="0.35">
      <c r="A157" t="s">
        <v>150</v>
      </c>
      <c r="B157" t="s">
        <v>153</v>
      </c>
      <c r="D157" s="4">
        <v>2609</v>
      </c>
      <c r="E157" s="4">
        <v>29</v>
      </c>
      <c r="F157" s="4">
        <v>983</v>
      </c>
      <c r="G157" s="4">
        <v>1597</v>
      </c>
      <c r="H157" s="4"/>
      <c r="I157" s="4">
        <v>2397</v>
      </c>
      <c r="J157" s="4">
        <v>45</v>
      </c>
      <c r="K157" s="4">
        <v>806</v>
      </c>
      <c r="L157" s="4">
        <v>1546</v>
      </c>
      <c r="M157" s="4"/>
      <c r="N157" s="4">
        <v>3015</v>
      </c>
      <c r="O157" s="4">
        <v>75</v>
      </c>
      <c r="P157" s="4">
        <v>959</v>
      </c>
      <c r="Q157" s="4">
        <v>1981</v>
      </c>
      <c r="R157" s="4"/>
      <c r="S157" s="4">
        <v>2981</v>
      </c>
      <c r="T157" s="4">
        <v>92</v>
      </c>
      <c r="U157" s="4">
        <v>912</v>
      </c>
      <c r="V157" s="4">
        <v>1977</v>
      </c>
      <c r="W157" s="4"/>
      <c r="X157" s="4">
        <v>3989</v>
      </c>
      <c r="Y157" s="4">
        <v>79</v>
      </c>
      <c r="Z157" s="4">
        <v>1542</v>
      </c>
      <c r="AA157" s="4">
        <v>2368</v>
      </c>
      <c r="AB157" s="4"/>
      <c r="AC157" s="4">
        <v>3439</v>
      </c>
      <c r="AD157" s="4">
        <v>73</v>
      </c>
      <c r="AE157" s="4">
        <v>1178</v>
      </c>
      <c r="AF157" s="4">
        <v>2188</v>
      </c>
      <c r="AG157" s="4"/>
      <c r="AH157" s="4">
        <v>2848</v>
      </c>
      <c r="AI157" s="4">
        <v>32</v>
      </c>
      <c r="AJ157" s="4">
        <v>748</v>
      </c>
      <c r="AK157" s="4">
        <v>2068</v>
      </c>
    </row>
    <row r="158" spans="1:37" x14ac:dyDescent="0.35">
      <c r="A158" t="s">
        <v>150</v>
      </c>
      <c r="B158" t="s">
        <v>152</v>
      </c>
      <c r="D158" s="4">
        <v>7134</v>
      </c>
      <c r="E158" s="4">
        <v>169</v>
      </c>
      <c r="F158" s="4">
        <v>2225</v>
      </c>
      <c r="G158" s="4">
        <v>4740</v>
      </c>
      <c r="H158" s="4"/>
      <c r="I158" s="4">
        <v>4782</v>
      </c>
      <c r="J158" s="4">
        <v>100</v>
      </c>
      <c r="K158" s="4">
        <v>1507</v>
      </c>
      <c r="L158" s="4">
        <v>3175</v>
      </c>
      <c r="M158" s="4"/>
      <c r="N158" s="4">
        <v>5457</v>
      </c>
      <c r="O158" s="4">
        <v>107</v>
      </c>
      <c r="P158" s="4">
        <v>1802</v>
      </c>
      <c r="Q158" s="4">
        <v>3548</v>
      </c>
      <c r="R158" s="4"/>
      <c r="S158" s="4">
        <v>5528</v>
      </c>
      <c r="T158" s="4">
        <v>115</v>
      </c>
      <c r="U158" s="4">
        <v>1763</v>
      </c>
      <c r="V158" s="4">
        <v>3650</v>
      </c>
      <c r="W158" s="4"/>
      <c r="X158" s="4">
        <v>5492</v>
      </c>
      <c r="Y158" s="4">
        <v>113</v>
      </c>
      <c r="Z158" s="4">
        <v>1935</v>
      </c>
      <c r="AA158" s="4">
        <v>3444</v>
      </c>
      <c r="AB158" s="4"/>
      <c r="AC158" s="4">
        <v>5858</v>
      </c>
      <c r="AD158" s="4">
        <v>84</v>
      </c>
      <c r="AE158" s="4">
        <v>1736</v>
      </c>
      <c r="AF158" s="4">
        <v>4038</v>
      </c>
      <c r="AG158" s="4"/>
      <c r="AH158" s="4">
        <v>4831</v>
      </c>
      <c r="AI158" s="4">
        <v>77</v>
      </c>
      <c r="AJ158" s="4">
        <v>1931</v>
      </c>
      <c r="AK158" s="4">
        <v>2823</v>
      </c>
    </row>
    <row r="159" spans="1:37" x14ac:dyDescent="0.35">
      <c r="A159" t="s">
        <v>150</v>
      </c>
      <c r="B159" t="s">
        <v>151</v>
      </c>
      <c r="D159" s="4">
        <v>3162</v>
      </c>
      <c r="E159" s="4">
        <v>44</v>
      </c>
      <c r="F159" s="4">
        <v>916</v>
      </c>
      <c r="G159" s="4">
        <v>2202</v>
      </c>
      <c r="H159" s="4"/>
      <c r="I159" s="4">
        <v>2632</v>
      </c>
      <c r="J159" s="4">
        <v>31</v>
      </c>
      <c r="K159" s="4">
        <v>678</v>
      </c>
      <c r="L159" s="4">
        <v>1923</v>
      </c>
      <c r="M159" s="4"/>
      <c r="N159" s="4">
        <v>3082</v>
      </c>
      <c r="O159" s="4">
        <v>41</v>
      </c>
      <c r="P159" s="4">
        <v>961</v>
      </c>
      <c r="Q159" s="4">
        <v>2080</v>
      </c>
      <c r="R159" s="4"/>
      <c r="S159" s="4">
        <v>3478</v>
      </c>
      <c r="T159" s="4">
        <v>37</v>
      </c>
      <c r="U159" s="4">
        <v>1142</v>
      </c>
      <c r="V159" s="4">
        <v>2299</v>
      </c>
      <c r="W159" s="4"/>
      <c r="X159" s="4">
        <v>3324</v>
      </c>
      <c r="Y159" s="4">
        <v>40</v>
      </c>
      <c r="Z159" s="4">
        <v>938</v>
      </c>
      <c r="AA159" s="4">
        <v>2346</v>
      </c>
      <c r="AB159" s="4"/>
      <c r="AC159" s="4">
        <v>3547</v>
      </c>
      <c r="AD159" s="4">
        <v>36</v>
      </c>
      <c r="AE159" s="4">
        <v>868</v>
      </c>
      <c r="AF159" s="4">
        <v>2643</v>
      </c>
      <c r="AG159" s="4"/>
      <c r="AH159" s="4">
        <v>3313</v>
      </c>
      <c r="AI159" s="4">
        <v>43</v>
      </c>
      <c r="AJ159" s="4">
        <v>647</v>
      </c>
      <c r="AK159" s="4">
        <v>2623</v>
      </c>
    </row>
    <row r="160" spans="1:37" x14ac:dyDescent="0.35">
      <c r="A160" t="s">
        <v>150</v>
      </c>
      <c r="B160" t="s">
        <v>149</v>
      </c>
      <c r="D160" s="4">
        <v>1211</v>
      </c>
      <c r="E160" s="4">
        <v>20</v>
      </c>
      <c r="F160" s="4">
        <v>466</v>
      </c>
      <c r="G160" s="4">
        <v>725</v>
      </c>
      <c r="H160" s="4"/>
      <c r="I160" s="4">
        <v>936</v>
      </c>
      <c r="J160" s="4">
        <v>9</v>
      </c>
      <c r="K160" s="4">
        <v>232</v>
      </c>
      <c r="L160" s="4">
        <v>695</v>
      </c>
      <c r="M160" s="4"/>
      <c r="N160" s="4">
        <v>837</v>
      </c>
      <c r="O160" s="4">
        <v>15</v>
      </c>
      <c r="P160" s="4">
        <v>309</v>
      </c>
      <c r="Q160" s="4">
        <v>513</v>
      </c>
      <c r="R160" s="4"/>
      <c r="S160" s="4">
        <v>1545</v>
      </c>
      <c r="T160" s="4">
        <v>13</v>
      </c>
      <c r="U160" s="4">
        <v>357</v>
      </c>
      <c r="V160" s="4">
        <v>1175</v>
      </c>
      <c r="W160" s="4"/>
      <c r="X160" s="4">
        <v>1921</v>
      </c>
      <c r="Y160" s="4">
        <v>4</v>
      </c>
      <c r="Z160" s="4">
        <v>395</v>
      </c>
      <c r="AA160" s="4">
        <v>1522</v>
      </c>
      <c r="AB160" s="4"/>
      <c r="AC160" s="4">
        <v>1290</v>
      </c>
      <c r="AD160" s="4">
        <v>11</v>
      </c>
      <c r="AE160" s="4">
        <v>307</v>
      </c>
      <c r="AF160" s="4">
        <v>972</v>
      </c>
      <c r="AG160" s="4"/>
      <c r="AH160" s="4">
        <v>1119</v>
      </c>
      <c r="AI160" s="4">
        <v>15</v>
      </c>
      <c r="AJ160" s="4">
        <v>221</v>
      </c>
      <c r="AK160" s="4">
        <v>883</v>
      </c>
    </row>
    <row r="161" spans="1:37" x14ac:dyDescent="0.35">
      <c r="A161" t="s">
        <v>147</v>
      </c>
      <c r="B161" t="s">
        <v>147</v>
      </c>
      <c r="D161" s="4">
        <v>18563</v>
      </c>
      <c r="E161" s="4">
        <v>270</v>
      </c>
      <c r="F161" s="4">
        <v>4701</v>
      </c>
      <c r="G161" s="4">
        <v>13592</v>
      </c>
      <c r="H161" s="4"/>
      <c r="I161" s="4">
        <v>14800</v>
      </c>
      <c r="J161" s="4">
        <v>295</v>
      </c>
      <c r="K161" s="4">
        <v>4335</v>
      </c>
      <c r="L161" s="4">
        <v>10170</v>
      </c>
      <c r="M161" s="4"/>
      <c r="N161" s="4">
        <v>16027</v>
      </c>
      <c r="O161" s="4">
        <v>256</v>
      </c>
      <c r="P161" s="4">
        <v>4310</v>
      </c>
      <c r="Q161" s="4">
        <v>11461</v>
      </c>
      <c r="R161" s="4"/>
      <c r="S161" s="4">
        <v>18975</v>
      </c>
      <c r="T161" s="4">
        <v>309</v>
      </c>
      <c r="U161" s="4">
        <v>6319</v>
      </c>
      <c r="V161" s="4">
        <v>12347</v>
      </c>
      <c r="W161" s="4"/>
      <c r="X161" s="4">
        <v>22172</v>
      </c>
      <c r="Y161" s="4">
        <v>323</v>
      </c>
      <c r="Z161" s="4">
        <v>7479</v>
      </c>
      <c r="AA161" s="4">
        <v>14370</v>
      </c>
      <c r="AB161" s="4"/>
      <c r="AC161" s="4">
        <v>19332</v>
      </c>
      <c r="AD161" s="4">
        <v>322</v>
      </c>
      <c r="AE161" s="4">
        <v>6504</v>
      </c>
      <c r="AF161" s="4">
        <v>12506</v>
      </c>
      <c r="AG161" s="4"/>
      <c r="AH161" s="4">
        <v>18372</v>
      </c>
      <c r="AI161" s="4">
        <v>407</v>
      </c>
      <c r="AJ161" s="4">
        <v>6173</v>
      </c>
      <c r="AK161" s="4">
        <v>11792</v>
      </c>
    </row>
    <row r="162" spans="1:37" x14ac:dyDescent="0.35">
      <c r="A162" t="s">
        <v>147</v>
      </c>
      <c r="B162" t="s">
        <v>148</v>
      </c>
      <c r="D162" s="4">
        <v>16829</v>
      </c>
      <c r="E162" s="4">
        <v>182</v>
      </c>
      <c r="F162" s="4">
        <v>4179</v>
      </c>
      <c r="G162" s="4">
        <v>12468</v>
      </c>
      <c r="H162" s="4"/>
      <c r="I162" s="4">
        <v>12229</v>
      </c>
      <c r="J162" s="4">
        <v>115</v>
      </c>
      <c r="K162" s="4">
        <v>3167</v>
      </c>
      <c r="L162" s="4">
        <v>8947</v>
      </c>
      <c r="M162" s="4"/>
      <c r="N162" s="4">
        <v>13936</v>
      </c>
      <c r="O162" s="4">
        <v>162</v>
      </c>
      <c r="P162" s="4">
        <v>3334</v>
      </c>
      <c r="Q162" s="4">
        <v>10440</v>
      </c>
      <c r="R162" s="4"/>
      <c r="S162" s="4">
        <v>13950</v>
      </c>
      <c r="T162" s="4">
        <v>175</v>
      </c>
      <c r="U162" s="4">
        <v>3734</v>
      </c>
      <c r="V162" s="4">
        <v>10041</v>
      </c>
      <c r="W162" s="4"/>
      <c r="X162" s="4">
        <v>13927</v>
      </c>
      <c r="Y162" s="4">
        <v>191</v>
      </c>
      <c r="Z162" s="4">
        <v>4942</v>
      </c>
      <c r="AA162" s="4">
        <v>8794</v>
      </c>
      <c r="AB162" s="4"/>
      <c r="AC162" s="4">
        <v>13180</v>
      </c>
      <c r="AD162" s="4">
        <v>267</v>
      </c>
      <c r="AE162" s="4">
        <v>4688</v>
      </c>
      <c r="AF162" s="4">
        <v>8225</v>
      </c>
      <c r="AG162" s="4"/>
      <c r="AH162" s="4">
        <v>12240</v>
      </c>
      <c r="AI162" s="4">
        <v>292</v>
      </c>
      <c r="AJ162" s="4">
        <v>4434</v>
      </c>
      <c r="AK162" s="4">
        <v>7514</v>
      </c>
    </row>
    <row r="163" spans="1:37" x14ac:dyDescent="0.35">
      <c r="A163" t="s">
        <v>147</v>
      </c>
      <c r="B163" t="s">
        <v>146</v>
      </c>
      <c r="D163" s="4">
        <v>7465</v>
      </c>
      <c r="E163" s="4">
        <v>125</v>
      </c>
      <c r="F163" s="4">
        <v>3099</v>
      </c>
      <c r="G163" s="4">
        <v>4241</v>
      </c>
      <c r="H163" s="4"/>
      <c r="I163" s="4">
        <v>5428</v>
      </c>
      <c r="J163" s="4">
        <v>78</v>
      </c>
      <c r="K163" s="4">
        <v>1900</v>
      </c>
      <c r="L163" s="4">
        <v>3450</v>
      </c>
      <c r="M163" s="4"/>
      <c r="N163" s="4">
        <v>5494</v>
      </c>
      <c r="O163" s="4">
        <v>89</v>
      </c>
      <c r="P163" s="4">
        <v>1679</v>
      </c>
      <c r="Q163" s="4">
        <v>3726</v>
      </c>
      <c r="R163" s="4"/>
      <c r="S163" s="4">
        <v>7797</v>
      </c>
      <c r="T163" s="4">
        <v>127</v>
      </c>
      <c r="U163" s="4">
        <v>2248</v>
      </c>
      <c r="V163" s="4">
        <v>5422</v>
      </c>
      <c r="W163" s="4"/>
      <c r="X163" s="4">
        <v>8063</v>
      </c>
      <c r="Y163" s="4">
        <v>127</v>
      </c>
      <c r="Z163" s="4">
        <v>2930</v>
      </c>
      <c r="AA163" s="4">
        <v>5006</v>
      </c>
      <c r="AB163" s="4"/>
      <c r="AC163" s="4">
        <v>8302</v>
      </c>
      <c r="AD163" s="4">
        <v>157</v>
      </c>
      <c r="AE163" s="4">
        <v>3215</v>
      </c>
      <c r="AF163" s="4">
        <v>4930</v>
      </c>
      <c r="AG163" s="4"/>
      <c r="AH163" s="4">
        <v>8092</v>
      </c>
      <c r="AI163" s="4">
        <v>134</v>
      </c>
      <c r="AJ163" s="4">
        <v>2899</v>
      </c>
      <c r="AK163" s="4">
        <v>5059</v>
      </c>
    </row>
    <row r="164" spans="1:37" x14ac:dyDescent="0.35">
      <c r="A164" t="s">
        <v>138</v>
      </c>
      <c r="B164" t="s">
        <v>138</v>
      </c>
      <c r="D164" s="4">
        <v>21462</v>
      </c>
      <c r="E164" s="4">
        <v>293</v>
      </c>
      <c r="F164" s="4">
        <v>6436</v>
      </c>
      <c r="G164" s="4">
        <v>14733</v>
      </c>
      <c r="H164" s="4"/>
      <c r="I164" s="4">
        <v>14790</v>
      </c>
      <c r="J164" s="4">
        <v>186</v>
      </c>
      <c r="K164" s="4">
        <v>4392</v>
      </c>
      <c r="L164" s="4">
        <v>10212</v>
      </c>
      <c r="M164" s="4"/>
      <c r="N164" s="4">
        <v>18474</v>
      </c>
      <c r="O164" s="4">
        <v>199</v>
      </c>
      <c r="P164" s="4">
        <v>5509</v>
      </c>
      <c r="Q164" s="4">
        <v>12766</v>
      </c>
      <c r="R164" s="4"/>
      <c r="S164" s="4">
        <v>19655</v>
      </c>
      <c r="T164" s="4">
        <v>224</v>
      </c>
      <c r="U164" s="4">
        <v>5693</v>
      </c>
      <c r="V164" s="4">
        <v>13738</v>
      </c>
      <c r="W164" s="4"/>
      <c r="X164" s="4">
        <v>24669</v>
      </c>
      <c r="Y164" s="4">
        <v>305</v>
      </c>
      <c r="Z164" s="4">
        <v>7175</v>
      </c>
      <c r="AA164" s="4">
        <v>17189</v>
      </c>
      <c r="AB164" s="4"/>
      <c r="AC164" s="4">
        <v>20347</v>
      </c>
      <c r="AD164" s="4">
        <v>296</v>
      </c>
      <c r="AE164" s="4">
        <v>5714</v>
      </c>
      <c r="AF164" s="4">
        <v>14337</v>
      </c>
      <c r="AG164" s="4"/>
      <c r="AH164" s="4">
        <v>16039</v>
      </c>
      <c r="AI164" s="4">
        <v>250</v>
      </c>
      <c r="AJ164" s="4">
        <v>4569</v>
      </c>
      <c r="AK164" s="4">
        <v>11220</v>
      </c>
    </row>
    <row r="165" spans="1:37" x14ac:dyDescent="0.35">
      <c r="A165" t="s">
        <v>138</v>
      </c>
      <c r="B165" t="s">
        <v>145</v>
      </c>
      <c r="D165" s="4">
        <v>5318</v>
      </c>
      <c r="E165" s="4">
        <v>86</v>
      </c>
      <c r="F165" s="4">
        <v>1976</v>
      </c>
      <c r="G165" s="4">
        <v>3256</v>
      </c>
      <c r="H165" s="4"/>
      <c r="I165" s="4">
        <v>4935</v>
      </c>
      <c r="J165" s="4">
        <v>80</v>
      </c>
      <c r="K165" s="4">
        <v>1373</v>
      </c>
      <c r="L165" s="4">
        <v>3482</v>
      </c>
      <c r="M165" s="4"/>
      <c r="N165" s="4">
        <v>5316</v>
      </c>
      <c r="O165" s="4">
        <v>72</v>
      </c>
      <c r="P165" s="4">
        <v>1650</v>
      </c>
      <c r="Q165" s="4">
        <v>3594</v>
      </c>
      <c r="R165" s="4"/>
      <c r="S165" s="4">
        <v>5356</v>
      </c>
      <c r="T165" s="4">
        <v>48</v>
      </c>
      <c r="U165" s="4">
        <v>1758</v>
      </c>
      <c r="V165" s="4">
        <v>3550</v>
      </c>
      <c r="W165" s="4"/>
      <c r="X165" s="4">
        <v>6273</v>
      </c>
      <c r="Y165" s="4">
        <v>46</v>
      </c>
      <c r="Z165" s="4">
        <v>1876</v>
      </c>
      <c r="AA165" s="4">
        <v>4351</v>
      </c>
      <c r="AB165" s="4"/>
      <c r="AC165" s="4">
        <v>5766</v>
      </c>
      <c r="AD165" s="4">
        <v>64</v>
      </c>
      <c r="AE165" s="4">
        <v>1974</v>
      </c>
      <c r="AF165" s="4">
        <v>3728</v>
      </c>
      <c r="AG165" s="4"/>
      <c r="AH165" s="4">
        <v>5624</v>
      </c>
      <c r="AI165" s="4">
        <v>58</v>
      </c>
      <c r="AJ165" s="4">
        <v>1645</v>
      </c>
      <c r="AK165" s="4">
        <v>3921</v>
      </c>
    </row>
    <row r="166" spans="1:37" x14ac:dyDescent="0.35">
      <c r="A166" t="s">
        <v>138</v>
      </c>
      <c r="B166" t="s">
        <v>144</v>
      </c>
      <c r="D166" s="4">
        <v>6239</v>
      </c>
      <c r="E166" s="4">
        <v>57</v>
      </c>
      <c r="F166" s="4">
        <v>1611</v>
      </c>
      <c r="G166" s="4">
        <v>4571</v>
      </c>
      <c r="H166" s="4"/>
      <c r="I166" s="4">
        <v>5479</v>
      </c>
      <c r="J166" s="4">
        <v>54</v>
      </c>
      <c r="K166" s="4">
        <v>1165</v>
      </c>
      <c r="L166" s="4">
        <v>4260</v>
      </c>
      <c r="M166" s="4"/>
      <c r="N166" s="4">
        <v>6355</v>
      </c>
      <c r="O166" s="4">
        <v>97</v>
      </c>
      <c r="P166" s="4">
        <v>1826</v>
      </c>
      <c r="Q166" s="4">
        <v>4432</v>
      </c>
      <c r="R166" s="4"/>
      <c r="S166" s="4">
        <v>6587</v>
      </c>
      <c r="T166" s="4">
        <v>87</v>
      </c>
      <c r="U166" s="4">
        <v>1396</v>
      </c>
      <c r="V166" s="4">
        <v>5104</v>
      </c>
      <c r="W166" s="4"/>
      <c r="X166" s="4">
        <v>6046</v>
      </c>
      <c r="Y166" s="4">
        <v>74</v>
      </c>
      <c r="Z166" s="4">
        <v>1168</v>
      </c>
      <c r="AA166" s="4">
        <v>4804</v>
      </c>
      <c r="AB166" s="4"/>
      <c r="AC166" s="4">
        <v>4037</v>
      </c>
      <c r="AD166" s="4">
        <v>81</v>
      </c>
      <c r="AE166" s="4">
        <v>1327</v>
      </c>
      <c r="AF166" s="4">
        <v>2629</v>
      </c>
      <c r="AG166" s="4"/>
      <c r="AH166" s="4">
        <v>5518</v>
      </c>
      <c r="AI166" s="4">
        <v>60</v>
      </c>
      <c r="AJ166" s="4">
        <v>967</v>
      </c>
      <c r="AK166" s="4">
        <v>4491</v>
      </c>
    </row>
    <row r="167" spans="1:37" x14ac:dyDescent="0.35">
      <c r="A167" t="s">
        <v>138</v>
      </c>
      <c r="B167" t="s">
        <v>143</v>
      </c>
      <c r="D167" s="4">
        <v>10512</v>
      </c>
      <c r="E167" s="4">
        <v>102</v>
      </c>
      <c r="F167" s="4">
        <v>2731</v>
      </c>
      <c r="G167" s="4">
        <v>7679</v>
      </c>
      <c r="H167" s="4"/>
      <c r="I167" s="4">
        <v>6437</v>
      </c>
      <c r="J167" s="4">
        <v>96</v>
      </c>
      <c r="K167" s="4">
        <v>1603</v>
      </c>
      <c r="L167" s="4">
        <v>4738</v>
      </c>
      <c r="M167" s="4"/>
      <c r="N167" s="4">
        <v>7894</v>
      </c>
      <c r="O167" s="4">
        <v>103</v>
      </c>
      <c r="P167" s="4">
        <v>2176</v>
      </c>
      <c r="Q167" s="4">
        <v>5615</v>
      </c>
      <c r="R167" s="4"/>
      <c r="S167" s="4">
        <v>10369</v>
      </c>
      <c r="T167" s="4">
        <v>118</v>
      </c>
      <c r="U167" s="4">
        <v>2267</v>
      </c>
      <c r="V167" s="4">
        <v>7984</v>
      </c>
      <c r="W167" s="4"/>
      <c r="X167" s="4">
        <v>8899</v>
      </c>
      <c r="Y167" s="4">
        <v>127</v>
      </c>
      <c r="Z167" s="4">
        <v>3223</v>
      </c>
      <c r="AA167" s="4">
        <v>5549</v>
      </c>
      <c r="AB167" s="4"/>
      <c r="AC167" s="4">
        <v>10259</v>
      </c>
      <c r="AD167" s="4">
        <v>124</v>
      </c>
      <c r="AE167" s="4">
        <v>2621</v>
      </c>
      <c r="AF167" s="4">
        <v>7514</v>
      </c>
      <c r="AG167" s="4"/>
      <c r="AH167" s="4">
        <v>6792</v>
      </c>
      <c r="AI167" s="4">
        <v>131</v>
      </c>
      <c r="AJ167" s="4">
        <v>1968</v>
      </c>
      <c r="AK167" s="4">
        <v>4693</v>
      </c>
    </row>
    <row r="168" spans="1:37" x14ac:dyDescent="0.35">
      <c r="A168" t="s">
        <v>138</v>
      </c>
      <c r="B168" t="s">
        <v>142</v>
      </c>
      <c r="D168" s="4">
        <v>8281</v>
      </c>
      <c r="E168" s="4">
        <v>89</v>
      </c>
      <c r="F168" s="4">
        <v>2176</v>
      </c>
      <c r="G168" s="4">
        <v>6016</v>
      </c>
      <c r="H168" s="4"/>
      <c r="I168" s="4">
        <v>7625</v>
      </c>
      <c r="J168" s="4">
        <v>51</v>
      </c>
      <c r="K168" s="4">
        <v>1340</v>
      </c>
      <c r="L168" s="4">
        <v>6234</v>
      </c>
      <c r="M168" s="4"/>
      <c r="N168" s="4">
        <v>6254</v>
      </c>
      <c r="O168" s="4">
        <v>96</v>
      </c>
      <c r="P168" s="4">
        <v>1965</v>
      </c>
      <c r="Q168" s="4">
        <v>4193</v>
      </c>
      <c r="R168" s="4"/>
      <c r="S168" s="4">
        <v>7039</v>
      </c>
      <c r="T168" s="4">
        <v>109</v>
      </c>
      <c r="U168" s="4">
        <v>1915</v>
      </c>
      <c r="V168" s="4">
        <v>5015</v>
      </c>
      <c r="W168" s="4"/>
      <c r="X168" s="4">
        <v>6676</v>
      </c>
      <c r="Y168" s="4">
        <v>127</v>
      </c>
      <c r="Z168" s="4">
        <v>2310</v>
      </c>
      <c r="AA168" s="4">
        <v>4239</v>
      </c>
      <c r="AB168" s="4"/>
      <c r="AC168" s="4">
        <v>5877</v>
      </c>
      <c r="AD168" s="4">
        <v>129</v>
      </c>
      <c r="AE168" s="4">
        <v>1814</v>
      </c>
      <c r="AF168" s="4">
        <v>3934</v>
      </c>
      <c r="AG168" s="4"/>
      <c r="AH168" s="4">
        <v>5363</v>
      </c>
      <c r="AI168" s="4">
        <v>102</v>
      </c>
      <c r="AJ168" s="4">
        <v>1514</v>
      </c>
      <c r="AK168" s="4">
        <v>3747</v>
      </c>
    </row>
    <row r="169" spans="1:37" x14ac:dyDescent="0.35">
      <c r="A169" t="s">
        <v>138</v>
      </c>
      <c r="B169" t="s">
        <v>141</v>
      </c>
      <c r="D169" s="4">
        <v>4450</v>
      </c>
      <c r="E169" s="4">
        <v>44</v>
      </c>
      <c r="F169" s="4">
        <v>1199</v>
      </c>
      <c r="G169" s="4">
        <v>3207</v>
      </c>
      <c r="H169" s="4"/>
      <c r="I169" s="4">
        <v>4685</v>
      </c>
      <c r="J169" s="4">
        <v>24</v>
      </c>
      <c r="K169" s="4">
        <v>896</v>
      </c>
      <c r="L169" s="4">
        <v>3765</v>
      </c>
      <c r="M169" s="4"/>
      <c r="N169" s="4">
        <v>5383</v>
      </c>
      <c r="O169" s="4">
        <v>46</v>
      </c>
      <c r="P169" s="4">
        <v>1130</v>
      </c>
      <c r="Q169" s="4">
        <v>4207</v>
      </c>
      <c r="R169" s="4"/>
      <c r="S169" s="4">
        <v>5219</v>
      </c>
      <c r="T169" s="4">
        <v>43</v>
      </c>
      <c r="U169" s="4">
        <v>1067</v>
      </c>
      <c r="V169" s="4">
        <v>4109</v>
      </c>
      <c r="W169" s="4"/>
      <c r="X169" s="4">
        <v>4122</v>
      </c>
      <c r="Y169" s="4">
        <v>53</v>
      </c>
      <c r="Z169" s="4">
        <v>1573</v>
      </c>
      <c r="AA169" s="4">
        <v>2496</v>
      </c>
      <c r="AB169" s="4"/>
      <c r="AC169" s="4">
        <v>3977</v>
      </c>
      <c r="AD169" s="4">
        <v>56</v>
      </c>
      <c r="AE169" s="4">
        <v>1534</v>
      </c>
      <c r="AF169" s="4">
        <v>2387</v>
      </c>
      <c r="AG169" s="4"/>
      <c r="AH169" s="4">
        <v>5658</v>
      </c>
      <c r="AI169" s="4">
        <v>46</v>
      </c>
      <c r="AJ169" s="4">
        <v>1439</v>
      </c>
      <c r="AK169" s="4">
        <v>4173</v>
      </c>
    </row>
    <row r="170" spans="1:37" x14ac:dyDescent="0.35">
      <c r="A170" t="s">
        <v>138</v>
      </c>
      <c r="B170" t="s">
        <v>140</v>
      </c>
      <c r="D170" s="4">
        <v>8564</v>
      </c>
      <c r="E170" s="4">
        <v>90</v>
      </c>
      <c r="F170" s="4">
        <v>2891</v>
      </c>
      <c r="G170" s="4">
        <v>5583</v>
      </c>
      <c r="H170" s="4"/>
      <c r="I170" s="4">
        <v>9206</v>
      </c>
      <c r="J170" s="4">
        <v>67</v>
      </c>
      <c r="K170" s="4">
        <v>2134</v>
      </c>
      <c r="L170" s="4">
        <v>7005</v>
      </c>
      <c r="M170" s="4"/>
      <c r="N170" s="4">
        <v>6636</v>
      </c>
      <c r="O170" s="4">
        <v>87</v>
      </c>
      <c r="P170" s="4">
        <v>2255</v>
      </c>
      <c r="Q170" s="4">
        <v>4294</v>
      </c>
      <c r="R170" s="4"/>
      <c r="S170" s="4">
        <v>7439</v>
      </c>
      <c r="T170" s="4">
        <v>80</v>
      </c>
      <c r="U170" s="4">
        <v>1887</v>
      </c>
      <c r="V170" s="4">
        <v>5472</v>
      </c>
      <c r="W170" s="4"/>
      <c r="X170" s="4">
        <v>7815</v>
      </c>
      <c r="Y170" s="4">
        <v>91</v>
      </c>
      <c r="Z170" s="4">
        <v>2252</v>
      </c>
      <c r="AA170" s="4">
        <v>5472</v>
      </c>
      <c r="AB170" s="4"/>
      <c r="AC170" s="4">
        <v>5428</v>
      </c>
      <c r="AD170" s="4">
        <v>54</v>
      </c>
      <c r="AE170" s="4">
        <v>2109</v>
      </c>
      <c r="AF170" s="4">
        <v>3265</v>
      </c>
      <c r="AG170" s="4"/>
      <c r="AH170" s="4">
        <v>8249</v>
      </c>
      <c r="AI170" s="4">
        <v>72</v>
      </c>
      <c r="AJ170" s="4">
        <v>1597</v>
      </c>
      <c r="AK170" s="4">
        <v>6580</v>
      </c>
    </row>
    <row r="171" spans="1:37" x14ac:dyDescent="0.35">
      <c r="A171" t="s">
        <v>138</v>
      </c>
      <c r="B171" t="s">
        <v>139</v>
      </c>
      <c r="D171" s="4">
        <v>7470</v>
      </c>
      <c r="E171" s="4">
        <v>49</v>
      </c>
      <c r="F171" s="4">
        <v>1866</v>
      </c>
      <c r="G171" s="4">
        <v>5555</v>
      </c>
      <c r="H171" s="4"/>
      <c r="I171" s="4">
        <v>5664</v>
      </c>
      <c r="J171" s="4">
        <v>66</v>
      </c>
      <c r="K171" s="4">
        <v>1449</v>
      </c>
      <c r="L171" s="4">
        <v>4149</v>
      </c>
      <c r="M171" s="4"/>
      <c r="N171" s="4">
        <v>6389</v>
      </c>
      <c r="O171" s="4">
        <v>91</v>
      </c>
      <c r="P171" s="4">
        <v>2101</v>
      </c>
      <c r="Q171" s="4">
        <v>4197</v>
      </c>
      <c r="R171" s="4"/>
      <c r="S171" s="4">
        <v>6803</v>
      </c>
      <c r="T171" s="4">
        <v>97</v>
      </c>
      <c r="U171" s="4">
        <v>2223</v>
      </c>
      <c r="V171" s="4">
        <v>4483</v>
      </c>
      <c r="W171" s="4"/>
      <c r="X171" s="4">
        <v>9573</v>
      </c>
      <c r="Y171" s="4">
        <v>154</v>
      </c>
      <c r="Z171" s="4">
        <v>2674</v>
      </c>
      <c r="AA171" s="4">
        <v>6745</v>
      </c>
      <c r="AB171" s="4"/>
      <c r="AC171" s="4">
        <v>7549</v>
      </c>
      <c r="AD171" s="4">
        <v>98</v>
      </c>
      <c r="AE171" s="4">
        <v>2343</v>
      </c>
      <c r="AF171" s="4">
        <v>5108</v>
      </c>
      <c r="AG171" s="4"/>
      <c r="AH171" s="4">
        <v>5754</v>
      </c>
      <c r="AI171" s="4">
        <v>67</v>
      </c>
      <c r="AJ171" s="4">
        <v>1860</v>
      </c>
      <c r="AK171" s="4">
        <v>3827</v>
      </c>
    </row>
    <row r="172" spans="1:37" x14ac:dyDescent="0.35">
      <c r="A172" t="s">
        <v>138</v>
      </c>
      <c r="B172" t="s">
        <v>137</v>
      </c>
      <c r="D172" s="4">
        <v>8067</v>
      </c>
      <c r="E172" s="4">
        <v>142</v>
      </c>
      <c r="F172" s="4">
        <v>2283</v>
      </c>
      <c r="G172" s="4">
        <v>5642</v>
      </c>
      <c r="H172" s="4"/>
      <c r="I172" s="4">
        <v>7226</v>
      </c>
      <c r="J172" s="4">
        <v>107</v>
      </c>
      <c r="K172" s="4">
        <v>1857</v>
      </c>
      <c r="L172" s="4">
        <v>5262</v>
      </c>
      <c r="M172" s="4"/>
      <c r="N172" s="4">
        <v>7851</v>
      </c>
      <c r="O172" s="4">
        <v>142</v>
      </c>
      <c r="P172" s="4">
        <v>2569</v>
      </c>
      <c r="Q172" s="4">
        <v>5140</v>
      </c>
      <c r="R172" s="4"/>
      <c r="S172" s="4">
        <v>7050</v>
      </c>
      <c r="T172" s="4">
        <v>149</v>
      </c>
      <c r="U172" s="4">
        <v>2402</v>
      </c>
      <c r="V172" s="4">
        <v>4499</v>
      </c>
      <c r="W172" s="4"/>
      <c r="X172" s="4">
        <v>9039</v>
      </c>
      <c r="Y172" s="4">
        <v>141</v>
      </c>
      <c r="Z172" s="4">
        <v>2526</v>
      </c>
      <c r="AA172" s="4">
        <v>6372</v>
      </c>
      <c r="AB172" s="4"/>
      <c r="AC172" s="4">
        <v>7316</v>
      </c>
      <c r="AD172" s="4">
        <v>121</v>
      </c>
      <c r="AE172" s="4">
        <v>2020</v>
      </c>
      <c r="AF172" s="4">
        <v>5175</v>
      </c>
      <c r="AG172" s="4"/>
      <c r="AH172" s="4">
        <v>7156</v>
      </c>
      <c r="AI172" s="4">
        <v>126</v>
      </c>
      <c r="AJ172" s="4">
        <v>1871</v>
      </c>
      <c r="AK172" s="4">
        <v>5159</v>
      </c>
    </row>
    <row r="173" spans="1:37" x14ac:dyDescent="0.35">
      <c r="A173" t="s">
        <v>134</v>
      </c>
      <c r="B173" t="s">
        <v>136</v>
      </c>
      <c r="D173" s="4">
        <v>13902</v>
      </c>
      <c r="E173" s="4">
        <v>171</v>
      </c>
      <c r="F173" s="4">
        <v>3032</v>
      </c>
      <c r="G173" s="4">
        <v>10699</v>
      </c>
      <c r="H173" s="4"/>
      <c r="I173" s="4">
        <v>11760</v>
      </c>
      <c r="J173" s="4">
        <v>160</v>
      </c>
      <c r="K173" s="4">
        <v>1963</v>
      </c>
      <c r="L173" s="4">
        <v>9637</v>
      </c>
      <c r="M173" s="4"/>
      <c r="N173" s="4">
        <v>13665</v>
      </c>
      <c r="O173" s="4">
        <v>152</v>
      </c>
      <c r="P173" s="4">
        <v>3116</v>
      </c>
      <c r="Q173" s="4">
        <v>10397</v>
      </c>
      <c r="R173" s="4"/>
      <c r="S173" s="4">
        <v>13249</v>
      </c>
      <c r="T173" s="4">
        <v>188</v>
      </c>
      <c r="U173" s="4">
        <v>3403</v>
      </c>
      <c r="V173" s="4">
        <v>9658</v>
      </c>
      <c r="W173" s="4"/>
      <c r="X173" s="4">
        <v>14087</v>
      </c>
      <c r="Y173" s="4">
        <v>198</v>
      </c>
      <c r="Z173" s="4">
        <v>3385</v>
      </c>
      <c r="AA173" s="4">
        <v>10504</v>
      </c>
      <c r="AB173" s="4"/>
      <c r="AC173" s="4">
        <v>14875</v>
      </c>
      <c r="AD173" s="4">
        <v>236</v>
      </c>
      <c r="AE173" s="4">
        <v>3758</v>
      </c>
      <c r="AF173" s="4">
        <v>10881</v>
      </c>
      <c r="AG173" s="4"/>
      <c r="AH173" s="4">
        <v>15001</v>
      </c>
      <c r="AI173" s="4">
        <v>207</v>
      </c>
      <c r="AJ173" s="4">
        <v>2964</v>
      </c>
      <c r="AK173" s="4">
        <v>11830</v>
      </c>
    </row>
    <row r="174" spans="1:37" x14ac:dyDescent="0.35">
      <c r="A174" t="s">
        <v>134</v>
      </c>
      <c r="B174" t="s">
        <v>134</v>
      </c>
      <c r="D174" s="4">
        <v>22495</v>
      </c>
      <c r="E174" s="4">
        <v>242</v>
      </c>
      <c r="F174" s="4">
        <v>4521</v>
      </c>
      <c r="G174" s="4">
        <v>17732</v>
      </c>
      <c r="H174" s="4"/>
      <c r="I174" s="4">
        <v>21243</v>
      </c>
      <c r="J174" s="4">
        <v>158</v>
      </c>
      <c r="K174" s="4">
        <v>2756</v>
      </c>
      <c r="L174" s="4">
        <v>18329</v>
      </c>
      <c r="M174" s="4"/>
      <c r="N174" s="4">
        <v>19613</v>
      </c>
      <c r="O174" s="4">
        <v>191</v>
      </c>
      <c r="P174" s="4">
        <v>4002</v>
      </c>
      <c r="Q174" s="4">
        <v>15420</v>
      </c>
      <c r="R174" s="4"/>
      <c r="S174" s="4">
        <v>18278</v>
      </c>
      <c r="T174" s="4">
        <v>221</v>
      </c>
      <c r="U174" s="4">
        <v>4222</v>
      </c>
      <c r="V174" s="4">
        <v>13835</v>
      </c>
      <c r="W174" s="4"/>
      <c r="X174" s="4">
        <v>22700</v>
      </c>
      <c r="Y174" s="4">
        <v>281</v>
      </c>
      <c r="Z174" s="4">
        <v>5328</v>
      </c>
      <c r="AA174" s="4">
        <v>17091</v>
      </c>
      <c r="AB174" s="4"/>
      <c r="AC174" s="4">
        <v>17320</v>
      </c>
      <c r="AD174" s="4">
        <v>199</v>
      </c>
      <c r="AE174" s="4">
        <v>4226</v>
      </c>
      <c r="AF174" s="4">
        <v>12895</v>
      </c>
      <c r="AG174" s="4"/>
      <c r="AH174" s="4">
        <v>17815</v>
      </c>
      <c r="AI174" s="4">
        <v>177</v>
      </c>
      <c r="AJ174" s="4">
        <v>3730</v>
      </c>
      <c r="AK174" s="4">
        <v>13908</v>
      </c>
    </row>
    <row r="175" spans="1:37" x14ac:dyDescent="0.35">
      <c r="A175" t="s">
        <v>134</v>
      </c>
      <c r="B175" t="s">
        <v>135</v>
      </c>
      <c r="D175" s="4">
        <v>5623</v>
      </c>
      <c r="E175" s="4">
        <v>23</v>
      </c>
      <c r="F175" s="4">
        <v>1035</v>
      </c>
      <c r="G175" s="4">
        <v>4565</v>
      </c>
      <c r="H175" s="4"/>
      <c r="I175" s="4">
        <v>4167</v>
      </c>
      <c r="J175" s="4">
        <v>26</v>
      </c>
      <c r="K175" s="4">
        <v>719</v>
      </c>
      <c r="L175" s="4">
        <v>3422</v>
      </c>
      <c r="M175" s="4"/>
      <c r="N175" s="4">
        <v>4063</v>
      </c>
      <c r="O175" s="4">
        <v>45</v>
      </c>
      <c r="P175" s="4">
        <v>1025</v>
      </c>
      <c r="Q175" s="4">
        <v>2993</v>
      </c>
      <c r="R175" s="4"/>
      <c r="S175" s="4">
        <v>3828</v>
      </c>
      <c r="T175" s="4">
        <v>61</v>
      </c>
      <c r="U175" s="4">
        <v>1147</v>
      </c>
      <c r="V175" s="4">
        <v>2620</v>
      </c>
      <c r="W175" s="4"/>
      <c r="X175" s="4">
        <v>4540</v>
      </c>
      <c r="Y175" s="4">
        <v>63</v>
      </c>
      <c r="Z175" s="4">
        <v>1583</v>
      </c>
      <c r="AA175" s="4">
        <v>2894</v>
      </c>
      <c r="AB175" s="4"/>
      <c r="AC175" s="4">
        <v>4803</v>
      </c>
      <c r="AD175" s="4">
        <v>55</v>
      </c>
      <c r="AE175" s="4">
        <v>1199</v>
      </c>
      <c r="AF175" s="4">
        <v>3549</v>
      </c>
      <c r="AG175" s="4"/>
      <c r="AH175" s="4">
        <v>5174</v>
      </c>
      <c r="AI175" s="4">
        <v>58</v>
      </c>
      <c r="AJ175" s="4">
        <v>1386</v>
      </c>
      <c r="AK175" s="4">
        <v>3730</v>
      </c>
    </row>
    <row r="176" spans="1:37" x14ac:dyDescent="0.35">
      <c r="A176" t="s">
        <v>134</v>
      </c>
      <c r="B176" t="s">
        <v>133</v>
      </c>
      <c r="D176" s="4">
        <v>4664</v>
      </c>
      <c r="E176" s="4">
        <v>58</v>
      </c>
      <c r="F176" s="4">
        <v>1270</v>
      </c>
      <c r="G176" s="4">
        <v>3336</v>
      </c>
      <c r="H176" s="4"/>
      <c r="I176" s="4">
        <v>3504</v>
      </c>
      <c r="J176" s="4">
        <v>44</v>
      </c>
      <c r="K176" s="4">
        <v>954</v>
      </c>
      <c r="L176" s="4">
        <v>2506</v>
      </c>
      <c r="M176" s="4"/>
      <c r="N176" s="4">
        <v>3742</v>
      </c>
      <c r="O176" s="4">
        <v>60</v>
      </c>
      <c r="P176" s="4">
        <v>1399</v>
      </c>
      <c r="Q176" s="4">
        <v>2283</v>
      </c>
      <c r="R176" s="4"/>
      <c r="S176" s="4">
        <v>3060</v>
      </c>
      <c r="T176" s="4">
        <v>65</v>
      </c>
      <c r="U176" s="4">
        <v>1192</v>
      </c>
      <c r="V176" s="4">
        <v>1803</v>
      </c>
      <c r="W176" s="4"/>
      <c r="X176" s="4">
        <v>4147</v>
      </c>
      <c r="Y176" s="4">
        <v>74</v>
      </c>
      <c r="Z176" s="4">
        <v>1602</v>
      </c>
      <c r="AA176" s="4">
        <v>2471</v>
      </c>
      <c r="AB176" s="4"/>
      <c r="AC176" s="4">
        <v>4247</v>
      </c>
      <c r="AD176" s="4">
        <v>81</v>
      </c>
      <c r="AE176" s="4">
        <v>1312</v>
      </c>
      <c r="AF176" s="4">
        <v>2854</v>
      </c>
      <c r="AG176" s="4"/>
      <c r="AH176" s="4">
        <v>4937</v>
      </c>
      <c r="AI176" s="4">
        <v>83</v>
      </c>
      <c r="AJ176" s="4">
        <v>1285</v>
      </c>
      <c r="AK176" s="4">
        <v>3569</v>
      </c>
    </row>
    <row r="177" spans="1:37" x14ac:dyDescent="0.35">
      <c r="A177" t="s">
        <v>128</v>
      </c>
      <c r="B177" t="s">
        <v>128</v>
      </c>
      <c r="D177" s="4">
        <v>12735</v>
      </c>
      <c r="E177" s="4">
        <v>123</v>
      </c>
      <c r="F177" s="4">
        <v>3733</v>
      </c>
      <c r="G177" s="4">
        <v>8879</v>
      </c>
      <c r="H177" s="4"/>
      <c r="I177" s="4">
        <v>9630</v>
      </c>
      <c r="J177" s="4">
        <v>127</v>
      </c>
      <c r="K177" s="4">
        <v>2890</v>
      </c>
      <c r="L177" s="4">
        <v>6613</v>
      </c>
      <c r="M177" s="4"/>
      <c r="N177" s="4">
        <v>10422</v>
      </c>
      <c r="O177" s="4">
        <v>151</v>
      </c>
      <c r="P177" s="4">
        <v>3721</v>
      </c>
      <c r="Q177" s="4">
        <v>6550</v>
      </c>
      <c r="R177" s="4"/>
      <c r="S177" s="4">
        <v>11496</v>
      </c>
      <c r="T177" s="4">
        <v>160</v>
      </c>
      <c r="U177" s="4">
        <v>3902</v>
      </c>
      <c r="V177" s="4">
        <v>7434</v>
      </c>
      <c r="W177" s="4"/>
      <c r="X177" s="4">
        <v>12930</v>
      </c>
      <c r="Y177" s="4">
        <v>179</v>
      </c>
      <c r="Z177" s="4">
        <v>4119</v>
      </c>
      <c r="AA177" s="4">
        <v>8632</v>
      </c>
      <c r="AB177" s="4"/>
      <c r="AC177" s="4">
        <v>9298</v>
      </c>
      <c r="AD177" s="4">
        <v>170</v>
      </c>
      <c r="AE177" s="4">
        <v>3667</v>
      </c>
      <c r="AF177" s="4">
        <v>5461</v>
      </c>
      <c r="AG177" s="4"/>
      <c r="AH177" s="4">
        <v>9240</v>
      </c>
      <c r="AI177" s="4">
        <v>184</v>
      </c>
      <c r="AJ177" s="4">
        <v>3399</v>
      </c>
      <c r="AK177" s="4">
        <v>5657</v>
      </c>
    </row>
    <row r="178" spans="1:37" x14ac:dyDescent="0.35">
      <c r="A178" t="s">
        <v>128</v>
      </c>
      <c r="B178" t="s">
        <v>132</v>
      </c>
      <c r="D178" s="4">
        <v>1265</v>
      </c>
      <c r="E178" s="4">
        <v>7</v>
      </c>
      <c r="F178" s="4">
        <v>191</v>
      </c>
      <c r="G178" s="4">
        <v>1067</v>
      </c>
      <c r="H178" s="4"/>
      <c r="I178" s="4">
        <v>533</v>
      </c>
      <c r="J178" s="4">
        <v>0</v>
      </c>
      <c r="K178" s="4">
        <v>165</v>
      </c>
      <c r="L178" s="4">
        <v>368</v>
      </c>
      <c r="M178" s="4"/>
      <c r="N178" s="4">
        <v>840</v>
      </c>
      <c r="O178" s="4">
        <v>3</v>
      </c>
      <c r="P178" s="4">
        <v>199</v>
      </c>
      <c r="Q178" s="4">
        <v>638</v>
      </c>
      <c r="R178" s="4"/>
      <c r="S178" s="4">
        <v>453</v>
      </c>
      <c r="T178" s="4">
        <v>6</v>
      </c>
      <c r="U178" s="4">
        <v>213</v>
      </c>
      <c r="V178" s="4">
        <v>234</v>
      </c>
      <c r="W178" s="4"/>
      <c r="X178" s="4">
        <v>315</v>
      </c>
      <c r="Y178" s="4">
        <v>3</v>
      </c>
      <c r="Z178" s="4">
        <v>230</v>
      </c>
      <c r="AA178" s="4">
        <v>82</v>
      </c>
      <c r="AB178" s="4"/>
      <c r="AC178" s="4">
        <v>382</v>
      </c>
      <c r="AD178" s="4">
        <v>5</v>
      </c>
      <c r="AE178" s="4">
        <v>186</v>
      </c>
      <c r="AF178" s="4">
        <v>191</v>
      </c>
      <c r="AG178" s="4"/>
      <c r="AH178" s="4">
        <v>1094</v>
      </c>
      <c r="AI178" s="4">
        <v>6</v>
      </c>
      <c r="AJ178" s="4">
        <v>223</v>
      </c>
      <c r="AK178" s="4">
        <v>865</v>
      </c>
    </row>
    <row r="179" spans="1:37" x14ac:dyDescent="0.35">
      <c r="A179" t="s">
        <v>128</v>
      </c>
      <c r="B179" t="s">
        <v>131</v>
      </c>
      <c r="D179" s="4">
        <v>2669</v>
      </c>
      <c r="E179" s="4">
        <v>25</v>
      </c>
      <c r="F179" s="4">
        <v>694</v>
      </c>
      <c r="G179" s="4">
        <v>1950</v>
      </c>
      <c r="H179" s="4"/>
      <c r="I179" s="4">
        <v>1954</v>
      </c>
      <c r="J179" s="4">
        <v>18</v>
      </c>
      <c r="K179" s="4">
        <v>594</v>
      </c>
      <c r="L179" s="4">
        <v>1342</v>
      </c>
      <c r="M179" s="4"/>
      <c r="N179" s="4">
        <v>2050</v>
      </c>
      <c r="O179" s="4">
        <v>21</v>
      </c>
      <c r="P179" s="4">
        <v>744</v>
      </c>
      <c r="Q179" s="4">
        <v>1285</v>
      </c>
      <c r="R179" s="4"/>
      <c r="S179" s="4">
        <v>2215</v>
      </c>
      <c r="T179" s="4">
        <v>25</v>
      </c>
      <c r="U179" s="4">
        <v>668</v>
      </c>
      <c r="V179" s="4">
        <v>1522</v>
      </c>
      <c r="W179" s="4"/>
      <c r="X179" s="4">
        <v>2374</v>
      </c>
      <c r="Y179" s="4">
        <v>24</v>
      </c>
      <c r="Z179" s="4">
        <v>700</v>
      </c>
      <c r="AA179" s="4">
        <v>1650</v>
      </c>
      <c r="AB179" s="4"/>
      <c r="AC179" s="4">
        <v>2090</v>
      </c>
      <c r="AD179" s="4">
        <v>32</v>
      </c>
      <c r="AE179" s="4">
        <v>750</v>
      </c>
      <c r="AF179" s="4">
        <v>1308</v>
      </c>
      <c r="AG179" s="4"/>
      <c r="AH179" s="4">
        <v>2125</v>
      </c>
      <c r="AI179" s="4">
        <v>30</v>
      </c>
      <c r="AJ179" s="4">
        <v>635</v>
      </c>
      <c r="AK179" s="4">
        <v>1460</v>
      </c>
    </row>
    <row r="180" spans="1:37" x14ac:dyDescent="0.35">
      <c r="A180" t="s">
        <v>128</v>
      </c>
      <c r="B180" t="s">
        <v>130</v>
      </c>
      <c r="D180" s="4">
        <v>2919</v>
      </c>
      <c r="E180" s="4">
        <v>28</v>
      </c>
      <c r="F180" s="4">
        <v>776</v>
      </c>
      <c r="G180" s="4">
        <v>2115</v>
      </c>
      <c r="H180" s="4"/>
      <c r="I180" s="4">
        <v>3321</v>
      </c>
      <c r="J180" s="4">
        <v>16</v>
      </c>
      <c r="K180" s="4">
        <v>531</v>
      </c>
      <c r="L180" s="4">
        <v>2774</v>
      </c>
      <c r="M180" s="4"/>
      <c r="N180" s="4">
        <v>3814</v>
      </c>
      <c r="O180" s="4">
        <v>20</v>
      </c>
      <c r="P180" s="4">
        <v>745</v>
      </c>
      <c r="Q180" s="4">
        <v>3049</v>
      </c>
      <c r="R180" s="4"/>
      <c r="S180" s="4">
        <v>3140</v>
      </c>
      <c r="T180" s="4">
        <v>26</v>
      </c>
      <c r="U180" s="4">
        <v>777</v>
      </c>
      <c r="V180" s="4">
        <v>2337</v>
      </c>
      <c r="W180" s="4"/>
      <c r="X180" s="4">
        <v>3455</v>
      </c>
      <c r="Y180" s="4">
        <v>31</v>
      </c>
      <c r="Z180" s="4">
        <v>723</v>
      </c>
      <c r="AA180" s="4">
        <v>2701</v>
      </c>
      <c r="AB180" s="4"/>
      <c r="AC180" s="4">
        <v>2588</v>
      </c>
      <c r="AD180" s="4">
        <v>26</v>
      </c>
      <c r="AE180" s="4">
        <v>728</v>
      </c>
      <c r="AF180" s="4">
        <v>1834</v>
      </c>
      <c r="AG180" s="4"/>
      <c r="AH180" s="4">
        <v>2607</v>
      </c>
      <c r="AI180" s="4">
        <v>29</v>
      </c>
      <c r="AJ180" s="4">
        <v>714</v>
      </c>
      <c r="AK180" s="4">
        <v>1864</v>
      </c>
    </row>
    <row r="181" spans="1:37" x14ac:dyDescent="0.35">
      <c r="A181" t="s">
        <v>128</v>
      </c>
      <c r="B181" t="s">
        <v>129</v>
      </c>
      <c r="D181" s="4">
        <v>6352</v>
      </c>
      <c r="E181" s="4">
        <v>58</v>
      </c>
      <c r="F181" s="4">
        <v>2584</v>
      </c>
      <c r="G181" s="4">
        <v>3710</v>
      </c>
      <c r="H181" s="4"/>
      <c r="I181" s="4">
        <v>4832</v>
      </c>
      <c r="J181" s="4">
        <v>45</v>
      </c>
      <c r="K181" s="4">
        <v>2112</v>
      </c>
      <c r="L181" s="4">
        <v>2675</v>
      </c>
      <c r="M181" s="4"/>
      <c r="N181" s="4">
        <v>5713</v>
      </c>
      <c r="O181" s="4">
        <v>73</v>
      </c>
      <c r="P181" s="4">
        <v>2484</v>
      </c>
      <c r="Q181" s="4">
        <v>3156</v>
      </c>
      <c r="R181" s="4"/>
      <c r="S181" s="4">
        <v>5860</v>
      </c>
      <c r="T181" s="4">
        <v>83</v>
      </c>
      <c r="U181" s="4">
        <v>2161</v>
      </c>
      <c r="V181" s="4">
        <v>3616</v>
      </c>
      <c r="W181" s="4"/>
      <c r="X181" s="4">
        <v>7762</v>
      </c>
      <c r="Y181" s="4">
        <v>91</v>
      </c>
      <c r="Z181" s="4">
        <v>2651</v>
      </c>
      <c r="AA181" s="4">
        <v>5020</v>
      </c>
      <c r="AB181" s="4"/>
      <c r="AC181" s="4">
        <v>5909</v>
      </c>
      <c r="AD181" s="4">
        <v>88</v>
      </c>
      <c r="AE181" s="4">
        <v>2586</v>
      </c>
      <c r="AF181" s="4">
        <v>3235</v>
      </c>
      <c r="AG181" s="4"/>
      <c r="AH181" s="4">
        <v>5917</v>
      </c>
      <c r="AI181" s="4">
        <v>74</v>
      </c>
      <c r="AJ181" s="4">
        <v>2547</v>
      </c>
      <c r="AK181" s="4">
        <v>3296</v>
      </c>
    </row>
    <row r="182" spans="1:37" x14ac:dyDescent="0.35">
      <c r="A182" t="s">
        <v>128</v>
      </c>
      <c r="B182" t="s">
        <v>127</v>
      </c>
      <c r="D182" s="4">
        <v>1939</v>
      </c>
      <c r="E182" s="4">
        <v>16</v>
      </c>
      <c r="F182" s="4">
        <v>715</v>
      </c>
      <c r="G182" s="4">
        <v>1208</v>
      </c>
      <c r="H182" s="4"/>
      <c r="I182" s="4">
        <v>2725</v>
      </c>
      <c r="J182" s="4">
        <v>11</v>
      </c>
      <c r="K182" s="4">
        <v>486</v>
      </c>
      <c r="L182" s="4">
        <v>2228</v>
      </c>
      <c r="M182" s="4"/>
      <c r="N182" s="4">
        <v>6315</v>
      </c>
      <c r="O182" s="4">
        <v>31</v>
      </c>
      <c r="P182" s="4">
        <v>738</v>
      </c>
      <c r="Q182" s="4">
        <v>5546</v>
      </c>
      <c r="R182" s="4"/>
      <c r="S182" s="4">
        <v>6397</v>
      </c>
      <c r="T182" s="4">
        <v>71</v>
      </c>
      <c r="U182" s="4">
        <v>1287</v>
      </c>
      <c r="V182" s="4">
        <v>5039</v>
      </c>
      <c r="W182" s="4"/>
      <c r="X182" s="4">
        <v>5495</v>
      </c>
      <c r="Y182" s="4">
        <v>60</v>
      </c>
      <c r="Z182" s="4">
        <v>1729</v>
      </c>
      <c r="AA182" s="4">
        <v>3706</v>
      </c>
      <c r="AB182" s="4"/>
      <c r="AC182" s="4">
        <v>4544</v>
      </c>
      <c r="AD182" s="4">
        <v>63</v>
      </c>
      <c r="AE182" s="4">
        <v>1459</v>
      </c>
      <c r="AF182" s="4">
        <v>3022</v>
      </c>
      <c r="AG182" s="4"/>
      <c r="AH182" s="4">
        <v>3526</v>
      </c>
      <c r="AI182" s="4">
        <v>52</v>
      </c>
      <c r="AJ182" s="4">
        <v>1010</v>
      </c>
      <c r="AK182" s="4">
        <v>2464</v>
      </c>
    </row>
    <row r="183" spans="1:37" x14ac:dyDescent="0.35">
      <c r="A183" t="s">
        <v>125</v>
      </c>
      <c r="B183" t="s">
        <v>125</v>
      </c>
      <c r="D183" s="4">
        <v>2240</v>
      </c>
      <c r="E183" s="4">
        <v>27</v>
      </c>
      <c r="F183" s="4">
        <v>818</v>
      </c>
      <c r="G183" s="4">
        <v>1395</v>
      </c>
      <c r="H183" s="4"/>
      <c r="I183" s="4">
        <v>2421</v>
      </c>
      <c r="J183" s="4">
        <v>26</v>
      </c>
      <c r="K183" s="4">
        <v>524</v>
      </c>
      <c r="L183" s="4">
        <v>1871</v>
      </c>
      <c r="M183" s="4"/>
      <c r="N183" s="4">
        <v>3426</v>
      </c>
      <c r="O183" s="4">
        <v>37</v>
      </c>
      <c r="P183" s="4">
        <v>681</v>
      </c>
      <c r="Q183" s="4">
        <v>2708</v>
      </c>
      <c r="R183" s="4"/>
      <c r="S183" s="4">
        <v>3445</v>
      </c>
      <c r="T183" s="4">
        <v>38</v>
      </c>
      <c r="U183" s="4">
        <v>840</v>
      </c>
      <c r="V183" s="4">
        <v>2567</v>
      </c>
      <c r="W183" s="4"/>
      <c r="X183" s="4">
        <v>3418</v>
      </c>
      <c r="Y183" s="4">
        <v>49</v>
      </c>
      <c r="Z183" s="4">
        <v>1177</v>
      </c>
      <c r="AA183" s="4">
        <v>2192</v>
      </c>
      <c r="AB183" s="4"/>
      <c r="AC183" s="4">
        <v>3000</v>
      </c>
      <c r="AD183" s="4">
        <v>48</v>
      </c>
      <c r="AE183" s="4">
        <v>950</v>
      </c>
      <c r="AF183" s="4">
        <v>2002</v>
      </c>
      <c r="AG183" s="4"/>
      <c r="AH183" s="4">
        <v>3011</v>
      </c>
      <c r="AI183" s="4">
        <v>45</v>
      </c>
      <c r="AJ183" s="4">
        <v>953</v>
      </c>
      <c r="AK183" s="4">
        <v>2013</v>
      </c>
    </row>
    <row r="184" spans="1:37" x14ac:dyDescent="0.35">
      <c r="A184" t="s">
        <v>125</v>
      </c>
      <c r="B184" t="s">
        <v>126</v>
      </c>
      <c r="D184" s="4">
        <v>3652</v>
      </c>
      <c r="E184" s="4">
        <v>37</v>
      </c>
      <c r="F184" s="4">
        <v>1060</v>
      </c>
      <c r="G184" s="4">
        <v>2555</v>
      </c>
      <c r="H184" s="4"/>
      <c r="I184" s="4">
        <v>2792</v>
      </c>
      <c r="J184" s="4">
        <v>24</v>
      </c>
      <c r="K184" s="4">
        <v>701</v>
      </c>
      <c r="L184" s="4">
        <v>2067</v>
      </c>
      <c r="M184" s="4"/>
      <c r="N184" s="4">
        <v>3155</v>
      </c>
      <c r="O184" s="4">
        <v>47</v>
      </c>
      <c r="P184" s="4">
        <v>1143</v>
      </c>
      <c r="Q184" s="4">
        <v>1965</v>
      </c>
      <c r="R184" s="4"/>
      <c r="S184" s="4">
        <v>3120</v>
      </c>
      <c r="T184" s="4">
        <v>41</v>
      </c>
      <c r="U184" s="4">
        <v>1112</v>
      </c>
      <c r="V184" s="4">
        <v>1967</v>
      </c>
      <c r="W184" s="4"/>
      <c r="X184" s="4">
        <v>3701</v>
      </c>
      <c r="Y184" s="4">
        <v>40</v>
      </c>
      <c r="Z184" s="4">
        <v>1037</v>
      </c>
      <c r="AA184" s="4">
        <v>2624</v>
      </c>
      <c r="AB184" s="4"/>
      <c r="AC184" s="4">
        <v>2910</v>
      </c>
      <c r="AD184" s="4">
        <v>62</v>
      </c>
      <c r="AE184" s="4">
        <v>924</v>
      </c>
      <c r="AF184" s="4">
        <v>1924</v>
      </c>
      <c r="AG184" s="4"/>
      <c r="AH184" s="4">
        <v>2693</v>
      </c>
      <c r="AI184" s="4">
        <v>73</v>
      </c>
      <c r="AJ184" s="4">
        <v>1046</v>
      </c>
      <c r="AK184" s="4">
        <v>1574</v>
      </c>
    </row>
    <row r="185" spans="1:37" x14ac:dyDescent="0.35">
      <c r="A185" t="s">
        <v>125</v>
      </c>
      <c r="B185" t="s">
        <v>124</v>
      </c>
      <c r="D185" s="4">
        <v>2133</v>
      </c>
      <c r="E185" s="4">
        <v>39</v>
      </c>
      <c r="F185" s="4">
        <v>762</v>
      </c>
      <c r="G185" s="4">
        <v>1332</v>
      </c>
      <c r="H185" s="4"/>
      <c r="I185" s="4">
        <v>2105</v>
      </c>
      <c r="J185" s="4">
        <v>26</v>
      </c>
      <c r="K185" s="4">
        <v>630</v>
      </c>
      <c r="L185" s="4">
        <v>1449</v>
      </c>
      <c r="M185" s="4"/>
      <c r="N185" s="4">
        <v>2395</v>
      </c>
      <c r="O185" s="4">
        <v>28</v>
      </c>
      <c r="P185" s="4">
        <v>879</v>
      </c>
      <c r="Q185" s="4">
        <v>1488</v>
      </c>
      <c r="R185" s="4"/>
      <c r="S185" s="4">
        <v>2529</v>
      </c>
      <c r="T185" s="4">
        <v>49</v>
      </c>
      <c r="U185" s="4">
        <v>970</v>
      </c>
      <c r="V185" s="4">
        <v>1510</v>
      </c>
      <c r="W185" s="4"/>
      <c r="X185" s="4">
        <v>3046</v>
      </c>
      <c r="Y185" s="4">
        <v>69</v>
      </c>
      <c r="Z185" s="4">
        <v>1408</v>
      </c>
      <c r="AA185" s="4">
        <v>1569</v>
      </c>
      <c r="AB185" s="4"/>
      <c r="AC185" s="4">
        <v>2824</v>
      </c>
      <c r="AD185" s="4">
        <v>65</v>
      </c>
      <c r="AE185" s="4">
        <v>1310</v>
      </c>
      <c r="AF185" s="4">
        <v>1449</v>
      </c>
      <c r="AG185" s="4"/>
      <c r="AH185" s="4">
        <v>2480</v>
      </c>
      <c r="AI185" s="4">
        <v>49</v>
      </c>
      <c r="AJ185" s="4">
        <v>992</v>
      </c>
      <c r="AK185" s="4">
        <v>1439</v>
      </c>
    </row>
    <row r="186" spans="1:37" x14ac:dyDescent="0.35">
      <c r="A186" t="s">
        <v>122</v>
      </c>
      <c r="B186" t="s">
        <v>122</v>
      </c>
      <c r="D186" s="4">
        <v>2977</v>
      </c>
      <c r="E186" s="4">
        <v>31</v>
      </c>
      <c r="F186" s="4">
        <v>732</v>
      </c>
      <c r="G186" s="4">
        <v>2214</v>
      </c>
      <c r="H186" s="4"/>
      <c r="I186" s="4">
        <v>2606</v>
      </c>
      <c r="J186" s="4">
        <v>21</v>
      </c>
      <c r="K186" s="4">
        <v>498</v>
      </c>
      <c r="L186" s="4">
        <v>2087</v>
      </c>
      <c r="M186" s="4"/>
      <c r="N186" s="4">
        <v>3088</v>
      </c>
      <c r="O186" s="4">
        <v>36</v>
      </c>
      <c r="P186" s="4">
        <v>702</v>
      </c>
      <c r="Q186" s="4">
        <v>2350</v>
      </c>
      <c r="R186" s="4"/>
      <c r="S186" s="4">
        <v>2709</v>
      </c>
      <c r="T186" s="4">
        <v>32</v>
      </c>
      <c r="U186" s="4">
        <v>658</v>
      </c>
      <c r="V186" s="4">
        <v>2019</v>
      </c>
      <c r="W186" s="4"/>
      <c r="X186" s="4">
        <v>2523</v>
      </c>
      <c r="Y186" s="4">
        <v>49</v>
      </c>
      <c r="Z186" s="4">
        <v>744</v>
      </c>
      <c r="AA186" s="4">
        <v>1730</v>
      </c>
      <c r="AB186" s="4"/>
      <c r="AC186" s="4">
        <v>2306</v>
      </c>
      <c r="AD186" s="4">
        <v>47</v>
      </c>
      <c r="AE186" s="4">
        <v>727</v>
      </c>
      <c r="AF186" s="4">
        <v>1532</v>
      </c>
      <c r="AG186" s="4"/>
      <c r="AH186" s="4">
        <v>2221</v>
      </c>
      <c r="AI186" s="4">
        <v>23</v>
      </c>
      <c r="AJ186" s="4">
        <v>576</v>
      </c>
      <c r="AK186" s="4">
        <v>1622</v>
      </c>
    </row>
    <row r="187" spans="1:37" x14ac:dyDescent="0.35">
      <c r="A187" t="s">
        <v>122</v>
      </c>
      <c r="B187" t="s">
        <v>123</v>
      </c>
      <c r="D187" s="4">
        <v>2678</v>
      </c>
      <c r="E187" s="4">
        <v>25</v>
      </c>
      <c r="F187" s="4">
        <v>665</v>
      </c>
      <c r="G187" s="4">
        <v>1988</v>
      </c>
      <c r="H187" s="4"/>
      <c r="I187" s="4">
        <v>1923</v>
      </c>
      <c r="J187" s="4">
        <v>6</v>
      </c>
      <c r="K187" s="4">
        <v>385</v>
      </c>
      <c r="L187" s="4">
        <v>1532</v>
      </c>
      <c r="M187" s="4"/>
      <c r="N187" s="4">
        <v>1803</v>
      </c>
      <c r="O187" s="4">
        <v>11</v>
      </c>
      <c r="P187" s="4">
        <v>455</v>
      </c>
      <c r="Q187" s="4">
        <v>1337</v>
      </c>
      <c r="R187" s="4"/>
      <c r="S187" s="4">
        <v>1829</v>
      </c>
      <c r="T187" s="4">
        <v>11</v>
      </c>
      <c r="U187" s="4">
        <v>526</v>
      </c>
      <c r="V187" s="4">
        <v>1292</v>
      </c>
      <c r="W187" s="4"/>
      <c r="X187" s="4">
        <v>1827</v>
      </c>
      <c r="Y187" s="4">
        <v>23</v>
      </c>
      <c r="Z187" s="4">
        <v>659</v>
      </c>
      <c r="AA187" s="4">
        <v>1145</v>
      </c>
      <c r="AB187" s="4"/>
      <c r="AC187" s="4">
        <v>2015</v>
      </c>
      <c r="AD187" s="4">
        <v>37</v>
      </c>
      <c r="AE187" s="4">
        <v>720</v>
      </c>
      <c r="AF187" s="4">
        <v>1258</v>
      </c>
      <c r="AG187" s="4"/>
      <c r="AH187" s="4">
        <v>1707</v>
      </c>
      <c r="AI187" s="4">
        <v>9</v>
      </c>
      <c r="AJ187" s="4">
        <v>633</v>
      </c>
      <c r="AK187" s="4">
        <v>1065</v>
      </c>
    </row>
    <row r="188" spans="1:37" x14ac:dyDescent="0.35">
      <c r="A188" t="s">
        <v>122</v>
      </c>
      <c r="B188" t="s">
        <v>121</v>
      </c>
      <c r="D188" s="4">
        <v>2678</v>
      </c>
      <c r="E188" s="4">
        <v>40</v>
      </c>
      <c r="F188" s="4">
        <v>836</v>
      </c>
      <c r="G188" s="4">
        <v>1802</v>
      </c>
      <c r="H188" s="4"/>
      <c r="I188" s="4">
        <v>2015</v>
      </c>
      <c r="J188" s="4">
        <v>19</v>
      </c>
      <c r="K188" s="4">
        <v>590</v>
      </c>
      <c r="L188" s="4">
        <v>1406</v>
      </c>
      <c r="M188" s="4"/>
      <c r="N188" s="4">
        <v>2403</v>
      </c>
      <c r="O188" s="4">
        <v>42</v>
      </c>
      <c r="P188" s="4">
        <v>854</v>
      </c>
      <c r="Q188" s="4">
        <v>1507</v>
      </c>
      <c r="R188" s="4"/>
      <c r="S188" s="4">
        <v>2435</v>
      </c>
      <c r="T188" s="4">
        <v>46</v>
      </c>
      <c r="U188" s="4">
        <v>785</v>
      </c>
      <c r="V188" s="4">
        <v>1604</v>
      </c>
      <c r="W188" s="4"/>
      <c r="X188" s="4">
        <v>2385</v>
      </c>
      <c r="Y188" s="4">
        <v>44</v>
      </c>
      <c r="Z188" s="4">
        <v>1001</v>
      </c>
      <c r="AA188" s="4">
        <v>1340</v>
      </c>
      <c r="AB188" s="4"/>
      <c r="AC188" s="4">
        <v>1834</v>
      </c>
      <c r="AD188" s="4">
        <v>35</v>
      </c>
      <c r="AE188" s="4">
        <v>673</v>
      </c>
      <c r="AF188" s="4">
        <v>1126</v>
      </c>
      <c r="AG188" s="4"/>
      <c r="AH188" s="4">
        <v>1463</v>
      </c>
      <c r="AI188" s="4">
        <v>30</v>
      </c>
      <c r="AJ188" s="4">
        <v>554</v>
      </c>
      <c r="AK188" s="4">
        <v>879</v>
      </c>
    </row>
    <row r="189" spans="1:37" x14ac:dyDescent="0.35">
      <c r="A189" t="s">
        <v>118</v>
      </c>
      <c r="B189" t="s">
        <v>120</v>
      </c>
      <c r="D189" s="4">
        <v>2916</v>
      </c>
      <c r="E189" s="4">
        <v>33</v>
      </c>
      <c r="F189" s="4">
        <v>1290</v>
      </c>
      <c r="G189" s="4">
        <v>1593</v>
      </c>
      <c r="H189" s="4"/>
      <c r="I189" s="4">
        <v>2414</v>
      </c>
      <c r="J189" s="4">
        <v>47</v>
      </c>
      <c r="K189" s="4">
        <v>1097</v>
      </c>
      <c r="L189" s="4">
        <v>1270</v>
      </c>
      <c r="M189" s="4"/>
      <c r="N189" s="4">
        <v>2917</v>
      </c>
      <c r="O189" s="4">
        <v>63</v>
      </c>
      <c r="P189" s="4">
        <v>1219</v>
      </c>
      <c r="Q189" s="4">
        <v>1635</v>
      </c>
      <c r="R189" s="4"/>
      <c r="S189" s="4">
        <v>2491</v>
      </c>
      <c r="T189" s="4">
        <v>58</v>
      </c>
      <c r="U189" s="4">
        <v>1057</v>
      </c>
      <c r="V189" s="4">
        <v>1376</v>
      </c>
      <c r="W189" s="4"/>
      <c r="X189" s="4">
        <v>2489</v>
      </c>
      <c r="Y189" s="4">
        <v>88</v>
      </c>
      <c r="Z189" s="4">
        <v>1243</v>
      </c>
      <c r="AA189" s="4">
        <v>1158</v>
      </c>
      <c r="AB189" s="4"/>
      <c r="AC189" s="4">
        <v>2850</v>
      </c>
      <c r="AD189" s="4">
        <v>43</v>
      </c>
      <c r="AE189" s="4">
        <v>1167</v>
      </c>
      <c r="AF189" s="4">
        <v>1640</v>
      </c>
      <c r="AG189" s="4"/>
      <c r="AH189" s="4">
        <v>2717</v>
      </c>
      <c r="AI189" s="4">
        <v>32</v>
      </c>
      <c r="AJ189" s="4">
        <v>974</v>
      </c>
      <c r="AK189" s="4">
        <v>1711</v>
      </c>
    </row>
    <row r="190" spans="1:37" x14ac:dyDescent="0.35">
      <c r="A190" t="s">
        <v>118</v>
      </c>
      <c r="B190" t="s">
        <v>118</v>
      </c>
      <c r="D190" s="4">
        <v>19576</v>
      </c>
      <c r="E190" s="4">
        <v>353</v>
      </c>
      <c r="F190" s="4">
        <v>6380</v>
      </c>
      <c r="G190" s="4">
        <v>12843</v>
      </c>
      <c r="H190" s="4"/>
      <c r="I190" s="4">
        <v>13960</v>
      </c>
      <c r="J190" s="4">
        <v>371</v>
      </c>
      <c r="K190" s="4">
        <v>4225</v>
      </c>
      <c r="L190" s="4">
        <v>9364</v>
      </c>
      <c r="M190" s="4"/>
      <c r="N190" s="4">
        <v>15553</v>
      </c>
      <c r="O190" s="4">
        <v>345</v>
      </c>
      <c r="P190" s="4">
        <v>5578</v>
      </c>
      <c r="Q190" s="4">
        <v>9630</v>
      </c>
      <c r="R190" s="4"/>
      <c r="S190" s="4">
        <v>17125</v>
      </c>
      <c r="T190" s="4">
        <v>422</v>
      </c>
      <c r="U190" s="4">
        <v>7196</v>
      </c>
      <c r="V190" s="4">
        <v>9507</v>
      </c>
      <c r="W190" s="4"/>
      <c r="X190" s="4">
        <v>19738</v>
      </c>
      <c r="Y190" s="4">
        <v>466</v>
      </c>
      <c r="Z190" s="4">
        <v>8960</v>
      </c>
      <c r="AA190" s="4">
        <v>10312</v>
      </c>
      <c r="AB190" s="4"/>
      <c r="AC190" s="4">
        <v>17146</v>
      </c>
      <c r="AD190" s="4">
        <v>418</v>
      </c>
      <c r="AE190" s="4">
        <v>7507</v>
      </c>
      <c r="AF190" s="4">
        <v>9221</v>
      </c>
      <c r="AG190" s="4"/>
      <c r="AH190" s="4">
        <v>17433</v>
      </c>
      <c r="AI190" s="4">
        <v>490</v>
      </c>
      <c r="AJ190" s="4">
        <v>6968</v>
      </c>
      <c r="AK190" s="4">
        <v>9975</v>
      </c>
    </row>
    <row r="191" spans="1:37" x14ac:dyDescent="0.35">
      <c r="A191" t="s">
        <v>118</v>
      </c>
      <c r="B191" t="s">
        <v>119</v>
      </c>
      <c r="D191" s="4">
        <v>5219</v>
      </c>
      <c r="E191" s="4">
        <v>45</v>
      </c>
      <c r="F191" s="4">
        <v>1694</v>
      </c>
      <c r="G191" s="4">
        <v>3480</v>
      </c>
      <c r="H191" s="4"/>
      <c r="I191" s="4">
        <v>4218</v>
      </c>
      <c r="J191" s="4">
        <v>50</v>
      </c>
      <c r="K191" s="4">
        <v>1303</v>
      </c>
      <c r="L191" s="4">
        <v>2865</v>
      </c>
      <c r="M191" s="4"/>
      <c r="N191" s="4">
        <v>4199</v>
      </c>
      <c r="O191" s="4">
        <v>42</v>
      </c>
      <c r="P191" s="4">
        <v>1524</v>
      </c>
      <c r="Q191" s="4">
        <v>2633</v>
      </c>
      <c r="R191" s="4"/>
      <c r="S191" s="4">
        <v>4001</v>
      </c>
      <c r="T191" s="4">
        <v>62</v>
      </c>
      <c r="U191" s="4">
        <v>1507</v>
      </c>
      <c r="V191" s="4">
        <v>2432</v>
      </c>
      <c r="W191" s="4"/>
      <c r="X191" s="4">
        <v>5329</v>
      </c>
      <c r="Y191" s="4">
        <v>67</v>
      </c>
      <c r="Z191" s="4">
        <v>1544</v>
      </c>
      <c r="AA191" s="4">
        <v>3718</v>
      </c>
      <c r="AB191" s="4"/>
      <c r="AC191" s="4">
        <v>4722</v>
      </c>
      <c r="AD191" s="4">
        <v>55</v>
      </c>
      <c r="AE191" s="4">
        <v>1510</v>
      </c>
      <c r="AF191" s="4">
        <v>3157</v>
      </c>
      <c r="AG191" s="4"/>
      <c r="AH191" s="4">
        <v>5185</v>
      </c>
      <c r="AI191" s="4">
        <v>97</v>
      </c>
      <c r="AJ191" s="4">
        <v>1582</v>
      </c>
      <c r="AK191" s="4">
        <v>3506</v>
      </c>
    </row>
    <row r="192" spans="1:37" x14ac:dyDescent="0.35">
      <c r="A192" t="s">
        <v>118</v>
      </c>
      <c r="B192" t="s">
        <v>117</v>
      </c>
      <c r="D192" s="4">
        <v>6013</v>
      </c>
      <c r="E192" s="4">
        <v>123</v>
      </c>
      <c r="F192" s="4">
        <v>3013</v>
      </c>
      <c r="G192" s="4">
        <v>2877</v>
      </c>
      <c r="H192" s="4"/>
      <c r="I192" s="4">
        <v>6212</v>
      </c>
      <c r="J192" s="4">
        <v>125</v>
      </c>
      <c r="K192" s="4">
        <v>2597</v>
      </c>
      <c r="L192" s="4">
        <v>3490</v>
      </c>
      <c r="M192" s="4"/>
      <c r="N192" s="4">
        <v>11659</v>
      </c>
      <c r="O192" s="4">
        <v>205</v>
      </c>
      <c r="P192" s="4">
        <v>3513</v>
      </c>
      <c r="Q192" s="4">
        <v>7941</v>
      </c>
      <c r="R192" s="4"/>
      <c r="S192" s="4">
        <v>14725</v>
      </c>
      <c r="T192" s="4">
        <v>194</v>
      </c>
      <c r="U192" s="4">
        <v>3515</v>
      </c>
      <c r="V192" s="4">
        <v>11016</v>
      </c>
      <c r="W192" s="4"/>
      <c r="X192" s="4">
        <v>12826</v>
      </c>
      <c r="Y192" s="4">
        <v>193</v>
      </c>
      <c r="Z192" s="4">
        <v>4690</v>
      </c>
      <c r="AA192" s="4">
        <v>7943</v>
      </c>
      <c r="AB192" s="4"/>
      <c r="AC192" s="4">
        <v>8646</v>
      </c>
      <c r="AD192" s="4">
        <v>155</v>
      </c>
      <c r="AE192" s="4">
        <v>4380</v>
      </c>
      <c r="AF192" s="4">
        <v>4111</v>
      </c>
      <c r="AG192" s="4"/>
      <c r="AH192" s="4">
        <v>5609</v>
      </c>
      <c r="AI192" s="4">
        <v>144</v>
      </c>
      <c r="AJ192" s="4">
        <v>3332</v>
      </c>
      <c r="AK192" s="4">
        <v>2133</v>
      </c>
    </row>
    <row r="193" spans="1:37" x14ac:dyDescent="0.35">
      <c r="A193" t="s">
        <v>111</v>
      </c>
      <c r="B193" t="s">
        <v>116</v>
      </c>
      <c r="D193" s="4">
        <v>6058</v>
      </c>
      <c r="E193" s="4">
        <v>99</v>
      </c>
      <c r="F193" s="4">
        <v>2507</v>
      </c>
      <c r="G193" s="4">
        <v>3452</v>
      </c>
      <c r="H193" s="4"/>
      <c r="I193" s="4">
        <v>4657</v>
      </c>
      <c r="J193" s="4">
        <v>60</v>
      </c>
      <c r="K193" s="4">
        <v>1174</v>
      </c>
      <c r="L193" s="4">
        <v>3423</v>
      </c>
      <c r="M193" s="4"/>
      <c r="N193" s="4">
        <v>5420</v>
      </c>
      <c r="O193" s="4">
        <v>90</v>
      </c>
      <c r="P193" s="4">
        <v>1768</v>
      </c>
      <c r="Q193" s="4">
        <v>3562</v>
      </c>
      <c r="R193" s="4"/>
      <c r="S193" s="4">
        <v>5802</v>
      </c>
      <c r="T193" s="4">
        <v>87</v>
      </c>
      <c r="U193" s="4">
        <v>2125</v>
      </c>
      <c r="V193" s="4">
        <v>3590</v>
      </c>
      <c r="W193" s="4"/>
      <c r="X193" s="4">
        <v>6197</v>
      </c>
      <c r="Y193" s="4">
        <v>104</v>
      </c>
      <c r="Z193" s="4">
        <v>2257</v>
      </c>
      <c r="AA193" s="4">
        <v>3836</v>
      </c>
      <c r="AB193" s="4"/>
      <c r="AC193" s="4">
        <v>6104</v>
      </c>
      <c r="AD193" s="4">
        <v>101</v>
      </c>
      <c r="AE193" s="4">
        <v>1971</v>
      </c>
      <c r="AF193" s="4">
        <v>4032</v>
      </c>
      <c r="AG193" s="4"/>
      <c r="AH193" s="4">
        <v>5831</v>
      </c>
      <c r="AI193" s="4">
        <v>58</v>
      </c>
      <c r="AJ193" s="4">
        <v>1543</v>
      </c>
      <c r="AK193" s="4">
        <v>4230</v>
      </c>
    </row>
    <row r="194" spans="1:37" x14ac:dyDescent="0.35">
      <c r="A194" t="s">
        <v>111</v>
      </c>
      <c r="B194" t="s">
        <v>111</v>
      </c>
      <c r="D194" s="4">
        <v>6778</v>
      </c>
      <c r="E194" s="4">
        <v>53</v>
      </c>
      <c r="F194" s="4">
        <v>1620</v>
      </c>
      <c r="G194" s="4">
        <v>5105</v>
      </c>
      <c r="H194" s="4"/>
      <c r="I194" s="4">
        <v>3806</v>
      </c>
      <c r="J194" s="4">
        <v>79</v>
      </c>
      <c r="K194" s="4">
        <v>1013</v>
      </c>
      <c r="L194" s="4">
        <v>2714</v>
      </c>
      <c r="M194" s="4"/>
      <c r="N194" s="4">
        <v>5530</v>
      </c>
      <c r="O194" s="4">
        <v>103</v>
      </c>
      <c r="P194" s="4">
        <v>1673</v>
      </c>
      <c r="Q194" s="4">
        <v>3754</v>
      </c>
      <c r="R194" s="4"/>
      <c r="S194" s="4">
        <v>5444</v>
      </c>
      <c r="T194" s="4">
        <v>97</v>
      </c>
      <c r="U194" s="4">
        <v>1546</v>
      </c>
      <c r="V194" s="4">
        <v>3801</v>
      </c>
      <c r="W194" s="4"/>
      <c r="X194" s="4">
        <v>6109</v>
      </c>
      <c r="Y194" s="4">
        <v>103</v>
      </c>
      <c r="Z194" s="4">
        <v>2226</v>
      </c>
      <c r="AA194" s="4">
        <v>3780</v>
      </c>
      <c r="AB194" s="4"/>
      <c r="AC194" s="4">
        <v>5423</v>
      </c>
      <c r="AD194" s="4">
        <v>111</v>
      </c>
      <c r="AE194" s="4">
        <v>2024</v>
      </c>
      <c r="AF194" s="4">
        <v>3288</v>
      </c>
      <c r="AG194" s="4"/>
      <c r="AH194" s="4">
        <v>5242</v>
      </c>
      <c r="AI194" s="4">
        <v>107</v>
      </c>
      <c r="AJ194" s="4">
        <v>1801</v>
      </c>
      <c r="AK194" s="4">
        <v>3334</v>
      </c>
    </row>
    <row r="195" spans="1:37" x14ac:dyDescent="0.35">
      <c r="A195" t="s">
        <v>111</v>
      </c>
      <c r="B195" t="s">
        <v>115</v>
      </c>
      <c r="D195" s="4">
        <v>5547</v>
      </c>
      <c r="E195" s="4">
        <v>46</v>
      </c>
      <c r="F195" s="4">
        <v>1593</v>
      </c>
      <c r="G195" s="4">
        <v>3908</v>
      </c>
      <c r="H195" s="4"/>
      <c r="I195" s="4">
        <v>3936</v>
      </c>
      <c r="J195" s="4">
        <v>43</v>
      </c>
      <c r="K195" s="4">
        <v>1102</v>
      </c>
      <c r="L195" s="4">
        <v>2791</v>
      </c>
      <c r="M195" s="4"/>
      <c r="N195" s="4">
        <v>4768</v>
      </c>
      <c r="O195" s="4">
        <v>57</v>
      </c>
      <c r="P195" s="4">
        <v>1465</v>
      </c>
      <c r="Q195" s="4">
        <v>3246</v>
      </c>
      <c r="R195" s="4"/>
      <c r="S195" s="4">
        <v>6087</v>
      </c>
      <c r="T195" s="4">
        <v>65</v>
      </c>
      <c r="U195" s="4">
        <v>1712</v>
      </c>
      <c r="V195" s="4">
        <v>4310</v>
      </c>
      <c r="W195" s="4"/>
      <c r="X195" s="4">
        <v>6353</v>
      </c>
      <c r="Y195" s="4">
        <v>69</v>
      </c>
      <c r="Z195" s="4">
        <v>2101</v>
      </c>
      <c r="AA195" s="4">
        <v>4183</v>
      </c>
      <c r="AB195" s="4"/>
      <c r="AC195" s="4">
        <v>4860</v>
      </c>
      <c r="AD195" s="4">
        <v>61</v>
      </c>
      <c r="AE195" s="4">
        <v>1732</v>
      </c>
      <c r="AF195" s="4">
        <v>3067</v>
      </c>
      <c r="AG195" s="4"/>
      <c r="AH195" s="4">
        <v>5634</v>
      </c>
      <c r="AI195" s="4">
        <v>73</v>
      </c>
      <c r="AJ195" s="4">
        <v>1774</v>
      </c>
      <c r="AK195" s="4">
        <v>3787</v>
      </c>
    </row>
    <row r="196" spans="1:37" x14ac:dyDescent="0.35">
      <c r="A196" t="s">
        <v>111</v>
      </c>
      <c r="B196" t="s">
        <v>114</v>
      </c>
      <c r="D196" s="4">
        <v>3888</v>
      </c>
      <c r="E196" s="4">
        <v>89</v>
      </c>
      <c r="F196" s="4">
        <v>1864</v>
      </c>
      <c r="G196" s="4">
        <v>1935</v>
      </c>
      <c r="H196" s="4"/>
      <c r="I196" s="4">
        <v>3422</v>
      </c>
      <c r="J196" s="4">
        <v>85</v>
      </c>
      <c r="K196" s="4">
        <v>1258</v>
      </c>
      <c r="L196" s="4">
        <v>2079</v>
      </c>
      <c r="M196" s="4"/>
      <c r="N196" s="4">
        <v>3691</v>
      </c>
      <c r="O196" s="4">
        <v>80</v>
      </c>
      <c r="P196" s="4">
        <v>1354</v>
      </c>
      <c r="Q196" s="4">
        <v>2257</v>
      </c>
      <c r="R196" s="4"/>
      <c r="S196" s="4">
        <v>3816</v>
      </c>
      <c r="T196" s="4">
        <v>73</v>
      </c>
      <c r="U196" s="4">
        <v>1599</v>
      </c>
      <c r="V196" s="4">
        <v>2144</v>
      </c>
      <c r="W196" s="4"/>
      <c r="X196" s="4">
        <v>4827</v>
      </c>
      <c r="Y196" s="4">
        <v>69</v>
      </c>
      <c r="Z196" s="4">
        <v>1723</v>
      </c>
      <c r="AA196" s="4">
        <v>3035</v>
      </c>
      <c r="AB196" s="4"/>
      <c r="AC196" s="4">
        <v>4332</v>
      </c>
      <c r="AD196" s="4">
        <v>85</v>
      </c>
      <c r="AE196" s="4">
        <v>1351</v>
      </c>
      <c r="AF196" s="4">
        <v>2896</v>
      </c>
      <c r="AG196" s="4"/>
      <c r="AH196" s="4">
        <v>4830</v>
      </c>
      <c r="AI196" s="4">
        <v>72</v>
      </c>
      <c r="AJ196" s="4">
        <v>1280</v>
      </c>
      <c r="AK196" s="4">
        <v>3478</v>
      </c>
    </row>
    <row r="197" spans="1:37" x14ac:dyDescent="0.35">
      <c r="A197" t="s">
        <v>111</v>
      </c>
      <c r="B197" t="s">
        <v>113</v>
      </c>
      <c r="D197" s="4">
        <v>2450</v>
      </c>
      <c r="E197" s="4">
        <v>41</v>
      </c>
      <c r="F197" s="4">
        <v>1010</v>
      </c>
      <c r="G197" s="4">
        <v>1399</v>
      </c>
      <c r="H197" s="4"/>
      <c r="I197" s="4">
        <v>2379</v>
      </c>
      <c r="J197" s="4">
        <v>32</v>
      </c>
      <c r="K197" s="4">
        <v>554</v>
      </c>
      <c r="L197" s="4">
        <v>1793</v>
      </c>
      <c r="M197" s="4"/>
      <c r="N197" s="4">
        <v>2861</v>
      </c>
      <c r="O197" s="4">
        <v>44</v>
      </c>
      <c r="P197" s="4">
        <v>799</v>
      </c>
      <c r="Q197" s="4">
        <v>2018</v>
      </c>
      <c r="R197" s="4"/>
      <c r="S197" s="4">
        <v>3042</v>
      </c>
      <c r="T197" s="4">
        <v>48</v>
      </c>
      <c r="U197" s="4">
        <v>1139</v>
      </c>
      <c r="V197" s="4">
        <v>1855</v>
      </c>
      <c r="W197" s="4"/>
      <c r="X197" s="4">
        <v>3272</v>
      </c>
      <c r="Y197" s="4">
        <v>56</v>
      </c>
      <c r="Z197" s="4">
        <v>1190</v>
      </c>
      <c r="AA197" s="4">
        <v>2026</v>
      </c>
      <c r="AB197" s="4"/>
      <c r="AC197" s="4">
        <v>2745</v>
      </c>
      <c r="AD197" s="4">
        <v>50</v>
      </c>
      <c r="AE197" s="4">
        <v>1149</v>
      </c>
      <c r="AF197" s="4">
        <v>1546</v>
      </c>
      <c r="AG197" s="4"/>
      <c r="AH197" s="4">
        <v>2878</v>
      </c>
      <c r="AI197" s="4">
        <v>76</v>
      </c>
      <c r="AJ197" s="4">
        <v>1302</v>
      </c>
      <c r="AK197" s="4">
        <v>1500</v>
      </c>
    </row>
    <row r="198" spans="1:37" x14ac:dyDescent="0.35">
      <c r="A198" t="s">
        <v>111</v>
      </c>
      <c r="B198" t="s">
        <v>112</v>
      </c>
      <c r="D198" s="4">
        <v>2583</v>
      </c>
      <c r="E198" s="4">
        <v>41</v>
      </c>
      <c r="F198" s="4">
        <v>818</v>
      </c>
      <c r="G198" s="4">
        <v>1724</v>
      </c>
      <c r="H198" s="4"/>
      <c r="I198" s="4">
        <v>1928</v>
      </c>
      <c r="J198" s="4">
        <v>27</v>
      </c>
      <c r="K198" s="4">
        <v>711</v>
      </c>
      <c r="L198" s="4">
        <v>1190</v>
      </c>
      <c r="M198" s="4"/>
      <c r="N198" s="4">
        <v>2660</v>
      </c>
      <c r="O198" s="4">
        <v>37</v>
      </c>
      <c r="P198" s="4">
        <v>1113</v>
      </c>
      <c r="Q198" s="4">
        <v>1510</v>
      </c>
      <c r="R198" s="4"/>
      <c r="S198" s="4">
        <v>2152</v>
      </c>
      <c r="T198" s="4">
        <v>27</v>
      </c>
      <c r="U198" s="4">
        <v>1104</v>
      </c>
      <c r="V198" s="4">
        <v>1021</v>
      </c>
      <c r="W198" s="4"/>
      <c r="X198" s="4">
        <v>1952</v>
      </c>
      <c r="Y198" s="4">
        <v>22</v>
      </c>
      <c r="Z198" s="4">
        <v>718</v>
      </c>
      <c r="AA198" s="4">
        <v>1212</v>
      </c>
      <c r="AB198" s="4"/>
      <c r="AC198" s="4">
        <v>2866</v>
      </c>
      <c r="AD198" s="4">
        <v>42</v>
      </c>
      <c r="AE198" s="4">
        <v>1166</v>
      </c>
      <c r="AF198" s="4">
        <v>1658</v>
      </c>
      <c r="AG198" s="4"/>
      <c r="AH198" s="4">
        <v>3865</v>
      </c>
      <c r="AI198" s="4">
        <v>40</v>
      </c>
      <c r="AJ198" s="4">
        <v>1099</v>
      </c>
      <c r="AK198" s="4">
        <v>2726</v>
      </c>
    </row>
    <row r="199" spans="1:37" x14ac:dyDescent="0.35">
      <c r="A199" t="s">
        <v>111</v>
      </c>
      <c r="B199" t="s">
        <v>110</v>
      </c>
      <c r="D199" s="4">
        <v>2456</v>
      </c>
      <c r="E199" s="4">
        <v>47</v>
      </c>
      <c r="F199" s="4">
        <v>1521</v>
      </c>
      <c r="G199" s="4">
        <v>888</v>
      </c>
      <c r="H199" s="4"/>
      <c r="I199" s="4">
        <v>8366</v>
      </c>
      <c r="J199" s="4">
        <v>51</v>
      </c>
      <c r="K199" s="4">
        <v>1453</v>
      </c>
      <c r="L199" s="4">
        <v>6862</v>
      </c>
      <c r="M199" s="4"/>
      <c r="N199" s="4">
        <v>3079</v>
      </c>
      <c r="O199" s="4">
        <v>95</v>
      </c>
      <c r="P199" s="4">
        <v>1248</v>
      </c>
      <c r="Q199" s="4">
        <v>1736</v>
      </c>
      <c r="R199" s="4"/>
      <c r="S199" s="4">
        <v>7474</v>
      </c>
      <c r="T199" s="4">
        <v>57</v>
      </c>
      <c r="U199" s="4">
        <v>1044</v>
      </c>
      <c r="V199" s="4">
        <v>6373</v>
      </c>
      <c r="W199" s="4"/>
      <c r="X199" s="4">
        <v>4489</v>
      </c>
      <c r="Y199" s="4">
        <v>80</v>
      </c>
      <c r="Z199" s="4">
        <v>1191</v>
      </c>
      <c r="AA199" s="4">
        <v>3218</v>
      </c>
      <c r="AB199" s="4"/>
      <c r="AC199" s="4">
        <v>2733</v>
      </c>
      <c r="AD199" s="4">
        <v>85</v>
      </c>
      <c r="AE199" s="4">
        <v>1287</v>
      </c>
      <c r="AF199" s="4">
        <v>1361</v>
      </c>
      <c r="AG199" s="4"/>
      <c r="AH199" s="4">
        <v>3259</v>
      </c>
      <c r="AI199" s="4">
        <v>56</v>
      </c>
      <c r="AJ199" s="4">
        <v>1072</v>
      </c>
      <c r="AK199" s="4">
        <v>2131</v>
      </c>
    </row>
    <row r="200" spans="1:37" x14ac:dyDescent="0.35">
      <c r="A200" t="s">
        <v>102</v>
      </c>
      <c r="B200" t="s">
        <v>109</v>
      </c>
      <c r="D200" s="4">
        <v>6481</v>
      </c>
      <c r="E200" s="4">
        <v>58</v>
      </c>
      <c r="F200" s="4">
        <v>1749</v>
      </c>
      <c r="G200" s="4">
        <v>4674</v>
      </c>
      <c r="H200" s="4"/>
      <c r="I200" s="4">
        <v>4037</v>
      </c>
      <c r="J200" s="4">
        <v>43</v>
      </c>
      <c r="K200" s="4">
        <v>1529</v>
      </c>
      <c r="L200" s="4">
        <v>2465</v>
      </c>
      <c r="M200" s="4"/>
      <c r="N200" s="4">
        <v>9982</v>
      </c>
      <c r="O200" s="4">
        <v>89</v>
      </c>
      <c r="P200" s="4">
        <v>2290</v>
      </c>
      <c r="Q200" s="4">
        <v>7603</v>
      </c>
      <c r="R200" s="4"/>
      <c r="S200" s="4">
        <v>5630</v>
      </c>
      <c r="T200" s="4">
        <v>75</v>
      </c>
      <c r="U200" s="4">
        <v>2115</v>
      </c>
      <c r="V200" s="4">
        <v>3440</v>
      </c>
      <c r="W200" s="4"/>
      <c r="X200" s="4">
        <v>5811</v>
      </c>
      <c r="Y200" s="4">
        <v>89</v>
      </c>
      <c r="Z200" s="4">
        <v>2473</v>
      </c>
      <c r="AA200" s="4">
        <v>3249</v>
      </c>
      <c r="AB200" s="4"/>
      <c r="AC200" s="4">
        <v>5582</v>
      </c>
      <c r="AD200" s="4">
        <v>45</v>
      </c>
      <c r="AE200" s="4">
        <v>1926</v>
      </c>
      <c r="AF200" s="4">
        <v>3611</v>
      </c>
      <c r="AG200" s="4"/>
      <c r="AH200" s="4">
        <v>5238</v>
      </c>
      <c r="AI200" s="4">
        <v>34</v>
      </c>
      <c r="AJ200" s="4">
        <v>1401</v>
      </c>
      <c r="AK200" s="4">
        <v>3803</v>
      </c>
    </row>
    <row r="201" spans="1:37" x14ac:dyDescent="0.35">
      <c r="A201" t="s">
        <v>102</v>
      </c>
      <c r="B201" t="s">
        <v>102</v>
      </c>
      <c r="D201" s="4">
        <v>17481</v>
      </c>
      <c r="E201" s="4">
        <v>175</v>
      </c>
      <c r="F201" s="4">
        <v>5685</v>
      </c>
      <c r="G201" s="4">
        <v>11621</v>
      </c>
      <c r="H201" s="4"/>
      <c r="I201" s="4">
        <v>12343</v>
      </c>
      <c r="J201" s="4">
        <v>193</v>
      </c>
      <c r="K201" s="4">
        <v>3475</v>
      </c>
      <c r="L201" s="4">
        <v>8675</v>
      </c>
      <c r="M201" s="4"/>
      <c r="N201" s="4">
        <v>15403</v>
      </c>
      <c r="O201" s="4">
        <v>223</v>
      </c>
      <c r="P201" s="4">
        <v>5385</v>
      </c>
      <c r="Q201" s="4">
        <v>9795</v>
      </c>
      <c r="R201" s="4"/>
      <c r="S201" s="4">
        <v>16491</v>
      </c>
      <c r="T201" s="4">
        <v>214</v>
      </c>
      <c r="U201" s="4">
        <v>5818</v>
      </c>
      <c r="V201" s="4">
        <v>10459</v>
      </c>
      <c r="W201" s="4"/>
      <c r="X201" s="4">
        <v>19766</v>
      </c>
      <c r="Y201" s="4">
        <v>267</v>
      </c>
      <c r="Z201" s="4">
        <v>9030</v>
      </c>
      <c r="AA201" s="4">
        <v>10469</v>
      </c>
      <c r="AB201" s="4"/>
      <c r="AC201" s="4">
        <v>15276</v>
      </c>
      <c r="AD201" s="4">
        <v>211</v>
      </c>
      <c r="AE201" s="4">
        <v>6645</v>
      </c>
      <c r="AF201" s="4">
        <v>8420</v>
      </c>
      <c r="AG201" s="4"/>
      <c r="AH201" s="4">
        <v>13558</v>
      </c>
      <c r="AI201" s="4">
        <v>177</v>
      </c>
      <c r="AJ201" s="4">
        <v>4970</v>
      </c>
      <c r="AK201" s="4">
        <v>8411</v>
      </c>
    </row>
    <row r="202" spans="1:37" x14ac:dyDescent="0.35">
      <c r="A202" t="s">
        <v>102</v>
      </c>
      <c r="B202" t="s">
        <v>108</v>
      </c>
      <c r="D202" s="4">
        <v>7328</v>
      </c>
      <c r="E202" s="4">
        <v>68</v>
      </c>
      <c r="F202" s="4">
        <v>1399</v>
      </c>
      <c r="G202" s="4">
        <v>5861</v>
      </c>
      <c r="H202" s="4"/>
      <c r="I202" s="4">
        <v>8284</v>
      </c>
      <c r="J202" s="4">
        <v>47</v>
      </c>
      <c r="K202" s="4">
        <v>1053</v>
      </c>
      <c r="L202" s="4">
        <v>7184</v>
      </c>
      <c r="M202" s="4"/>
      <c r="N202" s="4">
        <v>3947</v>
      </c>
      <c r="O202" s="4">
        <v>48</v>
      </c>
      <c r="P202" s="4">
        <v>1325</v>
      </c>
      <c r="Q202" s="4">
        <v>2574</v>
      </c>
      <c r="R202" s="4"/>
      <c r="S202" s="4">
        <v>3006</v>
      </c>
      <c r="T202" s="4">
        <v>39</v>
      </c>
      <c r="U202" s="4">
        <v>1208</v>
      </c>
      <c r="V202" s="4">
        <v>1759</v>
      </c>
      <c r="W202" s="4"/>
      <c r="X202" s="4">
        <v>4693</v>
      </c>
      <c r="Y202" s="4">
        <v>40</v>
      </c>
      <c r="Z202" s="4">
        <v>1634</v>
      </c>
      <c r="AA202" s="4">
        <v>3019</v>
      </c>
      <c r="AB202" s="4"/>
      <c r="AC202" s="4">
        <v>5983</v>
      </c>
      <c r="AD202" s="4">
        <v>26</v>
      </c>
      <c r="AE202" s="4">
        <v>1203</v>
      </c>
      <c r="AF202" s="4">
        <v>4754</v>
      </c>
      <c r="AG202" s="4"/>
      <c r="AH202" s="4">
        <v>4971</v>
      </c>
      <c r="AI202" s="4">
        <v>32</v>
      </c>
      <c r="AJ202" s="4">
        <v>1024</v>
      </c>
      <c r="AK202" s="4">
        <v>3915</v>
      </c>
    </row>
    <row r="203" spans="1:37" x14ac:dyDescent="0.35">
      <c r="A203" t="s">
        <v>102</v>
      </c>
      <c r="B203" t="s">
        <v>107</v>
      </c>
      <c r="D203" s="4">
        <v>5870</v>
      </c>
      <c r="E203" s="4">
        <v>75</v>
      </c>
      <c r="F203" s="4">
        <v>2330</v>
      </c>
      <c r="G203" s="4">
        <v>3465</v>
      </c>
      <c r="H203" s="4"/>
      <c r="I203" s="4">
        <v>6140</v>
      </c>
      <c r="J203" s="4">
        <v>58</v>
      </c>
      <c r="K203" s="4">
        <v>1604</v>
      </c>
      <c r="L203" s="4">
        <v>4478</v>
      </c>
      <c r="M203" s="4"/>
      <c r="N203" s="4">
        <v>5633</v>
      </c>
      <c r="O203" s="4">
        <v>58</v>
      </c>
      <c r="P203" s="4">
        <v>2249</v>
      </c>
      <c r="Q203" s="4">
        <v>3326</v>
      </c>
      <c r="R203" s="4"/>
      <c r="S203" s="4">
        <v>6818</v>
      </c>
      <c r="T203" s="4">
        <v>86</v>
      </c>
      <c r="U203" s="4">
        <v>1895</v>
      </c>
      <c r="V203" s="4">
        <v>4837</v>
      </c>
      <c r="W203" s="4"/>
      <c r="X203" s="4">
        <v>6882</v>
      </c>
      <c r="Y203" s="4">
        <v>75</v>
      </c>
      <c r="Z203" s="4">
        <v>2364</v>
      </c>
      <c r="AA203" s="4">
        <v>4443</v>
      </c>
      <c r="AB203" s="4"/>
      <c r="AC203" s="4">
        <v>5544</v>
      </c>
      <c r="AD203" s="4">
        <v>70</v>
      </c>
      <c r="AE203" s="4">
        <v>1871</v>
      </c>
      <c r="AF203" s="4">
        <v>3603</v>
      </c>
      <c r="AG203" s="4"/>
      <c r="AH203" s="4">
        <v>6797</v>
      </c>
      <c r="AI203" s="4">
        <v>57</v>
      </c>
      <c r="AJ203" s="4">
        <v>1336</v>
      </c>
      <c r="AK203" s="4">
        <v>5404</v>
      </c>
    </row>
    <row r="204" spans="1:37" x14ac:dyDescent="0.35">
      <c r="A204" t="s">
        <v>102</v>
      </c>
      <c r="B204" t="s">
        <v>106</v>
      </c>
      <c r="D204" s="4">
        <v>7579</v>
      </c>
      <c r="E204" s="4">
        <v>89</v>
      </c>
      <c r="F204" s="4">
        <v>2357</v>
      </c>
      <c r="G204" s="4">
        <v>5133</v>
      </c>
      <c r="H204" s="4"/>
      <c r="I204" s="4">
        <v>6078</v>
      </c>
      <c r="J204" s="4">
        <v>65</v>
      </c>
      <c r="K204" s="4">
        <v>1909</v>
      </c>
      <c r="L204" s="4">
        <v>4104</v>
      </c>
      <c r="M204" s="4"/>
      <c r="N204" s="4">
        <v>7069</v>
      </c>
      <c r="O204" s="4">
        <v>79</v>
      </c>
      <c r="P204" s="4">
        <v>2272</v>
      </c>
      <c r="Q204" s="4">
        <v>4718</v>
      </c>
      <c r="R204" s="4"/>
      <c r="S204" s="4">
        <v>6117</v>
      </c>
      <c r="T204" s="4">
        <v>74</v>
      </c>
      <c r="U204" s="4">
        <v>2061</v>
      </c>
      <c r="V204" s="4">
        <v>3982</v>
      </c>
      <c r="W204" s="4"/>
      <c r="X204" s="4">
        <v>6712</v>
      </c>
      <c r="Y204" s="4">
        <v>105</v>
      </c>
      <c r="Z204" s="4">
        <v>2055</v>
      </c>
      <c r="AA204" s="4">
        <v>4552</v>
      </c>
      <c r="AB204" s="4"/>
      <c r="AC204" s="4">
        <v>5663</v>
      </c>
      <c r="AD204" s="4">
        <v>89</v>
      </c>
      <c r="AE204" s="4">
        <v>1664</v>
      </c>
      <c r="AF204" s="4">
        <v>3910</v>
      </c>
      <c r="AG204" s="4"/>
      <c r="AH204" s="4">
        <v>5172</v>
      </c>
      <c r="AI204" s="4">
        <v>66</v>
      </c>
      <c r="AJ204" s="4">
        <v>1440</v>
      </c>
      <c r="AK204" s="4">
        <v>3666</v>
      </c>
    </row>
    <row r="205" spans="1:37" x14ac:dyDescent="0.35">
      <c r="A205" t="s">
        <v>102</v>
      </c>
      <c r="B205" t="s">
        <v>105</v>
      </c>
      <c r="D205" s="4">
        <v>7459</v>
      </c>
      <c r="E205" s="4">
        <v>60</v>
      </c>
      <c r="F205" s="4">
        <v>2079</v>
      </c>
      <c r="G205" s="4">
        <v>5320</v>
      </c>
      <c r="H205" s="4"/>
      <c r="I205" s="4">
        <v>5830</v>
      </c>
      <c r="J205" s="4">
        <v>55</v>
      </c>
      <c r="K205" s="4">
        <v>1595</v>
      </c>
      <c r="L205" s="4">
        <v>4180</v>
      </c>
      <c r="M205" s="4"/>
      <c r="N205" s="4">
        <v>6999</v>
      </c>
      <c r="O205" s="4">
        <v>81</v>
      </c>
      <c r="P205" s="4">
        <v>2207</v>
      </c>
      <c r="Q205" s="4">
        <v>4711</v>
      </c>
      <c r="R205" s="4"/>
      <c r="S205" s="4">
        <v>7802</v>
      </c>
      <c r="T205" s="4">
        <v>121</v>
      </c>
      <c r="U205" s="4">
        <v>3309</v>
      </c>
      <c r="V205" s="4">
        <v>4372</v>
      </c>
      <c r="W205" s="4"/>
      <c r="X205" s="4">
        <v>7369</v>
      </c>
      <c r="Y205" s="4">
        <v>117</v>
      </c>
      <c r="Z205" s="4">
        <v>3599</v>
      </c>
      <c r="AA205" s="4">
        <v>3653</v>
      </c>
      <c r="AB205" s="4"/>
      <c r="AC205" s="4">
        <v>9074</v>
      </c>
      <c r="AD205" s="4">
        <v>62</v>
      </c>
      <c r="AE205" s="4">
        <v>3310</v>
      </c>
      <c r="AF205" s="4">
        <v>5702</v>
      </c>
      <c r="AG205" s="4"/>
      <c r="AH205" s="4">
        <v>5865</v>
      </c>
      <c r="AI205" s="4">
        <v>87</v>
      </c>
      <c r="AJ205" s="4">
        <v>2538</v>
      </c>
      <c r="AK205" s="4">
        <v>3240</v>
      </c>
    </row>
    <row r="206" spans="1:37" x14ac:dyDescent="0.35">
      <c r="A206" t="s">
        <v>102</v>
      </c>
      <c r="B206" t="s">
        <v>104</v>
      </c>
      <c r="D206" s="4">
        <v>5042</v>
      </c>
      <c r="E206" s="4">
        <v>82</v>
      </c>
      <c r="F206" s="4">
        <v>1952</v>
      </c>
      <c r="G206" s="4">
        <v>3008</v>
      </c>
      <c r="H206" s="4"/>
      <c r="I206" s="4">
        <v>4846</v>
      </c>
      <c r="J206" s="4">
        <v>83</v>
      </c>
      <c r="K206" s="4">
        <v>1432</v>
      </c>
      <c r="L206" s="4">
        <v>3331</v>
      </c>
      <c r="M206" s="4"/>
      <c r="N206" s="4">
        <v>5527</v>
      </c>
      <c r="O206" s="4">
        <v>70</v>
      </c>
      <c r="P206" s="4">
        <v>1908</v>
      </c>
      <c r="Q206" s="4">
        <v>3549</v>
      </c>
      <c r="R206" s="4"/>
      <c r="S206" s="4">
        <v>5348</v>
      </c>
      <c r="T206" s="4">
        <v>113</v>
      </c>
      <c r="U206" s="4">
        <v>1985</v>
      </c>
      <c r="V206" s="4">
        <v>3250</v>
      </c>
      <c r="W206" s="4"/>
      <c r="X206" s="4">
        <v>6071</v>
      </c>
      <c r="Y206" s="4">
        <v>127</v>
      </c>
      <c r="Z206" s="4">
        <v>2552</v>
      </c>
      <c r="AA206" s="4">
        <v>3392</v>
      </c>
      <c r="AB206" s="4"/>
      <c r="AC206" s="4">
        <v>4897</v>
      </c>
      <c r="AD206" s="4">
        <v>102</v>
      </c>
      <c r="AE206" s="4">
        <v>1896</v>
      </c>
      <c r="AF206" s="4">
        <v>2899</v>
      </c>
      <c r="AG206" s="4"/>
      <c r="AH206" s="4">
        <v>4369</v>
      </c>
      <c r="AI206" s="4">
        <v>126</v>
      </c>
      <c r="AJ206" s="4">
        <v>1430</v>
      </c>
      <c r="AK206" s="4">
        <v>2813</v>
      </c>
    </row>
    <row r="207" spans="1:37" x14ac:dyDescent="0.35">
      <c r="A207" t="s">
        <v>102</v>
      </c>
      <c r="B207" t="s">
        <v>103</v>
      </c>
      <c r="D207" s="4">
        <v>9483</v>
      </c>
      <c r="E207" s="4">
        <v>59</v>
      </c>
      <c r="F207" s="4">
        <v>2469</v>
      </c>
      <c r="G207" s="4">
        <v>6955</v>
      </c>
      <c r="H207" s="4"/>
      <c r="I207" s="4">
        <v>4601</v>
      </c>
      <c r="J207" s="4">
        <v>35</v>
      </c>
      <c r="K207" s="4">
        <v>1423</v>
      </c>
      <c r="L207" s="4">
        <v>3143</v>
      </c>
      <c r="M207" s="4"/>
      <c r="N207" s="4">
        <v>6038</v>
      </c>
      <c r="O207" s="4">
        <v>73</v>
      </c>
      <c r="P207" s="4">
        <v>2658</v>
      </c>
      <c r="Q207" s="4">
        <v>3307</v>
      </c>
      <c r="R207" s="4"/>
      <c r="S207" s="4">
        <v>7149</v>
      </c>
      <c r="T207" s="4">
        <v>84</v>
      </c>
      <c r="U207" s="4">
        <v>2882</v>
      </c>
      <c r="V207" s="4">
        <v>4183</v>
      </c>
      <c r="W207" s="4"/>
      <c r="X207" s="4">
        <v>7254</v>
      </c>
      <c r="Y207" s="4">
        <v>72</v>
      </c>
      <c r="Z207" s="4">
        <v>3638</v>
      </c>
      <c r="AA207" s="4">
        <v>3544</v>
      </c>
      <c r="AB207" s="4"/>
      <c r="AC207" s="4">
        <v>4555</v>
      </c>
      <c r="AD207" s="4">
        <v>71</v>
      </c>
      <c r="AE207" s="4">
        <v>2344</v>
      </c>
      <c r="AF207" s="4">
        <v>2140</v>
      </c>
      <c r="AG207" s="4"/>
      <c r="AH207" s="4">
        <v>7186</v>
      </c>
      <c r="AI207" s="4">
        <v>45</v>
      </c>
      <c r="AJ207" s="4">
        <v>1914</v>
      </c>
      <c r="AK207" s="4">
        <v>5227</v>
      </c>
    </row>
    <row r="208" spans="1:37" x14ac:dyDescent="0.35">
      <c r="A208" t="s">
        <v>102</v>
      </c>
      <c r="B208" t="s">
        <v>101</v>
      </c>
      <c r="D208" s="4">
        <v>4979</v>
      </c>
      <c r="E208" s="4">
        <v>57</v>
      </c>
      <c r="F208" s="4">
        <v>1278</v>
      </c>
      <c r="G208" s="4">
        <v>3644</v>
      </c>
      <c r="H208" s="4"/>
      <c r="I208" s="4">
        <v>4452</v>
      </c>
      <c r="J208" s="4">
        <v>56</v>
      </c>
      <c r="K208" s="4">
        <v>1055</v>
      </c>
      <c r="L208" s="4">
        <v>3341</v>
      </c>
      <c r="M208" s="4"/>
      <c r="N208" s="4">
        <v>3395</v>
      </c>
      <c r="O208" s="4">
        <v>59</v>
      </c>
      <c r="P208" s="4">
        <v>984</v>
      </c>
      <c r="Q208" s="4">
        <v>2352</v>
      </c>
      <c r="R208" s="4"/>
      <c r="S208" s="4">
        <v>3365</v>
      </c>
      <c r="T208" s="4">
        <v>39</v>
      </c>
      <c r="U208" s="4">
        <v>749</v>
      </c>
      <c r="V208" s="4">
        <v>2577</v>
      </c>
      <c r="W208" s="4"/>
      <c r="X208" s="4">
        <v>3952</v>
      </c>
      <c r="Y208" s="4">
        <v>31</v>
      </c>
      <c r="Z208" s="4">
        <v>802</v>
      </c>
      <c r="AA208" s="4">
        <v>3119</v>
      </c>
      <c r="AB208" s="4"/>
      <c r="AC208" s="4">
        <v>2991</v>
      </c>
      <c r="AD208" s="4">
        <v>32</v>
      </c>
      <c r="AE208" s="4">
        <v>540</v>
      </c>
      <c r="AF208" s="4">
        <v>2419</v>
      </c>
      <c r="AG208" s="4"/>
      <c r="AH208" s="4">
        <v>3293</v>
      </c>
      <c r="AI208" s="4">
        <v>36</v>
      </c>
      <c r="AJ208" s="4">
        <v>587</v>
      </c>
      <c r="AK208" s="4">
        <v>2670</v>
      </c>
    </row>
    <row r="209" spans="1:37" x14ac:dyDescent="0.35">
      <c r="A209" t="s">
        <v>97</v>
      </c>
      <c r="B209" t="s">
        <v>97</v>
      </c>
      <c r="D209" s="4">
        <v>14970</v>
      </c>
      <c r="E209" s="4">
        <v>156</v>
      </c>
      <c r="F209" s="4">
        <v>5001</v>
      </c>
      <c r="G209" s="4">
        <v>9813</v>
      </c>
      <c r="H209" s="4"/>
      <c r="I209" s="4">
        <v>10872</v>
      </c>
      <c r="J209" s="4">
        <v>94</v>
      </c>
      <c r="K209" s="4">
        <v>3312</v>
      </c>
      <c r="L209" s="4">
        <v>7466</v>
      </c>
      <c r="M209" s="4"/>
      <c r="N209" s="4">
        <v>15303</v>
      </c>
      <c r="O209" s="4">
        <v>167</v>
      </c>
      <c r="P209" s="4">
        <v>5594</v>
      </c>
      <c r="Q209" s="4">
        <v>9542</v>
      </c>
      <c r="R209" s="4"/>
      <c r="S209" s="4">
        <v>12935</v>
      </c>
      <c r="T209" s="4">
        <v>121</v>
      </c>
      <c r="U209" s="4">
        <v>4343</v>
      </c>
      <c r="V209" s="4">
        <v>8471</v>
      </c>
      <c r="W209" s="4"/>
      <c r="X209" s="4">
        <v>16383</v>
      </c>
      <c r="Y209" s="4">
        <v>148</v>
      </c>
      <c r="Z209" s="4">
        <v>5067</v>
      </c>
      <c r="AA209" s="4">
        <v>11168</v>
      </c>
      <c r="AB209" s="4"/>
      <c r="AC209" s="4">
        <v>14615</v>
      </c>
      <c r="AD209" s="4">
        <v>126</v>
      </c>
      <c r="AE209" s="4">
        <v>4716</v>
      </c>
      <c r="AF209" s="4">
        <v>9773</v>
      </c>
      <c r="AG209" s="4"/>
      <c r="AH209" s="4">
        <v>14680</v>
      </c>
      <c r="AI209" s="4">
        <v>118</v>
      </c>
      <c r="AJ209" s="4">
        <v>4676</v>
      </c>
      <c r="AK209" s="4">
        <v>9886</v>
      </c>
    </row>
    <row r="210" spans="1:37" x14ac:dyDescent="0.35">
      <c r="A210" t="s">
        <v>97</v>
      </c>
      <c r="B210" t="s">
        <v>100</v>
      </c>
      <c r="D210" s="4">
        <v>3906</v>
      </c>
      <c r="E210" s="4">
        <v>29</v>
      </c>
      <c r="F210" s="4">
        <v>1566</v>
      </c>
      <c r="G210" s="4">
        <v>2311</v>
      </c>
      <c r="H210" s="4"/>
      <c r="I210" s="4">
        <v>2950</v>
      </c>
      <c r="J210" s="4">
        <v>18</v>
      </c>
      <c r="K210" s="4">
        <v>1122</v>
      </c>
      <c r="L210" s="4">
        <v>1810</v>
      </c>
      <c r="M210" s="4"/>
      <c r="N210" s="4">
        <v>4293</v>
      </c>
      <c r="O210" s="4">
        <v>37</v>
      </c>
      <c r="P210" s="4">
        <v>1642</v>
      </c>
      <c r="Q210" s="4">
        <v>2614</v>
      </c>
      <c r="R210" s="4"/>
      <c r="S210" s="4">
        <v>5207</v>
      </c>
      <c r="T210" s="4">
        <v>46</v>
      </c>
      <c r="U210" s="4">
        <v>1922</v>
      </c>
      <c r="V210" s="4">
        <v>3239</v>
      </c>
      <c r="W210" s="4"/>
      <c r="X210" s="4">
        <v>5487</v>
      </c>
      <c r="Y210" s="4">
        <v>40</v>
      </c>
      <c r="Z210" s="4">
        <v>2480</v>
      </c>
      <c r="AA210" s="4">
        <v>2967</v>
      </c>
      <c r="AB210" s="4"/>
      <c r="AC210" s="4">
        <v>5140</v>
      </c>
      <c r="AD210" s="4">
        <v>25</v>
      </c>
      <c r="AE210" s="4">
        <v>2011</v>
      </c>
      <c r="AF210" s="4">
        <v>3104</v>
      </c>
      <c r="AG210" s="4"/>
      <c r="AH210" s="4">
        <v>5123</v>
      </c>
      <c r="AI210" s="4">
        <v>25</v>
      </c>
      <c r="AJ210" s="4">
        <v>1556</v>
      </c>
      <c r="AK210" s="4">
        <v>3542</v>
      </c>
    </row>
    <row r="211" spans="1:37" x14ac:dyDescent="0.35">
      <c r="A211" t="s">
        <v>97</v>
      </c>
      <c r="B211" t="s">
        <v>99</v>
      </c>
      <c r="D211" s="4">
        <v>4673</v>
      </c>
      <c r="E211" s="4">
        <v>59</v>
      </c>
      <c r="F211" s="4">
        <v>1731</v>
      </c>
      <c r="G211" s="4">
        <v>2883</v>
      </c>
      <c r="H211" s="4"/>
      <c r="I211" s="4">
        <v>3741</v>
      </c>
      <c r="J211" s="4">
        <v>40</v>
      </c>
      <c r="K211" s="4">
        <v>1036</v>
      </c>
      <c r="L211" s="4">
        <v>2665</v>
      </c>
      <c r="M211" s="4"/>
      <c r="N211" s="4">
        <v>4213</v>
      </c>
      <c r="O211" s="4">
        <v>42</v>
      </c>
      <c r="P211" s="4">
        <v>1410</v>
      </c>
      <c r="Q211" s="4">
        <v>2761</v>
      </c>
      <c r="R211" s="4"/>
      <c r="S211" s="4">
        <v>4193</v>
      </c>
      <c r="T211" s="4">
        <v>56</v>
      </c>
      <c r="U211" s="4">
        <v>1303</v>
      </c>
      <c r="V211" s="4">
        <v>2834</v>
      </c>
      <c r="W211" s="4"/>
      <c r="X211" s="4">
        <v>4494</v>
      </c>
      <c r="Y211" s="4">
        <v>50</v>
      </c>
      <c r="Z211" s="4">
        <v>1826</v>
      </c>
      <c r="AA211" s="4">
        <v>2618</v>
      </c>
      <c r="AB211" s="4"/>
      <c r="AC211" s="4">
        <v>4238</v>
      </c>
      <c r="AD211" s="4">
        <v>39</v>
      </c>
      <c r="AE211" s="4">
        <v>1542</v>
      </c>
      <c r="AF211" s="4">
        <v>2657</v>
      </c>
      <c r="AG211" s="4"/>
      <c r="AH211" s="4">
        <v>4533</v>
      </c>
      <c r="AI211" s="4">
        <v>61</v>
      </c>
      <c r="AJ211" s="4">
        <v>1494</v>
      </c>
      <c r="AK211" s="4">
        <v>2978</v>
      </c>
    </row>
    <row r="212" spans="1:37" x14ac:dyDescent="0.35">
      <c r="A212" t="s">
        <v>97</v>
      </c>
      <c r="B212" t="s">
        <v>98</v>
      </c>
      <c r="D212" s="4">
        <v>3540</v>
      </c>
      <c r="E212" s="4">
        <v>50</v>
      </c>
      <c r="F212" s="4">
        <v>1487</v>
      </c>
      <c r="G212" s="4">
        <v>2003</v>
      </c>
      <c r="H212" s="4"/>
      <c r="I212" s="4">
        <v>2811</v>
      </c>
      <c r="J212" s="4">
        <v>35</v>
      </c>
      <c r="K212" s="4">
        <v>956</v>
      </c>
      <c r="L212" s="4">
        <v>1820</v>
      </c>
      <c r="M212" s="4"/>
      <c r="N212" s="4">
        <v>3654</v>
      </c>
      <c r="O212" s="4">
        <v>44</v>
      </c>
      <c r="P212" s="4">
        <v>1330</v>
      </c>
      <c r="Q212" s="4">
        <v>2280</v>
      </c>
      <c r="R212" s="4"/>
      <c r="S212" s="4">
        <v>4132</v>
      </c>
      <c r="T212" s="4">
        <v>47</v>
      </c>
      <c r="U212" s="4">
        <v>1218</v>
      </c>
      <c r="V212" s="4">
        <v>2867</v>
      </c>
      <c r="W212" s="4"/>
      <c r="X212" s="4">
        <v>3813</v>
      </c>
      <c r="Y212" s="4">
        <v>48</v>
      </c>
      <c r="Z212" s="4">
        <v>931</v>
      </c>
      <c r="AA212" s="4">
        <v>2834</v>
      </c>
      <c r="AB212" s="4"/>
      <c r="AC212" s="4">
        <v>3889</v>
      </c>
      <c r="AD212" s="4">
        <v>36</v>
      </c>
      <c r="AE212" s="4">
        <v>1039</v>
      </c>
      <c r="AF212" s="4">
        <v>2814</v>
      </c>
      <c r="AG212" s="4"/>
      <c r="AH212" s="4">
        <v>3730</v>
      </c>
      <c r="AI212" s="4">
        <v>39</v>
      </c>
      <c r="AJ212" s="4">
        <v>874</v>
      </c>
      <c r="AK212" s="4">
        <v>2817</v>
      </c>
    </row>
    <row r="213" spans="1:37" x14ac:dyDescent="0.35">
      <c r="A213" t="s">
        <v>97</v>
      </c>
      <c r="B213" t="s">
        <v>96</v>
      </c>
      <c r="D213" s="4">
        <v>5228</v>
      </c>
      <c r="E213" s="4">
        <v>34</v>
      </c>
      <c r="F213" s="4">
        <v>1637</v>
      </c>
      <c r="G213" s="4">
        <v>3557</v>
      </c>
      <c r="H213" s="4"/>
      <c r="I213" s="4">
        <v>4382</v>
      </c>
      <c r="J213" s="4">
        <v>45</v>
      </c>
      <c r="K213" s="4">
        <v>1182</v>
      </c>
      <c r="L213" s="4">
        <v>3155</v>
      </c>
      <c r="M213" s="4"/>
      <c r="N213" s="4">
        <v>4906</v>
      </c>
      <c r="O213" s="4">
        <v>49</v>
      </c>
      <c r="P213" s="4">
        <v>1633</v>
      </c>
      <c r="Q213" s="4">
        <v>3224</v>
      </c>
      <c r="R213" s="4"/>
      <c r="S213" s="4">
        <v>4941</v>
      </c>
      <c r="T213" s="4">
        <v>34</v>
      </c>
      <c r="U213" s="4">
        <v>1590</v>
      </c>
      <c r="V213" s="4">
        <v>3317</v>
      </c>
      <c r="W213" s="4"/>
      <c r="X213" s="4">
        <v>4936</v>
      </c>
      <c r="Y213" s="4">
        <v>47</v>
      </c>
      <c r="Z213" s="4">
        <v>1595</v>
      </c>
      <c r="AA213" s="4">
        <v>3294</v>
      </c>
      <c r="AB213" s="4"/>
      <c r="AC213" s="4">
        <v>4197</v>
      </c>
      <c r="AD213" s="4">
        <v>35</v>
      </c>
      <c r="AE213" s="4">
        <v>1521</v>
      </c>
      <c r="AF213" s="4">
        <v>2641</v>
      </c>
      <c r="AG213" s="4"/>
      <c r="AH213" s="4">
        <v>4141</v>
      </c>
      <c r="AI213" s="4">
        <v>37</v>
      </c>
      <c r="AJ213" s="4">
        <v>1421</v>
      </c>
      <c r="AK213" s="4">
        <v>2683</v>
      </c>
    </row>
    <row r="214" spans="1:37" x14ac:dyDescent="0.35">
      <c r="A214" t="s">
        <v>89</v>
      </c>
      <c r="B214" t="s">
        <v>95</v>
      </c>
      <c r="D214" s="4">
        <v>2424</v>
      </c>
      <c r="E214" s="4">
        <v>43</v>
      </c>
      <c r="F214" s="4">
        <v>747</v>
      </c>
      <c r="G214" s="4">
        <v>1634</v>
      </c>
      <c r="H214" s="4"/>
      <c r="I214" s="4">
        <v>1642</v>
      </c>
      <c r="J214" s="4">
        <v>62</v>
      </c>
      <c r="K214" s="4">
        <v>514</v>
      </c>
      <c r="L214" s="4">
        <v>1066</v>
      </c>
      <c r="M214" s="4"/>
      <c r="N214" s="4">
        <v>2577</v>
      </c>
      <c r="O214" s="4">
        <v>72</v>
      </c>
      <c r="P214" s="4">
        <v>888</v>
      </c>
      <c r="Q214" s="4">
        <v>1617</v>
      </c>
      <c r="R214" s="4"/>
      <c r="S214" s="4">
        <v>2679</v>
      </c>
      <c r="T214" s="4">
        <v>63</v>
      </c>
      <c r="U214" s="4">
        <v>772</v>
      </c>
      <c r="V214" s="4">
        <v>1844</v>
      </c>
      <c r="W214" s="4"/>
      <c r="X214" s="4">
        <v>2498</v>
      </c>
      <c r="Y214" s="4">
        <v>38</v>
      </c>
      <c r="Z214" s="4">
        <v>589</v>
      </c>
      <c r="AA214" s="4">
        <v>1871</v>
      </c>
      <c r="AB214" s="4"/>
      <c r="AC214" s="4">
        <v>1938</v>
      </c>
      <c r="AD214" s="4">
        <v>47</v>
      </c>
      <c r="AE214" s="4">
        <v>780</v>
      </c>
      <c r="AF214" s="4">
        <v>1111</v>
      </c>
      <c r="AG214" s="4"/>
      <c r="AH214" s="4">
        <v>2328</v>
      </c>
      <c r="AI214" s="4">
        <v>34</v>
      </c>
      <c r="AJ214" s="4">
        <v>832</v>
      </c>
      <c r="AK214" s="4">
        <v>1462</v>
      </c>
    </row>
    <row r="215" spans="1:37" x14ac:dyDescent="0.35">
      <c r="A215" t="s">
        <v>89</v>
      </c>
      <c r="B215" t="s">
        <v>94</v>
      </c>
      <c r="D215" s="4">
        <v>2820</v>
      </c>
      <c r="E215" s="4">
        <v>39</v>
      </c>
      <c r="F215" s="4">
        <v>900</v>
      </c>
      <c r="G215" s="4">
        <v>1881</v>
      </c>
      <c r="H215" s="4"/>
      <c r="I215" s="4">
        <v>2531</v>
      </c>
      <c r="J215" s="4">
        <v>30</v>
      </c>
      <c r="K215" s="4">
        <v>645</v>
      </c>
      <c r="L215" s="4">
        <v>1856</v>
      </c>
      <c r="M215" s="4"/>
      <c r="N215" s="4">
        <v>3429</v>
      </c>
      <c r="O215" s="4">
        <v>39</v>
      </c>
      <c r="P215" s="4">
        <v>1001</v>
      </c>
      <c r="Q215" s="4">
        <v>2389</v>
      </c>
      <c r="R215" s="4"/>
      <c r="S215" s="4">
        <v>3036</v>
      </c>
      <c r="T215" s="4">
        <v>37</v>
      </c>
      <c r="U215" s="4">
        <v>1142</v>
      </c>
      <c r="V215" s="4">
        <v>1857</v>
      </c>
      <c r="W215" s="4"/>
      <c r="X215" s="4">
        <v>3480</v>
      </c>
      <c r="Y215" s="4">
        <v>52</v>
      </c>
      <c r="Z215" s="4">
        <v>1310</v>
      </c>
      <c r="AA215" s="4">
        <v>2118</v>
      </c>
      <c r="AB215" s="4"/>
      <c r="AC215" s="4">
        <v>2928</v>
      </c>
      <c r="AD215" s="4">
        <v>45</v>
      </c>
      <c r="AE215" s="4">
        <v>1259</v>
      </c>
      <c r="AF215" s="4">
        <v>1624</v>
      </c>
      <c r="AG215" s="4"/>
      <c r="AH215" s="4">
        <v>3096</v>
      </c>
      <c r="AI215" s="4">
        <v>46</v>
      </c>
      <c r="AJ215" s="4">
        <v>1198</v>
      </c>
      <c r="AK215" s="4">
        <v>1852</v>
      </c>
    </row>
    <row r="216" spans="1:37" x14ac:dyDescent="0.35">
      <c r="A216" t="s">
        <v>89</v>
      </c>
      <c r="B216" t="s">
        <v>93</v>
      </c>
      <c r="D216" s="4">
        <v>1821</v>
      </c>
      <c r="E216" s="4">
        <v>37</v>
      </c>
      <c r="F216" s="4">
        <v>579</v>
      </c>
      <c r="G216" s="4">
        <v>1205</v>
      </c>
      <c r="H216" s="4"/>
      <c r="I216" s="4">
        <v>1630</v>
      </c>
      <c r="J216" s="4">
        <v>15</v>
      </c>
      <c r="K216" s="4">
        <v>448</v>
      </c>
      <c r="L216" s="4">
        <v>1167</v>
      </c>
      <c r="M216" s="4"/>
      <c r="N216" s="4">
        <v>1454</v>
      </c>
      <c r="O216" s="4">
        <v>15</v>
      </c>
      <c r="P216" s="4">
        <v>342</v>
      </c>
      <c r="Q216" s="4">
        <v>1097</v>
      </c>
      <c r="R216" s="4"/>
      <c r="S216" s="4">
        <v>1525</v>
      </c>
      <c r="T216" s="4">
        <v>12</v>
      </c>
      <c r="U216" s="4">
        <v>479</v>
      </c>
      <c r="V216" s="4">
        <v>1034</v>
      </c>
      <c r="W216" s="4"/>
      <c r="X216" s="4">
        <v>1671</v>
      </c>
      <c r="Y216" s="4">
        <v>19</v>
      </c>
      <c r="Z216" s="4">
        <v>636</v>
      </c>
      <c r="AA216" s="4">
        <v>1016</v>
      </c>
      <c r="AB216" s="4"/>
      <c r="AC216" s="4">
        <v>1726</v>
      </c>
      <c r="AD216" s="4">
        <v>15</v>
      </c>
      <c r="AE216" s="4">
        <v>704</v>
      </c>
      <c r="AF216" s="4">
        <v>1007</v>
      </c>
      <c r="AG216" s="4"/>
      <c r="AH216" s="4">
        <v>1769</v>
      </c>
      <c r="AI216" s="4">
        <v>15</v>
      </c>
      <c r="AJ216" s="4">
        <v>613</v>
      </c>
      <c r="AK216" s="4">
        <v>1141</v>
      </c>
    </row>
    <row r="217" spans="1:37" x14ac:dyDescent="0.35">
      <c r="A217" t="s">
        <v>89</v>
      </c>
      <c r="B217" t="s">
        <v>89</v>
      </c>
      <c r="D217" s="4">
        <v>3193</v>
      </c>
      <c r="E217" s="4">
        <v>55</v>
      </c>
      <c r="F217" s="4">
        <v>672</v>
      </c>
      <c r="G217" s="4">
        <v>2466</v>
      </c>
      <c r="H217" s="4"/>
      <c r="I217" s="4">
        <v>2018</v>
      </c>
      <c r="J217" s="4">
        <v>42</v>
      </c>
      <c r="K217" s="4">
        <v>413</v>
      </c>
      <c r="L217" s="4">
        <v>1563</v>
      </c>
      <c r="M217" s="4"/>
      <c r="N217" s="4">
        <v>2974</v>
      </c>
      <c r="O217" s="4">
        <v>53</v>
      </c>
      <c r="P217" s="4">
        <v>590</v>
      </c>
      <c r="Q217" s="4">
        <v>2331</v>
      </c>
      <c r="R217" s="4"/>
      <c r="S217" s="4">
        <v>2522</v>
      </c>
      <c r="T217" s="4">
        <v>53</v>
      </c>
      <c r="U217" s="4">
        <v>710</v>
      </c>
      <c r="V217" s="4">
        <v>1759</v>
      </c>
      <c r="W217" s="4"/>
      <c r="X217" s="4">
        <v>3152</v>
      </c>
      <c r="Y217" s="4">
        <v>55</v>
      </c>
      <c r="Z217" s="4">
        <v>897</v>
      </c>
      <c r="AA217" s="4">
        <v>2200</v>
      </c>
      <c r="AB217" s="4"/>
      <c r="AC217" s="4">
        <v>2508</v>
      </c>
      <c r="AD217" s="4">
        <v>43</v>
      </c>
      <c r="AE217" s="4">
        <v>852</v>
      </c>
      <c r="AF217" s="4">
        <v>1613</v>
      </c>
      <c r="AG217" s="4"/>
      <c r="AH217" s="4">
        <v>2439</v>
      </c>
      <c r="AI217" s="4">
        <v>67</v>
      </c>
      <c r="AJ217" s="4">
        <v>737</v>
      </c>
      <c r="AK217" s="4">
        <v>1635</v>
      </c>
    </row>
    <row r="218" spans="1:37" x14ac:dyDescent="0.35">
      <c r="A218" t="s">
        <v>89</v>
      </c>
      <c r="B218" t="s">
        <v>92</v>
      </c>
      <c r="D218" s="4">
        <v>9144</v>
      </c>
      <c r="E218" s="4">
        <v>138</v>
      </c>
      <c r="F218" s="4">
        <v>4254</v>
      </c>
      <c r="G218" s="4">
        <v>4752</v>
      </c>
      <c r="H218" s="4"/>
      <c r="I218" s="4">
        <v>6563</v>
      </c>
      <c r="J218" s="4">
        <v>107</v>
      </c>
      <c r="K218" s="4">
        <v>2269</v>
      </c>
      <c r="L218" s="4">
        <v>4187</v>
      </c>
      <c r="M218" s="4"/>
      <c r="N218" s="4">
        <v>7500</v>
      </c>
      <c r="O218" s="4">
        <v>124</v>
      </c>
      <c r="P218" s="4">
        <v>3155</v>
      </c>
      <c r="Q218" s="4">
        <v>4221</v>
      </c>
      <c r="R218" s="4"/>
      <c r="S218" s="4">
        <v>6597</v>
      </c>
      <c r="T218" s="4">
        <v>158</v>
      </c>
      <c r="U218" s="4">
        <v>2841</v>
      </c>
      <c r="V218" s="4">
        <v>3598</v>
      </c>
      <c r="W218" s="4"/>
      <c r="X218" s="4">
        <v>6888</v>
      </c>
      <c r="Y218" s="4">
        <v>184</v>
      </c>
      <c r="Z218" s="4">
        <v>2512</v>
      </c>
      <c r="AA218" s="4">
        <v>4192</v>
      </c>
      <c r="AB218" s="4"/>
      <c r="AC218" s="4">
        <v>6039</v>
      </c>
      <c r="AD218" s="4">
        <v>166</v>
      </c>
      <c r="AE218" s="4">
        <v>1953</v>
      </c>
      <c r="AF218" s="4">
        <v>3920</v>
      </c>
      <c r="AG218" s="4"/>
      <c r="AH218" s="4">
        <v>6614</v>
      </c>
      <c r="AI218" s="4">
        <v>179</v>
      </c>
      <c r="AJ218" s="4">
        <v>1860</v>
      </c>
      <c r="AK218" s="4">
        <v>4575</v>
      </c>
    </row>
    <row r="219" spans="1:37" x14ac:dyDescent="0.35">
      <c r="A219" t="s">
        <v>89</v>
      </c>
      <c r="B219" t="s">
        <v>91</v>
      </c>
      <c r="D219" s="4">
        <v>1373</v>
      </c>
      <c r="E219" s="4">
        <v>13</v>
      </c>
      <c r="F219" s="4">
        <v>557</v>
      </c>
      <c r="G219" s="4">
        <v>803</v>
      </c>
      <c r="H219" s="4"/>
      <c r="I219" s="4">
        <v>1019</v>
      </c>
      <c r="J219" s="4">
        <v>21</v>
      </c>
      <c r="K219" s="4">
        <v>268</v>
      </c>
      <c r="L219" s="4">
        <v>730</v>
      </c>
      <c r="M219" s="4"/>
      <c r="N219" s="4">
        <v>1051</v>
      </c>
      <c r="O219" s="4">
        <v>18</v>
      </c>
      <c r="P219" s="4">
        <v>424</v>
      </c>
      <c r="Q219" s="4">
        <v>609</v>
      </c>
      <c r="R219" s="4"/>
      <c r="S219" s="4">
        <v>1099</v>
      </c>
      <c r="T219" s="4">
        <v>23</v>
      </c>
      <c r="U219" s="4">
        <v>480</v>
      </c>
      <c r="V219" s="4">
        <v>596</v>
      </c>
      <c r="W219" s="4"/>
      <c r="X219" s="4">
        <v>1279</v>
      </c>
      <c r="Y219" s="4">
        <v>20</v>
      </c>
      <c r="Z219" s="4">
        <v>594</v>
      </c>
      <c r="AA219" s="4">
        <v>665</v>
      </c>
      <c r="AB219" s="4"/>
      <c r="AC219" s="4">
        <v>1175</v>
      </c>
      <c r="AD219" s="4">
        <v>26</v>
      </c>
      <c r="AE219" s="4">
        <v>429</v>
      </c>
      <c r="AF219" s="4">
        <v>720</v>
      </c>
      <c r="AG219" s="4"/>
      <c r="AH219" s="4">
        <v>1078</v>
      </c>
      <c r="AI219" s="4">
        <v>27</v>
      </c>
      <c r="AJ219" s="4">
        <v>402</v>
      </c>
      <c r="AK219" s="4">
        <v>649</v>
      </c>
    </row>
    <row r="220" spans="1:37" x14ac:dyDescent="0.35">
      <c r="A220" t="s">
        <v>89</v>
      </c>
      <c r="B220" t="s">
        <v>90</v>
      </c>
      <c r="D220" s="4">
        <v>5967</v>
      </c>
      <c r="E220" s="4">
        <v>69</v>
      </c>
      <c r="F220" s="4">
        <v>2078</v>
      </c>
      <c r="G220" s="4">
        <v>3820</v>
      </c>
      <c r="H220" s="4"/>
      <c r="I220" s="4">
        <v>6117</v>
      </c>
      <c r="J220" s="4">
        <v>58</v>
      </c>
      <c r="K220" s="4">
        <v>1645</v>
      </c>
      <c r="L220" s="4">
        <v>4414</v>
      </c>
      <c r="M220" s="4"/>
      <c r="N220" s="4">
        <v>6727</v>
      </c>
      <c r="O220" s="4">
        <v>81</v>
      </c>
      <c r="P220" s="4">
        <v>2153</v>
      </c>
      <c r="Q220" s="4">
        <v>4493</v>
      </c>
      <c r="R220" s="4"/>
      <c r="S220" s="4">
        <v>5554</v>
      </c>
      <c r="T220" s="4">
        <v>52</v>
      </c>
      <c r="U220" s="4">
        <v>1982</v>
      </c>
      <c r="V220" s="4">
        <v>3520</v>
      </c>
      <c r="W220" s="4"/>
      <c r="X220" s="4">
        <v>5968</v>
      </c>
      <c r="Y220" s="4">
        <v>101</v>
      </c>
      <c r="Z220" s="4">
        <v>2265</v>
      </c>
      <c r="AA220" s="4">
        <v>3602</v>
      </c>
      <c r="AB220" s="4"/>
      <c r="AC220" s="4">
        <v>5864</v>
      </c>
      <c r="AD220" s="4">
        <v>139</v>
      </c>
      <c r="AE220" s="4">
        <v>2155</v>
      </c>
      <c r="AF220" s="4">
        <v>3570</v>
      </c>
      <c r="AG220" s="4"/>
      <c r="AH220" s="4">
        <v>5413</v>
      </c>
      <c r="AI220" s="4">
        <v>130</v>
      </c>
      <c r="AJ220" s="4">
        <v>1946</v>
      </c>
      <c r="AK220" s="4">
        <v>3337</v>
      </c>
    </row>
    <row r="221" spans="1:37" x14ac:dyDescent="0.35">
      <c r="A221" t="s">
        <v>89</v>
      </c>
      <c r="B221" t="s">
        <v>88</v>
      </c>
      <c r="D221" s="4">
        <v>1578</v>
      </c>
      <c r="E221" s="4">
        <v>38</v>
      </c>
      <c r="F221" s="4">
        <v>617</v>
      </c>
      <c r="G221" s="4">
        <v>923</v>
      </c>
      <c r="H221" s="4"/>
      <c r="I221" s="4">
        <v>1414</v>
      </c>
      <c r="J221" s="4">
        <v>22</v>
      </c>
      <c r="K221" s="4">
        <v>452</v>
      </c>
      <c r="L221" s="4">
        <v>940</v>
      </c>
      <c r="M221" s="4"/>
      <c r="N221" s="4">
        <v>1490</v>
      </c>
      <c r="O221" s="4">
        <v>27</v>
      </c>
      <c r="P221" s="4">
        <v>516</v>
      </c>
      <c r="Q221" s="4">
        <v>947</v>
      </c>
      <c r="R221" s="4"/>
      <c r="S221" s="4">
        <v>1415</v>
      </c>
      <c r="T221" s="4">
        <v>31</v>
      </c>
      <c r="U221" s="4">
        <v>498</v>
      </c>
      <c r="V221" s="4">
        <v>886</v>
      </c>
      <c r="W221" s="4"/>
      <c r="X221" s="4">
        <v>1489</v>
      </c>
      <c r="Y221" s="4">
        <v>31</v>
      </c>
      <c r="Z221" s="4">
        <v>434</v>
      </c>
      <c r="AA221" s="4">
        <v>1024</v>
      </c>
      <c r="AB221" s="4"/>
      <c r="AC221" s="4">
        <v>1786</v>
      </c>
      <c r="AD221" s="4">
        <v>23</v>
      </c>
      <c r="AE221" s="4">
        <v>424</v>
      </c>
      <c r="AF221" s="4">
        <v>1339</v>
      </c>
      <c r="AG221" s="4"/>
      <c r="AH221" s="4">
        <v>1673</v>
      </c>
      <c r="AI221" s="4">
        <v>30</v>
      </c>
      <c r="AJ221" s="4">
        <v>509</v>
      </c>
      <c r="AK221" s="4">
        <v>1134</v>
      </c>
    </row>
    <row r="222" spans="1:37" x14ac:dyDescent="0.35">
      <c r="A222" t="s">
        <v>86</v>
      </c>
      <c r="B222" t="s">
        <v>87</v>
      </c>
      <c r="D222" s="4">
        <v>7296</v>
      </c>
      <c r="E222" s="4">
        <v>89</v>
      </c>
      <c r="F222" s="4">
        <v>2000</v>
      </c>
      <c r="G222" s="4">
        <v>5207</v>
      </c>
      <c r="H222" s="4"/>
      <c r="I222" s="4">
        <v>4068</v>
      </c>
      <c r="J222" s="4">
        <v>82</v>
      </c>
      <c r="K222" s="4">
        <v>1361</v>
      </c>
      <c r="L222" s="4">
        <v>2625</v>
      </c>
      <c r="M222" s="4"/>
      <c r="N222" s="4">
        <v>5338</v>
      </c>
      <c r="O222" s="4">
        <v>98</v>
      </c>
      <c r="P222" s="4">
        <v>1986</v>
      </c>
      <c r="Q222" s="4">
        <v>3254</v>
      </c>
      <c r="R222" s="4"/>
      <c r="S222" s="4">
        <v>7635</v>
      </c>
      <c r="T222" s="4">
        <v>94</v>
      </c>
      <c r="U222" s="4">
        <v>1948</v>
      </c>
      <c r="V222" s="4">
        <v>5593</v>
      </c>
      <c r="W222" s="4"/>
      <c r="X222" s="4">
        <v>6882</v>
      </c>
      <c r="Y222" s="4">
        <v>112</v>
      </c>
      <c r="Z222" s="4">
        <v>2688</v>
      </c>
      <c r="AA222" s="4">
        <v>4082</v>
      </c>
      <c r="AB222" s="4"/>
      <c r="AC222" s="4">
        <v>6157</v>
      </c>
      <c r="AD222" s="4">
        <v>89</v>
      </c>
      <c r="AE222" s="4">
        <v>2290</v>
      </c>
      <c r="AF222" s="4">
        <v>3778</v>
      </c>
      <c r="AG222" s="4"/>
      <c r="AH222" s="4">
        <v>5659</v>
      </c>
      <c r="AI222" s="4">
        <v>134</v>
      </c>
      <c r="AJ222" s="4">
        <v>2197</v>
      </c>
      <c r="AK222" s="4">
        <v>3328</v>
      </c>
    </row>
    <row r="223" spans="1:37" x14ac:dyDescent="0.35">
      <c r="A223" t="s">
        <v>86</v>
      </c>
      <c r="B223" t="s">
        <v>86</v>
      </c>
      <c r="D223" s="4">
        <v>11381</v>
      </c>
      <c r="E223" s="4">
        <v>131</v>
      </c>
      <c r="F223" s="4">
        <v>3228</v>
      </c>
      <c r="G223" s="4">
        <v>8022</v>
      </c>
      <c r="H223" s="4"/>
      <c r="I223" s="4">
        <v>8160</v>
      </c>
      <c r="J223" s="4">
        <v>80</v>
      </c>
      <c r="K223" s="4">
        <v>1961</v>
      </c>
      <c r="L223" s="4">
        <v>6119</v>
      </c>
      <c r="M223" s="4"/>
      <c r="N223" s="4">
        <v>13127</v>
      </c>
      <c r="O223" s="4">
        <v>133</v>
      </c>
      <c r="P223" s="4">
        <v>3361</v>
      </c>
      <c r="Q223" s="4">
        <v>9633</v>
      </c>
      <c r="R223" s="4"/>
      <c r="S223" s="4">
        <v>12883</v>
      </c>
      <c r="T223" s="4">
        <v>151</v>
      </c>
      <c r="U223" s="4">
        <v>3632</v>
      </c>
      <c r="V223" s="4">
        <v>9100</v>
      </c>
      <c r="W223" s="4"/>
      <c r="X223" s="4">
        <v>11900</v>
      </c>
      <c r="Y223" s="4">
        <v>146</v>
      </c>
      <c r="Z223" s="4">
        <v>4290</v>
      </c>
      <c r="AA223" s="4">
        <v>7464</v>
      </c>
      <c r="AB223" s="4"/>
      <c r="AC223" s="4">
        <v>10572</v>
      </c>
      <c r="AD223" s="4">
        <v>165</v>
      </c>
      <c r="AE223" s="4">
        <v>3250</v>
      </c>
      <c r="AF223" s="4">
        <v>7157</v>
      </c>
      <c r="AG223" s="4"/>
      <c r="AH223" s="4">
        <v>12040</v>
      </c>
      <c r="AI223" s="4">
        <v>146</v>
      </c>
      <c r="AJ223" s="4">
        <v>2867</v>
      </c>
      <c r="AK223" s="4">
        <v>9027</v>
      </c>
    </row>
    <row r="224" spans="1:37" x14ac:dyDescent="0.35">
      <c r="A224" t="s">
        <v>86</v>
      </c>
      <c r="B224" t="s">
        <v>85</v>
      </c>
      <c r="D224" s="4">
        <v>9292</v>
      </c>
      <c r="E224" s="4">
        <v>207</v>
      </c>
      <c r="F224" s="4">
        <v>3254</v>
      </c>
      <c r="G224" s="4">
        <v>5831</v>
      </c>
      <c r="H224" s="4"/>
      <c r="I224" s="4">
        <v>5965</v>
      </c>
      <c r="J224" s="4">
        <v>97</v>
      </c>
      <c r="K224" s="4">
        <v>1847</v>
      </c>
      <c r="L224" s="4">
        <v>4021</v>
      </c>
      <c r="M224" s="4"/>
      <c r="N224" s="4">
        <v>9785</v>
      </c>
      <c r="O224" s="4">
        <v>197</v>
      </c>
      <c r="P224" s="4">
        <v>2582</v>
      </c>
      <c r="Q224" s="4">
        <v>7006</v>
      </c>
      <c r="R224" s="4"/>
      <c r="S224" s="4">
        <v>11326</v>
      </c>
      <c r="T224" s="4">
        <v>183</v>
      </c>
      <c r="U224" s="4">
        <v>3931</v>
      </c>
      <c r="V224" s="4">
        <v>7212</v>
      </c>
      <c r="W224" s="4"/>
      <c r="X224" s="4">
        <v>12165</v>
      </c>
      <c r="Y224" s="4">
        <v>207</v>
      </c>
      <c r="Z224" s="4">
        <v>4213</v>
      </c>
      <c r="AA224" s="4">
        <v>7745</v>
      </c>
      <c r="AB224" s="4"/>
      <c r="AC224" s="4">
        <v>12317</v>
      </c>
      <c r="AD224" s="4">
        <v>197</v>
      </c>
      <c r="AE224" s="4">
        <v>4027</v>
      </c>
      <c r="AF224" s="4">
        <v>8093</v>
      </c>
      <c r="AG224" s="4"/>
      <c r="AH224" s="4">
        <v>11290</v>
      </c>
      <c r="AI224" s="4">
        <v>179</v>
      </c>
      <c r="AJ224" s="4">
        <v>3445</v>
      </c>
      <c r="AK224" s="4">
        <v>7666</v>
      </c>
    </row>
    <row r="225" spans="1:37" x14ac:dyDescent="0.35">
      <c r="A225" t="s">
        <v>83</v>
      </c>
      <c r="B225" t="s">
        <v>84</v>
      </c>
      <c r="D225" s="4">
        <v>3666</v>
      </c>
      <c r="E225" s="4">
        <v>43</v>
      </c>
      <c r="F225" s="4">
        <v>1220</v>
      </c>
      <c r="G225" s="4">
        <v>2403</v>
      </c>
      <c r="H225" s="4"/>
      <c r="I225" s="4">
        <v>2791</v>
      </c>
      <c r="J225" s="4">
        <v>35</v>
      </c>
      <c r="K225" s="4">
        <v>810</v>
      </c>
      <c r="L225" s="4">
        <v>1946</v>
      </c>
      <c r="M225" s="4"/>
      <c r="N225" s="4">
        <v>2988</v>
      </c>
      <c r="O225" s="4">
        <v>66</v>
      </c>
      <c r="P225" s="4">
        <v>1176</v>
      </c>
      <c r="Q225" s="4">
        <v>1746</v>
      </c>
      <c r="R225" s="4"/>
      <c r="S225" s="4">
        <v>3773</v>
      </c>
      <c r="T225" s="4">
        <v>53</v>
      </c>
      <c r="U225" s="4">
        <v>1318</v>
      </c>
      <c r="V225" s="4">
        <v>2402</v>
      </c>
      <c r="W225" s="4"/>
      <c r="X225" s="4">
        <v>3845</v>
      </c>
      <c r="Y225" s="4">
        <v>100</v>
      </c>
      <c r="Z225" s="4">
        <v>1395</v>
      </c>
      <c r="AA225" s="4">
        <v>2350</v>
      </c>
      <c r="AB225" s="4"/>
      <c r="AC225" s="4">
        <v>3521</v>
      </c>
      <c r="AD225" s="4">
        <v>60</v>
      </c>
      <c r="AE225" s="4">
        <v>1524</v>
      </c>
      <c r="AF225" s="4">
        <v>1937</v>
      </c>
      <c r="AG225" s="4"/>
      <c r="AH225" s="4">
        <v>3270</v>
      </c>
      <c r="AI225" s="4">
        <v>35</v>
      </c>
      <c r="AJ225" s="4">
        <v>1315</v>
      </c>
      <c r="AK225" s="4">
        <v>1920</v>
      </c>
    </row>
    <row r="226" spans="1:37" x14ac:dyDescent="0.35">
      <c r="A226" t="s">
        <v>83</v>
      </c>
      <c r="B226" t="s">
        <v>83</v>
      </c>
      <c r="D226" s="4">
        <v>8303</v>
      </c>
      <c r="E226" s="4">
        <v>171</v>
      </c>
      <c r="F226" s="4">
        <v>2535</v>
      </c>
      <c r="G226" s="4">
        <v>5597</v>
      </c>
      <c r="H226" s="4"/>
      <c r="I226" s="4">
        <v>6252</v>
      </c>
      <c r="J226" s="4">
        <v>108</v>
      </c>
      <c r="K226" s="4">
        <v>1681</v>
      </c>
      <c r="L226" s="4">
        <v>4463</v>
      </c>
      <c r="M226" s="4"/>
      <c r="N226" s="4">
        <v>8030</v>
      </c>
      <c r="O226" s="4">
        <v>166</v>
      </c>
      <c r="P226" s="4">
        <v>2329</v>
      </c>
      <c r="Q226" s="4">
        <v>5535</v>
      </c>
      <c r="R226" s="4"/>
      <c r="S226" s="4">
        <v>8011</v>
      </c>
      <c r="T226" s="4">
        <v>134</v>
      </c>
      <c r="U226" s="4">
        <v>2421</v>
      </c>
      <c r="V226" s="4">
        <v>5456</v>
      </c>
      <c r="W226" s="4"/>
      <c r="X226" s="4">
        <v>8798</v>
      </c>
      <c r="Y226" s="4">
        <v>145</v>
      </c>
      <c r="Z226" s="4">
        <v>2637</v>
      </c>
      <c r="AA226" s="4">
        <v>6016</v>
      </c>
      <c r="AB226" s="4"/>
      <c r="AC226" s="4">
        <v>7133</v>
      </c>
      <c r="AD226" s="4">
        <v>129</v>
      </c>
      <c r="AE226" s="4">
        <v>1878</v>
      </c>
      <c r="AF226" s="4">
        <v>5126</v>
      </c>
      <c r="AG226" s="4"/>
      <c r="AH226" s="4">
        <v>6218</v>
      </c>
      <c r="AI226" s="4">
        <v>165</v>
      </c>
      <c r="AJ226" s="4">
        <v>2364</v>
      </c>
      <c r="AK226" s="4">
        <v>3689</v>
      </c>
    </row>
    <row r="227" spans="1:37" x14ac:dyDescent="0.35">
      <c r="A227" t="s">
        <v>83</v>
      </c>
      <c r="B227" t="s">
        <v>82</v>
      </c>
      <c r="D227" s="4">
        <v>4363</v>
      </c>
      <c r="E227" s="4">
        <v>48</v>
      </c>
      <c r="F227" s="4">
        <v>1095</v>
      </c>
      <c r="G227" s="4">
        <v>3220</v>
      </c>
      <c r="H227" s="4"/>
      <c r="I227" s="4">
        <v>3035</v>
      </c>
      <c r="J227" s="4">
        <v>89</v>
      </c>
      <c r="K227" s="4">
        <v>879</v>
      </c>
      <c r="L227" s="4">
        <v>2067</v>
      </c>
      <c r="M227" s="4"/>
      <c r="N227" s="4">
        <v>3432</v>
      </c>
      <c r="O227" s="4">
        <v>99</v>
      </c>
      <c r="P227" s="4">
        <v>1126</v>
      </c>
      <c r="Q227" s="4">
        <v>2207</v>
      </c>
      <c r="R227" s="4"/>
      <c r="S227" s="4">
        <v>3187</v>
      </c>
      <c r="T227" s="4">
        <v>85</v>
      </c>
      <c r="U227" s="4">
        <v>1256</v>
      </c>
      <c r="V227" s="4">
        <v>1846</v>
      </c>
      <c r="W227" s="4"/>
      <c r="X227" s="4">
        <v>2971</v>
      </c>
      <c r="Y227" s="4">
        <v>77</v>
      </c>
      <c r="Z227" s="4">
        <v>1106</v>
      </c>
      <c r="AA227" s="4">
        <v>1788</v>
      </c>
      <c r="AB227" s="4"/>
      <c r="AC227" s="4">
        <v>2695</v>
      </c>
      <c r="AD227" s="4">
        <v>44</v>
      </c>
      <c r="AE227" s="4">
        <v>1100</v>
      </c>
      <c r="AF227" s="4">
        <v>1551</v>
      </c>
      <c r="AG227" s="4"/>
      <c r="AH227" s="4">
        <v>2189</v>
      </c>
      <c r="AI227" s="4">
        <v>48</v>
      </c>
      <c r="AJ227" s="4">
        <v>752</v>
      </c>
      <c r="AK227" s="4">
        <v>1389</v>
      </c>
    </row>
    <row r="228" spans="1:37" x14ac:dyDescent="0.35">
      <c r="A228" t="s">
        <v>74</v>
      </c>
      <c r="B228" t="s">
        <v>81</v>
      </c>
      <c r="D228" s="4">
        <v>8030</v>
      </c>
      <c r="E228" s="4">
        <v>51</v>
      </c>
      <c r="F228" s="4">
        <v>1406</v>
      </c>
      <c r="G228" s="4">
        <v>6573</v>
      </c>
      <c r="H228" s="4"/>
      <c r="I228" s="4">
        <v>6892</v>
      </c>
      <c r="J228" s="4">
        <v>57</v>
      </c>
      <c r="K228" s="4">
        <v>1139</v>
      </c>
      <c r="L228" s="4">
        <v>5696</v>
      </c>
      <c r="M228" s="4"/>
      <c r="N228" s="4">
        <v>7905</v>
      </c>
      <c r="O228" s="4">
        <v>84</v>
      </c>
      <c r="P228" s="4">
        <v>1787</v>
      </c>
      <c r="Q228" s="4">
        <v>6034</v>
      </c>
      <c r="R228" s="4"/>
      <c r="S228" s="4">
        <v>10100</v>
      </c>
      <c r="T228" s="4">
        <v>100</v>
      </c>
      <c r="U228" s="4">
        <v>1749</v>
      </c>
      <c r="V228" s="4">
        <v>8251</v>
      </c>
      <c r="W228" s="4"/>
      <c r="X228" s="4">
        <v>9810</v>
      </c>
      <c r="Y228" s="4">
        <v>96</v>
      </c>
      <c r="Z228" s="4">
        <v>2476</v>
      </c>
      <c r="AA228" s="4">
        <v>7238</v>
      </c>
      <c r="AB228" s="4"/>
      <c r="AC228" s="4">
        <v>8655</v>
      </c>
      <c r="AD228" s="4">
        <v>71</v>
      </c>
      <c r="AE228" s="4">
        <v>1869</v>
      </c>
      <c r="AF228" s="4">
        <v>6715</v>
      </c>
      <c r="AG228" s="4"/>
      <c r="AH228" s="4">
        <v>8787</v>
      </c>
      <c r="AI228" s="4">
        <v>86</v>
      </c>
      <c r="AJ228" s="4">
        <v>1500</v>
      </c>
      <c r="AK228" s="4">
        <v>7201</v>
      </c>
    </row>
    <row r="229" spans="1:37" x14ac:dyDescent="0.35">
      <c r="A229" t="s">
        <v>74</v>
      </c>
      <c r="B229" t="s">
        <v>80</v>
      </c>
      <c r="D229" s="4">
        <v>6714</v>
      </c>
      <c r="E229" s="4">
        <v>52</v>
      </c>
      <c r="F229" s="4">
        <v>1629</v>
      </c>
      <c r="G229" s="4">
        <v>5033</v>
      </c>
      <c r="H229" s="4"/>
      <c r="I229" s="4">
        <v>6235</v>
      </c>
      <c r="J229" s="4">
        <v>57</v>
      </c>
      <c r="K229" s="4">
        <v>1419</v>
      </c>
      <c r="L229" s="4">
        <v>4759</v>
      </c>
      <c r="M229" s="4"/>
      <c r="N229" s="4">
        <v>6873</v>
      </c>
      <c r="O229" s="4">
        <v>57</v>
      </c>
      <c r="P229" s="4">
        <v>1694</v>
      </c>
      <c r="Q229" s="4">
        <v>5122</v>
      </c>
      <c r="R229" s="4"/>
      <c r="S229" s="4">
        <v>6126</v>
      </c>
      <c r="T229" s="4">
        <v>61</v>
      </c>
      <c r="U229" s="4">
        <v>1620</v>
      </c>
      <c r="V229" s="4">
        <v>4445</v>
      </c>
      <c r="W229" s="4"/>
      <c r="X229" s="4">
        <v>7027</v>
      </c>
      <c r="Y229" s="4">
        <v>65</v>
      </c>
      <c r="Z229" s="4">
        <v>1842</v>
      </c>
      <c r="AA229" s="4">
        <v>5120</v>
      </c>
      <c r="AB229" s="4"/>
      <c r="AC229" s="4">
        <v>6980</v>
      </c>
      <c r="AD229" s="4">
        <v>81</v>
      </c>
      <c r="AE229" s="4">
        <v>1784</v>
      </c>
      <c r="AF229" s="4">
        <v>5115</v>
      </c>
      <c r="AG229" s="4"/>
      <c r="AH229" s="4">
        <v>5790</v>
      </c>
      <c r="AI229" s="4">
        <v>81</v>
      </c>
      <c r="AJ229" s="4">
        <v>1514</v>
      </c>
      <c r="AK229" s="4">
        <v>4195</v>
      </c>
    </row>
    <row r="230" spans="1:37" x14ac:dyDescent="0.35">
      <c r="A230" t="s">
        <v>74</v>
      </c>
      <c r="B230" t="s">
        <v>79</v>
      </c>
      <c r="D230" s="4">
        <v>3720</v>
      </c>
      <c r="E230" s="4">
        <v>43</v>
      </c>
      <c r="F230" s="4">
        <v>1069</v>
      </c>
      <c r="G230" s="4">
        <v>2608</v>
      </c>
      <c r="H230" s="4"/>
      <c r="I230" s="4">
        <v>3135</v>
      </c>
      <c r="J230" s="4">
        <v>35</v>
      </c>
      <c r="K230" s="4">
        <v>801</v>
      </c>
      <c r="L230" s="4">
        <v>2299</v>
      </c>
      <c r="M230" s="4"/>
      <c r="N230" s="4">
        <v>3194</v>
      </c>
      <c r="O230" s="4">
        <v>38</v>
      </c>
      <c r="P230" s="4">
        <v>1140</v>
      </c>
      <c r="Q230" s="4">
        <v>2016</v>
      </c>
      <c r="R230" s="4"/>
      <c r="S230" s="4">
        <v>2956</v>
      </c>
      <c r="T230" s="4">
        <v>46</v>
      </c>
      <c r="U230" s="4">
        <v>1032</v>
      </c>
      <c r="V230" s="4">
        <v>1878</v>
      </c>
      <c r="W230" s="4"/>
      <c r="X230" s="4">
        <v>3666</v>
      </c>
      <c r="Y230" s="4">
        <v>60</v>
      </c>
      <c r="Z230" s="4">
        <v>1155</v>
      </c>
      <c r="AA230" s="4">
        <v>2451</v>
      </c>
      <c r="AB230" s="4"/>
      <c r="AC230" s="4">
        <v>3346</v>
      </c>
      <c r="AD230" s="4">
        <v>34</v>
      </c>
      <c r="AE230" s="4">
        <v>822</v>
      </c>
      <c r="AF230" s="4">
        <v>2490</v>
      </c>
      <c r="AG230" s="4"/>
      <c r="AH230" s="4">
        <v>3034</v>
      </c>
      <c r="AI230" s="4">
        <v>22</v>
      </c>
      <c r="AJ230" s="4">
        <v>787</v>
      </c>
      <c r="AK230" s="4">
        <v>2225</v>
      </c>
    </row>
    <row r="231" spans="1:37" x14ac:dyDescent="0.35">
      <c r="A231" t="s">
        <v>74</v>
      </c>
      <c r="B231" t="s">
        <v>78</v>
      </c>
      <c r="D231" s="4">
        <v>5259</v>
      </c>
      <c r="E231" s="4">
        <v>36</v>
      </c>
      <c r="F231" s="4">
        <v>1392</v>
      </c>
      <c r="G231" s="4">
        <v>3831</v>
      </c>
      <c r="H231" s="4"/>
      <c r="I231" s="4">
        <v>4283</v>
      </c>
      <c r="J231" s="4">
        <v>26</v>
      </c>
      <c r="K231" s="4">
        <v>1157</v>
      </c>
      <c r="L231" s="4">
        <v>3100</v>
      </c>
      <c r="M231" s="4"/>
      <c r="N231" s="4">
        <v>3846</v>
      </c>
      <c r="O231" s="4">
        <v>51</v>
      </c>
      <c r="P231" s="4">
        <v>1211</v>
      </c>
      <c r="Q231" s="4">
        <v>2584</v>
      </c>
      <c r="R231" s="4"/>
      <c r="S231" s="4">
        <v>4187</v>
      </c>
      <c r="T231" s="4">
        <v>80</v>
      </c>
      <c r="U231" s="4">
        <v>1420</v>
      </c>
      <c r="V231" s="4">
        <v>2687</v>
      </c>
      <c r="W231" s="4"/>
      <c r="X231" s="4">
        <v>4646</v>
      </c>
      <c r="Y231" s="4">
        <v>78</v>
      </c>
      <c r="Z231" s="4">
        <v>1525</v>
      </c>
      <c r="AA231" s="4">
        <v>3043</v>
      </c>
      <c r="AB231" s="4"/>
      <c r="AC231" s="4">
        <v>4639</v>
      </c>
      <c r="AD231" s="4">
        <v>58</v>
      </c>
      <c r="AE231" s="4">
        <v>1576</v>
      </c>
      <c r="AF231" s="4">
        <v>3005</v>
      </c>
      <c r="AG231" s="4"/>
      <c r="AH231" s="4">
        <v>2592</v>
      </c>
      <c r="AI231" s="4">
        <v>42</v>
      </c>
      <c r="AJ231" s="4">
        <v>938</v>
      </c>
      <c r="AK231" s="4">
        <v>1612</v>
      </c>
    </row>
    <row r="232" spans="1:37" x14ac:dyDescent="0.35">
      <c r="A232" t="s">
        <v>74</v>
      </c>
      <c r="B232" t="s">
        <v>74</v>
      </c>
      <c r="D232" s="4">
        <v>45855</v>
      </c>
      <c r="E232" s="4">
        <v>815</v>
      </c>
      <c r="F232" s="4">
        <v>15878</v>
      </c>
      <c r="G232" s="4">
        <v>29162</v>
      </c>
      <c r="H232" s="4"/>
      <c r="I232" s="4">
        <v>27978</v>
      </c>
      <c r="J232" s="4">
        <v>531</v>
      </c>
      <c r="K232" s="4">
        <v>11008</v>
      </c>
      <c r="L232" s="4">
        <v>16439</v>
      </c>
      <c r="M232" s="4"/>
      <c r="N232" s="4">
        <v>42370</v>
      </c>
      <c r="O232" s="4">
        <v>769</v>
      </c>
      <c r="P232" s="4">
        <v>12952</v>
      </c>
      <c r="Q232" s="4">
        <v>28649</v>
      </c>
      <c r="R232" s="4"/>
      <c r="S232" s="4">
        <v>42273</v>
      </c>
      <c r="T232" s="4">
        <v>803</v>
      </c>
      <c r="U232" s="4">
        <v>13660</v>
      </c>
      <c r="V232" s="4">
        <v>27810</v>
      </c>
      <c r="W232" s="4"/>
      <c r="X232" s="4">
        <v>55786</v>
      </c>
      <c r="Y232" s="4">
        <v>849</v>
      </c>
      <c r="Z232" s="4">
        <v>17885</v>
      </c>
      <c r="AA232" s="4">
        <v>37052</v>
      </c>
      <c r="AB232" s="4"/>
      <c r="AC232" s="4">
        <v>38478</v>
      </c>
      <c r="AD232" s="4">
        <v>724</v>
      </c>
      <c r="AE232" s="4">
        <v>15224</v>
      </c>
      <c r="AF232" s="4">
        <v>22530</v>
      </c>
      <c r="AG232" s="4"/>
      <c r="AH232" s="4">
        <v>39879</v>
      </c>
      <c r="AI232" s="4">
        <v>773</v>
      </c>
      <c r="AJ232" s="4">
        <v>13483</v>
      </c>
      <c r="AK232" s="4">
        <v>25623</v>
      </c>
    </row>
    <row r="233" spans="1:37" x14ac:dyDescent="0.35">
      <c r="A233" t="s">
        <v>74</v>
      </c>
      <c r="B233" t="s">
        <v>77</v>
      </c>
      <c r="D233" s="4">
        <v>12505</v>
      </c>
      <c r="E233" s="4">
        <v>120</v>
      </c>
      <c r="F233" s="4">
        <v>3619</v>
      </c>
      <c r="G233" s="4">
        <v>8766</v>
      </c>
      <c r="H233" s="4"/>
      <c r="I233" s="4">
        <v>6799</v>
      </c>
      <c r="J233" s="4">
        <v>87</v>
      </c>
      <c r="K233" s="4">
        <v>2281</v>
      </c>
      <c r="L233" s="4">
        <v>4431</v>
      </c>
      <c r="M233" s="4"/>
      <c r="N233" s="4">
        <v>8717</v>
      </c>
      <c r="O233" s="4">
        <v>153</v>
      </c>
      <c r="P233" s="4">
        <v>3313</v>
      </c>
      <c r="Q233" s="4">
        <v>5251</v>
      </c>
      <c r="R233" s="4"/>
      <c r="S233" s="4">
        <v>10350</v>
      </c>
      <c r="T233" s="4">
        <v>149</v>
      </c>
      <c r="U233" s="4">
        <v>3560</v>
      </c>
      <c r="V233" s="4">
        <v>6641</v>
      </c>
      <c r="W233" s="4"/>
      <c r="X233" s="4">
        <v>12603</v>
      </c>
      <c r="Y233" s="4">
        <v>173</v>
      </c>
      <c r="Z233" s="4">
        <v>4707</v>
      </c>
      <c r="AA233" s="4">
        <v>7723</v>
      </c>
      <c r="AB233" s="4"/>
      <c r="AC233" s="4">
        <v>11228</v>
      </c>
      <c r="AD233" s="4">
        <v>183</v>
      </c>
      <c r="AE233" s="4">
        <v>4628</v>
      </c>
      <c r="AF233" s="4">
        <v>6417</v>
      </c>
      <c r="AG233" s="4"/>
      <c r="AH233" s="4">
        <v>11374</v>
      </c>
      <c r="AI233" s="4">
        <v>267</v>
      </c>
      <c r="AJ233" s="4">
        <v>4320</v>
      </c>
      <c r="AK233" s="4">
        <v>6787</v>
      </c>
    </row>
    <row r="234" spans="1:37" x14ac:dyDescent="0.35">
      <c r="A234" t="s">
        <v>74</v>
      </c>
      <c r="B234" t="s">
        <v>76</v>
      </c>
      <c r="D234" s="4">
        <v>8682</v>
      </c>
      <c r="E234" s="4">
        <v>84</v>
      </c>
      <c r="F234" s="4">
        <v>2151</v>
      </c>
      <c r="G234" s="4">
        <v>6447</v>
      </c>
      <c r="H234" s="4"/>
      <c r="I234" s="4">
        <v>6961</v>
      </c>
      <c r="J234" s="4">
        <v>60</v>
      </c>
      <c r="K234" s="4">
        <v>1152</v>
      </c>
      <c r="L234" s="4">
        <v>5749</v>
      </c>
      <c r="M234" s="4"/>
      <c r="N234" s="4">
        <v>8096</v>
      </c>
      <c r="O234" s="4">
        <v>102</v>
      </c>
      <c r="P234" s="4">
        <v>2138</v>
      </c>
      <c r="Q234" s="4">
        <v>5856</v>
      </c>
      <c r="R234" s="4"/>
      <c r="S234" s="4">
        <v>8346</v>
      </c>
      <c r="T234" s="4">
        <v>122</v>
      </c>
      <c r="U234" s="4">
        <v>2104</v>
      </c>
      <c r="V234" s="4">
        <v>6120</v>
      </c>
      <c r="W234" s="4"/>
      <c r="X234" s="4">
        <v>8687</v>
      </c>
      <c r="Y234" s="4">
        <v>181</v>
      </c>
      <c r="Z234" s="4">
        <v>2561</v>
      </c>
      <c r="AA234" s="4">
        <v>5945</v>
      </c>
      <c r="AB234" s="4"/>
      <c r="AC234" s="4">
        <v>7715</v>
      </c>
      <c r="AD234" s="4">
        <v>117</v>
      </c>
      <c r="AE234" s="4">
        <v>1884</v>
      </c>
      <c r="AF234" s="4">
        <v>5714</v>
      </c>
      <c r="AG234" s="4"/>
      <c r="AH234" s="4">
        <v>6772</v>
      </c>
      <c r="AI234" s="4">
        <v>96</v>
      </c>
      <c r="AJ234" s="4">
        <v>1609</v>
      </c>
      <c r="AK234" s="4">
        <v>5067</v>
      </c>
    </row>
    <row r="235" spans="1:37" x14ac:dyDescent="0.35">
      <c r="A235" t="s">
        <v>74</v>
      </c>
      <c r="B235" t="s">
        <v>75</v>
      </c>
      <c r="D235" s="4">
        <v>2847</v>
      </c>
      <c r="E235" s="4">
        <v>21</v>
      </c>
      <c r="F235" s="4">
        <v>760</v>
      </c>
      <c r="G235" s="4">
        <v>2066</v>
      </c>
      <c r="H235" s="4"/>
      <c r="I235" s="4">
        <v>2017</v>
      </c>
      <c r="J235" s="4">
        <v>15</v>
      </c>
      <c r="K235" s="4">
        <v>484</v>
      </c>
      <c r="L235" s="4">
        <v>1518</v>
      </c>
      <c r="M235" s="4"/>
      <c r="N235" s="4">
        <v>2473</v>
      </c>
      <c r="O235" s="4">
        <v>15</v>
      </c>
      <c r="P235" s="4">
        <v>676</v>
      </c>
      <c r="Q235" s="4">
        <v>1782</v>
      </c>
      <c r="R235" s="4"/>
      <c r="S235" s="4">
        <v>2498</v>
      </c>
      <c r="T235" s="4">
        <v>20</v>
      </c>
      <c r="U235" s="4">
        <v>578</v>
      </c>
      <c r="V235" s="4">
        <v>1900</v>
      </c>
      <c r="W235" s="4"/>
      <c r="X235" s="4">
        <v>2323</v>
      </c>
      <c r="Y235" s="4">
        <v>16</v>
      </c>
      <c r="Z235" s="4">
        <v>622</v>
      </c>
      <c r="AA235" s="4">
        <v>1685</v>
      </c>
      <c r="AB235" s="4"/>
      <c r="AC235" s="4">
        <v>1801</v>
      </c>
      <c r="AD235" s="4">
        <v>12</v>
      </c>
      <c r="AE235" s="4">
        <v>422</v>
      </c>
      <c r="AF235" s="4">
        <v>1367</v>
      </c>
      <c r="AG235" s="4"/>
      <c r="AH235" s="4">
        <v>1920</v>
      </c>
      <c r="AI235" s="4">
        <v>9</v>
      </c>
      <c r="AJ235" s="4">
        <v>372</v>
      </c>
      <c r="AK235" s="4">
        <v>1539</v>
      </c>
    </row>
    <row r="236" spans="1:37" x14ac:dyDescent="0.35">
      <c r="A236" t="s">
        <v>74</v>
      </c>
      <c r="B236" t="s">
        <v>73</v>
      </c>
      <c r="D236" s="4">
        <v>4633</v>
      </c>
      <c r="E236" s="4">
        <v>61</v>
      </c>
      <c r="F236" s="4">
        <v>1572</v>
      </c>
      <c r="G236" s="4">
        <v>3000</v>
      </c>
      <c r="H236" s="4"/>
      <c r="I236" s="4">
        <v>5109</v>
      </c>
      <c r="J236" s="4">
        <v>57</v>
      </c>
      <c r="K236" s="4">
        <v>1302</v>
      </c>
      <c r="L236" s="4">
        <v>3750</v>
      </c>
      <c r="M236" s="4"/>
      <c r="N236" s="4">
        <v>10362</v>
      </c>
      <c r="O236" s="4">
        <v>54</v>
      </c>
      <c r="P236" s="4">
        <v>1586</v>
      </c>
      <c r="Q236" s="4">
        <v>8722</v>
      </c>
      <c r="R236" s="4"/>
      <c r="S236" s="4">
        <v>6848</v>
      </c>
      <c r="T236" s="4">
        <v>65</v>
      </c>
      <c r="U236" s="4">
        <v>1889</v>
      </c>
      <c r="V236" s="4">
        <v>4894</v>
      </c>
      <c r="W236" s="4"/>
      <c r="X236" s="4">
        <v>4001</v>
      </c>
      <c r="Y236" s="4">
        <v>79</v>
      </c>
      <c r="Z236" s="4">
        <v>2094</v>
      </c>
      <c r="AA236" s="4">
        <v>1828</v>
      </c>
      <c r="AB236" s="4"/>
      <c r="AC236" s="4">
        <v>7497</v>
      </c>
      <c r="AD236" s="4">
        <v>85</v>
      </c>
      <c r="AE236" s="4">
        <v>1682</v>
      </c>
      <c r="AF236" s="4">
        <v>5730</v>
      </c>
      <c r="AG236" s="4"/>
      <c r="AH236" s="4">
        <v>4433</v>
      </c>
      <c r="AI236" s="4">
        <v>57</v>
      </c>
      <c r="AJ236" s="4">
        <v>1451</v>
      </c>
      <c r="AK236" s="4">
        <v>2925</v>
      </c>
    </row>
    <row r="237" spans="1:37" x14ac:dyDescent="0.35">
      <c r="A237" t="s">
        <v>67</v>
      </c>
      <c r="B237" t="s">
        <v>72</v>
      </c>
      <c r="D237" s="4">
        <v>7899</v>
      </c>
      <c r="E237" s="4">
        <v>130</v>
      </c>
      <c r="F237" s="4">
        <v>2642</v>
      </c>
      <c r="G237" s="4">
        <v>5127</v>
      </c>
      <c r="H237" s="4"/>
      <c r="I237" s="4">
        <v>6999</v>
      </c>
      <c r="J237" s="4">
        <v>105</v>
      </c>
      <c r="K237" s="4">
        <v>2053</v>
      </c>
      <c r="L237" s="4">
        <v>4841</v>
      </c>
      <c r="M237" s="4"/>
      <c r="N237" s="4">
        <v>7722</v>
      </c>
      <c r="O237" s="4">
        <v>158</v>
      </c>
      <c r="P237" s="4">
        <v>2438</v>
      </c>
      <c r="Q237" s="4">
        <v>5126</v>
      </c>
      <c r="R237" s="4"/>
      <c r="S237" s="4">
        <v>7666</v>
      </c>
      <c r="T237" s="4">
        <v>166</v>
      </c>
      <c r="U237" s="4">
        <v>2655</v>
      </c>
      <c r="V237" s="4">
        <v>4845</v>
      </c>
      <c r="W237" s="4"/>
      <c r="X237" s="4">
        <v>7382</v>
      </c>
      <c r="Y237" s="4">
        <v>134</v>
      </c>
      <c r="Z237" s="4">
        <v>3059</v>
      </c>
      <c r="AA237" s="4">
        <v>4189</v>
      </c>
      <c r="AB237" s="4"/>
      <c r="AC237" s="4">
        <v>6415</v>
      </c>
      <c r="AD237" s="4">
        <v>142</v>
      </c>
      <c r="AE237" s="4">
        <v>2556</v>
      </c>
      <c r="AF237" s="4">
        <v>3717</v>
      </c>
      <c r="AG237" s="4"/>
      <c r="AH237" s="4">
        <v>5501</v>
      </c>
      <c r="AI237" s="4">
        <v>106</v>
      </c>
      <c r="AJ237" s="4">
        <v>1954</v>
      </c>
      <c r="AK237" s="4">
        <v>3441</v>
      </c>
    </row>
    <row r="238" spans="1:37" x14ac:dyDescent="0.35">
      <c r="A238" t="s">
        <v>67</v>
      </c>
      <c r="B238" t="s">
        <v>71</v>
      </c>
      <c r="D238" s="4">
        <v>5288</v>
      </c>
      <c r="E238" s="4">
        <v>75</v>
      </c>
      <c r="F238" s="4">
        <v>1693</v>
      </c>
      <c r="G238" s="4">
        <v>3520</v>
      </c>
      <c r="H238" s="4"/>
      <c r="I238" s="4">
        <v>3030</v>
      </c>
      <c r="J238" s="4">
        <v>48</v>
      </c>
      <c r="K238" s="4">
        <v>962</v>
      </c>
      <c r="L238" s="4">
        <v>2020</v>
      </c>
      <c r="M238" s="4"/>
      <c r="N238" s="4">
        <v>4639</v>
      </c>
      <c r="O238" s="4">
        <v>87</v>
      </c>
      <c r="P238" s="4">
        <v>1589</v>
      </c>
      <c r="Q238" s="4">
        <v>2963</v>
      </c>
      <c r="R238" s="4"/>
      <c r="S238" s="4">
        <v>6348</v>
      </c>
      <c r="T238" s="4">
        <v>113</v>
      </c>
      <c r="U238" s="4">
        <v>1721</v>
      </c>
      <c r="V238" s="4">
        <v>4514</v>
      </c>
      <c r="W238" s="4"/>
      <c r="X238" s="4">
        <v>5870</v>
      </c>
      <c r="Y238" s="4">
        <v>76</v>
      </c>
      <c r="Z238" s="4">
        <v>1808</v>
      </c>
      <c r="AA238" s="4">
        <v>3986</v>
      </c>
      <c r="AB238" s="4"/>
      <c r="AC238" s="4">
        <v>5245</v>
      </c>
      <c r="AD238" s="4">
        <v>86</v>
      </c>
      <c r="AE238" s="4">
        <v>1432</v>
      </c>
      <c r="AF238" s="4">
        <v>3727</v>
      </c>
      <c r="AG238" s="4"/>
      <c r="AH238" s="4">
        <v>4935</v>
      </c>
      <c r="AI238" s="4">
        <v>95</v>
      </c>
      <c r="AJ238" s="4">
        <v>1313</v>
      </c>
      <c r="AK238" s="4">
        <v>3527</v>
      </c>
    </row>
    <row r="239" spans="1:37" x14ac:dyDescent="0.35">
      <c r="A239" t="s">
        <v>67</v>
      </c>
      <c r="B239" t="s">
        <v>67</v>
      </c>
      <c r="D239" s="4">
        <v>41045</v>
      </c>
      <c r="E239" s="4">
        <v>725</v>
      </c>
      <c r="F239" s="4">
        <v>13708</v>
      </c>
      <c r="G239" s="4">
        <v>26612</v>
      </c>
      <c r="H239" s="4"/>
      <c r="I239" s="4">
        <v>28201</v>
      </c>
      <c r="J239" s="4">
        <v>554</v>
      </c>
      <c r="K239" s="4">
        <v>9114</v>
      </c>
      <c r="L239" s="4">
        <v>18533</v>
      </c>
      <c r="M239" s="4"/>
      <c r="N239" s="4">
        <v>40499</v>
      </c>
      <c r="O239" s="4">
        <v>778</v>
      </c>
      <c r="P239" s="4">
        <v>11289</v>
      </c>
      <c r="Q239" s="4">
        <v>28432</v>
      </c>
      <c r="R239" s="4"/>
      <c r="S239" s="4">
        <v>39285</v>
      </c>
      <c r="T239" s="4">
        <v>813</v>
      </c>
      <c r="U239" s="4">
        <v>12201</v>
      </c>
      <c r="V239" s="4">
        <v>26271</v>
      </c>
      <c r="W239" s="4"/>
      <c r="X239" s="4">
        <v>39850</v>
      </c>
      <c r="Y239" s="4">
        <v>799</v>
      </c>
      <c r="Z239" s="4">
        <v>14034</v>
      </c>
      <c r="AA239" s="4">
        <v>25017</v>
      </c>
      <c r="AB239" s="4"/>
      <c r="AC239" s="4">
        <v>36762</v>
      </c>
      <c r="AD239" s="4">
        <v>735</v>
      </c>
      <c r="AE239" s="4">
        <v>12858</v>
      </c>
      <c r="AF239" s="4">
        <v>23169</v>
      </c>
      <c r="AG239" s="4"/>
      <c r="AH239" s="4">
        <v>36821</v>
      </c>
      <c r="AI239" s="4">
        <v>660</v>
      </c>
      <c r="AJ239" s="4">
        <v>11056</v>
      </c>
      <c r="AK239" s="4">
        <v>25105</v>
      </c>
    </row>
    <row r="240" spans="1:37" x14ac:dyDescent="0.35">
      <c r="A240" t="s">
        <v>67</v>
      </c>
      <c r="B240" t="s">
        <v>70</v>
      </c>
      <c r="D240" s="4">
        <v>15155</v>
      </c>
      <c r="E240" s="4">
        <v>220</v>
      </c>
      <c r="F240" s="4">
        <v>3742</v>
      </c>
      <c r="G240" s="4">
        <v>11193</v>
      </c>
      <c r="H240" s="4"/>
      <c r="I240" s="4">
        <v>10911</v>
      </c>
      <c r="J240" s="4">
        <v>165</v>
      </c>
      <c r="K240" s="4">
        <v>2341</v>
      </c>
      <c r="L240" s="4">
        <v>8405</v>
      </c>
      <c r="M240" s="4"/>
      <c r="N240" s="4">
        <v>14383</v>
      </c>
      <c r="O240" s="4">
        <v>249</v>
      </c>
      <c r="P240" s="4">
        <v>3189</v>
      </c>
      <c r="Q240" s="4">
        <v>10945</v>
      </c>
      <c r="R240" s="4"/>
      <c r="S240" s="4">
        <v>16641</v>
      </c>
      <c r="T240" s="4">
        <v>334</v>
      </c>
      <c r="U240" s="4">
        <v>5028</v>
      </c>
      <c r="V240" s="4">
        <v>11279</v>
      </c>
      <c r="W240" s="4"/>
      <c r="X240" s="4">
        <v>18265</v>
      </c>
      <c r="Y240" s="4">
        <v>420</v>
      </c>
      <c r="Z240" s="4">
        <v>6697</v>
      </c>
      <c r="AA240" s="4">
        <v>11148</v>
      </c>
      <c r="AB240" s="4"/>
      <c r="AC240" s="4">
        <v>16363</v>
      </c>
      <c r="AD240" s="4">
        <v>413</v>
      </c>
      <c r="AE240" s="4">
        <v>7053</v>
      </c>
      <c r="AF240" s="4">
        <v>8897</v>
      </c>
      <c r="AG240" s="4"/>
      <c r="AH240" s="4">
        <v>18549</v>
      </c>
      <c r="AI240" s="4">
        <v>441</v>
      </c>
      <c r="AJ240" s="4">
        <v>7587</v>
      </c>
      <c r="AK240" s="4">
        <v>10521</v>
      </c>
    </row>
    <row r="241" spans="1:37" x14ac:dyDescent="0.35">
      <c r="A241" t="s">
        <v>67</v>
      </c>
      <c r="B241" t="s">
        <v>69</v>
      </c>
      <c r="D241" s="4">
        <v>11222</v>
      </c>
      <c r="E241" s="4">
        <v>125</v>
      </c>
      <c r="F241" s="4">
        <v>3301</v>
      </c>
      <c r="G241" s="4">
        <v>7796</v>
      </c>
      <c r="H241" s="4"/>
      <c r="I241" s="4">
        <v>10148</v>
      </c>
      <c r="J241" s="4">
        <v>116</v>
      </c>
      <c r="K241" s="4">
        <v>2484</v>
      </c>
      <c r="L241" s="4">
        <v>7548</v>
      </c>
      <c r="M241" s="4"/>
      <c r="N241" s="4">
        <v>9951</v>
      </c>
      <c r="O241" s="4">
        <v>119</v>
      </c>
      <c r="P241" s="4">
        <v>2581</v>
      </c>
      <c r="Q241" s="4">
        <v>7251</v>
      </c>
      <c r="R241" s="4"/>
      <c r="S241" s="4">
        <v>8195</v>
      </c>
      <c r="T241" s="4">
        <v>116</v>
      </c>
      <c r="U241" s="4">
        <v>2032</v>
      </c>
      <c r="V241" s="4">
        <v>6047</v>
      </c>
      <c r="W241" s="4"/>
      <c r="X241" s="4">
        <v>8483</v>
      </c>
      <c r="Y241" s="4">
        <v>98</v>
      </c>
      <c r="Z241" s="4">
        <v>2596</v>
      </c>
      <c r="AA241" s="4">
        <v>5789</v>
      </c>
      <c r="AB241" s="4"/>
      <c r="AC241" s="4">
        <v>7940</v>
      </c>
      <c r="AD241" s="4">
        <v>113</v>
      </c>
      <c r="AE241" s="4">
        <v>2730</v>
      </c>
      <c r="AF241" s="4">
        <v>5097</v>
      </c>
      <c r="AG241" s="4"/>
      <c r="AH241" s="4">
        <v>8462</v>
      </c>
      <c r="AI241" s="4">
        <v>128</v>
      </c>
      <c r="AJ241" s="4">
        <v>2076</v>
      </c>
      <c r="AK241" s="4">
        <v>6258</v>
      </c>
    </row>
    <row r="242" spans="1:37" x14ac:dyDescent="0.35">
      <c r="A242" t="s">
        <v>67</v>
      </c>
      <c r="B242" t="s">
        <v>68</v>
      </c>
      <c r="D242" s="4">
        <v>16248</v>
      </c>
      <c r="E242" s="4">
        <v>299</v>
      </c>
      <c r="F242" s="4">
        <v>7206</v>
      </c>
      <c r="G242" s="4">
        <v>8743</v>
      </c>
      <c r="H242" s="4"/>
      <c r="I242" s="4">
        <v>14081</v>
      </c>
      <c r="J242" s="4">
        <v>259</v>
      </c>
      <c r="K242" s="4">
        <v>4889</v>
      </c>
      <c r="L242" s="4">
        <v>8933</v>
      </c>
      <c r="M242" s="4"/>
      <c r="N242" s="4">
        <v>14508</v>
      </c>
      <c r="O242" s="4">
        <v>282</v>
      </c>
      <c r="P242" s="4">
        <v>5359</v>
      </c>
      <c r="Q242" s="4">
        <v>8867</v>
      </c>
      <c r="R242" s="4"/>
      <c r="S242" s="4">
        <v>15825</v>
      </c>
      <c r="T242" s="4">
        <v>276</v>
      </c>
      <c r="U242" s="4">
        <v>5643</v>
      </c>
      <c r="V242" s="4">
        <v>9906</v>
      </c>
      <c r="W242" s="4"/>
      <c r="X242" s="4">
        <v>13783</v>
      </c>
      <c r="Y242" s="4">
        <v>248</v>
      </c>
      <c r="Z242" s="4">
        <v>6123</v>
      </c>
      <c r="AA242" s="4">
        <v>7412</v>
      </c>
      <c r="AB242" s="4"/>
      <c r="AC242" s="4">
        <v>13659</v>
      </c>
      <c r="AD242" s="4">
        <v>243</v>
      </c>
      <c r="AE242" s="4">
        <v>5267</v>
      </c>
      <c r="AF242" s="4">
        <v>8149</v>
      </c>
      <c r="AG242" s="4"/>
      <c r="AH242" s="4">
        <v>11700</v>
      </c>
      <c r="AI242" s="4">
        <v>198</v>
      </c>
      <c r="AJ242" s="4">
        <v>4754</v>
      </c>
      <c r="AK242" s="4">
        <v>6748</v>
      </c>
    </row>
    <row r="243" spans="1:37" x14ac:dyDescent="0.35">
      <c r="A243" t="s">
        <v>67</v>
      </c>
      <c r="B243" t="s">
        <v>66</v>
      </c>
      <c r="D243" s="4">
        <v>8338</v>
      </c>
      <c r="E243" s="4">
        <v>97</v>
      </c>
      <c r="F243" s="4">
        <v>3204</v>
      </c>
      <c r="G243" s="4">
        <v>5037</v>
      </c>
      <c r="H243" s="4"/>
      <c r="I243" s="4">
        <v>6679</v>
      </c>
      <c r="J243" s="4">
        <v>91</v>
      </c>
      <c r="K243" s="4">
        <v>1926</v>
      </c>
      <c r="L243" s="4">
        <v>4662</v>
      </c>
      <c r="M243" s="4"/>
      <c r="N243" s="4">
        <v>6177</v>
      </c>
      <c r="O243" s="4">
        <v>111</v>
      </c>
      <c r="P243" s="4">
        <v>2592</v>
      </c>
      <c r="Q243" s="4">
        <v>3474</v>
      </c>
      <c r="R243" s="4"/>
      <c r="S243" s="4">
        <v>8551</v>
      </c>
      <c r="T243" s="4">
        <v>140</v>
      </c>
      <c r="U243" s="4">
        <v>2979</v>
      </c>
      <c r="V243" s="4">
        <v>5432</v>
      </c>
      <c r="W243" s="4"/>
      <c r="X243" s="4">
        <v>7420</v>
      </c>
      <c r="Y243" s="4">
        <v>145</v>
      </c>
      <c r="Z243" s="4">
        <v>2818</v>
      </c>
      <c r="AA243" s="4">
        <v>4457</v>
      </c>
      <c r="AB243" s="4"/>
      <c r="AC243" s="4">
        <v>6804</v>
      </c>
      <c r="AD243" s="4">
        <v>154</v>
      </c>
      <c r="AE243" s="4">
        <v>2343</v>
      </c>
      <c r="AF243" s="4">
        <v>4307</v>
      </c>
      <c r="AG243" s="4"/>
      <c r="AH243" s="4">
        <v>8735</v>
      </c>
      <c r="AI243" s="4">
        <v>166</v>
      </c>
      <c r="AJ243" s="4">
        <v>2155</v>
      </c>
      <c r="AK243" s="4">
        <v>6414</v>
      </c>
    </row>
    <row r="244" spans="1:37" x14ac:dyDescent="0.35">
      <c r="A244" t="s">
        <v>61</v>
      </c>
      <c r="B244" t="s">
        <v>65</v>
      </c>
      <c r="D244" s="4">
        <v>6370</v>
      </c>
      <c r="E244" s="4">
        <v>85</v>
      </c>
      <c r="F244" s="4">
        <v>2162</v>
      </c>
      <c r="G244" s="4">
        <v>4123</v>
      </c>
      <c r="H244" s="4"/>
      <c r="I244" s="4">
        <v>5215</v>
      </c>
      <c r="J244" s="4">
        <v>85</v>
      </c>
      <c r="K244" s="4">
        <v>1543</v>
      </c>
      <c r="L244" s="4">
        <v>3587</v>
      </c>
      <c r="M244" s="4"/>
      <c r="N244" s="4">
        <v>6495</v>
      </c>
      <c r="O244" s="4">
        <v>77</v>
      </c>
      <c r="P244" s="4">
        <v>2213</v>
      </c>
      <c r="Q244" s="4">
        <v>4205</v>
      </c>
      <c r="R244" s="4"/>
      <c r="S244" s="4">
        <v>6522</v>
      </c>
      <c r="T244" s="4">
        <v>84</v>
      </c>
      <c r="U244" s="4">
        <v>1978</v>
      </c>
      <c r="V244" s="4">
        <v>4460</v>
      </c>
      <c r="W244" s="4"/>
      <c r="X244" s="4">
        <v>7262</v>
      </c>
      <c r="Y244" s="4">
        <v>96</v>
      </c>
      <c r="Z244" s="4">
        <v>2425</v>
      </c>
      <c r="AA244" s="4">
        <v>4741</v>
      </c>
      <c r="AB244" s="4"/>
      <c r="AC244" s="4">
        <v>5288</v>
      </c>
      <c r="AD244" s="4">
        <v>111</v>
      </c>
      <c r="AE244" s="4">
        <v>2154</v>
      </c>
      <c r="AF244" s="4">
        <v>3023</v>
      </c>
      <c r="AG244" s="4"/>
      <c r="AH244" s="4">
        <v>5421</v>
      </c>
      <c r="AI244" s="4">
        <v>107</v>
      </c>
      <c r="AJ244" s="4">
        <v>1723</v>
      </c>
      <c r="AK244" s="4">
        <v>3591</v>
      </c>
    </row>
    <row r="245" spans="1:37" x14ac:dyDescent="0.35">
      <c r="A245" t="s">
        <v>61</v>
      </c>
      <c r="B245" t="s">
        <v>64</v>
      </c>
      <c r="D245" s="4">
        <v>4554</v>
      </c>
      <c r="E245" s="4">
        <v>47</v>
      </c>
      <c r="F245" s="4">
        <v>1808</v>
      </c>
      <c r="G245" s="4">
        <v>2699</v>
      </c>
      <c r="H245" s="4"/>
      <c r="I245" s="4">
        <v>3166</v>
      </c>
      <c r="J245" s="4">
        <v>40</v>
      </c>
      <c r="K245" s="4">
        <v>1234</v>
      </c>
      <c r="L245" s="4">
        <v>1892</v>
      </c>
      <c r="M245" s="4"/>
      <c r="N245" s="4">
        <v>4612</v>
      </c>
      <c r="O245" s="4">
        <v>46</v>
      </c>
      <c r="P245" s="4">
        <v>1881</v>
      </c>
      <c r="Q245" s="4">
        <v>2685</v>
      </c>
      <c r="R245" s="4"/>
      <c r="S245" s="4">
        <v>5799</v>
      </c>
      <c r="T245" s="4">
        <v>41</v>
      </c>
      <c r="U245" s="4">
        <v>1892</v>
      </c>
      <c r="V245" s="4">
        <v>3866</v>
      </c>
      <c r="W245" s="4"/>
      <c r="X245" s="4">
        <v>5790</v>
      </c>
      <c r="Y245" s="4">
        <v>41</v>
      </c>
      <c r="Z245" s="4">
        <v>2105</v>
      </c>
      <c r="AA245" s="4">
        <v>3644</v>
      </c>
      <c r="AB245" s="4"/>
      <c r="AC245" s="4">
        <v>4935</v>
      </c>
      <c r="AD245" s="4">
        <v>38</v>
      </c>
      <c r="AE245" s="4">
        <v>1541</v>
      </c>
      <c r="AF245" s="4">
        <v>3356</v>
      </c>
      <c r="AG245" s="4"/>
      <c r="AH245" s="4">
        <v>4850</v>
      </c>
      <c r="AI245" s="4">
        <v>34</v>
      </c>
      <c r="AJ245" s="4">
        <v>1264</v>
      </c>
      <c r="AK245" s="4">
        <v>3552</v>
      </c>
    </row>
    <row r="246" spans="1:37" x14ac:dyDescent="0.35">
      <c r="A246" t="s">
        <v>61</v>
      </c>
      <c r="B246" t="s">
        <v>61</v>
      </c>
      <c r="D246" s="4">
        <v>21091</v>
      </c>
      <c r="E246" s="4">
        <v>241</v>
      </c>
      <c r="F246" s="4">
        <v>8535</v>
      </c>
      <c r="G246" s="4">
        <v>12315</v>
      </c>
      <c r="H246" s="4"/>
      <c r="I246" s="4">
        <v>16737</v>
      </c>
      <c r="J246" s="4">
        <v>206</v>
      </c>
      <c r="K246" s="4">
        <v>6034</v>
      </c>
      <c r="L246" s="4">
        <v>10497</v>
      </c>
      <c r="M246" s="4"/>
      <c r="N246" s="4">
        <v>21812</v>
      </c>
      <c r="O246" s="4">
        <v>262</v>
      </c>
      <c r="P246" s="4">
        <v>7308</v>
      </c>
      <c r="Q246" s="4">
        <v>14242</v>
      </c>
      <c r="R246" s="4"/>
      <c r="S246" s="4">
        <v>20631</v>
      </c>
      <c r="T246" s="4">
        <v>308</v>
      </c>
      <c r="U246" s="4">
        <v>8231</v>
      </c>
      <c r="V246" s="4">
        <v>12092</v>
      </c>
      <c r="W246" s="4"/>
      <c r="X246" s="4">
        <v>22361</v>
      </c>
      <c r="Y246" s="4">
        <v>321</v>
      </c>
      <c r="Z246" s="4">
        <v>8401</v>
      </c>
      <c r="AA246" s="4">
        <v>13639</v>
      </c>
      <c r="AB246" s="4"/>
      <c r="AC246" s="4">
        <v>18468</v>
      </c>
      <c r="AD246" s="4">
        <v>338</v>
      </c>
      <c r="AE246" s="4">
        <v>8649</v>
      </c>
      <c r="AF246" s="4">
        <v>9481</v>
      </c>
      <c r="AG246" s="4"/>
      <c r="AH246" s="4">
        <v>18471</v>
      </c>
      <c r="AI246" s="4">
        <v>299</v>
      </c>
      <c r="AJ246" s="4">
        <v>8072</v>
      </c>
      <c r="AK246" s="4">
        <v>10100</v>
      </c>
    </row>
    <row r="247" spans="1:37" x14ac:dyDescent="0.35">
      <c r="A247" t="s">
        <v>61</v>
      </c>
      <c r="B247" t="s">
        <v>63</v>
      </c>
      <c r="D247" s="4">
        <v>2024</v>
      </c>
      <c r="E247" s="4">
        <v>30</v>
      </c>
      <c r="F247" s="4">
        <v>685</v>
      </c>
      <c r="G247" s="4">
        <v>1309</v>
      </c>
      <c r="H247" s="4"/>
      <c r="I247" s="4">
        <v>1629</v>
      </c>
      <c r="J247" s="4">
        <v>29</v>
      </c>
      <c r="K247" s="4">
        <v>497</v>
      </c>
      <c r="L247" s="4">
        <v>1103</v>
      </c>
      <c r="M247" s="4"/>
      <c r="N247" s="4">
        <v>2033</v>
      </c>
      <c r="O247" s="4">
        <v>30</v>
      </c>
      <c r="P247" s="4">
        <v>674</v>
      </c>
      <c r="Q247" s="4">
        <v>1329</v>
      </c>
      <c r="R247" s="4"/>
      <c r="S247" s="4">
        <v>2026</v>
      </c>
      <c r="T247" s="4">
        <v>15</v>
      </c>
      <c r="U247" s="4">
        <v>821</v>
      </c>
      <c r="V247" s="4">
        <v>1190</v>
      </c>
      <c r="W247" s="4"/>
      <c r="X247" s="4">
        <v>2431</v>
      </c>
      <c r="Y247" s="4">
        <v>27</v>
      </c>
      <c r="Z247" s="4">
        <v>1022</v>
      </c>
      <c r="AA247" s="4">
        <v>1382</v>
      </c>
      <c r="AB247" s="4"/>
      <c r="AC247" s="4">
        <v>1928</v>
      </c>
      <c r="AD247" s="4">
        <v>25</v>
      </c>
      <c r="AE247" s="4">
        <v>782</v>
      </c>
      <c r="AF247" s="4">
        <v>1121</v>
      </c>
      <c r="AG247" s="4"/>
      <c r="AH247" s="4">
        <v>1982</v>
      </c>
      <c r="AI247" s="4">
        <v>25</v>
      </c>
      <c r="AJ247" s="4">
        <v>533</v>
      </c>
      <c r="AK247" s="4">
        <v>1424</v>
      </c>
    </row>
    <row r="248" spans="1:37" x14ac:dyDescent="0.35">
      <c r="A248" t="s">
        <v>61</v>
      </c>
      <c r="B248" t="s">
        <v>62</v>
      </c>
      <c r="D248" s="4">
        <v>5643</v>
      </c>
      <c r="E248" s="4">
        <v>56</v>
      </c>
      <c r="F248" s="4">
        <v>2067</v>
      </c>
      <c r="G248" s="4">
        <v>3520</v>
      </c>
      <c r="H248" s="4"/>
      <c r="I248" s="4">
        <v>4786</v>
      </c>
      <c r="J248" s="4">
        <v>37</v>
      </c>
      <c r="K248" s="4">
        <v>1477</v>
      </c>
      <c r="L248" s="4">
        <v>3272</v>
      </c>
      <c r="M248" s="4"/>
      <c r="N248" s="4">
        <v>6302</v>
      </c>
      <c r="O248" s="4">
        <v>56</v>
      </c>
      <c r="P248" s="4">
        <v>2277</v>
      </c>
      <c r="Q248" s="4">
        <v>3969</v>
      </c>
      <c r="R248" s="4"/>
      <c r="S248" s="4">
        <v>6890</v>
      </c>
      <c r="T248" s="4">
        <v>67</v>
      </c>
      <c r="U248" s="4">
        <v>2608</v>
      </c>
      <c r="V248" s="4">
        <v>4215</v>
      </c>
      <c r="W248" s="4"/>
      <c r="X248" s="4">
        <v>5627</v>
      </c>
      <c r="Y248" s="4">
        <v>51</v>
      </c>
      <c r="Z248" s="4">
        <v>1966</v>
      </c>
      <c r="AA248" s="4">
        <v>3610</v>
      </c>
      <c r="AB248" s="4"/>
      <c r="AC248" s="4">
        <v>5026</v>
      </c>
      <c r="AD248" s="4">
        <v>45</v>
      </c>
      <c r="AE248" s="4">
        <v>1614</v>
      </c>
      <c r="AF248" s="4">
        <v>3367</v>
      </c>
      <c r="AG248" s="4"/>
      <c r="AH248" s="4">
        <v>5555</v>
      </c>
      <c r="AI248" s="4">
        <v>26</v>
      </c>
      <c r="AJ248" s="4">
        <v>1113</v>
      </c>
      <c r="AK248" s="4">
        <v>4416</v>
      </c>
    </row>
    <row r="249" spans="1:37" x14ac:dyDescent="0.35">
      <c r="A249" t="s">
        <v>61</v>
      </c>
      <c r="B249" t="s">
        <v>60</v>
      </c>
      <c r="D249" s="4">
        <v>4240</v>
      </c>
      <c r="E249" s="4">
        <v>56</v>
      </c>
      <c r="F249" s="4">
        <v>1754</v>
      </c>
      <c r="G249" s="4">
        <v>2430</v>
      </c>
      <c r="H249" s="4"/>
      <c r="I249" s="4">
        <v>2695</v>
      </c>
      <c r="J249" s="4">
        <v>38</v>
      </c>
      <c r="K249" s="4">
        <v>1045</v>
      </c>
      <c r="L249" s="4">
        <v>1612</v>
      </c>
      <c r="M249" s="4"/>
      <c r="N249" s="4">
        <v>4461</v>
      </c>
      <c r="O249" s="4">
        <v>62</v>
      </c>
      <c r="P249" s="4">
        <v>1452</v>
      </c>
      <c r="Q249" s="4">
        <v>2947</v>
      </c>
      <c r="R249" s="4"/>
      <c r="S249" s="4">
        <v>4423</v>
      </c>
      <c r="T249" s="4">
        <v>82</v>
      </c>
      <c r="U249" s="4">
        <v>1732</v>
      </c>
      <c r="V249" s="4">
        <v>2609</v>
      </c>
      <c r="W249" s="4"/>
      <c r="X249" s="4">
        <v>4851</v>
      </c>
      <c r="Y249" s="4">
        <v>85</v>
      </c>
      <c r="Z249" s="4">
        <v>1953</v>
      </c>
      <c r="AA249" s="4">
        <v>2813</v>
      </c>
      <c r="AB249" s="4"/>
      <c r="AC249" s="4">
        <v>5554</v>
      </c>
      <c r="AD249" s="4">
        <v>112</v>
      </c>
      <c r="AE249" s="4">
        <v>1702</v>
      </c>
      <c r="AF249" s="4">
        <v>3740</v>
      </c>
      <c r="AG249" s="4"/>
      <c r="AH249" s="4">
        <v>5010</v>
      </c>
      <c r="AI249" s="4">
        <v>81</v>
      </c>
      <c r="AJ249" s="4">
        <v>1778</v>
      </c>
      <c r="AK249" s="4">
        <v>3151</v>
      </c>
    </row>
    <row r="250" spans="1:37" x14ac:dyDescent="0.35">
      <c r="A250" t="s">
        <v>58</v>
      </c>
      <c r="B250" t="s">
        <v>58</v>
      </c>
      <c r="D250" s="4">
        <v>11229</v>
      </c>
      <c r="E250" s="4">
        <v>123</v>
      </c>
      <c r="F250" s="4">
        <v>2954</v>
      </c>
      <c r="G250" s="4">
        <v>8152</v>
      </c>
      <c r="H250" s="4"/>
      <c r="I250" s="4">
        <v>6729</v>
      </c>
      <c r="J250" s="4">
        <v>111</v>
      </c>
      <c r="K250" s="4">
        <v>2325</v>
      </c>
      <c r="L250" s="4">
        <v>4293</v>
      </c>
      <c r="M250" s="4"/>
      <c r="N250" s="4">
        <v>7983</v>
      </c>
      <c r="O250" s="4">
        <v>175</v>
      </c>
      <c r="P250" s="4">
        <v>3045</v>
      </c>
      <c r="Q250" s="4">
        <v>4763</v>
      </c>
      <c r="R250" s="4"/>
      <c r="S250" s="4">
        <v>8572</v>
      </c>
      <c r="T250" s="4">
        <v>117</v>
      </c>
      <c r="U250" s="4">
        <v>3028</v>
      </c>
      <c r="V250" s="4">
        <v>5427</v>
      </c>
      <c r="W250" s="4"/>
      <c r="X250" s="4">
        <v>9311</v>
      </c>
      <c r="Y250" s="4">
        <v>189</v>
      </c>
      <c r="Z250" s="4">
        <v>3685</v>
      </c>
      <c r="AA250" s="4">
        <v>5437</v>
      </c>
      <c r="AB250" s="4"/>
      <c r="AC250" s="4">
        <v>7424</v>
      </c>
      <c r="AD250" s="4">
        <v>163</v>
      </c>
      <c r="AE250" s="4">
        <v>2855</v>
      </c>
      <c r="AF250" s="4">
        <v>4406</v>
      </c>
      <c r="AG250" s="4"/>
      <c r="AH250" s="4">
        <v>7948</v>
      </c>
      <c r="AI250" s="4">
        <v>161</v>
      </c>
      <c r="AJ250" s="4">
        <v>2333</v>
      </c>
      <c r="AK250" s="4">
        <v>5454</v>
      </c>
    </row>
    <row r="251" spans="1:37" x14ac:dyDescent="0.35">
      <c r="A251" t="s">
        <v>58</v>
      </c>
      <c r="B251" t="s">
        <v>59</v>
      </c>
      <c r="D251" s="4">
        <v>3096</v>
      </c>
      <c r="E251" s="4">
        <v>29</v>
      </c>
      <c r="F251" s="4">
        <v>709</v>
      </c>
      <c r="G251" s="4">
        <v>2358</v>
      </c>
      <c r="H251" s="4"/>
      <c r="I251" s="4">
        <v>3090</v>
      </c>
      <c r="J251" s="4">
        <v>30</v>
      </c>
      <c r="K251" s="4">
        <v>619</v>
      </c>
      <c r="L251" s="4">
        <v>2441</v>
      </c>
      <c r="M251" s="4"/>
      <c r="N251" s="4">
        <v>3264</v>
      </c>
      <c r="O251" s="4">
        <v>35</v>
      </c>
      <c r="P251" s="4">
        <v>817</v>
      </c>
      <c r="Q251" s="4">
        <v>2412</v>
      </c>
      <c r="R251" s="4"/>
      <c r="S251" s="4">
        <v>3963</v>
      </c>
      <c r="T251" s="4">
        <v>37</v>
      </c>
      <c r="U251" s="4">
        <v>985</v>
      </c>
      <c r="V251" s="4">
        <v>2941</v>
      </c>
      <c r="W251" s="4"/>
      <c r="X251" s="4">
        <v>5198</v>
      </c>
      <c r="Y251" s="4">
        <v>70</v>
      </c>
      <c r="Z251" s="4">
        <v>1966</v>
      </c>
      <c r="AA251" s="4">
        <v>3162</v>
      </c>
      <c r="AB251" s="4"/>
      <c r="AC251" s="4">
        <v>4160</v>
      </c>
      <c r="AD251" s="4">
        <v>46</v>
      </c>
      <c r="AE251" s="4">
        <v>1864</v>
      </c>
      <c r="AF251" s="4">
        <v>2250</v>
      </c>
      <c r="AG251" s="4"/>
      <c r="AH251" s="4">
        <v>4099</v>
      </c>
      <c r="AI251" s="4">
        <v>54</v>
      </c>
      <c r="AJ251" s="4">
        <v>1364</v>
      </c>
      <c r="AK251" s="4">
        <v>2681</v>
      </c>
    </row>
    <row r="252" spans="1:37" x14ac:dyDescent="0.35">
      <c r="A252" t="s">
        <v>58</v>
      </c>
      <c r="B252" t="s">
        <v>57</v>
      </c>
      <c r="D252" s="4">
        <v>3678</v>
      </c>
      <c r="E252" s="4">
        <v>88</v>
      </c>
      <c r="F252" s="4">
        <v>1396</v>
      </c>
      <c r="G252" s="4">
        <v>2194</v>
      </c>
      <c r="H252" s="4"/>
      <c r="I252" s="4">
        <v>3222</v>
      </c>
      <c r="J252" s="4">
        <v>56</v>
      </c>
      <c r="K252" s="4">
        <v>1300</v>
      </c>
      <c r="L252" s="4">
        <v>1866</v>
      </c>
      <c r="M252" s="4"/>
      <c r="N252" s="4">
        <v>3413</v>
      </c>
      <c r="O252" s="4">
        <v>60</v>
      </c>
      <c r="P252" s="4">
        <v>1196</v>
      </c>
      <c r="Q252" s="4">
        <v>2157</v>
      </c>
      <c r="R252" s="4"/>
      <c r="S252" s="4">
        <v>3498</v>
      </c>
      <c r="T252" s="4">
        <v>63</v>
      </c>
      <c r="U252" s="4">
        <v>1311</v>
      </c>
      <c r="V252" s="4">
        <v>2124</v>
      </c>
      <c r="W252" s="4"/>
      <c r="X252" s="4">
        <v>3336</v>
      </c>
      <c r="Y252" s="4">
        <v>59</v>
      </c>
      <c r="Z252" s="4">
        <v>1450</v>
      </c>
      <c r="AA252" s="4">
        <v>1827</v>
      </c>
      <c r="AB252" s="4"/>
      <c r="AC252" s="4">
        <v>2806</v>
      </c>
      <c r="AD252" s="4">
        <v>54</v>
      </c>
      <c r="AE252" s="4">
        <v>1468</v>
      </c>
      <c r="AF252" s="4">
        <v>1284</v>
      </c>
      <c r="AG252" s="4"/>
      <c r="AH252" s="4">
        <v>3188</v>
      </c>
      <c r="AI252" s="4">
        <v>60</v>
      </c>
      <c r="AJ252" s="4">
        <v>1096</v>
      </c>
      <c r="AK252" s="4">
        <v>2032</v>
      </c>
    </row>
    <row r="253" spans="1:37" x14ac:dyDescent="0.35">
      <c r="A253" t="s">
        <v>54</v>
      </c>
      <c r="B253" t="s">
        <v>56</v>
      </c>
      <c r="D253" s="4">
        <v>1687</v>
      </c>
      <c r="E253" s="4">
        <v>22</v>
      </c>
      <c r="F253" s="4">
        <v>1006</v>
      </c>
      <c r="G253" s="4">
        <v>659</v>
      </c>
      <c r="H253" s="4"/>
      <c r="I253" s="4">
        <v>2923</v>
      </c>
      <c r="J253" s="4">
        <v>29</v>
      </c>
      <c r="K253" s="4">
        <v>866</v>
      </c>
      <c r="L253" s="4">
        <v>2028</v>
      </c>
      <c r="M253" s="4"/>
      <c r="N253" s="4">
        <v>2653</v>
      </c>
      <c r="O253" s="4">
        <v>44</v>
      </c>
      <c r="P253" s="4">
        <v>1036</v>
      </c>
      <c r="Q253" s="4">
        <v>1573</v>
      </c>
      <c r="R253" s="4"/>
      <c r="S253" s="4">
        <v>3477</v>
      </c>
      <c r="T253" s="4">
        <v>42</v>
      </c>
      <c r="U253" s="4">
        <v>1209</v>
      </c>
      <c r="V253" s="4">
        <v>2226</v>
      </c>
      <c r="W253" s="4"/>
      <c r="X253" s="4">
        <v>2512</v>
      </c>
      <c r="Y253" s="4">
        <v>32</v>
      </c>
      <c r="Z253" s="4">
        <v>1324</v>
      </c>
      <c r="AA253" s="4">
        <v>1156</v>
      </c>
      <c r="AB253" s="4"/>
      <c r="AC253" s="4">
        <v>2601</v>
      </c>
      <c r="AD253" s="4">
        <v>37</v>
      </c>
      <c r="AE253" s="4">
        <v>1278</v>
      </c>
      <c r="AF253" s="4">
        <v>1286</v>
      </c>
      <c r="AG253" s="4"/>
      <c r="AH253" s="4">
        <v>2926</v>
      </c>
      <c r="AI253" s="4">
        <v>31</v>
      </c>
      <c r="AJ253" s="4">
        <v>968</v>
      </c>
      <c r="AK253" s="4">
        <v>1927</v>
      </c>
    </row>
    <row r="254" spans="1:37" x14ac:dyDescent="0.35">
      <c r="A254" t="s">
        <v>54</v>
      </c>
      <c r="B254" t="s">
        <v>55</v>
      </c>
      <c r="D254" s="4">
        <v>2757</v>
      </c>
      <c r="E254" s="4">
        <v>38</v>
      </c>
      <c r="F254" s="4">
        <v>938</v>
      </c>
      <c r="G254" s="4">
        <v>1781</v>
      </c>
      <c r="H254" s="4"/>
      <c r="I254" s="4">
        <v>2076</v>
      </c>
      <c r="J254" s="4">
        <v>39</v>
      </c>
      <c r="K254" s="4">
        <v>618</v>
      </c>
      <c r="L254" s="4">
        <v>1419</v>
      </c>
      <c r="M254" s="4"/>
      <c r="N254" s="4">
        <v>2684</v>
      </c>
      <c r="O254" s="4">
        <v>31</v>
      </c>
      <c r="P254" s="4">
        <v>889</v>
      </c>
      <c r="Q254" s="4">
        <v>1764</v>
      </c>
      <c r="R254" s="4"/>
      <c r="S254" s="4">
        <v>3763</v>
      </c>
      <c r="T254" s="4">
        <v>46</v>
      </c>
      <c r="U254" s="4">
        <v>1165</v>
      </c>
      <c r="V254" s="4">
        <v>2552</v>
      </c>
      <c r="W254" s="4"/>
      <c r="X254" s="4">
        <v>3756</v>
      </c>
      <c r="Y254" s="4">
        <v>59</v>
      </c>
      <c r="Z254" s="4">
        <v>1267</v>
      </c>
      <c r="AA254" s="4">
        <v>2430</v>
      </c>
      <c r="AB254" s="4"/>
      <c r="AC254" s="4">
        <v>2748</v>
      </c>
      <c r="AD254" s="4">
        <v>73</v>
      </c>
      <c r="AE254" s="4">
        <v>1244</v>
      </c>
      <c r="AF254" s="4">
        <v>1431</v>
      </c>
      <c r="AG254" s="4"/>
      <c r="AH254" s="4">
        <v>3134</v>
      </c>
      <c r="AI254" s="4">
        <v>72</v>
      </c>
      <c r="AJ254" s="4">
        <v>1030</v>
      </c>
      <c r="AK254" s="4">
        <v>2032</v>
      </c>
    </row>
    <row r="255" spans="1:37" x14ac:dyDescent="0.35">
      <c r="A255" t="s">
        <v>54</v>
      </c>
      <c r="B255" t="s">
        <v>54</v>
      </c>
      <c r="D255" s="4">
        <v>5437</v>
      </c>
      <c r="E255" s="4">
        <v>103</v>
      </c>
      <c r="F255" s="4">
        <v>2049</v>
      </c>
      <c r="G255" s="4">
        <v>3285</v>
      </c>
      <c r="H255" s="4"/>
      <c r="I255" s="4">
        <v>4844</v>
      </c>
      <c r="J255" s="4">
        <v>116</v>
      </c>
      <c r="K255" s="4">
        <v>1490</v>
      </c>
      <c r="L255" s="4">
        <v>3238</v>
      </c>
      <c r="M255" s="4"/>
      <c r="N255" s="4">
        <v>4885</v>
      </c>
      <c r="O255" s="4">
        <v>105</v>
      </c>
      <c r="P255" s="4">
        <v>1579</v>
      </c>
      <c r="Q255" s="4">
        <v>3201</v>
      </c>
      <c r="R255" s="4"/>
      <c r="S255" s="4">
        <v>5763</v>
      </c>
      <c r="T255" s="4">
        <v>107</v>
      </c>
      <c r="U255" s="4">
        <v>1749</v>
      </c>
      <c r="V255" s="4">
        <v>3907</v>
      </c>
      <c r="W255" s="4"/>
      <c r="X255" s="4">
        <v>5966</v>
      </c>
      <c r="Y255" s="4">
        <v>107</v>
      </c>
      <c r="Z255" s="4">
        <v>1870</v>
      </c>
      <c r="AA255" s="4">
        <v>3989</v>
      </c>
      <c r="AB255" s="4"/>
      <c r="AC255" s="4">
        <v>4252</v>
      </c>
      <c r="AD255" s="4">
        <v>80</v>
      </c>
      <c r="AE255" s="4">
        <v>1563</v>
      </c>
      <c r="AF255" s="4">
        <v>2609</v>
      </c>
      <c r="AG255" s="4"/>
      <c r="AH255" s="4">
        <v>4986</v>
      </c>
      <c r="AI255" s="4">
        <v>106</v>
      </c>
      <c r="AJ255" s="4">
        <v>1400</v>
      </c>
      <c r="AK255" s="4">
        <v>3480</v>
      </c>
    </row>
    <row r="256" spans="1:37" x14ac:dyDescent="0.35">
      <c r="A256" t="s">
        <v>51</v>
      </c>
      <c r="B256" t="s">
        <v>53</v>
      </c>
      <c r="D256" s="4">
        <v>2122</v>
      </c>
      <c r="E256" s="4">
        <v>44</v>
      </c>
      <c r="F256" s="4">
        <v>709</v>
      </c>
      <c r="G256" s="4">
        <v>1369</v>
      </c>
      <c r="H256" s="4"/>
      <c r="I256" s="4">
        <v>2204</v>
      </c>
      <c r="J256" s="4">
        <v>27</v>
      </c>
      <c r="K256" s="4">
        <v>396</v>
      </c>
      <c r="L256" s="4">
        <v>1781</v>
      </c>
      <c r="M256" s="4"/>
      <c r="N256" s="4">
        <v>2418</v>
      </c>
      <c r="O256" s="4">
        <v>56</v>
      </c>
      <c r="P256" s="4">
        <v>897</v>
      </c>
      <c r="Q256" s="4">
        <v>1465</v>
      </c>
      <c r="R256" s="4"/>
      <c r="S256" s="4">
        <v>4101</v>
      </c>
      <c r="T256" s="4">
        <v>51</v>
      </c>
      <c r="U256" s="4">
        <v>821</v>
      </c>
      <c r="V256" s="4">
        <v>3229</v>
      </c>
      <c r="W256" s="4"/>
      <c r="X256" s="4">
        <v>2698</v>
      </c>
      <c r="Y256" s="4">
        <v>31</v>
      </c>
      <c r="Z256" s="4">
        <v>770</v>
      </c>
      <c r="AA256" s="4">
        <v>1897</v>
      </c>
      <c r="AB256" s="4"/>
      <c r="AC256" s="4">
        <v>2319</v>
      </c>
      <c r="AD256" s="4">
        <v>47</v>
      </c>
      <c r="AE256" s="4">
        <v>732</v>
      </c>
      <c r="AF256" s="4">
        <v>1540</v>
      </c>
      <c r="AG256" s="4"/>
      <c r="AH256" s="4">
        <v>2131</v>
      </c>
      <c r="AI256" s="4">
        <v>68</v>
      </c>
      <c r="AJ256" s="4">
        <v>603</v>
      </c>
      <c r="AK256" s="4">
        <v>1460</v>
      </c>
    </row>
    <row r="257" spans="1:37" x14ac:dyDescent="0.35">
      <c r="A257" t="s">
        <v>51</v>
      </c>
      <c r="B257" t="s">
        <v>52</v>
      </c>
      <c r="D257" s="4">
        <v>3295</v>
      </c>
      <c r="E257" s="4">
        <v>66</v>
      </c>
      <c r="F257" s="4">
        <v>1530</v>
      </c>
      <c r="G257" s="4">
        <v>1699</v>
      </c>
      <c r="H257" s="4"/>
      <c r="I257" s="4">
        <v>2105</v>
      </c>
      <c r="J257" s="4">
        <v>60</v>
      </c>
      <c r="K257" s="4">
        <v>872</v>
      </c>
      <c r="L257" s="4">
        <v>1173</v>
      </c>
      <c r="M257" s="4"/>
      <c r="N257" s="4">
        <v>3488</v>
      </c>
      <c r="O257" s="4">
        <v>82</v>
      </c>
      <c r="P257" s="4">
        <v>1233</v>
      </c>
      <c r="Q257" s="4">
        <v>2173</v>
      </c>
      <c r="R257" s="4"/>
      <c r="S257" s="4">
        <v>3527</v>
      </c>
      <c r="T257" s="4">
        <v>71</v>
      </c>
      <c r="U257" s="4">
        <v>1241</v>
      </c>
      <c r="V257" s="4">
        <v>2215</v>
      </c>
      <c r="W257" s="4"/>
      <c r="X257" s="4">
        <v>3622</v>
      </c>
      <c r="Y257" s="4">
        <v>84</v>
      </c>
      <c r="Z257" s="4">
        <v>1298</v>
      </c>
      <c r="AA257" s="4">
        <v>2240</v>
      </c>
      <c r="AB257" s="4"/>
      <c r="AC257" s="4">
        <v>3507</v>
      </c>
      <c r="AD257" s="4">
        <v>91</v>
      </c>
      <c r="AE257" s="4">
        <v>1091</v>
      </c>
      <c r="AF257" s="4">
        <v>2325</v>
      </c>
      <c r="AG257" s="4"/>
      <c r="AH257" s="4">
        <v>3240</v>
      </c>
      <c r="AI257" s="4">
        <v>70</v>
      </c>
      <c r="AJ257" s="4">
        <v>976</v>
      </c>
      <c r="AK257" s="4">
        <v>2194</v>
      </c>
    </row>
    <row r="258" spans="1:37" x14ac:dyDescent="0.35">
      <c r="A258" t="s">
        <v>51</v>
      </c>
      <c r="B258" t="s">
        <v>51</v>
      </c>
      <c r="D258" s="4">
        <v>9690</v>
      </c>
      <c r="E258" s="4">
        <v>111</v>
      </c>
      <c r="F258" s="4">
        <v>3640</v>
      </c>
      <c r="G258" s="4">
        <v>5939</v>
      </c>
      <c r="H258" s="4"/>
      <c r="I258" s="4">
        <v>5337</v>
      </c>
      <c r="J258" s="4">
        <v>99</v>
      </c>
      <c r="K258" s="4">
        <v>1732</v>
      </c>
      <c r="L258" s="4">
        <v>3506</v>
      </c>
      <c r="M258" s="4"/>
      <c r="N258" s="4">
        <v>7087</v>
      </c>
      <c r="O258" s="4">
        <v>186</v>
      </c>
      <c r="P258" s="4">
        <v>2980</v>
      </c>
      <c r="Q258" s="4">
        <v>3921</v>
      </c>
      <c r="R258" s="4"/>
      <c r="S258" s="4">
        <v>6227</v>
      </c>
      <c r="T258" s="4">
        <v>204</v>
      </c>
      <c r="U258" s="4">
        <v>3143</v>
      </c>
      <c r="V258" s="4">
        <v>2880</v>
      </c>
      <c r="W258" s="4"/>
      <c r="X258" s="4">
        <v>8302</v>
      </c>
      <c r="Y258" s="4">
        <v>208</v>
      </c>
      <c r="Z258" s="4">
        <v>3774</v>
      </c>
      <c r="AA258" s="4">
        <v>4320</v>
      </c>
      <c r="AB258" s="4"/>
      <c r="AC258" s="4">
        <v>6832</v>
      </c>
      <c r="AD258" s="4">
        <v>191</v>
      </c>
      <c r="AE258" s="4">
        <v>3001</v>
      </c>
      <c r="AF258" s="4">
        <v>3640</v>
      </c>
      <c r="AG258" s="4"/>
      <c r="AH258" s="4">
        <v>6592</v>
      </c>
      <c r="AI258" s="4">
        <v>146</v>
      </c>
      <c r="AJ258" s="4">
        <v>2317</v>
      </c>
      <c r="AK258" s="4">
        <v>4129</v>
      </c>
    </row>
    <row r="259" spans="1:37" x14ac:dyDescent="0.35">
      <c r="A259" t="s">
        <v>43</v>
      </c>
      <c r="B259" t="s">
        <v>50</v>
      </c>
      <c r="D259" s="4">
        <v>5969</v>
      </c>
      <c r="E259" s="4">
        <v>66</v>
      </c>
      <c r="F259" s="4">
        <v>1847</v>
      </c>
      <c r="G259" s="4">
        <v>4056</v>
      </c>
      <c r="H259" s="4"/>
      <c r="I259" s="4">
        <v>5410</v>
      </c>
      <c r="J259" s="4">
        <v>39</v>
      </c>
      <c r="K259" s="4">
        <v>1331</v>
      </c>
      <c r="L259" s="4">
        <v>4040</v>
      </c>
      <c r="M259" s="4"/>
      <c r="N259" s="4">
        <v>4520</v>
      </c>
      <c r="O259" s="4">
        <v>68</v>
      </c>
      <c r="P259" s="4">
        <v>1734</v>
      </c>
      <c r="Q259" s="4">
        <v>2718</v>
      </c>
      <c r="R259" s="4"/>
      <c r="S259" s="4">
        <v>6528</v>
      </c>
      <c r="T259" s="4">
        <v>62</v>
      </c>
      <c r="U259" s="4">
        <v>2092</v>
      </c>
      <c r="V259" s="4">
        <v>4374</v>
      </c>
      <c r="W259" s="4"/>
      <c r="X259" s="4">
        <v>8313</v>
      </c>
      <c r="Y259" s="4">
        <v>72</v>
      </c>
      <c r="Z259" s="4">
        <v>2503</v>
      </c>
      <c r="AA259" s="4">
        <v>5738</v>
      </c>
      <c r="AB259" s="4"/>
      <c r="AC259" s="4">
        <v>6464</v>
      </c>
      <c r="AD259" s="4">
        <v>84</v>
      </c>
      <c r="AE259" s="4">
        <v>2251</v>
      </c>
      <c r="AF259" s="4">
        <v>4129</v>
      </c>
      <c r="AG259" s="4"/>
      <c r="AH259" s="4">
        <v>5774</v>
      </c>
      <c r="AI259" s="4">
        <v>100</v>
      </c>
      <c r="AJ259" s="4">
        <v>1734</v>
      </c>
      <c r="AK259" s="4">
        <v>3940</v>
      </c>
    </row>
    <row r="260" spans="1:37" x14ac:dyDescent="0.35">
      <c r="A260" t="s">
        <v>43</v>
      </c>
      <c r="B260" t="s">
        <v>49</v>
      </c>
      <c r="D260" s="4">
        <v>8969</v>
      </c>
      <c r="E260" s="4">
        <v>125</v>
      </c>
      <c r="F260" s="4">
        <v>2515</v>
      </c>
      <c r="G260" s="4">
        <v>6329</v>
      </c>
      <c r="H260" s="4"/>
      <c r="I260" s="4">
        <v>6291</v>
      </c>
      <c r="J260" s="4">
        <v>43</v>
      </c>
      <c r="K260" s="4">
        <v>1214</v>
      </c>
      <c r="L260" s="4">
        <v>5034</v>
      </c>
      <c r="M260" s="4"/>
      <c r="N260" s="4">
        <v>6432</v>
      </c>
      <c r="O260" s="4">
        <v>75</v>
      </c>
      <c r="P260" s="4">
        <v>1897</v>
      </c>
      <c r="Q260" s="4">
        <v>4460</v>
      </c>
      <c r="R260" s="4"/>
      <c r="S260" s="4">
        <v>5954</v>
      </c>
      <c r="T260" s="4">
        <v>97</v>
      </c>
      <c r="U260" s="4">
        <v>2116</v>
      </c>
      <c r="V260" s="4">
        <v>3741</v>
      </c>
      <c r="W260" s="4"/>
      <c r="X260" s="4">
        <v>8100</v>
      </c>
      <c r="Y260" s="4">
        <v>173</v>
      </c>
      <c r="Z260" s="4">
        <v>3441</v>
      </c>
      <c r="AA260" s="4">
        <v>4486</v>
      </c>
      <c r="AB260" s="4"/>
      <c r="AC260" s="4">
        <v>6380</v>
      </c>
      <c r="AD260" s="4">
        <v>192</v>
      </c>
      <c r="AE260" s="4">
        <v>2629</v>
      </c>
      <c r="AF260" s="4">
        <v>3559</v>
      </c>
      <c r="AG260" s="4"/>
      <c r="AH260" s="4">
        <v>6860</v>
      </c>
      <c r="AI260" s="4">
        <v>145</v>
      </c>
      <c r="AJ260" s="4">
        <v>2061</v>
      </c>
      <c r="AK260" s="4">
        <v>4654</v>
      </c>
    </row>
    <row r="261" spans="1:37" x14ac:dyDescent="0.35">
      <c r="A261" t="s">
        <v>43</v>
      </c>
      <c r="B261" t="s">
        <v>48</v>
      </c>
      <c r="D261" s="4">
        <v>4787</v>
      </c>
      <c r="E261" s="4">
        <v>98</v>
      </c>
      <c r="F261" s="4">
        <v>1696</v>
      </c>
      <c r="G261" s="4">
        <v>2993</v>
      </c>
      <c r="H261" s="4"/>
      <c r="I261" s="4">
        <v>4437</v>
      </c>
      <c r="J261" s="4">
        <v>96</v>
      </c>
      <c r="K261" s="4">
        <v>1568</v>
      </c>
      <c r="L261" s="4">
        <v>2773</v>
      </c>
      <c r="M261" s="4"/>
      <c r="N261" s="4">
        <v>5348</v>
      </c>
      <c r="O261" s="4">
        <v>113</v>
      </c>
      <c r="P261" s="4">
        <v>2277</v>
      </c>
      <c r="Q261" s="4">
        <v>2958</v>
      </c>
      <c r="R261" s="4"/>
      <c r="S261" s="4">
        <v>5677</v>
      </c>
      <c r="T261" s="4">
        <v>91</v>
      </c>
      <c r="U261" s="4">
        <v>2398</v>
      </c>
      <c r="V261" s="4">
        <v>3188</v>
      </c>
      <c r="W261" s="4"/>
      <c r="X261" s="4">
        <v>5448</v>
      </c>
      <c r="Y261" s="4">
        <v>74</v>
      </c>
      <c r="Z261" s="4">
        <v>2388</v>
      </c>
      <c r="AA261" s="4">
        <v>2986</v>
      </c>
      <c r="AB261" s="4"/>
      <c r="AC261" s="4">
        <v>4869</v>
      </c>
      <c r="AD261" s="4">
        <v>74</v>
      </c>
      <c r="AE261" s="4">
        <v>1580</v>
      </c>
      <c r="AF261" s="4">
        <v>3215</v>
      </c>
      <c r="AG261" s="4"/>
      <c r="AH261" s="4">
        <v>4098</v>
      </c>
      <c r="AI261" s="4">
        <v>68</v>
      </c>
      <c r="AJ261" s="4">
        <v>1250</v>
      </c>
      <c r="AK261" s="4">
        <v>2780</v>
      </c>
    </row>
    <row r="262" spans="1:37" x14ac:dyDescent="0.35">
      <c r="A262" t="s">
        <v>43</v>
      </c>
      <c r="B262" t="s">
        <v>47</v>
      </c>
      <c r="D262" s="4">
        <v>10824</v>
      </c>
      <c r="E262" s="4">
        <v>219</v>
      </c>
      <c r="F262" s="4">
        <v>3682</v>
      </c>
      <c r="G262" s="4">
        <v>6923</v>
      </c>
      <c r="H262" s="4"/>
      <c r="I262" s="4">
        <v>9730</v>
      </c>
      <c r="J262" s="4">
        <v>154</v>
      </c>
      <c r="K262" s="4">
        <v>3369</v>
      </c>
      <c r="L262" s="4">
        <v>6207</v>
      </c>
      <c r="M262" s="4"/>
      <c r="N262" s="4">
        <v>11483</v>
      </c>
      <c r="O262" s="4">
        <v>205</v>
      </c>
      <c r="P262" s="4">
        <v>3348</v>
      </c>
      <c r="Q262" s="4">
        <v>7930</v>
      </c>
      <c r="R262" s="4"/>
      <c r="S262" s="4">
        <v>10093</v>
      </c>
      <c r="T262" s="4">
        <v>247</v>
      </c>
      <c r="U262" s="4">
        <v>3461</v>
      </c>
      <c r="V262" s="4">
        <v>6385</v>
      </c>
      <c r="W262" s="4"/>
      <c r="X262" s="4">
        <v>9473</v>
      </c>
      <c r="Y262" s="4">
        <v>221</v>
      </c>
      <c r="Z262" s="4">
        <v>4171</v>
      </c>
      <c r="AA262" s="4">
        <v>5081</v>
      </c>
      <c r="AB262" s="4"/>
      <c r="AC262" s="4">
        <v>6956</v>
      </c>
      <c r="AD262" s="4">
        <v>222</v>
      </c>
      <c r="AE262" s="4">
        <v>3146</v>
      </c>
      <c r="AF262" s="4">
        <v>3588</v>
      </c>
      <c r="AG262" s="4"/>
      <c r="AH262" s="4">
        <v>6835</v>
      </c>
      <c r="AI262" s="4">
        <v>249</v>
      </c>
      <c r="AJ262" s="4">
        <v>2402</v>
      </c>
      <c r="AK262" s="4">
        <v>4184</v>
      </c>
    </row>
    <row r="263" spans="1:37" x14ac:dyDescent="0.35">
      <c r="A263" t="s">
        <v>43</v>
      </c>
      <c r="B263" t="s">
        <v>46</v>
      </c>
      <c r="D263" s="4">
        <v>2556</v>
      </c>
      <c r="E263" s="4">
        <v>35</v>
      </c>
      <c r="F263" s="4">
        <v>912</v>
      </c>
      <c r="G263" s="4">
        <v>1609</v>
      </c>
      <c r="H263" s="4"/>
      <c r="I263" s="4">
        <v>2163</v>
      </c>
      <c r="J263" s="4">
        <v>28</v>
      </c>
      <c r="K263" s="4">
        <v>736</v>
      </c>
      <c r="L263" s="4">
        <v>1399</v>
      </c>
      <c r="M263" s="4"/>
      <c r="N263" s="4">
        <v>2443</v>
      </c>
      <c r="O263" s="4">
        <v>30</v>
      </c>
      <c r="P263" s="4">
        <v>924</v>
      </c>
      <c r="Q263" s="4">
        <v>1489</v>
      </c>
      <c r="R263" s="4"/>
      <c r="S263" s="4">
        <v>2970</v>
      </c>
      <c r="T263" s="4">
        <v>28</v>
      </c>
      <c r="U263" s="4">
        <v>857</v>
      </c>
      <c r="V263" s="4">
        <v>2085</v>
      </c>
      <c r="W263" s="4"/>
      <c r="X263" s="4">
        <v>3607</v>
      </c>
      <c r="Y263" s="4">
        <v>29</v>
      </c>
      <c r="Z263" s="4">
        <v>1175</v>
      </c>
      <c r="AA263" s="4">
        <v>2403</v>
      </c>
      <c r="AB263" s="4"/>
      <c r="AC263" s="4">
        <v>2749</v>
      </c>
      <c r="AD263" s="4">
        <v>35</v>
      </c>
      <c r="AE263" s="4">
        <v>862</v>
      </c>
      <c r="AF263" s="4">
        <v>1852</v>
      </c>
      <c r="AG263" s="4"/>
      <c r="AH263" s="4">
        <v>2673</v>
      </c>
      <c r="AI263" s="4">
        <v>23</v>
      </c>
      <c r="AJ263" s="4">
        <v>777</v>
      </c>
      <c r="AK263" s="4">
        <v>1873</v>
      </c>
    </row>
    <row r="264" spans="1:37" x14ac:dyDescent="0.35">
      <c r="A264" t="s">
        <v>43</v>
      </c>
      <c r="B264" t="s">
        <v>43</v>
      </c>
      <c r="D264" s="4">
        <v>50324</v>
      </c>
      <c r="E264" s="4">
        <v>1420</v>
      </c>
      <c r="F264" s="4">
        <v>17007</v>
      </c>
      <c r="G264" s="4">
        <v>31897</v>
      </c>
      <c r="H264" s="4"/>
      <c r="I264" s="4">
        <v>39259</v>
      </c>
      <c r="J264" s="4">
        <v>1011</v>
      </c>
      <c r="K264" s="4">
        <v>10541</v>
      </c>
      <c r="L264" s="4">
        <v>27707</v>
      </c>
      <c r="M264" s="4"/>
      <c r="N264" s="4">
        <v>52219</v>
      </c>
      <c r="O264" s="4">
        <v>1450</v>
      </c>
      <c r="P264" s="4">
        <v>14468</v>
      </c>
      <c r="Q264" s="4">
        <v>36301</v>
      </c>
      <c r="R264" s="4"/>
      <c r="S264" s="4">
        <v>56501</v>
      </c>
      <c r="T264" s="4">
        <v>1546</v>
      </c>
      <c r="U264" s="4">
        <v>15249</v>
      </c>
      <c r="V264" s="4">
        <v>39706</v>
      </c>
      <c r="W264" s="4"/>
      <c r="X264" s="4">
        <v>58260</v>
      </c>
      <c r="Y264" s="4">
        <v>1752</v>
      </c>
      <c r="Z264" s="4">
        <v>17404</v>
      </c>
      <c r="AA264" s="4">
        <v>39104</v>
      </c>
      <c r="AB264" s="4"/>
      <c r="AC264" s="4">
        <v>49719</v>
      </c>
      <c r="AD264" s="4">
        <v>1773</v>
      </c>
      <c r="AE264" s="4">
        <v>15452</v>
      </c>
      <c r="AF264" s="4">
        <v>32494</v>
      </c>
      <c r="AG264" s="4"/>
      <c r="AH264" s="4">
        <v>55886</v>
      </c>
      <c r="AI264" s="4">
        <v>1780</v>
      </c>
      <c r="AJ264" s="4">
        <v>14431</v>
      </c>
      <c r="AK264" s="4">
        <v>39675</v>
      </c>
    </row>
    <row r="265" spans="1:37" x14ac:dyDescent="0.35">
      <c r="A265" t="s">
        <v>43</v>
      </c>
      <c r="B265" t="s">
        <v>45</v>
      </c>
      <c r="D265" s="4">
        <v>7434</v>
      </c>
      <c r="E265" s="4">
        <v>68</v>
      </c>
      <c r="F265" s="4">
        <v>1883</v>
      </c>
      <c r="G265" s="4">
        <v>5483</v>
      </c>
      <c r="H265" s="4"/>
      <c r="I265" s="4">
        <v>4930</v>
      </c>
      <c r="J265" s="4">
        <v>51</v>
      </c>
      <c r="K265" s="4">
        <v>1411</v>
      </c>
      <c r="L265" s="4">
        <v>3468</v>
      </c>
      <c r="M265" s="4"/>
      <c r="N265" s="4">
        <v>6809</v>
      </c>
      <c r="O265" s="4">
        <v>94</v>
      </c>
      <c r="P265" s="4">
        <v>2442</v>
      </c>
      <c r="Q265" s="4">
        <v>4273</v>
      </c>
      <c r="R265" s="4"/>
      <c r="S265" s="4">
        <v>7295</v>
      </c>
      <c r="T265" s="4">
        <v>116</v>
      </c>
      <c r="U265" s="4">
        <v>2222</v>
      </c>
      <c r="V265" s="4">
        <v>4957</v>
      </c>
      <c r="W265" s="4"/>
      <c r="X265" s="4">
        <v>9359</v>
      </c>
      <c r="Y265" s="4">
        <v>137</v>
      </c>
      <c r="Z265" s="4">
        <v>2817</v>
      </c>
      <c r="AA265" s="4">
        <v>6405</v>
      </c>
      <c r="AB265" s="4"/>
      <c r="AC265" s="4">
        <v>7860</v>
      </c>
      <c r="AD265" s="4">
        <v>125</v>
      </c>
      <c r="AE265" s="4">
        <v>2048</v>
      </c>
      <c r="AF265" s="4">
        <v>5687</v>
      </c>
      <c r="AG265" s="4"/>
      <c r="AH265" s="4">
        <v>5930</v>
      </c>
      <c r="AI265" s="4">
        <v>113</v>
      </c>
      <c r="AJ265" s="4">
        <v>1820</v>
      </c>
      <c r="AK265" s="4">
        <v>3997</v>
      </c>
    </row>
    <row r="266" spans="1:37" x14ac:dyDescent="0.35">
      <c r="A266" t="s">
        <v>43</v>
      </c>
      <c r="B266" t="s">
        <v>44</v>
      </c>
      <c r="D266" s="4">
        <v>10794</v>
      </c>
      <c r="E266" s="4">
        <v>198</v>
      </c>
      <c r="F266" s="4">
        <v>3217</v>
      </c>
      <c r="G266" s="4">
        <v>7379</v>
      </c>
      <c r="H266" s="4"/>
      <c r="I266" s="4">
        <v>10625</v>
      </c>
      <c r="J266" s="4">
        <v>144</v>
      </c>
      <c r="K266" s="4">
        <v>2521</v>
      </c>
      <c r="L266" s="4">
        <v>7960</v>
      </c>
      <c r="M266" s="4"/>
      <c r="N266" s="4">
        <v>12920</v>
      </c>
      <c r="O266" s="4">
        <v>259</v>
      </c>
      <c r="P266" s="4">
        <v>3558</v>
      </c>
      <c r="Q266" s="4">
        <v>9103</v>
      </c>
      <c r="R266" s="4"/>
      <c r="S266" s="4">
        <v>14839</v>
      </c>
      <c r="T266" s="4">
        <v>211</v>
      </c>
      <c r="U266" s="4">
        <v>3492</v>
      </c>
      <c r="V266" s="4">
        <v>11136</v>
      </c>
      <c r="W266" s="4"/>
      <c r="X266" s="4">
        <v>13685</v>
      </c>
      <c r="Y266" s="4">
        <v>205</v>
      </c>
      <c r="Z266" s="4">
        <v>4667</v>
      </c>
      <c r="AA266" s="4">
        <v>8813</v>
      </c>
      <c r="AB266" s="4"/>
      <c r="AC266" s="4">
        <v>11318</v>
      </c>
      <c r="AD266" s="4">
        <v>135</v>
      </c>
      <c r="AE266" s="4">
        <v>3562</v>
      </c>
      <c r="AF266" s="4">
        <v>7621</v>
      </c>
      <c r="AG266" s="4"/>
      <c r="AH266" s="4">
        <v>10347</v>
      </c>
      <c r="AI266" s="4">
        <v>142</v>
      </c>
      <c r="AJ266" s="4">
        <v>3108</v>
      </c>
      <c r="AK266" s="4">
        <v>7097</v>
      </c>
    </row>
    <row r="267" spans="1:37" x14ac:dyDescent="0.35">
      <c r="A267" t="s">
        <v>43</v>
      </c>
      <c r="B267" t="s">
        <v>42</v>
      </c>
      <c r="D267" s="4">
        <v>9155</v>
      </c>
      <c r="E267" s="4">
        <v>106</v>
      </c>
      <c r="F267" s="4">
        <v>2322</v>
      </c>
      <c r="G267" s="4">
        <v>6727</v>
      </c>
      <c r="H267" s="4"/>
      <c r="I267" s="4">
        <v>4278</v>
      </c>
      <c r="J267" s="4">
        <v>83</v>
      </c>
      <c r="K267" s="4">
        <v>1289</v>
      </c>
      <c r="L267" s="4">
        <v>2906</v>
      </c>
      <c r="M267" s="4"/>
      <c r="N267" s="4">
        <v>4348</v>
      </c>
      <c r="O267" s="4">
        <v>82</v>
      </c>
      <c r="P267" s="4">
        <v>1350</v>
      </c>
      <c r="Q267" s="4">
        <v>2916</v>
      </c>
      <c r="R267" s="4"/>
      <c r="S267" s="4">
        <v>4702</v>
      </c>
      <c r="T267" s="4">
        <v>88</v>
      </c>
      <c r="U267" s="4">
        <v>1265</v>
      </c>
      <c r="V267" s="4">
        <v>3349</v>
      </c>
      <c r="W267" s="4"/>
      <c r="X267" s="4">
        <v>4701</v>
      </c>
      <c r="Y267" s="4">
        <v>64</v>
      </c>
      <c r="Z267" s="4">
        <v>1231</v>
      </c>
      <c r="AA267" s="4">
        <v>3406</v>
      </c>
      <c r="AB267" s="4"/>
      <c r="AC267" s="4">
        <v>4661</v>
      </c>
      <c r="AD267" s="4">
        <v>61</v>
      </c>
      <c r="AE267" s="4">
        <v>1484</v>
      </c>
      <c r="AF267" s="4">
        <v>3116</v>
      </c>
      <c r="AG267" s="4"/>
      <c r="AH267" s="4">
        <v>4536</v>
      </c>
      <c r="AI267" s="4">
        <v>67</v>
      </c>
      <c r="AJ267" s="4">
        <v>1593</v>
      </c>
      <c r="AK267" s="4">
        <v>2876</v>
      </c>
    </row>
    <row r="268" spans="1:37" x14ac:dyDescent="0.35">
      <c r="A268" t="s">
        <v>40</v>
      </c>
      <c r="B268" t="s">
        <v>41</v>
      </c>
      <c r="D268" s="4">
        <v>11362</v>
      </c>
      <c r="E268" s="4">
        <v>143</v>
      </c>
      <c r="F268" s="4">
        <v>2712</v>
      </c>
      <c r="G268" s="4">
        <v>8507</v>
      </c>
      <c r="H268" s="4"/>
      <c r="I268" s="4">
        <v>7017</v>
      </c>
      <c r="J268" s="4">
        <v>72</v>
      </c>
      <c r="K268" s="4">
        <v>1842</v>
      </c>
      <c r="L268" s="4">
        <v>5103</v>
      </c>
      <c r="M268" s="4"/>
      <c r="N268" s="4">
        <v>6891</v>
      </c>
      <c r="O268" s="4">
        <v>68</v>
      </c>
      <c r="P268" s="4">
        <v>2119</v>
      </c>
      <c r="Q268" s="4">
        <v>4704</v>
      </c>
      <c r="R268" s="4"/>
      <c r="S268" s="4">
        <v>6854</v>
      </c>
      <c r="T268" s="4">
        <v>106</v>
      </c>
      <c r="U268" s="4">
        <v>2471</v>
      </c>
      <c r="V268" s="4">
        <v>4277</v>
      </c>
      <c r="W268" s="4"/>
      <c r="X268" s="4">
        <v>6570</v>
      </c>
      <c r="Y268" s="4">
        <v>134</v>
      </c>
      <c r="Z268" s="4">
        <v>2448</v>
      </c>
      <c r="AA268" s="4">
        <v>3988</v>
      </c>
      <c r="AB268" s="4"/>
      <c r="AC268" s="4">
        <v>6237</v>
      </c>
      <c r="AD268" s="4">
        <v>110</v>
      </c>
      <c r="AE268" s="4">
        <v>2334</v>
      </c>
      <c r="AF268" s="4">
        <v>3793</v>
      </c>
      <c r="AG268" s="4"/>
      <c r="AH268" s="4">
        <v>5690</v>
      </c>
      <c r="AI268" s="4">
        <v>141</v>
      </c>
      <c r="AJ268" s="4">
        <v>2242</v>
      </c>
      <c r="AK268" s="4">
        <v>3307</v>
      </c>
    </row>
    <row r="269" spans="1:37" x14ac:dyDescent="0.35">
      <c r="A269" t="s">
        <v>40</v>
      </c>
      <c r="B269" t="s">
        <v>40</v>
      </c>
      <c r="D269" s="4">
        <v>11938</v>
      </c>
      <c r="E269" s="4">
        <v>190</v>
      </c>
      <c r="F269" s="4">
        <v>4455</v>
      </c>
      <c r="G269" s="4">
        <v>7293</v>
      </c>
      <c r="H269" s="4"/>
      <c r="I269" s="4">
        <v>9827</v>
      </c>
      <c r="J269" s="4">
        <v>147</v>
      </c>
      <c r="K269" s="4">
        <v>2722</v>
      </c>
      <c r="L269" s="4">
        <v>6958</v>
      </c>
      <c r="M269" s="4"/>
      <c r="N269" s="4">
        <v>12839</v>
      </c>
      <c r="O269" s="4">
        <v>225</v>
      </c>
      <c r="P269" s="4">
        <v>3998</v>
      </c>
      <c r="Q269" s="4">
        <v>8616</v>
      </c>
      <c r="R269" s="4"/>
      <c r="S269" s="4">
        <v>12799</v>
      </c>
      <c r="T269" s="4">
        <v>248</v>
      </c>
      <c r="U269" s="4">
        <v>6022</v>
      </c>
      <c r="V269" s="4">
        <v>6529</v>
      </c>
      <c r="W269" s="4"/>
      <c r="X269" s="4">
        <v>14404</v>
      </c>
      <c r="Y269" s="4">
        <v>287</v>
      </c>
      <c r="Z269" s="4">
        <v>6078</v>
      </c>
      <c r="AA269" s="4">
        <v>8039</v>
      </c>
      <c r="AB269" s="4"/>
      <c r="AC269" s="4">
        <v>11886</v>
      </c>
      <c r="AD269" s="4">
        <v>259</v>
      </c>
      <c r="AE269" s="4">
        <v>4908</v>
      </c>
      <c r="AF269" s="4">
        <v>6719</v>
      </c>
      <c r="AG269" s="4"/>
      <c r="AH269" s="4">
        <v>10755</v>
      </c>
      <c r="AI269" s="4">
        <v>186</v>
      </c>
      <c r="AJ269" s="4">
        <v>3979</v>
      </c>
      <c r="AK269" s="4">
        <v>6590</v>
      </c>
    </row>
    <row r="270" spans="1:37" x14ac:dyDescent="0.35">
      <c r="A270" t="s">
        <v>40</v>
      </c>
      <c r="B270" t="s">
        <v>39</v>
      </c>
      <c r="D270" s="4">
        <v>3630</v>
      </c>
      <c r="E270" s="4">
        <v>58</v>
      </c>
      <c r="F270" s="4">
        <v>1287</v>
      </c>
      <c r="G270" s="4">
        <v>2285</v>
      </c>
      <c r="H270" s="4"/>
      <c r="I270" s="4">
        <v>2207</v>
      </c>
      <c r="J270" s="4">
        <v>45</v>
      </c>
      <c r="K270" s="4">
        <v>935</v>
      </c>
      <c r="L270" s="4">
        <v>1227</v>
      </c>
      <c r="M270" s="4"/>
      <c r="N270" s="4">
        <v>4001</v>
      </c>
      <c r="O270" s="4">
        <v>68</v>
      </c>
      <c r="P270" s="4">
        <v>1186</v>
      </c>
      <c r="Q270" s="4">
        <v>2747</v>
      </c>
      <c r="R270" s="4"/>
      <c r="S270" s="4">
        <v>2869</v>
      </c>
      <c r="T270" s="4">
        <v>50</v>
      </c>
      <c r="U270" s="4">
        <v>1353</v>
      </c>
      <c r="V270" s="4">
        <v>1466</v>
      </c>
      <c r="W270" s="4"/>
      <c r="X270" s="4">
        <v>3282</v>
      </c>
      <c r="Y270" s="4">
        <v>75</v>
      </c>
      <c r="Z270" s="4">
        <v>1153</v>
      </c>
      <c r="AA270" s="4">
        <v>2054</v>
      </c>
      <c r="AB270" s="4"/>
      <c r="AC270" s="4">
        <v>2209</v>
      </c>
      <c r="AD270" s="4">
        <v>58</v>
      </c>
      <c r="AE270" s="4">
        <v>1055</v>
      </c>
      <c r="AF270" s="4">
        <v>1096</v>
      </c>
      <c r="AG270" s="4"/>
      <c r="AH270" s="4">
        <v>2967</v>
      </c>
      <c r="AI270" s="4">
        <v>63</v>
      </c>
      <c r="AJ270" s="4">
        <v>927</v>
      </c>
      <c r="AK270" s="4">
        <v>1977</v>
      </c>
    </row>
    <row r="271" spans="1:37" x14ac:dyDescent="0.35">
      <c r="A271" t="s">
        <v>30</v>
      </c>
      <c r="B271" t="s">
        <v>38</v>
      </c>
      <c r="D271" s="4">
        <v>5387</v>
      </c>
      <c r="E271" s="4">
        <v>90</v>
      </c>
      <c r="F271" s="4">
        <v>2384</v>
      </c>
      <c r="G271" s="4">
        <v>2913</v>
      </c>
      <c r="H271" s="4"/>
      <c r="I271" s="4">
        <v>5927</v>
      </c>
      <c r="J271" s="4">
        <v>59</v>
      </c>
      <c r="K271" s="4">
        <v>1456</v>
      </c>
      <c r="L271" s="4">
        <v>4412</v>
      </c>
      <c r="M271" s="4"/>
      <c r="N271" s="4">
        <v>5189</v>
      </c>
      <c r="O271" s="4">
        <v>68</v>
      </c>
      <c r="P271" s="4">
        <v>1934</v>
      </c>
      <c r="Q271" s="4">
        <v>3187</v>
      </c>
      <c r="R271" s="4"/>
      <c r="S271" s="4">
        <v>6367</v>
      </c>
      <c r="T271" s="4">
        <v>84</v>
      </c>
      <c r="U271" s="4">
        <v>1881</v>
      </c>
      <c r="V271" s="4">
        <v>4402</v>
      </c>
      <c r="W271" s="4"/>
      <c r="X271" s="4">
        <v>6454</v>
      </c>
      <c r="Y271" s="4">
        <v>100</v>
      </c>
      <c r="Z271" s="4">
        <v>2408</v>
      </c>
      <c r="AA271" s="4">
        <v>3946</v>
      </c>
      <c r="AB271" s="4"/>
      <c r="AC271" s="4">
        <v>5567</v>
      </c>
      <c r="AD271" s="4">
        <v>69</v>
      </c>
      <c r="AE271" s="4">
        <v>1906</v>
      </c>
      <c r="AF271" s="4">
        <v>3592</v>
      </c>
      <c r="AG271" s="4"/>
      <c r="AH271" s="4">
        <v>5213</v>
      </c>
      <c r="AI271" s="4">
        <v>118</v>
      </c>
      <c r="AJ271" s="4">
        <v>1802</v>
      </c>
      <c r="AK271" s="4">
        <v>3293</v>
      </c>
    </row>
    <row r="272" spans="1:37" x14ac:dyDescent="0.35">
      <c r="A272" t="s">
        <v>30</v>
      </c>
      <c r="B272" t="s">
        <v>37</v>
      </c>
      <c r="D272" s="4">
        <v>1834</v>
      </c>
      <c r="E272" s="4">
        <v>19</v>
      </c>
      <c r="F272" s="4">
        <v>483</v>
      </c>
      <c r="G272" s="4">
        <v>1332</v>
      </c>
      <c r="H272" s="4"/>
      <c r="I272" s="4">
        <v>2126</v>
      </c>
      <c r="J272" s="4">
        <v>10</v>
      </c>
      <c r="K272" s="4">
        <v>318</v>
      </c>
      <c r="L272" s="4">
        <v>1798</v>
      </c>
      <c r="M272" s="4"/>
      <c r="N272" s="4">
        <v>2006</v>
      </c>
      <c r="O272" s="4">
        <v>6</v>
      </c>
      <c r="P272" s="4">
        <v>442</v>
      </c>
      <c r="Q272" s="4">
        <v>1558</v>
      </c>
      <c r="R272" s="4"/>
      <c r="S272" s="4">
        <v>1544</v>
      </c>
      <c r="T272" s="4">
        <v>9</v>
      </c>
      <c r="U272" s="4">
        <v>307</v>
      </c>
      <c r="V272" s="4">
        <v>1228</v>
      </c>
      <c r="W272" s="4"/>
      <c r="X272" s="4">
        <v>1886</v>
      </c>
      <c r="Y272" s="4">
        <v>9</v>
      </c>
      <c r="Z272" s="4">
        <v>341</v>
      </c>
      <c r="AA272" s="4">
        <v>1536</v>
      </c>
      <c r="AB272" s="4"/>
      <c r="AC272" s="4">
        <v>1571</v>
      </c>
      <c r="AD272" s="4">
        <v>4</v>
      </c>
      <c r="AE272" s="4">
        <v>301</v>
      </c>
      <c r="AF272" s="4">
        <v>1266</v>
      </c>
      <c r="AG272" s="4"/>
      <c r="AH272" s="4">
        <v>1734</v>
      </c>
      <c r="AI272" s="4">
        <v>7</v>
      </c>
      <c r="AJ272" s="4">
        <v>298</v>
      </c>
      <c r="AK272" s="4">
        <v>1429</v>
      </c>
    </row>
    <row r="273" spans="1:37" x14ac:dyDescent="0.35">
      <c r="A273" t="s">
        <v>30</v>
      </c>
      <c r="B273" t="s">
        <v>36</v>
      </c>
      <c r="D273" s="4">
        <v>5178</v>
      </c>
      <c r="E273" s="4">
        <v>32</v>
      </c>
      <c r="F273" s="4">
        <v>1797</v>
      </c>
      <c r="G273" s="4">
        <v>3349</v>
      </c>
      <c r="H273" s="4"/>
      <c r="I273" s="4">
        <v>3541</v>
      </c>
      <c r="J273" s="4">
        <v>12</v>
      </c>
      <c r="K273" s="4">
        <v>808</v>
      </c>
      <c r="L273" s="4">
        <v>2721</v>
      </c>
      <c r="M273" s="4"/>
      <c r="N273" s="4">
        <v>4146</v>
      </c>
      <c r="O273" s="4">
        <v>27</v>
      </c>
      <c r="P273" s="4">
        <v>1122</v>
      </c>
      <c r="Q273" s="4">
        <v>2997</v>
      </c>
      <c r="R273" s="4"/>
      <c r="S273" s="4">
        <v>4874</v>
      </c>
      <c r="T273" s="4">
        <v>35</v>
      </c>
      <c r="U273" s="4">
        <v>1550</v>
      </c>
      <c r="V273" s="4">
        <v>3289</v>
      </c>
      <c r="W273" s="4"/>
      <c r="X273" s="4">
        <v>5205</v>
      </c>
      <c r="Y273" s="4">
        <v>86</v>
      </c>
      <c r="Z273" s="4">
        <v>1959</v>
      </c>
      <c r="AA273" s="4">
        <v>3160</v>
      </c>
      <c r="AB273" s="4"/>
      <c r="AC273" s="4">
        <v>4255</v>
      </c>
      <c r="AD273" s="4">
        <v>76</v>
      </c>
      <c r="AE273" s="4">
        <v>1408</v>
      </c>
      <c r="AF273" s="4">
        <v>2771</v>
      </c>
      <c r="AG273" s="4"/>
      <c r="AH273" s="4">
        <v>4679</v>
      </c>
      <c r="AI273" s="4">
        <v>39</v>
      </c>
      <c r="AJ273" s="4">
        <v>1145</v>
      </c>
      <c r="AK273" s="4">
        <v>3495</v>
      </c>
    </row>
    <row r="274" spans="1:37" x14ac:dyDescent="0.35">
      <c r="A274" t="s">
        <v>30</v>
      </c>
      <c r="B274" t="s">
        <v>35</v>
      </c>
      <c r="D274" s="4">
        <v>2345</v>
      </c>
      <c r="E274" s="4">
        <v>41</v>
      </c>
      <c r="F274" s="4">
        <v>1005</v>
      </c>
      <c r="G274" s="4">
        <v>1299</v>
      </c>
      <c r="H274" s="4"/>
      <c r="I274" s="4">
        <v>2180</v>
      </c>
      <c r="J274" s="4">
        <v>9</v>
      </c>
      <c r="K274" s="4">
        <v>742</v>
      </c>
      <c r="L274" s="4">
        <v>1429</v>
      </c>
      <c r="M274" s="4"/>
      <c r="N274" s="4">
        <v>2104</v>
      </c>
      <c r="O274" s="4">
        <v>20</v>
      </c>
      <c r="P274" s="4">
        <v>821</v>
      </c>
      <c r="Q274" s="4">
        <v>1263</v>
      </c>
      <c r="R274" s="4"/>
      <c r="S274" s="4">
        <v>2012</v>
      </c>
      <c r="T274" s="4">
        <v>30</v>
      </c>
      <c r="U274" s="4">
        <v>819</v>
      </c>
      <c r="V274" s="4">
        <v>1163</v>
      </c>
      <c r="W274" s="4"/>
      <c r="X274" s="4">
        <v>2897</v>
      </c>
      <c r="Y274" s="4">
        <v>40</v>
      </c>
      <c r="Z274" s="4">
        <v>1072</v>
      </c>
      <c r="AA274" s="4">
        <v>1785</v>
      </c>
      <c r="AB274" s="4"/>
      <c r="AC274" s="4">
        <v>2515</v>
      </c>
      <c r="AD274" s="4">
        <v>33</v>
      </c>
      <c r="AE274" s="4">
        <v>1030</v>
      </c>
      <c r="AF274" s="4">
        <v>1452</v>
      </c>
      <c r="AG274" s="4"/>
      <c r="AH274" s="4">
        <v>2367</v>
      </c>
      <c r="AI274" s="4">
        <v>49</v>
      </c>
      <c r="AJ274" s="4">
        <v>903</v>
      </c>
      <c r="AK274" s="4">
        <v>1415</v>
      </c>
    </row>
    <row r="275" spans="1:37" x14ac:dyDescent="0.35">
      <c r="A275" t="s">
        <v>30</v>
      </c>
      <c r="B275" t="s">
        <v>34</v>
      </c>
      <c r="D275" s="4">
        <v>4727</v>
      </c>
      <c r="E275" s="4">
        <v>49</v>
      </c>
      <c r="F275" s="4">
        <v>1377</v>
      </c>
      <c r="G275" s="4">
        <v>3301</v>
      </c>
      <c r="H275" s="4"/>
      <c r="I275" s="4">
        <v>3731</v>
      </c>
      <c r="J275" s="4">
        <v>34</v>
      </c>
      <c r="K275" s="4">
        <v>827</v>
      </c>
      <c r="L275" s="4">
        <v>2870</v>
      </c>
      <c r="M275" s="4"/>
      <c r="N275" s="4">
        <v>4138</v>
      </c>
      <c r="O275" s="4">
        <v>48</v>
      </c>
      <c r="P275" s="4">
        <v>1430</v>
      </c>
      <c r="Q275" s="4">
        <v>2660</v>
      </c>
      <c r="R275" s="4"/>
      <c r="S275" s="4">
        <v>3662</v>
      </c>
      <c r="T275" s="4">
        <v>26</v>
      </c>
      <c r="U275" s="4">
        <v>1003</v>
      </c>
      <c r="V275" s="4">
        <v>2633</v>
      </c>
      <c r="W275" s="4"/>
      <c r="X275" s="4">
        <v>3833</v>
      </c>
      <c r="Y275" s="4">
        <v>30</v>
      </c>
      <c r="Z275" s="4">
        <v>1096</v>
      </c>
      <c r="AA275" s="4">
        <v>2707</v>
      </c>
      <c r="AB275" s="4"/>
      <c r="AC275" s="4">
        <v>3826</v>
      </c>
      <c r="AD275" s="4">
        <v>26</v>
      </c>
      <c r="AE275" s="4">
        <v>899</v>
      </c>
      <c r="AF275" s="4">
        <v>2901</v>
      </c>
      <c r="AG275" s="4"/>
      <c r="AH275" s="4">
        <v>3728</v>
      </c>
      <c r="AI275" s="4">
        <v>37</v>
      </c>
      <c r="AJ275" s="4">
        <v>971</v>
      </c>
      <c r="AK275" s="4">
        <v>2720</v>
      </c>
    </row>
    <row r="276" spans="1:37" x14ac:dyDescent="0.35">
      <c r="A276" t="s">
        <v>30</v>
      </c>
      <c r="B276" t="s">
        <v>33</v>
      </c>
      <c r="D276" s="4">
        <v>6174</v>
      </c>
      <c r="E276" s="4">
        <v>21</v>
      </c>
      <c r="F276" s="4">
        <v>986</v>
      </c>
      <c r="G276" s="4">
        <v>5167</v>
      </c>
      <c r="H276" s="4"/>
      <c r="I276" s="4">
        <v>4844</v>
      </c>
      <c r="J276" s="4">
        <v>23</v>
      </c>
      <c r="K276" s="4">
        <v>654</v>
      </c>
      <c r="L276" s="4">
        <v>4167</v>
      </c>
      <c r="M276" s="4"/>
      <c r="N276" s="4">
        <v>5458</v>
      </c>
      <c r="O276" s="4">
        <v>40</v>
      </c>
      <c r="P276" s="4">
        <v>1057</v>
      </c>
      <c r="Q276" s="4">
        <v>4361</v>
      </c>
      <c r="R276" s="4"/>
      <c r="S276" s="4">
        <v>5798</v>
      </c>
      <c r="T276" s="4">
        <v>36</v>
      </c>
      <c r="U276" s="4">
        <v>915</v>
      </c>
      <c r="V276" s="4">
        <v>4847</v>
      </c>
      <c r="W276" s="4"/>
      <c r="X276" s="4">
        <v>6242</v>
      </c>
      <c r="Y276" s="4">
        <v>29</v>
      </c>
      <c r="Z276" s="4">
        <v>1065</v>
      </c>
      <c r="AA276" s="4">
        <v>5148</v>
      </c>
      <c r="AB276" s="4"/>
      <c r="AC276" s="4">
        <v>3817</v>
      </c>
      <c r="AD276" s="4">
        <v>34</v>
      </c>
      <c r="AE276" s="4">
        <v>902</v>
      </c>
      <c r="AF276" s="4">
        <v>2881</v>
      </c>
      <c r="AG276" s="4"/>
      <c r="AH276" s="4">
        <v>2174</v>
      </c>
      <c r="AI276" s="4">
        <v>38</v>
      </c>
      <c r="AJ276" s="4">
        <v>858</v>
      </c>
      <c r="AK276" s="4">
        <v>1278</v>
      </c>
    </row>
    <row r="277" spans="1:37" x14ac:dyDescent="0.35">
      <c r="A277" t="s">
        <v>30</v>
      </c>
      <c r="B277" t="s">
        <v>32</v>
      </c>
      <c r="D277" s="4">
        <v>4830</v>
      </c>
      <c r="E277" s="4">
        <v>81</v>
      </c>
      <c r="F277" s="4">
        <v>1704</v>
      </c>
      <c r="G277" s="4">
        <v>3045</v>
      </c>
      <c r="H277" s="4"/>
      <c r="I277" s="4">
        <v>3766</v>
      </c>
      <c r="J277" s="4">
        <v>54</v>
      </c>
      <c r="K277" s="4">
        <v>1089</v>
      </c>
      <c r="L277" s="4">
        <v>2623</v>
      </c>
      <c r="M277" s="4"/>
      <c r="N277" s="4">
        <v>5181</v>
      </c>
      <c r="O277" s="4">
        <v>65</v>
      </c>
      <c r="P277" s="4">
        <v>2027</v>
      </c>
      <c r="Q277" s="4">
        <v>3089</v>
      </c>
      <c r="R277" s="4"/>
      <c r="S277" s="4">
        <v>5094</v>
      </c>
      <c r="T277" s="4">
        <v>86</v>
      </c>
      <c r="U277" s="4">
        <v>1880</v>
      </c>
      <c r="V277" s="4">
        <v>3128</v>
      </c>
      <c r="W277" s="4"/>
      <c r="X277" s="4">
        <v>5309</v>
      </c>
      <c r="Y277" s="4">
        <v>101</v>
      </c>
      <c r="Z277" s="4">
        <v>2138</v>
      </c>
      <c r="AA277" s="4">
        <v>3070</v>
      </c>
      <c r="AB277" s="4"/>
      <c r="AC277" s="4">
        <v>4414</v>
      </c>
      <c r="AD277" s="4">
        <v>87</v>
      </c>
      <c r="AE277" s="4">
        <v>1650</v>
      </c>
      <c r="AF277" s="4">
        <v>2677</v>
      </c>
      <c r="AG277" s="4"/>
      <c r="AH277" s="4">
        <v>4083</v>
      </c>
      <c r="AI277" s="4">
        <v>88</v>
      </c>
      <c r="AJ277" s="4">
        <v>1307</v>
      </c>
      <c r="AK277" s="4">
        <v>2688</v>
      </c>
    </row>
    <row r="278" spans="1:37" x14ac:dyDescent="0.35">
      <c r="A278" t="s">
        <v>30</v>
      </c>
      <c r="B278" t="s">
        <v>30</v>
      </c>
      <c r="D278" s="4">
        <v>29874</v>
      </c>
      <c r="E278" s="4">
        <v>278</v>
      </c>
      <c r="F278" s="4">
        <v>5912</v>
      </c>
      <c r="G278" s="4">
        <v>23684</v>
      </c>
      <c r="H278" s="4"/>
      <c r="I278" s="4">
        <v>17294</v>
      </c>
      <c r="J278" s="4">
        <v>208</v>
      </c>
      <c r="K278" s="4">
        <v>4214</v>
      </c>
      <c r="L278" s="4">
        <v>12872</v>
      </c>
      <c r="M278" s="4"/>
      <c r="N278" s="4">
        <v>32313</v>
      </c>
      <c r="O278" s="4">
        <v>243</v>
      </c>
      <c r="P278" s="4">
        <v>5036</v>
      </c>
      <c r="Q278" s="4">
        <v>27034</v>
      </c>
      <c r="R278" s="4"/>
      <c r="S278" s="4">
        <v>25940</v>
      </c>
      <c r="T278" s="4">
        <v>305</v>
      </c>
      <c r="U278" s="4">
        <v>4803</v>
      </c>
      <c r="V278" s="4">
        <v>20832</v>
      </c>
      <c r="W278" s="4"/>
      <c r="X278" s="4">
        <v>27846</v>
      </c>
      <c r="Y278" s="4">
        <v>334</v>
      </c>
      <c r="Z278" s="4">
        <v>5433</v>
      </c>
      <c r="AA278" s="4">
        <v>22079</v>
      </c>
      <c r="AB278" s="4"/>
      <c r="AC278" s="4">
        <v>25353</v>
      </c>
      <c r="AD278" s="4">
        <v>350</v>
      </c>
      <c r="AE278" s="4">
        <v>5032</v>
      </c>
      <c r="AF278" s="4">
        <v>19971</v>
      </c>
      <c r="AG278" s="4"/>
      <c r="AH278" s="4">
        <v>23533</v>
      </c>
      <c r="AI278" s="4">
        <v>295</v>
      </c>
      <c r="AJ278" s="4">
        <v>4718</v>
      </c>
      <c r="AK278" s="4">
        <v>18520</v>
      </c>
    </row>
    <row r="279" spans="1:37" x14ac:dyDescent="0.35">
      <c r="A279" t="s">
        <v>30</v>
      </c>
      <c r="B279" t="s">
        <v>31</v>
      </c>
      <c r="D279" s="4">
        <v>2602</v>
      </c>
      <c r="E279" s="4">
        <v>10</v>
      </c>
      <c r="F279" s="4">
        <v>781</v>
      </c>
      <c r="G279" s="4">
        <v>1811</v>
      </c>
      <c r="H279" s="4"/>
      <c r="I279" s="4">
        <v>2603</v>
      </c>
      <c r="J279" s="4">
        <v>8</v>
      </c>
      <c r="K279" s="4">
        <v>725</v>
      </c>
      <c r="L279" s="4">
        <v>1870</v>
      </c>
      <c r="M279" s="4"/>
      <c r="N279" s="4">
        <v>2832</v>
      </c>
      <c r="O279" s="4">
        <v>15</v>
      </c>
      <c r="P279" s="4">
        <v>955</v>
      </c>
      <c r="Q279" s="4">
        <v>1862</v>
      </c>
      <c r="R279" s="4"/>
      <c r="S279" s="4">
        <v>2416</v>
      </c>
      <c r="T279" s="4">
        <v>12</v>
      </c>
      <c r="U279" s="4">
        <v>645</v>
      </c>
      <c r="V279" s="4">
        <v>1759</v>
      </c>
      <c r="W279" s="4"/>
      <c r="X279" s="4">
        <v>2797</v>
      </c>
      <c r="Y279" s="4">
        <v>10</v>
      </c>
      <c r="Z279" s="4">
        <v>717</v>
      </c>
      <c r="AA279" s="4">
        <v>2070</v>
      </c>
      <c r="AB279" s="4"/>
      <c r="AC279" s="4">
        <v>2639</v>
      </c>
      <c r="AD279" s="4">
        <v>9</v>
      </c>
      <c r="AE279" s="4">
        <v>586</v>
      </c>
      <c r="AF279" s="4">
        <v>2044</v>
      </c>
      <c r="AG279" s="4"/>
      <c r="AH279" s="4">
        <v>2911</v>
      </c>
      <c r="AI279" s="4">
        <v>7</v>
      </c>
      <c r="AJ279" s="4">
        <v>639</v>
      </c>
      <c r="AK279" s="4">
        <v>2265</v>
      </c>
    </row>
    <row r="280" spans="1:37" x14ac:dyDescent="0.35">
      <c r="A280" t="s">
        <v>30</v>
      </c>
      <c r="B280" t="s">
        <v>29</v>
      </c>
      <c r="D280" s="4">
        <v>4470</v>
      </c>
      <c r="E280" s="4">
        <v>54</v>
      </c>
      <c r="F280" s="4">
        <v>1778</v>
      </c>
      <c r="G280" s="4">
        <v>2638</v>
      </c>
      <c r="H280" s="4"/>
      <c r="I280" s="4">
        <v>3194</v>
      </c>
      <c r="J280" s="4">
        <v>46</v>
      </c>
      <c r="K280" s="4">
        <v>1053</v>
      </c>
      <c r="L280" s="4">
        <v>2095</v>
      </c>
      <c r="M280" s="4"/>
      <c r="N280" s="4">
        <v>3545</v>
      </c>
      <c r="O280" s="4">
        <v>48</v>
      </c>
      <c r="P280" s="4">
        <v>1354</v>
      </c>
      <c r="Q280" s="4">
        <v>2143</v>
      </c>
      <c r="R280" s="4"/>
      <c r="S280" s="4">
        <v>4084</v>
      </c>
      <c r="T280" s="4">
        <v>34</v>
      </c>
      <c r="U280" s="4">
        <v>1287</v>
      </c>
      <c r="V280" s="4">
        <v>2763</v>
      </c>
      <c r="W280" s="4"/>
      <c r="X280" s="4">
        <v>3883</v>
      </c>
      <c r="Y280" s="4">
        <v>28</v>
      </c>
      <c r="Z280" s="4">
        <v>1064</v>
      </c>
      <c r="AA280" s="4">
        <v>2791</v>
      </c>
      <c r="AB280" s="4"/>
      <c r="AC280" s="4">
        <v>3571</v>
      </c>
      <c r="AD280" s="4">
        <v>22</v>
      </c>
      <c r="AE280" s="4">
        <v>1070</v>
      </c>
      <c r="AF280" s="4">
        <v>2479</v>
      </c>
      <c r="AG280" s="4"/>
      <c r="AH280" s="4">
        <v>3286</v>
      </c>
      <c r="AI280" s="4">
        <v>33</v>
      </c>
      <c r="AJ280" s="4">
        <v>913</v>
      </c>
      <c r="AK280" s="4">
        <v>2340</v>
      </c>
    </row>
    <row r="281" spans="1:37" x14ac:dyDescent="0.35">
      <c r="A281" t="s">
        <v>26</v>
      </c>
      <c r="B281" t="s">
        <v>28</v>
      </c>
      <c r="D281" s="4">
        <v>7583</v>
      </c>
      <c r="E281" s="4">
        <v>47</v>
      </c>
      <c r="F281" s="4">
        <v>1578</v>
      </c>
      <c r="G281" s="4">
        <v>5958</v>
      </c>
      <c r="H281" s="4"/>
      <c r="I281" s="4">
        <v>6739</v>
      </c>
      <c r="J281" s="4">
        <v>21</v>
      </c>
      <c r="K281" s="4">
        <v>1254</v>
      </c>
      <c r="L281" s="4">
        <v>5464</v>
      </c>
      <c r="M281" s="4"/>
      <c r="N281" s="4">
        <v>7601</v>
      </c>
      <c r="O281" s="4">
        <v>41</v>
      </c>
      <c r="P281" s="4">
        <v>1488</v>
      </c>
      <c r="Q281" s="4">
        <v>6072</v>
      </c>
      <c r="R281" s="4"/>
      <c r="S281" s="4">
        <v>6734</v>
      </c>
      <c r="T281" s="4">
        <v>44</v>
      </c>
      <c r="U281" s="4">
        <v>1360</v>
      </c>
      <c r="V281" s="4">
        <v>5330</v>
      </c>
      <c r="W281" s="4"/>
      <c r="X281" s="4">
        <v>7172</v>
      </c>
      <c r="Y281" s="4">
        <v>72</v>
      </c>
      <c r="Z281" s="4">
        <v>2960</v>
      </c>
      <c r="AA281" s="4">
        <v>4140</v>
      </c>
      <c r="AB281" s="4"/>
      <c r="AC281" s="4">
        <v>8476</v>
      </c>
      <c r="AD281" s="4">
        <v>65</v>
      </c>
      <c r="AE281" s="4">
        <v>2758</v>
      </c>
      <c r="AF281" s="4">
        <v>5653</v>
      </c>
      <c r="AG281" s="4"/>
      <c r="AH281" s="4">
        <v>8542</v>
      </c>
      <c r="AI281" s="4">
        <v>65</v>
      </c>
      <c r="AJ281" s="4">
        <v>3002</v>
      </c>
      <c r="AK281" s="4">
        <v>5475</v>
      </c>
    </row>
    <row r="282" spans="1:37" x14ac:dyDescent="0.35">
      <c r="A282" t="s">
        <v>26</v>
      </c>
      <c r="B282" t="s">
        <v>27</v>
      </c>
      <c r="D282" s="4">
        <v>1418</v>
      </c>
      <c r="E282" s="4">
        <v>7</v>
      </c>
      <c r="F282" s="4">
        <v>392</v>
      </c>
      <c r="G282" s="4">
        <v>1019</v>
      </c>
      <c r="H282" s="4"/>
      <c r="I282" s="4">
        <v>941</v>
      </c>
      <c r="J282" s="4">
        <v>6</v>
      </c>
      <c r="K282" s="4">
        <v>222</v>
      </c>
      <c r="L282" s="4">
        <v>713</v>
      </c>
      <c r="M282" s="4"/>
      <c r="N282" s="4">
        <v>1434</v>
      </c>
      <c r="O282" s="4">
        <v>11</v>
      </c>
      <c r="P282" s="4">
        <v>459</v>
      </c>
      <c r="Q282" s="4">
        <v>964</v>
      </c>
      <c r="R282" s="4"/>
      <c r="S282" s="4">
        <v>1479</v>
      </c>
      <c r="T282" s="4">
        <v>10</v>
      </c>
      <c r="U282" s="4">
        <v>418</v>
      </c>
      <c r="V282" s="4">
        <v>1051</v>
      </c>
      <c r="W282" s="4"/>
      <c r="X282" s="4">
        <v>1872</v>
      </c>
      <c r="Y282" s="4">
        <v>8</v>
      </c>
      <c r="Z282" s="4">
        <v>709</v>
      </c>
      <c r="AA282" s="4">
        <v>1155</v>
      </c>
      <c r="AB282" s="4"/>
      <c r="AC282" s="4">
        <v>1594</v>
      </c>
      <c r="AD282" s="4">
        <v>10</v>
      </c>
      <c r="AE282" s="4">
        <v>556</v>
      </c>
      <c r="AF282" s="4">
        <v>1028</v>
      </c>
      <c r="AG282" s="4"/>
      <c r="AH282" s="4">
        <v>1654</v>
      </c>
      <c r="AI282" s="4">
        <v>7</v>
      </c>
      <c r="AJ282" s="4">
        <v>464</v>
      </c>
      <c r="AK282" s="4">
        <v>1183</v>
      </c>
    </row>
    <row r="283" spans="1:37" x14ac:dyDescent="0.35">
      <c r="A283" t="s">
        <v>26</v>
      </c>
      <c r="B283" t="s">
        <v>26</v>
      </c>
      <c r="D283" s="4">
        <v>4469</v>
      </c>
      <c r="E283" s="4">
        <v>31</v>
      </c>
      <c r="F283" s="4">
        <v>995</v>
      </c>
      <c r="G283" s="4">
        <v>3443</v>
      </c>
      <c r="H283" s="4"/>
      <c r="I283" s="4">
        <v>3719</v>
      </c>
      <c r="J283" s="4">
        <v>24</v>
      </c>
      <c r="K283" s="4">
        <v>540</v>
      </c>
      <c r="L283" s="4">
        <v>3155</v>
      </c>
      <c r="M283" s="4"/>
      <c r="N283" s="4">
        <v>4478</v>
      </c>
      <c r="O283" s="4">
        <v>38</v>
      </c>
      <c r="P283" s="4">
        <v>864</v>
      </c>
      <c r="Q283" s="4">
        <v>3576</v>
      </c>
      <c r="R283" s="4"/>
      <c r="S283" s="4">
        <v>4372</v>
      </c>
      <c r="T283" s="4">
        <v>35</v>
      </c>
      <c r="U283" s="4">
        <v>993</v>
      </c>
      <c r="V283" s="4">
        <v>3344</v>
      </c>
      <c r="W283" s="4"/>
      <c r="X283" s="4">
        <v>5568</v>
      </c>
      <c r="Y283" s="4">
        <v>72</v>
      </c>
      <c r="Z283" s="4">
        <v>1559</v>
      </c>
      <c r="AA283" s="4">
        <v>3937</v>
      </c>
      <c r="AB283" s="4"/>
      <c r="AC283" s="4">
        <v>5269</v>
      </c>
      <c r="AD283" s="4">
        <v>59</v>
      </c>
      <c r="AE283" s="4">
        <v>1209</v>
      </c>
      <c r="AF283" s="4">
        <v>4001</v>
      </c>
      <c r="AG283" s="4"/>
      <c r="AH283" s="4">
        <v>5703</v>
      </c>
      <c r="AI283" s="4">
        <v>77</v>
      </c>
      <c r="AJ283" s="4">
        <v>1074</v>
      </c>
      <c r="AK283" s="4">
        <v>4552</v>
      </c>
    </row>
    <row r="284" spans="1:37" x14ac:dyDescent="0.35">
      <c r="A284" t="s">
        <v>23</v>
      </c>
      <c r="B284" t="s">
        <v>25</v>
      </c>
      <c r="D284" s="4">
        <v>2658</v>
      </c>
      <c r="E284" s="4">
        <v>32</v>
      </c>
      <c r="F284" s="4">
        <v>826</v>
      </c>
      <c r="G284" s="4">
        <v>1800</v>
      </c>
      <c r="H284" s="4"/>
      <c r="I284" s="4">
        <v>2343</v>
      </c>
      <c r="J284" s="4">
        <v>20</v>
      </c>
      <c r="K284" s="4">
        <v>550</v>
      </c>
      <c r="L284" s="4">
        <v>1773</v>
      </c>
      <c r="M284" s="4"/>
      <c r="N284" s="4">
        <v>3006</v>
      </c>
      <c r="O284" s="4">
        <v>32</v>
      </c>
      <c r="P284" s="4">
        <v>710</v>
      </c>
      <c r="Q284" s="4">
        <v>2264</v>
      </c>
      <c r="R284" s="4"/>
      <c r="S284" s="4">
        <v>3156</v>
      </c>
      <c r="T284" s="4">
        <v>54</v>
      </c>
      <c r="U284" s="4">
        <v>763</v>
      </c>
      <c r="V284" s="4">
        <v>2339</v>
      </c>
      <c r="W284" s="4"/>
      <c r="X284" s="4">
        <v>3556</v>
      </c>
      <c r="Y284" s="4">
        <v>63</v>
      </c>
      <c r="Z284" s="4">
        <v>1109</v>
      </c>
      <c r="AA284" s="4">
        <v>2384</v>
      </c>
      <c r="AB284" s="4"/>
      <c r="AC284" s="4">
        <v>3070</v>
      </c>
      <c r="AD284" s="4">
        <v>57</v>
      </c>
      <c r="AE284" s="4">
        <v>965</v>
      </c>
      <c r="AF284" s="4">
        <v>2048</v>
      </c>
      <c r="AG284" s="4"/>
      <c r="AH284" s="4">
        <v>1985</v>
      </c>
      <c r="AI284" s="4">
        <v>34</v>
      </c>
      <c r="AJ284" s="4">
        <v>713</v>
      </c>
      <c r="AK284" s="4">
        <v>1238</v>
      </c>
    </row>
    <row r="285" spans="1:37" x14ac:dyDescent="0.35">
      <c r="A285" t="s">
        <v>23</v>
      </c>
      <c r="B285" t="s">
        <v>24</v>
      </c>
      <c r="D285" s="4">
        <v>6290</v>
      </c>
      <c r="E285" s="4">
        <v>48</v>
      </c>
      <c r="F285" s="4">
        <v>1207</v>
      </c>
      <c r="G285" s="4">
        <v>5035</v>
      </c>
      <c r="H285" s="4"/>
      <c r="I285" s="4">
        <v>5040</v>
      </c>
      <c r="J285" s="4">
        <v>30</v>
      </c>
      <c r="K285" s="4">
        <v>941</v>
      </c>
      <c r="L285" s="4">
        <v>4069</v>
      </c>
      <c r="M285" s="4"/>
      <c r="N285" s="4">
        <v>6067</v>
      </c>
      <c r="O285" s="4">
        <v>62</v>
      </c>
      <c r="P285" s="4">
        <v>1402</v>
      </c>
      <c r="Q285" s="4">
        <v>4603</v>
      </c>
      <c r="R285" s="4"/>
      <c r="S285" s="4">
        <v>5868</v>
      </c>
      <c r="T285" s="4">
        <v>66</v>
      </c>
      <c r="U285" s="4">
        <v>1362</v>
      </c>
      <c r="V285" s="4">
        <v>4440</v>
      </c>
      <c r="W285" s="4"/>
      <c r="X285" s="4">
        <v>5565</v>
      </c>
      <c r="Y285" s="4">
        <v>54</v>
      </c>
      <c r="Z285" s="4">
        <v>1346</v>
      </c>
      <c r="AA285" s="4">
        <v>4165</v>
      </c>
      <c r="AB285" s="4"/>
      <c r="AC285" s="4">
        <v>4366</v>
      </c>
      <c r="AD285" s="4">
        <v>45</v>
      </c>
      <c r="AE285" s="4">
        <v>1263</v>
      </c>
      <c r="AF285" s="4">
        <v>3058</v>
      </c>
      <c r="AG285" s="4"/>
      <c r="AH285" s="4">
        <v>4286</v>
      </c>
      <c r="AI285" s="4">
        <v>29</v>
      </c>
      <c r="AJ285" s="4">
        <v>937</v>
      </c>
      <c r="AK285" s="4">
        <v>3320</v>
      </c>
    </row>
    <row r="286" spans="1:37" x14ac:dyDescent="0.35">
      <c r="A286" t="s">
        <v>23</v>
      </c>
      <c r="B286" t="s">
        <v>23</v>
      </c>
      <c r="D286" s="4">
        <v>6359</v>
      </c>
      <c r="E286" s="4">
        <v>66</v>
      </c>
      <c r="F286" s="4">
        <v>1898</v>
      </c>
      <c r="G286" s="4">
        <v>4395</v>
      </c>
      <c r="H286" s="4"/>
      <c r="I286" s="4">
        <v>4907</v>
      </c>
      <c r="J286" s="4">
        <v>44</v>
      </c>
      <c r="K286" s="4">
        <v>1193</v>
      </c>
      <c r="L286" s="4">
        <v>3670</v>
      </c>
      <c r="M286" s="4"/>
      <c r="N286" s="4">
        <v>6241</v>
      </c>
      <c r="O286" s="4">
        <v>63</v>
      </c>
      <c r="P286" s="4">
        <v>2083</v>
      </c>
      <c r="Q286" s="4">
        <v>4095</v>
      </c>
      <c r="R286" s="4"/>
      <c r="S286" s="4">
        <v>6154</v>
      </c>
      <c r="T286" s="4">
        <v>57</v>
      </c>
      <c r="U286" s="4">
        <v>2402</v>
      </c>
      <c r="V286" s="4">
        <v>3695</v>
      </c>
      <c r="W286" s="4"/>
      <c r="X286" s="4">
        <v>6216</v>
      </c>
      <c r="Y286" s="4">
        <v>72</v>
      </c>
      <c r="Z286" s="4">
        <v>2256</v>
      </c>
      <c r="AA286" s="4">
        <v>3888</v>
      </c>
      <c r="AB286" s="4"/>
      <c r="AC286" s="4">
        <v>5446</v>
      </c>
      <c r="AD286" s="4">
        <v>40</v>
      </c>
      <c r="AE286" s="4">
        <v>1832</v>
      </c>
      <c r="AF286" s="4">
        <v>3574</v>
      </c>
      <c r="AG286" s="4"/>
      <c r="AH286" s="4">
        <v>5298</v>
      </c>
      <c r="AI286" s="4">
        <v>44</v>
      </c>
      <c r="AJ286" s="4">
        <v>1739</v>
      </c>
      <c r="AK286" s="4">
        <v>3515</v>
      </c>
    </row>
    <row r="287" spans="1:37" x14ac:dyDescent="0.35">
      <c r="A287" t="s">
        <v>23</v>
      </c>
      <c r="B287" t="s">
        <v>22</v>
      </c>
      <c r="D287" s="4">
        <v>8271</v>
      </c>
      <c r="E287" s="4">
        <v>121</v>
      </c>
      <c r="F287" s="4">
        <v>2841</v>
      </c>
      <c r="G287" s="4">
        <v>5309</v>
      </c>
      <c r="H287" s="4"/>
      <c r="I287" s="4">
        <v>7439</v>
      </c>
      <c r="J287" s="4">
        <v>85</v>
      </c>
      <c r="K287" s="4">
        <v>2134</v>
      </c>
      <c r="L287" s="4">
        <v>5220</v>
      </c>
      <c r="M287" s="4"/>
      <c r="N287" s="4">
        <v>6708</v>
      </c>
      <c r="O287" s="4">
        <v>101</v>
      </c>
      <c r="P287" s="4">
        <v>2383</v>
      </c>
      <c r="Q287" s="4">
        <v>4224</v>
      </c>
      <c r="R287" s="4"/>
      <c r="S287" s="4">
        <v>7355</v>
      </c>
      <c r="T287" s="4">
        <v>87</v>
      </c>
      <c r="U287" s="4">
        <v>2156</v>
      </c>
      <c r="V287" s="4">
        <v>5112</v>
      </c>
      <c r="W287" s="4"/>
      <c r="X287" s="4">
        <v>7631</v>
      </c>
      <c r="Y287" s="4">
        <v>81</v>
      </c>
      <c r="Z287" s="4">
        <v>2449</v>
      </c>
      <c r="AA287" s="4">
        <v>5101</v>
      </c>
      <c r="AB287" s="4"/>
      <c r="AC287" s="4">
        <v>6211</v>
      </c>
      <c r="AD287" s="4">
        <v>59</v>
      </c>
      <c r="AE287" s="4">
        <v>1948</v>
      </c>
      <c r="AF287" s="4">
        <v>4204</v>
      </c>
      <c r="AG287" s="4"/>
      <c r="AH287" s="4">
        <v>7495</v>
      </c>
      <c r="AI287" s="4">
        <v>62</v>
      </c>
      <c r="AJ287" s="4">
        <v>1797</v>
      </c>
      <c r="AK287" s="4">
        <v>5636</v>
      </c>
    </row>
    <row r="288" spans="1:37" x14ac:dyDescent="0.35">
      <c r="A288" t="s">
        <v>16</v>
      </c>
      <c r="B288" t="s">
        <v>21</v>
      </c>
      <c r="D288" s="4">
        <v>2741</v>
      </c>
      <c r="E288" s="4">
        <v>19</v>
      </c>
      <c r="F288" s="4">
        <v>1002</v>
      </c>
      <c r="G288" s="4">
        <v>1720</v>
      </c>
      <c r="H288" s="4"/>
      <c r="I288" s="4">
        <v>1537</v>
      </c>
      <c r="J288" s="4">
        <v>14</v>
      </c>
      <c r="K288" s="4">
        <v>665</v>
      </c>
      <c r="L288" s="4">
        <v>858</v>
      </c>
      <c r="M288" s="4"/>
      <c r="N288" s="4">
        <v>3322</v>
      </c>
      <c r="O288" s="4">
        <v>16</v>
      </c>
      <c r="P288" s="4">
        <v>1077</v>
      </c>
      <c r="Q288" s="4">
        <v>2229</v>
      </c>
      <c r="R288" s="4"/>
      <c r="S288" s="4">
        <v>2604</v>
      </c>
      <c r="T288" s="4">
        <v>22</v>
      </c>
      <c r="U288" s="4">
        <v>631</v>
      </c>
      <c r="V288" s="4">
        <v>1951</v>
      </c>
      <c r="W288" s="4"/>
      <c r="X288" s="4">
        <v>2629</v>
      </c>
      <c r="Y288" s="4">
        <v>21</v>
      </c>
      <c r="Z288" s="4">
        <v>757</v>
      </c>
      <c r="AA288" s="4">
        <v>1851</v>
      </c>
      <c r="AB288" s="4"/>
      <c r="AC288" s="4">
        <v>2674</v>
      </c>
      <c r="AD288" s="4">
        <v>19</v>
      </c>
      <c r="AE288" s="4">
        <v>633</v>
      </c>
      <c r="AF288" s="4">
        <v>2022</v>
      </c>
      <c r="AG288" s="4"/>
      <c r="AH288" s="4">
        <v>2457</v>
      </c>
      <c r="AI288" s="4">
        <v>13</v>
      </c>
      <c r="AJ288" s="4">
        <v>506</v>
      </c>
      <c r="AK288" s="4">
        <v>1938</v>
      </c>
    </row>
    <row r="289" spans="1:37" x14ac:dyDescent="0.35">
      <c r="A289" t="s">
        <v>16</v>
      </c>
      <c r="B289" t="s">
        <v>20</v>
      </c>
      <c r="D289" s="4">
        <v>13150</v>
      </c>
      <c r="E289" s="4">
        <v>137</v>
      </c>
      <c r="F289" s="4">
        <v>2634</v>
      </c>
      <c r="G289" s="4">
        <v>10379</v>
      </c>
      <c r="H289" s="4"/>
      <c r="I289" s="4">
        <v>9442</v>
      </c>
      <c r="J289" s="4">
        <v>121</v>
      </c>
      <c r="K289" s="4">
        <v>1971</v>
      </c>
      <c r="L289" s="4">
        <v>7350</v>
      </c>
      <c r="M289" s="4"/>
      <c r="N289" s="4">
        <v>10070</v>
      </c>
      <c r="O289" s="4">
        <v>147</v>
      </c>
      <c r="P289" s="4">
        <v>2774</v>
      </c>
      <c r="Q289" s="4">
        <v>7149</v>
      </c>
      <c r="R289" s="4"/>
      <c r="S289" s="4">
        <v>10647</v>
      </c>
      <c r="T289" s="4">
        <v>219</v>
      </c>
      <c r="U289" s="4">
        <v>2895</v>
      </c>
      <c r="V289" s="4">
        <v>7533</v>
      </c>
      <c r="W289" s="4"/>
      <c r="X289" s="4">
        <v>12501</v>
      </c>
      <c r="Y289" s="4">
        <v>231</v>
      </c>
      <c r="Z289" s="4">
        <v>3688</v>
      </c>
      <c r="AA289" s="4">
        <v>8582</v>
      </c>
      <c r="AB289" s="4"/>
      <c r="AC289" s="4">
        <v>9230</v>
      </c>
      <c r="AD289" s="4">
        <v>190</v>
      </c>
      <c r="AE289" s="4">
        <v>2615</v>
      </c>
      <c r="AF289" s="4">
        <v>6425</v>
      </c>
      <c r="AG289" s="4"/>
      <c r="AH289" s="4">
        <v>9840</v>
      </c>
      <c r="AI289" s="4">
        <v>173</v>
      </c>
      <c r="AJ289" s="4">
        <v>2204</v>
      </c>
      <c r="AK289" s="4">
        <v>7463</v>
      </c>
    </row>
    <row r="290" spans="1:37" x14ac:dyDescent="0.35">
      <c r="A290" t="s">
        <v>16</v>
      </c>
      <c r="B290" t="s">
        <v>19</v>
      </c>
      <c r="D290" s="4">
        <v>4240</v>
      </c>
      <c r="E290" s="4">
        <v>61</v>
      </c>
      <c r="F290" s="4">
        <v>1604</v>
      </c>
      <c r="G290" s="4">
        <v>2575</v>
      </c>
      <c r="H290" s="4"/>
      <c r="I290" s="4">
        <v>4555</v>
      </c>
      <c r="J290" s="4">
        <v>65</v>
      </c>
      <c r="K290" s="4">
        <v>934</v>
      </c>
      <c r="L290" s="4">
        <v>3556</v>
      </c>
      <c r="M290" s="4"/>
      <c r="N290" s="4">
        <v>4839</v>
      </c>
      <c r="O290" s="4">
        <v>81</v>
      </c>
      <c r="P290" s="4">
        <v>1195</v>
      </c>
      <c r="Q290" s="4">
        <v>3563</v>
      </c>
      <c r="R290" s="4"/>
      <c r="S290" s="4">
        <v>4233</v>
      </c>
      <c r="T290" s="4">
        <v>71</v>
      </c>
      <c r="U290" s="4">
        <v>953</v>
      </c>
      <c r="V290" s="4">
        <v>3209</v>
      </c>
      <c r="W290" s="4"/>
      <c r="X290" s="4">
        <v>4591</v>
      </c>
      <c r="Y290" s="4">
        <v>63</v>
      </c>
      <c r="Z290" s="4">
        <v>977</v>
      </c>
      <c r="AA290" s="4">
        <v>3551</v>
      </c>
      <c r="AB290" s="4"/>
      <c r="AC290" s="4">
        <v>4978</v>
      </c>
      <c r="AD290" s="4">
        <v>55</v>
      </c>
      <c r="AE290" s="4">
        <v>938</v>
      </c>
      <c r="AF290" s="4">
        <v>3985</v>
      </c>
      <c r="AG290" s="4"/>
      <c r="AH290" s="4">
        <v>3890</v>
      </c>
      <c r="AI290" s="4">
        <v>49</v>
      </c>
      <c r="AJ290" s="4">
        <v>946</v>
      </c>
      <c r="AK290" s="4">
        <v>2895</v>
      </c>
    </row>
    <row r="291" spans="1:37" x14ac:dyDescent="0.35">
      <c r="A291" t="s">
        <v>16</v>
      </c>
      <c r="B291" t="s">
        <v>18</v>
      </c>
      <c r="D291" s="4">
        <v>7398</v>
      </c>
      <c r="E291" s="4">
        <v>66</v>
      </c>
      <c r="F291" s="4">
        <v>1606</v>
      </c>
      <c r="G291" s="4">
        <v>5726</v>
      </c>
      <c r="H291" s="4"/>
      <c r="I291" s="4">
        <v>7199</v>
      </c>
      <c r="J291" s="4">
        <v>53</v>
      </c>
      <c r="K291" s="4">
        <v>1024</v>
      </c>
      <c r="L291" s="4">
        <v>6122</v>
      </c>
      <c r="M291" s="4"/>
      <c r="N291" s="4">
        <v>6538</v>
      </c>
      <c r="O291" s="4">
        <v>65</v>
      </c>
      <c r="P291" s="4">
        <v>1251</v>
      </c>
      <c r="Q291" s="4">
        <v>5222</v>
      </c>
      <c r="R291" s="4"/>
      <c r="S291" s="4">
        <v>7822</v>
      </c>
      <c r="T291" s="4">
        <v>80</v>
      </c>
      <c r="U291" s="4">
        <v>1486</v>
      </c>
      <c r="V291" s="4">
        <v>6256</v>
      </c>
      <c r="W291" s="4"/>
      <c r="X291" s="4">
        <v>10580</v>
      </c>
      <c r="Y291" s="4">
        <v>106</v>
      </c>
      <c r="Z291" s="4">
        <v>2726</v>
      </c>
      <c r="AA291" s="4">
        <v>7748</v>
      </c>
      <c r="AB291" s="4"/>
      <c r="AC291" s="4">
        <v>10261</v>
      </c>
      <c r="AD291" s="4">
        <v>126</v>
      </c>
      <c r="AE291" s="4">
        <v>2371</v>
      </c>
      <c r="AF291" s="4">
        <v>7764</v>
      </c>
      <c r="AG291" s="4"/>
      <c r="AH291" s="4">
        <v>10341</v>
      </c>
      <c r="AI291" s="4">
        <v>129</v>
      </c>
      <c r="AJ291" s="4">
        <v>2255</v>
      </c>
      <c r="AK291" s="4">
        <v>7957</v>
      </c>
    </row>
    <row r="292" spans="1:37" x14ac:dyDescent="0.35">
      <c r="A292" t="s">
        <v>16</v>
      </c>
      <c r="B292" t="s">
        <v>16</v>
      </c>
      <c r="D292" s="4">
        <v>13153</v>
      </c>
      <c r="E292" s="4">
        <v>79</v>
      </c>
      <c r="F292" s="4">
        <v>2643</v>
      </c>
      <c r="G292" s="4">
        <v>10431</v>
      </c>
      <c r="H292" s="4"/>
      <c r="I292" s="4">
        <v>8278</v>
      </c>
      <c r="J292" s="4">
        <v>52</v>
      </c>
      <c r="K292" s="4">
        <v>1627</v>
      </c>
      <c r="L292" s="4">
        <v>6599</v>
      </c>
      <c r="M292" s="4"/>
      <c r="N292" s="4">
        <v>9269</v>
      </c>
      <c r="O292" s="4">
        <v>49</v>
      </c>
      <c r="P292" s="4">
        <v>2266</v>
      </c>
      <c r="Q292" s="4">
        <v>6954</v>
      </c>
      <c r="R292" s="4"/>
      <c r="S292" s="4">
        <v>10395</v>
      </c>
      <c r="T292" s="4">
        <v>51</v>
      </c>
      <c r="U292" s="4">
        <v>2538</v>
      </c>
      <c r="V292" s="4">
        <v>7806</v>
      </c>
      <c r="W292" s="4"/>
      <c r="X292" s="4">
        <v>11572</v>
      </c>
      <c r="Y292" s="4">
        <v>81</v>
      </c>
      <c r="Z292" s="4">
        <v>3547</v>
      </c>
      <c r="AA292" s="4">
        <v>7944</v>
      </c>
      <c r="AB292" s="4"/>
      <c r="AC292" s="4">
        <v>11945</v>
      </c>
      <c r="AD292" s="4">
        <v>135</v>
      </c>
      <c r="AE292" s="4">
        <v>3515</v>
      </c>
      <c r="AF292" s="4">
        <v>8295</v>
      </c>
      <c r="AG292" s="4"/>
      <c r="AH292" s="4">
        <v>7656</v>
      </c>
      <c r="AI292" s="4">
        <v>119</v>
      </c>
      <c r="AJ292" s="4">
        <v>3011</v>
      </c>
      <c r="AK292" s="4">
        <v>4526</v>
      </c>
    </row>
    <row r="293" spans="1:37" x14ac:dyDescent="0.35">
      <c r="A293" t="s">
        <v>16</v>
      </c>
      <c r="B293" t="s">
        <v>17</v>
      </c>
      <c r="D293" s="4">
        <v>14364</v>
      </c>
      <c r="E293" s="4">
        <v>105</v>
      </c>
      <c r="F293" s="4">
        <v>2988</v>
      </c>
      <c r="G293" s="4">
        <v>11271</v>
      </c>
      <c r="H293" s="4"/>
      <c r="I293" s="4">
        <v>11975</v>
      </c>
      <c r="J293" s="4">
        <v>111</v>
      </c>
      <c r="K293" s="4">
        <v>1982</v>
      </c>
      <c r="L293" s="4">
        <v>9882</v>
      </c>
      <c r="M293" s="4"/>
      <c r="N293" s="4">
        <v>12592</v>
      </c>
      <c r="O293" s="4">
        <v>140</v>
      </c>
      <c r="P293" s="4">
        <v>2976</v>
      </c>
      <c r="Q293" s="4">
        <v>9476</v>
      </c>
      <c r="R293" s="4"/>
      <c r="S293" s="4">
        <v>12410</v>
      </c>
      <c r="T293" s="4">
        <v>161</v>
      </c>
      <c r="U293" s="4">
        <v>3655</v>
      </c>
      <c r="V293" s="4">
        <v>8594</v>
      </c>
      <c r="W293" s="4"/>
      <c r="X293" s="4">
        <v>13644</v>
      </c>
      <c r="Y293" s="4">
        <v>171</v>
      </c>
      <c r="Z293" s="4">
        <v>4599</v>
      </c>
      <c r="AA293" s="4">
        <v>8874</v>
      </c>
      <c r="AB293" s="4"/>
      <c r="AC293" s="4">
        <v>10496</v>
      </c>
      <c r="AD293" s="4">
        <v>161</v>
      </c>
      <c r="AE293" s="4">
        <v>3871</v>
      </c>
      <c r="AF293" s="4">
        <v>6464</v>
      </c>
      <c r="AG293" s="4"/>
      <c r="AH293" s="4">
        <v>12462</v>
      </c>
      <c r="AI293" s="4">
        <v>171</v>
      </c>
      <c r="AJ293" s="4">
        <v>2964</v>
      </c>
      <c r="AK293" s="4">
        <v>9327</v>
      </c>
    </row>
    <row r="294" spans="1:37" x14ac:dyDescent="0.35">
      <c r="A294" t="s">
        <v>16</v>
      </c>
      <c r="B294" t="s">
        <v>15</v>
      </c>
      <c r="D294" s="4">
        <v>8663</v>
      </c>
      <c r="E294" s="4">
        <v>101</v>
      </c>
      <c r="F294" s="4">
        <v>1565</v>
      </c>
      <c r="G294" s="4">
        <v>6997</v>
      </c>
      <c r="H294" s="4"/>
      <c r="I294" s="4">
        <v>7914</v>
      </c>
      <c r="J294" s="4">
        <v>75</v>
      </c>
      <c r="K294" s="4">
        <v>1166</v>
      </c>
      <c r="L294" s="4">
        <v>6673</v>
      </c>
      <c r="M294" s="4"/>
      <c r="N294" s="4">
        <v>8226</v>
      </c>
      <c r="O294" s="4">
        <v>82</v>
      </c>
      <c r="P294" s="4">
        <v>1637</v>
      </c>
      <c r="Q294" s="4">
        <v>6507</v>
      </c>
      <c r="R294" s="4"/>
      <c r="S294" s="4">
        <v>8151</v>
      </c>
      <c r="T294" s="4">
        <v>78</v>
      </c>
      <c r="U294" s="4">
        <v>1677</v>
      </c>
      <c r="V294" s="4">
        <v>6396</v>
      </c>
      <c r="W294" s="4"/>
      <c r="X294" s="4">
        <v>9252</v>
      </c>
      <c r="Y294" s="4">
        <v>113</v>
      </c>
      <c r="Z294" s="4">
        <v>2108</v>
      </c>
      <c r="AA294" s="4">
        <v>7031</v>
      </c>
      <c r="AB294" s="4"/>
      <c r="AC294" s="4">
        <v>8255</v>
      </c>
      <c r="AD294" s="4">
        <v>93</v>
      </c>
      <c r="AE294" s="4">
        <v>1804</v>
      </c>
      <c r="AF294" s="4">
        <v>6358</v>
      </c>
      <c r="AG294" s="4"/>
      <c r="AH294" s="4">
        <v>7951</v>
      </c>
      <c r="AI294" s="4">
        <v>117</v>
      </c>
      <c r="AJ294" s="4">
        <v>1713</v>
      </c>
      <c r="AK294" s="4">
        <v>6121</v>
      </c>
    </row>
    <row r="295" spans="1:37" s="20" customFormat="1" x14ac:dyDescent="0.35">
      <c r="A295" s="16"/>
      <c r="B295" s="16" t="s">
        <v>9</v>
      </c>
      <c r="C295" s="16"/>
      <c r="D295" s="15">
        <v>1074164</v>
      </c>
      <c r="E295" s="15">
        <v>14392</v>
      </c>
      <c r="F295" s="15">
        <v>328609</v>
      </c>
      <c r="G295" s="15">
        <v>731163</v>
      </c>
      <c r="H295" s="15"/>
      <c r="I295" s="15">
        <v>838157</v>
      </c>
      <c r="J295" s="15">
        <v>11278</v>
      </c>
      <c r="K295" s="15">
        <v>226194</v>
      </c>
      <c r="L295" s="15">
        <v>600685</v>
      </c>
      <c r="M295" s="15"/>
      <c r="N295" s="15">
        <v>1005658</v>
      </c>
      <c r="O295" s="15">
        <v>14855</v>
      </c>
      <c r="P295" s="15">
        <v>299129</v>
      </c>
      <c r="Q295" s="15">
        <v>691674</v>
      </c>
      <c r="R295" s="15"/>
      <c r="S295" s="15">
        <v>1035726</v>
      </c>
      <c r="T295" s="15">
        <v>15884</v>
      </c>
      <c r="U295" s="15">
        <v>316337</v>
      </c>
      <c r="V295" s="15">
        <v>703505</v>
      </c>
      <c r="W295" s="15"/>
      <c r="X295" s="15">
        <v>1114441</v>
      </c>
      <c r="Y295" s="15">
        <v>17468</v>
      </c>
      <c r="Z295" s="15">
        <v>375055</v>
      </c>
      <c r="AA295" s="15">
        <v>721918</v>
      </c>
      <c r="AB295" s="15"/>
      <c r="AC295" s="15">
        <v>970909</v>
      </c>
      <c r="AD295" s="15">
        <v>16391</v>
      </c>
      <c r="AE295" s="15">
        <v>327275</v>
      </c>
      <c r="AF295" s="15">
        <v>627243</v>
      </c>
      <c r="AG295" s="15"/>
      <c r="AH295" s="15">
        <v>948739</v>
      </c>
      <c r="AI295" s="15">
        <v>16012</v>
      </c>
      <c r="AJ295" s="15">
        <v>287543</v>
      </c>
      <c r="AK295" s="15">
        <v>645184</v>
      </c>
    </row>
    <row r="298" spans="1:37" s="38" customFormat="1" ht="29.25" customHeight="1" x14ac:dyDescent="0.35">
      <c r="A298" s="52" t="s">
        <v>199</v>
      </c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</row>
    <row r="299" spans="1:37" x14ac:dyDescent="0.35">
      <c r="A299" s="49" t="s">
        <v>159</v>
      </c>
      <c r="B299" s="49" t="s">
        <v>158</v>
      </c>
      <c r="C299" s="25"/>
      <c r="D299" s="45">
        <v>2019</v>
      </c>
      <c r="E299" s="45"/>
      <c r="F299" s="45"/>
      <c r="G299" s="45"/>
      <c r="H299" s="35"/>
      <c r="I299" s="45">
        <v>2020</v>
      </c>
      <c r="J299" s="45"/>
      <c r="K299" s="45"/>
      <c r="L299" s="45"/>
      <c r="M299" s="35"/>
      <c r="N299" s="45">
        <v>2021</v>
      </c>
      <c r="O299" s="45"/>
      <c r="P299" s="45"/>
      <c r="Q299" s="45"/>
      <c r="R299" s="35"/>
      <c r="S299" s="45">
        <v>2022</v>
      </c>
      <c r="T299" s="45"/>
      <c r="U299" s="45"/>
      <c r="V299" s="45"/>
      <c r="W299" s="35"/>
      <c r="X299" s="45">
        <v>2023</v>
      </c>
      <c r="Y299" s="45"/>
      <c r="Z299" s="45"/>
      <c r="AA299" s="45"/>
      <c r="AB299" s="35"/>
      <c r="AC299" s="45">
        <v>2024</v>
      </c>
      <c r="AD299" s="45"/>
      <c r="AE299" s="45"/>
      <c r="AF299" s="45"/>
      <c r="AG299" s="35"/>
      <c r="AH299" s="45">
        <v>2025</v>
      </c>
      <c r="AI299" s="45"/>
      <c r="AJ299" s="45"/>
      <c r="AK299" s="45"/>
    </row>
    <row r="300" spans="1:37" ht="43.5" x14ac:dyDescent="0.35">
      <c r="A300" s="50"/>
      <c r="B300" s="50"/>
      <c r="C300" s="2"/>
      <c r="D300" s="32" t="s">
        <v>9</v>
      </c>
      <c r="E300" s="33" t="s">
        <v>198</v>
      </c>
      <c r="F300" s="32" t="s">
        <v>197</v>
      </c>
      <c r="G300" s="32" t="s">
        <v>196</v>
      </c>
      <c r="H300" s="2"/>
      <c r="I300" s="32" t="s">
        <v>9</v>
      </c>
      <c r="J300" s="33" t="s">
        <v>198</v>
      </c>
      <c r="K300" s="32" t="s">
        <v>197</v>
      </c>
      <c r="L300" s="32" t="s">
        <v>196</v>
      </c>
      <c r="M300" s="34"/>
      <c r="N300" s="32" t="s">
        <v>9</v>
      </c>
      <c r="O300" s="33" t="s">
        <v>198</v>
      </c>
      <c r="P300" s="32" t="s">
        <v>197</v>
      </c>
      <c r="Q300" s="32" t="s">
        <v>196</v>
      </c>
      <c r="R300" s="34"/>
      <c r="S300" s="32" t="s">
        <v>9</v>
      </c>
      <c r="T300" s="33" t="s">
        <v>198</v>
      </c>
      <c r="U300" s="32" t="s">
        <v>197</v>
      </c>
      <c r="V300" s="32" t="s">
        <v>196</v>
      </c>
      <c r="W300" s="34"/>
      <c r="X300" s="32" t="s">
        <v>9</v>
      </c>
      <c r="Y300" s="33" t="s">
        <v>198</v>
      </c>
      <c r="Z300" s="32" t="s">
        <v>197</v>
      </c>
      <c r="AA300" s="32" t="s">
        <v>196</v>
      </c>
      <c r="AB300" s="34"/>
      <c r="AC300" s="32" t="s">
        <v>9</v>
      </c>
      <c r="AD300" s="33" t="s">
        <v>198</v>
      </c>
      <c r="AE300" s="32" t="s">
        <v>197</v>
      </c>
      <c r="AF300" s="32" t="s">
        <v>196</v>
      </c>
      <c r="AG300" s="34"/>
      <c r="AH300" s="32" t="s">
        <v>9</v>
      </c>
      <c r="AI300" s="33" t="s">
        <v>198</v>
      </c>
      <c r="AJ300" s="32" t="s">
        <v>197</v>
      </c>
      <c r="AK300" s="32" t="s">
        <v>196</v>
      </c>
    </row>
    <row r="301" spans="1:37" x14ac:dyDescent="0.35">
      <c r="A301" s="30"/>
      <c r="B301" s="30"/>
      <c r="D301" s="30"/>
      <c r="E301" s="31"/>
      <c r="F301" s="30"/>
      <c r="G301" s="30"/>
      <c r="I301" s="30"/>
      <c r="J301" s="31"/>
      <c r="K301" s="30"/>
      <c r="L301" s="30"/>
      <c r="M301" s="30"/>
      <c r="N301" s="30"/>
      <c r="O301" s="31"/>
      <c r="P301" s="30"/>
      <c r="Q301" s="30"/>
      <c r="R301" s="30"/>
      <c r="S301" s="30"/>
      <c r="T301" s="31"/>
      <c r="U301" s="30"/>
      <c r="V301" s="30"/>
      <c r="W301" s="30"/>
      <c r="X301" s="30"/>
      <c r="Y301" s="31"/>
      <c r="Z301" s="30"/>
      <c r="AA301" s="30"/>
      <c r="AB301" s="30"/>
      <c r="AC301" s="30"/>
      <c r="AD301" s="31"/>
      <c r="AE301" s="30"/>
      <c r="AF301" s="30"/>
      <c r="AG301" s="30"/>
      <c r="AH301" s="30"/>
      <c r="AI301" s="31"/>
      <c r="AJ301" s="30"/>
      <c r="AK301" s="30"/>
    </row>
    <row r="302" spans="1:37" x14ac:dyDescent="0.35">
      <c r="A302" t="s">
        <v>150</v>
      </c>
      <c r="B302" t="s">
        <v>150</v>
      </c>
      <c r="D302" s="4">
        <v>5292</v>
      </c>
      <c r="E302" s="4">
        <v>119</v>
      </c>
      <c r="F302" s="4">
        <v>2667</v>
      </c>
      <c r="G302" s="4">
        <v>2506</v>
      </c>
      <c r="H302" s="4"/>
      <c r="I302" s="4">
        <v>5483</v>
      </c>
      <c r="J302" s="4">
        <v>122</v>
      </c>
      <c r="K302" s="4">
        <v>2471</v>
      </c>
      <c r="L302" s="4">
        <v>2890</v>
      </c>
      <c r="M302" s="4"/>
      <c r="N302" s="4">
        <v>5366</v>
      </c>
      <c r="O302" s="4">
        <v>161</v>
      </c>
      <c r="P302" s="4">
        <v>2339</v>
      </c>
      <c r="Q302" s="4">
        <v>2866</v>
      </c>
      <c r="R302" s="4"/>
      <c r="S302" s="4">
        <v>5449</v>
      </c>
      <c r="T302" s="4">
        <v>178</v>
      </c>
      <c r="U302" s="4">
        <v>2609</v>
      </c>
      <c r="V302" s="4">
        <v>2662</v>
      </c>
      <c r="W302" s="4"/>
      <c r="X302" s="4">
        <v>5725</v>
      </c>
      <c r="Y302" s="4">
        <v>173</v>
      </c>
      <c r="Z302" s="4">
        <v>3137</v>
      </c>
      <c r="AA302" s="4">
        <v>2415</v>
      </c>
      <c r="AB302" s="4"/>
      <c r="AC302" s="4">
        <v>4988</v>
      </c>
      <c r="AD302" s="4">
        <v>164</v>
      </c>
      <c r="AE302" s="4">
        <v>2550</v>
      </c>
      <c r="AF302" s="4">
        <v>2274</v>
      </c>
      <c r="AG302" s="4"/>
      <c r="AH302" s="4">
        <v>4537</v>
      </c>
      <c r="AI302" s="4">
        <v>168</v>
      </c>
      <c r="AJ302" s="4">
        <v>2262</v>
      </c>
      <c r="AK302" s="4">
        <v>2107</v>
      </c>
    </row>
    <row r="303" spans="1:37" x14ac:dyDescent="0.35">
      <c r="A303" t="s">
        <v>150</v>
      </c>
      <c r="B303" t="s">
        <v>154</v>
      </c>
      <c r="D303" s="4">
        <v>2428</v>
      </c>
      <c r="E303" s="4">
        <v>100</v>
      </c>
      <c r="F303" s="4">
        <v>1602</v>
      </c>
      <c r="G303" s="4">
        <v>726</v>
      </c>
      <c r="H303" s="4"/>
      <c r="I303" s="4">
        <v>2304</v>
      </c>
      <c r="J303" s="4">
        <v>86</v>
      </c>
      <c r="K303" s="4">
        <v>1593</v>
      </c>
      <c r="L303" s="4">
        <v>625</v>
      </c>
      <c r="M303" s="4"/>
      <c r="N303" s="4">
        <v>2576</v>
      </c>
      <c r="O303" s="4">
        <v>115</v>
      </c>
      <c r="P303" s="4">
        <v>1806</v>
      </c>
      <c r="Q303" s="4">
        <v>655</v>
      </c>
      <c r="R303" s="4"/>
      <c r="S303" s="4">
        <v>2531</v>
      </c>
      <c r="T303" s="4">
        <v>107</v>
      </c>
      <c r="U303" s="4">
        <v>1719</v>
      </c>
      <c r="V303" s="4">
        <v>705</v>
      </c>
      <c r="W303" s="4"/>
      <c r="X303" s="4">
        <v>2322</v>
      </c>
      <c r="Y303" s="4">
        <v>85</v>
      </c>
      <c r="Z303" s="4">
        <v>1424</v>
      </c>
      <c r="AA303" s="4">
        <v>813</v>
      </c>
      <c r="AB303" s="4"/>
      <c r="AC303" s="4">
        <v>2130</v>
      </c>
      <c r="AD303" s="4">
        <v>94</v>
      </c>
      <c r="AE303" s="4">
        <v>1459</v>
      </c>
      <c r="AF303" s="4">
        <v>577</v>
      </c>
      <c r="AG303" s="4"/>
      <c r="AH303" s="4">
        <v>2371</v>
      </c>
      <c r="AI303" s="4">
        <v>92</v>
      </c>
      <c r="AJ303" s="4">
        <v>1302</v>
      </c>
      <c r="AK303" s="4">
        <v>977</v>
      </c>
    </row>
    <row r="304" spans="1:37" x14ac:dyDescent="0.35">
      <c r="A304" t="s">
        <v>150</v>
      </c>
      <c r="B304" t="s">
        <v>153</v>
      </c>
      <c r="D304" s="4">
        <v>4451</v>
      </c>
      <c r="E304" s="4">
        <v>233</v>
      </c>
      <c r="F304" s="4">
        <v>3450</v>
      </c>
      <c r="G304" s="4">
        <v>768</v>
      </c>
      <c r="H304" s="4"/>
      <c r="I304" s="4">
        <v>3810</v>
      </c>
      <c r="J304" s="4">
        <v>213</v>
      </c>
      <c r="K304" s="4">
        <v>3125</v>
      </c>
      <c r="L304" s="4">
        <v>472</v>
      </c>
      <c r="M304" s="4"/>
      <c r="N304" s="4">
        <v>3253</v>
      </c>
      <c r="O304" s="4">
        <v>187</v>
      </c>
      <c r="P304" s="4">
        <v>2627</v>
      </c>
      <c r="Q304" s="4">
        <v>439</v>
      </c>
      <c r="R304" s="4"/>
      <c r="S304" s="4">
        <v>3001</v>
      </c>
      <c r="T304" s="4">
        <v>147</v>
      </c>
      <c r="U304" s="4">
        <v>2370</v>
      </c>
      <c r="V304" s="4">
        <v>484</v>
      </c>
      <c r="W304" s="4"/>
      <c r="X304" s="4">
        <v>1828</v>
      </c>
      <c r="Y304" s="4">
        <v>118</v>
      </c>
      <c r="Z304" s="4">
        <v>1422</v>
      </c>
      <c r="AA304" s="4">
        <v>288</v>
      </c>
      <c r="AB304" s="4"/>
      <c r="AC304" s="4">
        <v>1230</v>
      </c>
      <c r="AD304" s="4">
        <v>84</v>
      </c>
      <c r="AE304" s="4">
        <v>901</v>
      </c>
      <c r="AF304" s="4">
        <v>245</v>
      </c>
      <c r="AG304" s="4"/>
      <c r="AH304" s="4">
        <v>968</v>
      </c>
      <c r="AI304" s="4">
        <v>69</v>
      </c>
      <c r="AJ304" s="4">
        <v>643</v>
      </c>
      <c r="AK304" s="4">
        <v>256</v>
      </c>
    </row>
    <row r="305" spans="1:37" x14ac:dyDescent="0.35">
      <c r="A305" t="s">
        <v>150</v>
      </c>
      <c r="B305" t="s">
        <v>152</v>
      </c>
      <c r="D305" s="4">
        <v>5359</v>
      </c>
      <c r="E305" s="4">
        <v>172</v>
      </c>
      <c r="F305" s="4">
        <v>3281</v>
      </c>
      <c r="G305" s="4">
        <v>1906</v>
      </c>
      <c r="H305" s="4"/>
      <c r="I305" s="4">
        <v>5419</v>
      </c>
      <c r="J305" s="4">
        <v>199</v>
      </c>
      <c r="K305" s="4">
        <v>3597</v>
      </c>
      <c r="L305" s="4">
        <v>1623</v>
      </c>
      <c r="M305" s="4"/>
      <c r="N305" s="4">
        <v>5076</v>
      </c>
      <c r="O305" s="4">
        <v>181</v>
      </c>
      <c r="P305" s="4">
        <v>3392</v>
      </c>
      <c r="Q305" s="4">
        <v>1503</v>
      </c>
      <c r="R305" s="4"/>
      <c r="S305" s="4">
        <v>4148</v>
      </c>
      <c r="T305" s="4">
        <v>174</v>
      </c>
      <c r="U305" s="4">
        <v>2612</v>
      </c>
      <c r="V305" s="4">
        <v>1362</v>
      </c>
      <c r="W305" s="4"/>
      <c r="X305" s="4">
        <v>4005</v>
      </c>
      <c r="Y305" s="4">
        <v>157</v>
      </c>
      <c r="Z305" s="4">
        <v>2312</v>
      </c>
      <c r="AA305" s="4">
        <v>1536</v>
      </c>
      <c r="AB305" s="4"/>
      <c r="AC305" s="4">
        <v>3421</v>
      </c>
      <c r="AD305" s="4">
        <v>164</v>
      </c>
      <c r="AE305" s="4">
        <v>2321</v>
      </c>
      <c r="AF305" s="4">
        <v>936</v>
      </c>
      <c r="AG305" s="4"/>
      <c r="AH305" s="4">
        <v>3447</v>
      </c>
      <c r="AI305" s="4">
        <v>171</v>
      </c>
      <c r="AJ305" s="4">
        <v>2334</v>
      </c>
      <c r="AK305" s="4">
        <v>942</v>
      </c>
    </row>
    <row r="306" spans="1:37" x14ac:dyDescent="0.35">
      <c r="A306" t="s">
        <v>150</v>
      </c>
      <c r="B306" t="s">
        <v>151</v>
      </c>
      <c r="D306" s="4">
        <v>1672</v>
      </c>
      <c r="E306" s="4">
        <v>42</v>
      </c>
      <c r="F306" s="4">
        <v>932</v>
      </c>
      <c r="G306" s="4">
        <v>698</v>
      </c>
      <c r="H306" s="4"/>
      <c r="I306" s="4">
        <v>1942</v>
      </c>
      <c r="J306" s="4">
        <v>34</v>
      </c>
      <c r="K306" s="4">
        <v>1189</v>
      </c>
      <c r="L306" s="4">
        <v>719</v>
      </c>
      <c r="M306" s="4"/>
      <c r="N306" s="4">
        <v>1908</v>
      </c>
      <c r="O306" s="4">
        <v>35</v>
      </c>
      <c r="P306" s="4">
        <v>1241</v>
      </c>
      <c r="Q306" s="4">
        <v>632</v>
      </c>
      <c r="R306" s="4"/>
      <c r="S306" s="4">
        <v>1587</v>
      </c>
      <c r="T306" s="4">
        <v>47</v>
      </c>
      <c r="U306" s="4">
        <v>1009</v>
      </c>
      <c r="V306" s="4">
        <v>531</v>
      </c>
      <c r="W306" s="4"/>
      <c r="X306" s="4">
        <v>1444</v>
      </c>
      <c r="Y306" s="4">
        <v>41</v>
      </c>
      <c r="Z306" s="4">
        <v>667</v>
      </c>
      <c r="AA306" s="4">
        <v>736</v>
      </c>
      <c r="AB306" s="4"/>
      <c r="AC306" s="4">
        <v>1610</v>
      </c>
      <c r="AD306" s="4">
        <v>46</v>
      </c>
      <c r="AE306" s="4">
        <v>603</v>
      </c>
      <c r="AF306" s="4">
        <v>961</v>
      </c>
      <c r="AG306" s="4"/>
      <c r="AH306" s="4">
        <v>2053</v>
      </c>
      <c r="AI306" s="4">
        <v>51</v>
      </c>
      <c r="AJ306" s="4">
        <v>772</v>
      </c>
      <c r="AK306" s="4">
        <v>1230</v>
      </c>
    </row>
    <row r="307" spans="1:37" x14ac:dyDescent="0.35">
      <c r="A307" t="s">
        <v>150</v>
      </c>
      <c r="B307" t="s">
        <v>149</v>
      </c>
      <c r="D307" s="4">
        <v>2023</v>
      </c>
      <c r="E307" s="4">
        <v>49</v>
      </c>
      <c r="F307" s="4">
        <v>931</v>
      </c>
      <c r="G307" s="4">
        <v>1043</v>
      </c>
      <c r="H307" s="4"/>
      <c r="I307" s="4">
        <v>2193</v>
      </c>
      <c r="J307" s="4">
        <v>49</v>
      </c>
      <c r="K307" s="4">
        <v>909</v>
      </c>
      <c r="L307" s="4">
        <v>1235</v>
      </c>
      <c r="M307" s="4"/>
      <c r="N307" s="4">
        <v>2534</v>
      </c>
      <c r="O307" s="4">
        <v>48</v>
      </c>
      <c r="P307" s="4">
        <v>823</v>
      </c>
      <c r="Q307" s="4">
        <v>1663</v>
      </c>
      <c r="R307" s="4"/>
      <c r="S307" s="4">
        <v>2450</v>
      </c>
      <c r="T307" s="4">
        <v>47</v>
      </c>
      <c r="U307" s="4">
        <v>770</v>
      </c>
      <c r="V307" s="4">
        <v>1633</v>
      </c>
      <c r="W307" s="4"/>
      <c r="X307" s="4">
        <v>1850</v>
      </c>
      <c r="Y307" s="4">
        <v>53</v>
      </c>
      <c r="Z307" s="4">
        <v>532</v>
      </c>
      <c r="AA307" s="4">
        <v>1265</v>
      </c>
      <c r="AB307" s="4"/>
      <c r="AC307" s="4">
        <v>1591</v>
      </c>
      <c r="AD307" s="4">
        <v>55</v>
      </c>
      <c r="AE307" s="4">
        <v>481</v>
      </c>
      <c r="AF307" s="4">
        <v>1055</v>
      </c>
      <c r="AG307" s="4"/>
      <c r="AH307" s="4">
        <v>1329</v>
      </c>
      <c r="AI307" s="4">
        <v>58</v>
      </c>
      <c r="AJ307" s="4">
        <v>497</v>
      </c>
      <c r="AK307" s="4">
        <v>774</v>
      </c>
    </row>
    <row r="308" spans="1:37" x14ac:dyDescent="0.35">
      <c r="A308" t="s">
        <v>147</v>
      </c>
      <c r="B308" t="s">
        <v>147</v>
      </c>
      <c r="D308" s="4">
        <v>27267</v>
      </c>
      <c r="E308" s="4">
        <v>581</v>
      </c>
      <c r="F308" s="4">
        <v>11028</v>
      </c>
      <c r="G308" s="4">
        <v>15658</v>
      </c>
      <c r="H308" s="4"/>
      <c r="I308" s="4">
        <v>29142</v>
      </c>
      <c r="J308" s="4">
        <v>495</v>
      </c>
      <c r="K308" s="4">
        <v>12482</v>
      </c>
      <c r="L308" s="4">
        <v>16165</v>
      </c>
      <c r="M308" s="4"/>
      <c r="N308" s="4">
        <v>29506</v>
      </c>
      <c r="O308" s="4">
        <v>491</v>
      </c>
      <c r="P308" s="4">
        <v>13164</v>
      </c>
      <c r="Q308" s="4">
        <v>15851</v>
      </c>
      <c r="R308" s="4"/>
      <c r="S308" s="4">
        <v>24036</v>
      </c>
      <c r="T308" s="4">
        <v>612</v>
      </c>
      <c r="U308" s="4">
        <v>12670</v>
      </c>
      <c r="V308" s="4">
        <v>10754</v>
      </c>
      <c r="W308" s="4"/>
      <c r="X308" s="4">
        <v>18362</v>
      </c>
      <c r="Y308" s="4">
        <v>713</v>
      </c>
      <c r="Z308" s="4">
        <v>11695</v>
      </c>
      <c r="AA308" s="4">
        <v>5954</v>
      </c>
      <c r="AB308" s="4"/>
      <c r="AC308" s="4">
        <v>14891</v>
      </c>
      <c r="AD308" s="4">
        <v>846</v>
      </c>
      <c r="AE308" s="4">
        <v>9815</v>
      </c>
      <c r="AF308" s="4">
        <v>4230</v>
      </c>
      <c r="AG308" s="4"/>
      <c r="AH308" s="4">
        <v>13498</v>
      </c>
      <c r="AI308" s="4">
        <v>833</v>
      </c>
      <c r="AJ308" s="4">
        <v>7950</v>
      </c>
      <c r="AK308" s="4">
        <v>4715</v>
      </c>
    </row>
    <row r="309" spans="1:37" x14ac:dyDescent="0.35">
      <c r="A309" t="s">
        <v>147</v>
      </c>
      <c r="B309" t="s">
        <v>148</v>
      </c>
      <c r="D309" s="4">
        <v>19694</v>
      </c>
      <c r="E309" s="4">
        <v>321</v>
      </c>
      <c r="F309" s="4">
        <v>11766</v>
      </c>
      <c r="G309" s="4">
        <v>7607</v>
      </c>
      <c r="H309" s="4"/>
      <c r="I309" s="4">
        <v>19283</v>
      </c>
      <c r="J309" s="4">
        <v>363</v>
      </c>
      <c r="K309" s="4">
        <v>11456</v>
      </c>
      <c r="L309" s="4">
        <v>7464</v>
      </c>
      <c r="M309" s="4"/>
      <c r="N309" s="4">
        <v>17671</v>
      </c>
      <c r="O309" s="4">
        <v>433</v>
      </c>
      <c r="P309" s="4">
        <v>11989</v>
      </c>
      <c r="Q309" s="4">
        <v>5249</v>
      </c>
      <c r="R309" s="4"/>
      <c r="S309" s="4">
        <v>17341</v>
      </c>
      <c r="T309" s="4">
        <v>530</v>
      </c>
      <c r="U309" s="4">
        <v>12220</v>
      </c>
      <c r="V309" s="4">
        <v>4591</v>
      </c>
      <c r="W309" s="4"/>
      <c r="X309" s="4">
        <v>15921</v>
      </c>
      <c r="Y309" s="4">
        <v>589</v>
      </c>
      <c r="Z309" s="4">
        <v>10476</v>
      </c>
      <c r="AA309" s="4">
        <v>4856</v>
      </c>
      <c r="AB309" s="4"/>
      <c r="AC309" s="4">
        <v>15559</v>
      </c>
      <c r="AD309" s="4">
        <v>563</v>
      </c>
      <c r="AE309" s="4">
        <v>9868</v>
      </c>
      <c r="AF309" s="4">
        <v>5128</v>
      </c>
      <c r="AG309" s="4"/>
      <c r="AH309" s="4">
        <v>14808</v>
      </c>
      <c r="AI309" s="4">
        <v>463</v>
      </c>
      <c r="AJ309" s="4">
        <v>8700</v>
      </c>
      <c r="AK309" s="4">
        <v>5645</v>
      </c>
    </row>
    <row r="310" spans="1:37" x14ac:dyDescent="0.35">
      <c r="A310" t="s">
        <v>147</v>
      </c>
      <c r="B310" t="s">
        <v>146</v>
      </c>
      <c r="D310" s="4">
        <v>8339</v>
      </c>
      <c r="E310" s="4">
        <v>142</v>
      </c>
      <c r="F310" s="4">
        <v>5994</v>
      </c>
      <c r="G310" s="4">
        <v>2203</v>
      </c>
      <c r="H310" s="4"/>
      <c r="I310" s="4">
        <v>8424</v>
      </c>
      <c r="J310" s="4">
        <v>182</v>
      </c>
      <c r="K310" s="4">
        <v>6231</v>
      </c>
      <c r="L310" s="4">
        <v>2011</v>
      </c>
      <c r="M310" s="4"/>
      <c r="N310" s="4">
        <v>9779</v>
      </c>
      <c r="O310" s="4">
        <v>242</v>
      </c>
      <c r="P310" s="4">
        <v>6687</v>
      </c>
      <c r="Q310" s="4">
        <v>2850</v>
      </c>
      <c r="R310" s="4"/>
      <c r="S310" s="4">
        <v>10474</v>
      </c>
      <c r="T310" s="4">
        <v>308</v>
      </c>
      <c r="U310" s="4">
        <v>7275</v>
      </c>
      <c r="V310" s="4">
        <v>2891</v>
      </c>
      <c r="W310" s="4"/>
      <c r="X310" s="4">
        <v>10596</v>
      </c>
      <c r="Y310" s="4">
        <v>375</v>
      </c>
      <c r="Z310" s="4">
        <v>7030</v>
      </c>
      <c r="AA310" s="4">
        <v>3191</v>
      </c>
      <c r="AB310" s="4"/>
      <c r="AC310" s="4">
        <v>11472</v>
      </c>
      <c r="AD310" s="4">
        <v>428</v>
      </c>
      <c r="AE310" s="4">
        <v>7573</v>
      </c>
      <c r="AF310" s="4">
        <v>3471</v>
      </c>
      <c r="AG310" s="4"/>
      <c r="AH310" s="4">
        <v>11925</v>
      </c>
      <c r="AI310" s="4">
        <v>474</v>
      </c>
      <c r="AJ310" s="4">
        <v>7219</v>
      </c>
      <c r="AK310" s="4">
        <v>4232</v>
      </c>
    </row>
    <row r="311" spans="1:37" x14ac:dyDescent="0.35">
      <c r="A311" t="s">
        <v>138</v>
      </c>
      <c r="B311" t="s">
        <v>138</v>
      </c>
      <c r="D311" s="4">
        <v>24836</v>
      </c>
      <c r="E311" s="4">
        <v>305</v>
      </c>
      <c r="F311" s="4">
        <v>9891</v>
      </c>
      <c r="G311" s="4">
        <v>14640</v>
      </c>
      <c r="H311" s="4"/>
      <c r="I311" s="4">
        <v>26097</v>
      </c>
      <c r="J311" s="4">
        <v>303</v>
      </c>
      <c r="K311" s="4">
        <v>9812</v>
      </c>
      <c r="L311" s="4">
        <v>15982</v>
      </c>
      <c r="M311" s="4"/>
      <c r="N311" s="4">
        <v>24683</v>
      </c>
      <c r="O311" s="4">
        <v>359</v>
      </c>
      <c r="P311" s="4">
        <v>8567</v>
      </c>
      <c r="Q311" s="4">
        <v>15757</v>
      </c>
      <c r="R311" s="4"/>
      <c r="S311" s="4">
        <v>18004</v>
      </c>
      <c r="T311" s="4">
        <v>447</v>
      </c>
      <c r="U311" s="4">
        <v>7199</v>
      </c>
      <c r="V311" s="4">
        <v>10358</v>
      </c>
      <c r="W311" s="4"/>
      <c r="X311" s="4">
        <v>14839</v>
      </c>
      <c r="Y311" s="4">
        <v>428</v>
      </c>
      <c r="Z311" s="4">
        <v>5817</v>
      </c>
      <c r="AA311" s="4">
        <v>8594</v>
      </c>
      <c r="AB311" s="4"/>
      <c r="AC311" s="4">
        <v>12771</v>
      </c>
      <c r="AD311" s="4">
        <v>425</v>
      </c>
      <c r="AE311" s="4">
        <v>5259</v>
      </c>
      <c r="AF311" s="4">
        <v>7087</v>
      </c>
      <c r="AG311" s="4"/>
      <c r="AH311" s="4">
        <v>10712</v>
      </c>
      <c r="AI311" s="4">
        <v>413</v>
      </c>
      <c r="AJ311" s="4">
        <v>4390</v>
      </c>
      <c r="AK311" s="4">
        <v>5909</v>
      </c>
    </row>
    <row r="312" spans="1:37" x14ac:dyDescent="0.35">
      <c r="A312" t="s">
        <v>138</v>
      </c>
      <c r="B312" t="s">
        <v>145</v>
      </c>
      <c r="D312" s="4">
        <v>2736</v>
      </c>
      <c r="E312" s="4">
        <v>94</v>
      </c>
      <c r="F312" s="4">
        <v>1775</v>
      </c>
      <c r="G312" s="4">
        <v>867</v>
      </c>
      <c r="H312" s="4"/>
      <c r="I312" s="4">
        <v>2932</v>
      </c>
      <c r="J312" s="4">
        <v>58</v>
      </c>
      <c r="K312" s="4">
        <v>1932</v>
      </c>
      <c r="L312" s="4">
        <v>942</v>
      </c>
      <c r="M312" s="4"/>
      <c r="N312" s="4">
        <v>2561</v>
      </c>
      <c r="O312" s="4">
        <v>51</v>
      </c>
      <c r="P312" s="4">
        <v>1798</v>
      </c>
      <c r="Q312" s="4">
        <v>712</v>
      </c>
      <c r="R312" s="4"/>
      <c r="S312" s="4">
        <v>3057</v>
      </c>
      <c r="T312" s="4">
        <v>46</v>
      </c>
      <c r="U312" s="4">
        <v>1858</v>
      </c>
      <c r="V312" s="4">
        <v>1153</v>
      </c>
      <c r="W312" s="4"/>
      <c r="X312" s="4">
        <v>2311</v>
      </c>
      <c r="Y312" s="4">
        <v>45</v>
      </c>
      <c r="Z312" s="4">
        <v>1078</v>
      </c>
      <c r="AA312" s="4">
        <v>1188</v>
      </c>
      <c r="AB312" s="4"/>
      <c r="AC312" s="4">
        <v>2901</v>
      </c>
      <c r="AD312" s="4">
        <v>67</v>
      </c>
      <c r="AE312" s="4">
        <v>1535</v>
      </c>
      <c r="AF312" s="4">
        <v>1299</v>
      </c>
      <c r="AG312" s="4"/>
      <c r="AH312" s="4">
        <v>2747</v>
      </c>
      <c r="AI312" s="4">
        <v>57</v>
      </c>
      <c r="AJ312" s="4">
        <v>1315</v>
      </c>
      <c r="AK312" s="4">
        <v>1375</v>
      </c>
    </row>
    <row r="313" spans="1:37" x14ac:dyDescent="0.35">
      <c r="A313" t="s">
        <v>138</v>
      </c>
      <c r="B313" t="s">
        <v>144</v>
      </c>
      <c r="D313" s="4">
        <v>4206</v>
      </c>
      <c r="E313" s="4">
        <v>114</v>
      </c>
      <c r="F313" s="4">
        <v>2215</v>
      </c>
      <c r="G313" s="4">
        <v>1877</v>
      </c>
      <c r="H313" s="4"/>
      <c r="I313" s="4">
        <v>4319</v>
      </c>
      <c r="J313" s="4">
        <v>112</v>
      </c>
      <c r="K313" s="4">
        <v>2066</v>
      </c>
      <c r="L313" s="4">
        <v>2141</v>
      </c>
      <c r="M313" s="4"/>
      <c r="N313" s="4">
        <v>3539</v>
      </c>
      <c r="O313" s="4">
        <v>118</v>
      </c>
      <c r="P313" s="4">
        <v>1595</v>
      </c>
      <c r="Q313" s="4">
        <v>1826</v>
      </c>
      <c r="R313" s="4"/>
      <c r="S313" s="4">
        <v>2524</v>
      </c>
      <c r="T313" s="4">
        <v>86</v>
      </c>
      <c r="U313" s="4">
        <v>1299</v>
      </c>
      <c r="V313" s="4">
        <v>1139</v>
      </c>
      <c r="W313" s="4"/>
      <c r="X313" s="4">
        <v>1435</v>
      </c>
      <c r="Y313" s="4">
        <v>72</v>
      </c>
      <c r="Z313" s="4">
        <v>992</v>
      </c>
      <c r="AA313" s="4">
        <v>371</v>
      </c>
      <c r="AB313" s="4"/>
      <c r="AC313" s="4">
        <v>1579</v>
      </c>
      <c r="AD313" s="4">
        <v>46</v>
      </c>
      <c r="AE313" s="4">
        <v>581</v>
      </c>
      <c r="AF313" s="4">
        <v>952</v>
      </c>
      <c r="AG313" s="4"/>
      <c r="AH313" s="4">
        <v>2482</v>
      </c>
      <c r="AI313" s="4">
        <v>37</v>
      </c>
      <c r="AJ313" s="4">
        <v>456</v>
      </c>
      <c r="AK313" s="4">
        <v>1989</v>
      </c>
    </row>
    <row r="314" spans="1:37" x14ac:dyDescent="0.35">
      <c r="A314" t="s">
        <v>138</v>
      </c>
      <c r="B314" t="s">
        <v>143</v>
      </c>
      <c r="D314" s="4">
        <v>7710</v>
      </c>
      <c r="E314" s="4">
        <v>234</v>
      </c>
      <c r="F314" s="4">
        <v>3926</v>
      </c>
      <c r="G314" s="4">
        <v>3550</v>
      </c>
      <c r="H314" s="4"/>
      <c r="I314" s="4">
        <v>9524</v>
      </c>
      <c r="J314" s="4">
        <v>236</v>
      </c>
      <c r="K314" s="4">
        <v>4221</v>
      </c>
      <c r="L314" s="4">
        <v>5067</v>
      </c>
      <c r="M314" s="4"/>
      <c r="N314" s="4">
        <v>9593</v>
      </c>
      <c r="O314" s="4">
        <v>270</v>
      </c>
      <c r="P314" s="4">
        <v>3800</v>
      </c>
      <c r="Q314" s="4">
        <v>5523</v>
      </c>
      <c r="R314" s="4"/>
      <c r="S314" s="4">
        <v>7423</v>
      </c>
      <c r="T314" s="4">
        <v>289</v>
      </c>
      <c r="U314" s="4">
        <v>3640</v>
      </c>
      <c r="V314" s="4">
        <v>3494</v>
      </c>
      <c r="W314" s="4"/>
      <c r="X314" s="4">
        <v>6342</v>
      </c>
      <c r="Y314" s="4">
        <v>323</v>
      </c>
      <c r="Z314" s="4">
        <v>2757</v>
      </c>
      <c r="AA314" s="4">
        <v>3262</v>
      </c>
      <c r="AB314" s="4"/>
      <c r="AC314" s="4">
        <v>4321</v>
      </c>
      <c r="AD314" s="4">
        <v>360</v>
      </c>
      <c r="AE314" s="4">
        <v>2008</v>
      </c>
      <c r="AF314" s="4">
        <v>1953</v>
      </c>
      <c r="AG314" s="4"/>
      <c r="AH314" s="4">
        <v>5224</v>
      </c>
      <c r="AI314" s="4">
        <v>381</v>
      </c>
      <c r="AJ314" s="4">
        <v>1653</v>
      </c>
      <c r="AK314" s="4">
        <v>3190</v>
      </c>
    </row>
    <row r="315" spans="1:37" x14ac:dyDescent="0.35">
      <c r="A315" t="s">
        <v>138</v>
      </c>
      <c r="B315" t="s">
        <v>142</v>
      </c>
      <c r="D315" s="4">
        <v>5476</v>
      </c>
      <c r="E315" s="4">
        <v>127</v>
      </c>
      <c r="F315" s="4">
        <v>2442</v>
      </c>
      <c r="G315" s="4">
        <v>2907</v>
      </c>
      <c r="H315" s="4"/>
      <c r="I315" s="4">
        <v>4941</v>
      </c>
      <c r="J315" s="4">
        <v>128</v>
      </c>
      <c r="K315" s="4">
        <v>2763</v>
      </c>
      <c r="L315" s="4">
        <v>2050</v>
      </c>
      <c r="M315" s="4"/>
      <c r="N315" s="4">
        <v>5438</v>
      </c>
      <c r="O315" s="4">
        <v>182</v>
      </c>
      <c r="P315" s="4">
        <v>2575</v>
      </c>
      <c r="Q315" s="4">
        <v>2681</v>
      </c>
      <c r="R315" s="4"/>
      <c r="S315" s="4">
        <v>4436</v>
      </c>
      <c r="T315" s="4">
        <v>183</v>
      </c>
      <c r="U315" s="4">
        <v>2377</v>
      </c>
      <c r="V315" s="4">
        <v>1876</v>
      </c>
      <c r="W315" s="4"/>
      <c r="X315" s="4">
        <v>3235</v>
      </c>
      <c r="Y315" s="4">
        <v>196</v>
      </c>
      <c r="Z315" s="4">
        <v>1746</v>
      </c>
      <c r="AA315" s="4">
        <v>1293</v>
      </c>
      <c r="AB315" s="4"/>
      <c r="AC315" s="4">
        <v>3508</v>
      </c>
      <c r="AD315" s="4">
        <v>148</v>
      </c>
      <c r="AE315" s="4">
        <v>1547</v>
      </c>
      <c r="AF315" s="4">
        <v>1813</v>
      </c>
      <c r="AG315" s="4"/>
      <c r="AH315" s="4">
        <v>3554</v>
      </c>
      <c r="AI315" s="4">
        <v>118</v>
      </c>
      <c r="AJ315" s="4">
        <v>1198</v>
      </c>
      <c r="AK315" s="4">
        <v>2238</v>
      </c>
    </row>
    <row r="316" spans="1:37" x14ac:dyDescent="0.35">
      <c r="A316" t="s">
        <v>138</v>
      </c>
      <c r="B316" t="s">
        <v>141</v>
      </c>
      <c r="D316" s="4">
        <v>4563</v>
      </c>
      <c r="E316" s="4">
        <v>59</v>
      </c>
      <c r="F316" s="4">
        <v>2526</v>
      </c>
      <c r="G316" s="4">
        <v>1978</v>
      </c>
      <c r="H316" s="4"/>
      <c r="I316" s="4">
        <v>4869</v>
      </c>
      <c r="J316" s="4">
        <v>74</v>
      </c>
      <c r="K316" s="4">
        <v>2857</v>
      </c>
      <c r="L316" s="4">
        <v>1938</v>
      </c>
      <c r="M316" s="4"/>
      <c r="N316" s="4">
        <v>4489</v>
      </c>
      <c r="O316" s="4">
        <v>99</v>
      </c>
      <c r="P316" s="4">
        <v>2683</v>
      </c>
      <c r="Q316" s="4">
        <v>1707</v>
      </c>
      <c r="R316" s="4"/>
      <c r="S316" s="4">
        <v>4109</v>
      </c>
      <c r="T316" s="4">
        <v>100</v>
      </c>
      <c r="U316" s="4">
        <v>2782</v>
      </c>
      <c r="V316" s="4">
        <v>1227</v>
      </c>
      <c r="W316" s="4"/>
      <c r="X316" s="4">
        <v>3643</v>
      </c>
      <c r="Y316" s="4">
        <v>111</v>
      </c>
      <c r="Z316" s="4">
        <v>1961</v>
      </c>
      <c r="AA316" s="4">
        <v>1571</v>
      </c>
      <c r="AB316" s="4"/>
      <c r="AC316" s="4">
        <v>4308</v>
      </c>
      <c r="AD316" s="4">
        <v>138</v>
      </c>
      <c r="AE316" s="4">
        <v>1943</v>
      </c>
      <c r="AF316" s="4">
        <v>2227</v>
      </c>
      <c r="AG316" s="4"/>
      <c r="AH316" s="4">
        <v>3744</v>
      </c>
      <c r="AI316" s="4">
        <v>168</v>
      </c>
      <c r="AJ316" s="4">
        <v>2086</v>
      </c>
      <c r="AK316" s="4">
        <v>1490</v>
      </c>
    </row>
    <row r="317" spans="1:37" x14ac:dyDescent="0.35">
      <c r="A317" t="s">
        <v>138</v>
      </c>
      <c r="B317" t="s">
        <v>140</v>
      </c>
      <c r="D317" s="4">
        <v>8533</v>
      </c>
      <c r="E317" s="4">
        <v>143</v>
      </c>
      <c r="F317" s="4">
        <v>2785</v>
      </c>
      <c r="G317" s="4">
        <v>5605</v>
      </c>
      <c r="H317" s="4"/>
      <c r="I317" s="4">
        <v>6028</v>
      </c>
      <c r="J317" s="4">
        <v>132</v>
      </c>
      <c r="K317" s="4">
        <v>2813</v>
      </c>
      <c r="L317" s="4">
        <v>3083</v>
      </c>
      <c r="M317" s="4"/>
      <c r="N317" s="4">
        <v>6099</v>
      </c>
      <c r="O317" s="4">
        <v>116</v>
      </c>
      <c r="P317" s="4">
        <v>2487</v>
      </c>
      <c r="Q317" s="4">
        <v>3496</v>
      </c>
      <c r="R317" s="4"/>
      <c r="S317" s="4">
        <v>5222</v>
      </c>
      <c r="T317" s="4">
        <v>113</v>
      </c>
      <c r="U317" s="4">
        <v>2377</v>
      </c>
      <c r="V317" s="4">
        <v>2732</v>
      </c>
      <c r="W317" s="4"/>
      <c r="X317" s="4">
        <v>5229</v>
      </c>
      <c r="Y317" s="4">
        <v>94</v>
      </c>
      <c r="Z317" s="4">
        <v>1668</v>
      </c>
      <c r="AA317" s="4">
        <v>3467</v>
      </c>
      <c r="AB317" s="4"/>
      <c r="AC317" s="4">
        <v>7781</v>
      </c>
      <c r="AD317" s="4">
        <v>114</v>
      </c>
      <c r="AE317" s="4">
        <v>1394</v>
      </c>
      <c r="AF317" s="4">
        <v>6273</v>
      </c>
      <c r="AG317" s="4"/>
      <c r="AH317" s="4">
        <v>5663</v>
      </c>
      <c r="AI317" s="4">
        <v>120</v>
      </c>
      <c r="AJ317" s="4">
        <v>1049</v>
      </c>
      <c r="AK317" s="4">
        <v>4494</v>
      </c>
    </row>
    <row r="318" spans="1:37" x14ac:dyDescent="0.35">
      <c r="A318" t="s">
        <v>138</v>
      </c>
      <c r="B318" t="s">
        <v>139</v>
      </c>
      <c r="D318" s="4">
        <v>9149</v>
      </c>
      <c r="E318" s="4">
        <v>175</v>
      </c>
      <c r="F318" s="4">
        <v>3777</v>
      </c>
      <c r="G318" s="4">
        <v>5197</v>
      </c>
      <c r="H318" s="4"/>
      <c r="I318" s="4">
        <v>9030</v>
      </c>
      <c r="J318" s="4">
        <v>192</v>
      </c>
      <c r="K318" s="4">
        <v>3928</v>
      </c>
      <c r="L318" s="4">
        <v>4910</v>
      </c>
      <c r="M318" s="4"/>
      <c r="N318" s="4">
        <v>8932</v>
      </c>
      <c r="O318" s="4">
        <v>181</v>
      </c>
      <c r="P318" s="4">
        <v>3758</v>
      </c>
      <c r="Q318" s="4">
        <v>4993</v>
      </c>
      <c r="R318" s="4"/>
      <c r="S318" s="4">
        <v>7721</v>
      </c>
      <c r="T318" s="4">
        <v>215</v>
      </c>
      <c r="U318" s="4">
        <v>3054</v>
      </c>
      <c r="V318" s="4">
        <v>4452</v>
      </c>
      <c r="W318" s="4"/>
      <c r="X318" s="4">
        <v>4916</v>
      </c>
      <c r="Y318" s="4">
        <v>187</v>
      </c>
      <c r="Z318" s="4">
        <v>2493</v>
      </c>
      <c r="AA318" s="4">
        <v>2236</v>
      </c>
      <c r="AB318" s="4"/>
      <c r="AC318" s="4">
        <v>5799</v>
      </c>
      <c r="AD318" s="4">
        <v>180</v>
      </c>
      <c r="AE318" s="4">
        <v>2221</v>
      </c>
      <c r="AF318" s="4">
        <v>3398</v>
      </c>
      <c r="AG318" s="4"/>
      <c r="AH318" s="4">
        <v>5229</v>
      </c>
      <c r="AI318" s="4">
        <v>184</v>
      </c>
      <c r="AJ318" s="4">
        <v>2005</v>
      </c>
      <c r="AK318" s="4">
        <v>3040</v>
      </c>
    </row>
    <row r="319" spans="1:37" x14ac:dyDescent="0.35">
      <c r="A319" t="s">
        <v>138</v>
      </c>
      <c r="B319" t="s">
        <v>137</v>
      </c>
      <c r="D319" s="4">
        <v>6989</v>
      </c>
      <c r="E319" s="4">
        <v>243</v>
      </c>
      <c r="F319" s="4">
        <v>4230</v>
      </c>
      <c r="G319" s="4">
        <v>2516</v>
      </c>
      <c r="H319" s="4"/>
      <c r="I319" s="4">
        <v>6683</v>
      </c>
      <c r="J319" s="4">
        <v>221</v>
      </c>
      <c r="K319" s="4">
        <v>4052</v>
      </c>
      <c r="L319" s="4">
        <v>2410</v>
      </c>
      <c r="M319" s="4"/>
      <c r="N319" s="4">
        <v>6250</v>
      </c>
      <c r="O319" s="4">
        <v>220</v>
      </c>
      <c r="P319" s="4">
        <v>4028</v>
      </c>
      <c r="Q319" s="4">
        <v>2002</v>
      </c>
      <c r="R319" s="4"/>
      <c r="S319" s="4">
        <v>6335</v>
      </c>
      <c r="T319" s="4">
        <v>233</v>
      </c>
      <c r="U319" s="4">
        <v>3535</v>
      </c>
      <c r="V319" s="4">
        <v>2567</v>
      </c>
      <c r="W319" s="4"/>
      <c r="X319" s="4">
        <v>4954</v>
      </c>
      <c r="Y319" s="4">
        <v>200</v>
      </c>
      <c r="Z319" s="4">
        <v>2437</v>
      </c>
      <c r="AA319" s="4">
        <v>2317</v>
      </c>
      <c r="AB319" s="4"/>
      <c r="AC319" s="4">
        <v>4214</v>
      </c>
      <c r="AD319" s="4">
        <v>191</v>
      </c>
      <c r="AE319" s="4">
        <v>1864</v>
      </c>
      <c r="AF319" s="4">
        <v>2159</v>
      </c>
      <c r="AG319" s="4"/>
      <c r="AH319" s="4">
        <v>3605</v>
      </c>
      <c r="AI319" s="4">
        <v>161</v>
      </c>
      <c r="AJ319" s="4">
        <v>1632</v>
      </c>
      <c r="AK319" s="4">
        <v>1812</v>
      </c>
    </row>
    <row r="320" spans="1:37" x14ac:dyDescent="0.35">
      <c r="A320" t="s">
        <v>134</v>
      </c>
      <c r="B320" t="s">
        <v>136</v>
      </c>
      <c r="D320" s="4">
        <v>7049</v>
      </c>
      <c r="E320" s="4">
        <v>253</v>
      </c>
      <c r="F320" s="4">
        <v>2218</v>
      </c>
      <c r="G320" s="4">
        <v>4578</v>
      </c>
      <c r="H320" s="4"/>
      <c r="I320" s="4">
        <v>9287</v>
      </c>
      <c r="J320" s="4">
        <v>277</v>
      </c>
      <c r="K320" s="4">
        <v>2973</v>
      </c>
      <c r="L320" s="4">
        <v>6037</v>
      </c>
      <c r="M320" s="4"/>
      <c r="N320" s="4">
        <v>9887</v>
      </c>
      <c r="O320" s="4">
        <v>315</v>
      </c>
      <c r="P320" s="4">
        <v>3236</v>
      </c>
      <c r="Q320" s="4">
        <v>6336</v>
      </c>
      <c r="R320" s="4"/>
      <c r="S320" s="4">
        <v>8883</v>
      </c>
      <c r="T320" s="4">
        <v>353</v>
      </c>
      <c r="U320" s="4">
        <v>2839</v>
      </c>
      <c r="V320" s="4">
        <v>5691</v>
      </c>
      <c r="W320" s="4"/>
      <c r="X320" s="4">
        <v>7397</v>
      </c>
      <c r="Y320" s="4">
        <v>333</v>
      </c>
      <c r="Z320" s="4">
        <v>2287</v>
      </c>
      <c r="AA320" s="4">
        <v>4777</v>
      </c>
      <c r="AB320" s="4"/>
      <c r="AC320" s="4">
        <v>7272</v>
      </c>
      <c r="AD320" s="4">
        <v>279</v>
      </c>
      <c r="AE320" s="4">
        <v>1960</v>
      </c>
      <c r="AF320" s="4">
        <v>5033</v>
      </c>
      <c r="AG320" s="4"/>
      <c r="AH320" s="4">
        <v>6683</v>
      </c>
      <c r="AI320" s="4">
        <v>286</v>
      </c>
      <c r="AJ320" s="4">
        <v>1725</v>
      </c>
      <c r="AK320" s="4">
        <v>4672</v>
      </c>
    </row>
    <row r="321" spans="1:37" x14ac:dyDescent="0.35">
      <c r="A321" t="s">
        <v>134</v>
      </c>
      <c r="B321" t="s">
        <v>134</v>
      </c>
      <c r="D321" s="4">
        <v>13131</v>
      </c>
      <c r="E321" s="4">
        <v>171</v>
      </c>
      <c r="F321" s="4">
        <v>5168</v>
      </c>
      <c r="G321" s="4">
        <v>7792</v>
      </c>
      <c r="H321" s="4"/>
      <c r="I321" s="4">
        <v>16187</v>
      </c>
      <c r="J321" s="4">
        <v>184</v>
      </c>
      <c r="K321" s="4">
        <v>6091</v>
      </c>
      <c r="L321" s="4">
        <v>9912</v>
      </c>
      <c r="M321" s="4"/>
      <c r="N321" s="4">
        <v>15805</v>
      </c>
      <c r="O321" s="4">
        <v>250</v>
      </c>
      <c r="P321" s="4">
        <v>5961</v>
      </c>
      <c r="Q321" s="4">
        <v>9594</v>
      </c>
      <c r="R321" s="4"/>
      <c r="S321" s="4">
        <v>15552</v>
      </c>
      <c r="T321" s="4">
        <v>302</v>
      </c>
      <c r="U321" s="4">
        <v>6388</v>
      </c>
      <c r="V321" s="4">
        <v>8862</v>
      </c>
      <c r="W321" s="4"/>
      <c r="X321" s="4">
        <v>11584</v>
      </c>
      <c r="Y321" s="4">
        <v>259</v>
      </c>
      <c r="Z321" s="4">
        <v>5407</v>
      </c>
      <c r="AA321" s="4">
        <v>5918</v>
      </c>
      <c r="AB321" s="4"/>
      <c r="AC321" s="4">
        <v>9434</v>
      </c>
      <c r="AD321" s="4">
        <v>255</v>
      </c>
      <c r="AE321" s="4">
        <v>4722</v>
      </c>
      <c r="AF321" s="4">
        <v>4457</v>
      </c>
      <c r="AG321" s="4"/>
      <c r="AH321" s="4">
        <v>7778</v>
      </c>
      <c r="AI321" s="4">
        <v>250</v>
      </c>
      <c r="AJ321" s="4">
        <v>3731</v>
      </c>
      <c r="AK321" s="4">
        <v>3797</v>
      </c>
    </row>
    <row r="322" spans="1:37" x14ac:dyDescent="0.35">
      <c r="A322" t="s">
        <v>134</v>
      </c>
      <c r="B322" t="s">
        <v>135</v>
      </c>
      <c r="D322" s="4">
        <v>4206</v>
      </c>
      <c r="E322" s="4">
        <v>43</v>
      </c>
      <c r="F322" s="4">
        <v>978</v>
      </c>
      <c r="G322" s="4">
        <v>3185</v>
      </c>
      <c r="H322" s="4"/>
      <c r="I322" s="4">
        <v>4166</v>
      </c>
      <c r="J322" s="4">
        <v>71</v>
      </c>
      <c r="K322" s="4">
        <v>1023</v>
      </c>
      <c r="L322" s="4">
        <v>3072</v>
      </c>
      <c r="M322" s="4"/>
      <c r="N322" s="4">
        <v>4083</v>
      </c>
      <c r="O322" s="4">
        <v>90</v>
      </c>
      <c r="P322" s="4">
        <v>1089</v>
      </c>
      <c r="Q322" s="4">
        <v>2904</v>
      </c>
      <c r="R322" s="4"/>
      <c r="S322" s="4">
        <v>4385</v>
      </c>
      <c r="T322" s="4">
        <v>79</v>
      </c>
      <c r="U322" s="4">
        <v>1541</v>
      </c>
      <c r="V322" s="4">
        <v>2765</v>
      </c>
      <c r="W322" s="4"/>
      <c r="X322" s="4">
        <v>4171</v>
      </c>
      <c r="Y322" s="4">
        <v>77</v>
      </c>
      <c r="Z322" s="4">
        <v>1725</v>
      </c>
      <c r="AA322" s="4">
        <v>2369</v>
      </c>
      <c r="AB322" s="4"/>
      <c r="AC322" s="4">
        <v>3664</v>
      </c>
      <c r="AD322" s="4">
        <v>101</v>
      </c>
      <c r="AE322" s="4">
        <v>1723</v>
      </c>
      <c r="AF322" s="4">
        <v>1840</v>
      </c>
      <c r="AG322" s="4"/>
      <c r="AH322" s="4">
        <v>3853</v>
      </c>
      <c r="AI322" s="4">
        <v>111</v>
      </c>
      <c r="AJ322" s="4">
        <v>1606</v>
      </c>
      <c r="AK322" s="4">
        <v>2136</v>
      </c>
    </row>
    <row r="323" spans="1:37" x14ac:dyDescent="0.35">
      <c r="A323" t="s">
        <v>134</v>
      </c>
      <c r="B323" t="s">
        <v>133</v>
      </c>
      <c r="D323" s="4">
        <v>4670</v>
      </c>
      <c r="E323" s="4">
        <v>77</v>
      </c>
      <c r="F323" s="4">
        <v>1981</v>
      </c>
      <c r="G323" s="4">
        <v>2612</v>
      </c>
      <c r="H323" s="4"/>
      <c r="I323" s="4">
        <v>5806</v>
      </c>
      <c r="J323" s="4">
        <v>89</v>
      </c>
      <c r="K323" s="4">
        <v>2505</v>
      </c>
      <c r="L323" s="4">
        <v>3212</v>
      </c>
      <c r="M323" s="4"/>
      <c r="N323" s="4">
        <v>6427</v>
      </c>
      <c r="O323" s="4">
        <v>113</v>
      </c>
      <c r="P323" s="4">
        <v>2552</v>
      </c>
      <c r="Q323" s="4">
        <v>3762</v>
      </c>
      <c r="R323" s="4"/>
      <c r="S323" s="4">
        <v>5999</v>
      </c>
      <c r="T323" s="4">
        <v>131</v>
      </c>
      <c r="U323" s="4">
        <v>2386</v>
      </c>
      <c r="V323" s="4">
        <v>3482</v>
      </c>
      <c r="W323" s="4"/>
      <c r="X323" s="4">
        <v>6786</v>
      </c>
      <c r="Y323" s="4">
        <v>138</v>
      </c>
      <c r="Z323" s="4">
        <v>1842</v>
      </c>
      <c r="AA323" s="4">
        <v>4806</v>
      </c>
      <c r="AB323" s="4"/>
      <c r="AC323" s="4">
        <v>5415</v>
      </c>
      <c r="AD323" s="4">
        <v>150</v>
      </c>
      <c r="AE323" s="4">
        <v>1531</v>
      </c>
      <c r="AF323" s="4">
        <v>3734</v>
      </c>
      <c r="AG323" s="4"/>
      <c r="AH323" s="4">
        <v>5656</v>
      </c>
      <c r="AI323" s="4">
        <v>162</v>
      </c>
      <c r="AJ323" s="4">
        <v>1678</v>
      </c>
      <c r="AK323" s="4">
        <v>3816</v>
      </c>
    </row>
    <row r="324" spans="1:37" x14ac:dyDescent="0.35">
      <c r="A324" t="s">
        <v>128</v>
      </c>
      <c r="B324" t="s">
        <v>128</v>
      </c>
      <c r="D324" s="4">
        <v>10007</v>
      </c>
      <c r="E324" s="4">
        <v>277</v>
      </c>
      <c r="F324" s="4">
        <v>4921</v>
      </c>
      <c r="G324" s="4">
        <v>4809</v>
      </c>
      <c r="H324" s="4"/>
      <c r="I324" s="4">
        <v>10867</v>
      </c>
      <c r="J324" s="4">
        <v>271</v>
      </c>
      <c r="K324" s="4">
        <v>5742</v>
      </c>
      <c r="L324" s="4">
        <v>4854</v>
      </c>
      <c r="M324" s="4"/>
      <c r="N324" s="4">
        <v>11402</v>
      </c>
      <c r="O324" s="4">
        <v>345</v>
      </c>
      <c r="P324" s="4">
        <v>6121</v>
      </c>
      <c r="Q324" s="4">
        <v>4936</v>
      </c>
      <c r="R324" s="4"/>
      <c r="S324" s="4">
        <v>10933</v>
      </c>
      <c r="T324" s="4">
        <v>481</v>
      </c>
      <c r="U324" s="4">
        <v>7035</v>
      </c>
      <c r="V324" s="4">
        <v>3417</v>
      </c>
      <c r="W324" s="4"/>
      <c r="X324" s="4">
        <v>9687</v>
      </c>
      <c r="Y324" s="4">
        <v>498</v>
      </c>
      <c r="Z324" s="4">
        <v>6051</v>
      </c>
      <c r="AA324" s="4">
        <v>3138</v>
      </c>
      <c r="AB324" s="4"/>
      <c r="AC324" s="4">
        <v>9516</v>
      </c>
      <c r="AD324" s="4">
        <v>481</v>
      </c>
      <c r="AE324" s="4">
        <v>5853</v>
      </c>
      <c r="AF324" s="4">
        <v>3182</v>
      </c>
      <c r="AG324" s="4"/>
      <c r="AH324" s="4">
        <v>10655</v>
      </c>
      <c r="AI324" s="4">
        <v>416</v>
      </c>
      <c r="AJ324" s="4">
        <v>5231</v>
      </c>
      <c r="AK324" s="4">
        <v>5008</v>
      </c>
    </row>
    <row r="325" spans="1:37" x14ac:dyDescent="0.35">
      <c r="A325" t="s">
        <v>128</v>
      </c>
      <c r="B325" t="s">
        <v>132</v>
      </c>
      <c r="D325" s="4">
        <v>1411</v>
      </c>
      <c r="E325" s="4">
        <v>26</v>
      </c>
      <c r="F325" s="4">
        <v>909</v>
      </c>
      <c r="G325" s="4">
        <v>476</v>
      </c>
      <c r="H325" s="4"/>
      <c r="I325" s="4">
        <v>1607</v>
      </c>
      <c r="J325" s="4">
        <v>29</v>
      </c>
      <c r="K325" s="4">
        <v>883</v>
      </c>
      <c r="L325" s="4">
        <v>695</v>
      </c>
      <c r="M325" s="4"/>
      <c r="N325" s="4">
        <v>1524</v>
      </c>
      <c r="O325" s="4">
        <v>30</v>
      </c>
      <c r="P325" s="4">
        <v>908</v>
      </c>
      <c r="Q325" s="4">
        <v>586</v>
      </c>
      <c r="R325" s="4"/>
      <c r="S325" s="4">
        <v>1684</v>
      </c>
      <c r="T325" s="4">
        <v>30</v>
      </c>
      <c r="U325" s="4">
        <v>807</v>
      </c>
      <c r="V325" s="4">
        <v>847</v>
      </c>
      <c r="W325" s="4"/>
      <c r="X325" s="4">
        <v>1930</v>
      </c>
      <c r="Y325" s="4">
        <v>30</v>
      </c>
      <c r="Z325" s="4">
        <v>679</v>
      </c>
      <c r="AA325" s="4">
        <v>1221</v>
      </c>
      <c r="AB325" s="4"/>
      <c r="AC325" s="4">
        <v>2168</v>
      </c>
      <c r="AD325" s="4">
        <v>26</v>
      </c>
      <c r="AE325" s="4">
        <v>562</v>
      </c>
      <c r="AF325" s="4">
        <v>1580</v>
      </c>
      <c r="AG325" s="4"/>
      <c r="AH325" s="4">
        <v>1703</v>
      </c>
      <c r="AI325" s="4">
        <v>32</v>
      </c>
      <c r="AJ325" s="4">
        <v>477</v>
      </c>
      <c r="AK325" s="4">
        <v>1194</v>
      </c>
    </row>
    <row r="326" spans="1:37" x14ac:dyDescent="0.35">
      <c r="A326" t="s">
        <v>128</v>
      </c>
      <c r="B326" t="s">
        <v>131</v>
      </c>
      <c r="D326" s="4">
        <v>2318</v>
      </c>
      <c r="E326" s="4">
        <v>41</v>
      </c>
      <c r="F326" s="4">
        <v>1409</v>
      </c>
      <c r="G326" s="4">
        <v>868</v>
      </c>
      <c r="H326" s="4"/>
      <c r="I326" s="4">
        <v>2546</v>
      </c>
      <c r="J326" s="4">
        <v>53</v>
      </c>
      <c r="K326" s="4">
        <v>1245</v>
      </c>
      <c r="L326" s="4">
        <v>1248</v>
      </c>
      <c r="M326" s="4"/>
      <c r="N326" s="4">
        <v>2615</v>
      </c>
      <c r="O326" s="4">
        <v>62</v>
      </c>
      <c r="P326" s="4">
        <v>1007</v>
      </c>
      <c r="Q326" s="4">
        <v>1546</v>
      </c>
      <c r="R326" s="4"/>
      <c r="S326" s="4">
        <v>2800</v>
      </c>
      <c r="T326" s="4">
        <v>62</v>
      </c>
      <c r="U326" s="4">
        <v>996</v>
      </c>
      <c r="V326" s="4">
        <v>1742</v>
      </c>
      <c r="W326" s="4"/>
      <c r="X326" s="4">
        <v>3397</v>
      </c>
      <c r="Y326" s="4">
        <v>65</v>
      </c>
      <c r="Z326" s="4">
        <v>936</v>
      </c>
      <c r="AA326" s="4">
        <v>2396</v>
      </c>
      <c r="AB326" s="4"/>
      <c r="AC326" s="4">
        <v>4612</v>
      </c>
      <c r="AD326" s="4">
        <v>62</v>
      </c>
      <c r="AE326" s="4">
        <v>893</v>
      </c>
      <c r="AF326" s="4">
        <v>3657</v>
      </c>
      <c r="AG326" s="4"/>
      <c r="AH326" s="4">
        <v>5060</v>
      </c>
      <c r="AI326" s="4">
        <v>53</v>
      </c>
      <c r="AJ326" s="4">
        <v>908</v>
      </c>
      <c r="AK326" s="4">
        <v>4099</v>
      </c>
    </row>
    <row r="327" spans="1:37" x14ac:dyDescent="0.35">
      <c r="A327" t="s">
        <v>128</v>
      </c>
      <c r="B327" t="s">
        <v>130</v>
      </c>
      <c r="D327" s="4">
        <v>5514</v>
      </c>
      <c r="E327" s="4">
        <v>61</v>
      </c>
      <c r="F327" s="4">
        <v>1639</v>
      </c>
      <c r="G327" s="4">
        <v>3814</v>
      </c>
      <c r="H327" s="4"/>
      <c r="I327" s="4">
        <v>5048</v>
      </c>
      <c r="J327" s="4">
        <v>61</v>
      </c>
      <c r="K327" s="4">
        <v>1534</v>
      </c>
      <c r="L327" s="4">
        <v>3453</v>
      </c>
      <c r="M327" s="4"/>
      <c r="N327" s="4">
        <v>4170</v>
      </c>
      <c r="O327" s="4">
        <v>74</v>
      </c>
      <c r="P327" s="4">
        <v>1374</v>
      </c>
      <c r="Q327" s="4">
        <v>2722</v>
      </c>
      <c r="R327" s="4"/>
      <c r="S327" s="4">
        <v>3729</v>
      </c>
      <c r="T327" s="4">
        <v>79</v>
      </c>
      <c r="U327" s="4">
        <v>1230</v>
      </c>
      <c r="V327" s="4">
        <v>2420</v>
      </c>
      <c r="W327" s="4"/>
      <c r="X327" s="4">
        <v>3171</v>
      </c>
      <c r="Y327" s="4">
        <v>79</v>
      </c>
      <c r="Z327" s="4">
        <v>1321</v>
      </c>
      <c r="AA327" s="4">
        <v>1771</v>
      </c>
      <c r="AB327" s="4"/>
      <c r="AC327" s="4">
        <v>3219</v>
      </c>
      <c r="AD327" s="4">
        <v>74</v>
      </c>
      <c r="AE327" s="4">
        <v>1046</v>
      </c>
      <c r="AF327" s="4">
        <v>2099</v>
      </c>
      <c r="AG327" s="4"/>
      <c r="AH327" s="4">
        <v>3333</v>
      </c>
      <c r="AI327" s="4">
        <v>62</v>
      </c>
      <c r="AJ327" s="4">
        <v>976</v>
      </c>
      <c r="AK327" s="4">
        <v>2295</v>
      </c>
    </row>
    <row r="328" spans="1:37" x14ac:dyDescent="0.35">
      <c r="A328" t="s">
        <v>128</v>
      </c>
      <c r="B328" t="s">
        <v>129</v>
      </c>
      <c r="D328" s="4">
        <v>9762</v>
      </c>
      <c r="E328" s="4">
        <v>203</v>
      </c>
      <c r="F328" s="4">
        <v>4506</v>
      </c>
      <c r="G328" s="4">
        <v>5053</v>
      </c>
      <c r="H328" s="4"/>
      <c r="I328" s="4">
        <v>9557</v>
      </c>
      <c r="J328" s="4">
        <v>216</v>
      </c>
      <c r="K328" s="4">
        <v>4169</v>
      </c>
      <c r="L328" s="4">
        <v>5172</v>
      </c>
      <c r="M328" s="4"/>
      <c r="N328" s="4">
        <v>9014</v>
      </c>
      <c r="O328" s="4">
        <v>240</v>
      </c>
      <c r="P328" s="4">
        <v>3881</v>
      </c>
      <c r="Q328" s="4">
        <v>4893</v>
      </c>
      <c r="R328" s="4"/>
      <c r="S328" s="4">
        <v>7851</v>
      </c>
      <c r="T328" s="4">
        <v>229</v>
      </c>
      <c r="U328" s="4">
        <v>3380</v>
      </c>
      <c r="V328" s="4">
        <v>4242</v>
      </c>
      <c r="W328" s="4"/>
      <c r="X328" s="4">
        <v>5114</v>
      </c>
      <c r="Y328" s="4">
        <v>222</v>
      </c>
      <c r="Z328" s="4">
        <v>3516</v>
      </c>
      <c r="AA328" s="4">
        <v>1376</v>
      </c>
      <c r="AB328" s="4"/>
      <c r="AC328" s="4">
        <v>3934</v>
      </c>
      <c r="AD328" s="4">
        <v>194</v>
      </c>
      <c r="AE328" s="4">
        <v>2973</v>
      </c>
      <c r="AF328" s="4">
        <v>767</v>
      </c>
      <c r="AG328" s="4"/>
      <c r="AH328" s="4">
        <v>3604</v>
      </c>
      <c r="AI328" s="4">
        <v>192</v>
      </c>
      <c r="AJ328" s="4">
        <v>2695</v>
      </c>
      <c r="AK328" s="4">
        <v>717</v>
      </c>
    </row>
    <row r="329" spans="1:37" x14ac:dyDescent="0.35">
      <c r="A329" t="s">
        <v>128</v>
      </c>
      <c r="B329" t="s">
        <v>127</v>
      </c>
      <c r="D329" s="4">
        <v>15008</v>
      </c>
      <c r="E329" s="4">
        <v>191</v>
      </c>
      <c r="F329" s="4">
        <v>3510</v>
      </c>
      <c r="G329" s="4">
        <v>11307</v>
      </c>
      <c r="H329" s="4"/>
      <c r="I329" s="4">
        <v>15418</v>
      </c>
      <c r="J329" s="4">
        <v>223</v>
      </c>
      <c r="K329" s="4">
        <v>4127</v>
      </c>
      <c r="L329" s="4">
        <v>11068</v>
      </c>
      <c r="M329" s="4"/>
      <c r="N329" s="4">
        <v>12663</v>
      </c>
      <c r="O329" s="4">
        <v>242</v>
      </c>
      <c r="P329" s="4">
        <v>4449</v>
      </c>
      <c r="Q329" s="4">
        <v>7972</v>
      </c>
      <c r="R329" s="4"/>
      <c r="S329" s="4">
        <v>9506</v>
      </c>
      <c r="T329" s="4">
        <v>227</v>
      </c>
      <c r="U329" s="4">
        <v>4633</v>
      </c>
      <c r="V329" s="4">
        <v>4646</v>
      </c>
      <c r="W329" s="4"/>
      <c r="X329" s="4">
        <v>7418</v>
      </c>
      <c r="Y329" s="4">
        <v>216</v>
      </c>
      <c r="Z329" s="4">
        <v>3908</v>
      </c>
      <c r="AA329" s="4">
        <v>3294</v>
      </c>
      <c r="AB329" s="4"/>
      <c r="AC329" s="4">
        <v>5739</v>
      </c>
      <c r="AD329" s="4">
        <v>182</v>
      </c>
      <c r="AE329" s="4">
        <v>3667</v>
      </c>
      <c r="AF329" s="4">
        <v>1890</v>
      </c>
      <c r="AG329" s="4"/>
      <c r="AH329" s="4">
        <v>4870</v>
      </c>
      <c r="AI329" s="4">
        <v>166</v>
      </c>
      <c r="AJ329" s="4">
        <v>3426</v>
      </c>
      <c r="AK329" s="4">
        <v>1278</v>
      </c>
    </row>
    <row r="330" spans="1:37" x14ac:dyDescent="0.35">
      <c r="A330" t="s">
        <v>125</v>
      </c>
      <c r="B330" t="s">
        <v>125</v>
      </c>
      <c r="D330" s="4">
        <v>2073</v>
      </c>
      <c r="E330" s="4">
        <v>88</v>
      </c>
      <c r="F330" s="4">
        <v>1239</v>
      </c>
      <c r="G330" s="4">
        <v>746</v>
      </c>
      <c r="H330" s="4"/>
      <c r="I330" s="4">
        <v>2023</v>
      </c>
      <c r="J330" s="4">
        <v>109</v>
      </c>
      <c r="K330" s="4">
        <v>1329</v>
      </c>
      <c r="L330" s="4">
        <v>585</v>
      </c>
      <c r="M330" s="4"/>
      <c r="N330" s="4">
        <v>2396</v>
      </c>
      <c r="O330" s="4">
        <v>145</v>
      </c>
      <c r="P330" s="4">
        <v>1588</v>
      </c>
      <c r="Q330" s="4">
        <v>663</v>
      </c>
      <c r="R330" s="4"/>
      <c r="S330" s="4">
        <v>2704</v>
      </c>
      <c r="T330" s="4">
        <v>181</v>
      </c>
      <c r="U330" s="4">
        <v>1957</v>
      </c>
      <c r="V330" s="4">
        <v>566</v>
      </c>
      <c r="W330" s="4"/>
      <c r="X330" s="4">
        <v>2328</v>
      </c>
      <c r="Y330" s="4">
        <v>199</v>
      </c>
      <c r="Z330" s="4">
        <v>1699</v>
      </c>
      <c r="AA330" s="4">
        <v>430</v>
      </c>
      <c r="AB330" s="4"/>
      <c r="AC330" s="4">
        <v>2260</v>
      </c>
      <c r="AD330" s="4">
        <v>202</v>
      </c>
      <c r="AE330" s="4">
        <v>1630</v>
      </c>
      <c r="AF330" s="4">
        <v>428</v>
      </c>
      <c r="AG330" s="4"/>
      <c r="AH330" s="4">
        <v>2016</v>
      </c>
      <c r="AI330" s="4">
        <v>200</v>
      </c>
      <c r="AJ330" s="4">
        <v>1480</v>
      </c>
      <c r="AK330" s="4">
        <v>336</v>
      </c>
    </row>
    <row r="331" spans="1:37" x14ac:dyDescent="0.35">
      <c r="A331" t="s">
        <v>125</v>
      </c>
      <c r="B331" t="s">
        <v>126</v>
      </c>
      <c r="D331" s="4">
        <v>3638</v>
      </c>
      <c r="E331" s="4">
        <v>117</v>
      </c>
      <c r="F331" s="4">
        <v>2795</v>
      </c>
      <c r="G331" s="4">
        <v>726</v>
      </c>
      <c r="H331" s="4"/>
      <c r="I331" s="4">
        <v>4327</v>
      </c>
      <c r="J331" s="4">
        <v>144</v>
      </c>
      <c r="K331" s="4">
        <v>2918</v>
      </c>
      <c r="L331" s="4">
        <v>1265</v>
      </c>
      <c r="M331" s="4"/>
      <c r="N331" s="4">
        <v>4533</v>
      </c>
      <c r="O331" s="4">
        <v>171</v>
      </c>
      <c r="P331" s="4">
        <v>2790</v>
      </c>
      <c r="Q331" s="4">
        <v>1572</v>
      </c>
      <c r="R331" s="4"/>
      <c r="S331" s="4">
        <v>4117</v>
      </c>
      <c r="T331" s="4">
        <v>217</v>
      </c>
      <c r="U331" s="4">
        <v>2500</v>
      </c>
      <c r="V331" s="4">
        <v>1400</v>
      </c>
      <c r="W331" s="4"/>
      <c r="X331" s="4">
        <v>3376</v>
      </c>
      <c r="Y331" s="4">
        <v>257</v>
      </c>
      <c r="Z331" s="4">
        <v>2434</v>
      </c>
      <c r="AA331" s="4">
        <v>685</v>
      </c>
      <c r="AB331" s="4"/>
      <c r="AC331" s="4">
        <v>2875</v>
      </c>
      <c r="AD331" s="4">
        <v>257</v>
      </c>
      <c r="AE331" s="4">
        <v>2111</v>
      </c>
      <c r="AF331" s="4">
        <v>507</v>
      </c>
      <c r="AG331" s="4"/>
      <c r="AH331" s="4">
        <v>2711</v>
      </c>
      <c r="AI331" s="4">
        <v>223</v>
      </c>
      <c r="AJ331" s="4">
        <v>1488</v>
      </c>
      <c r="AK331" s="4">
        <v>1000</v>
      </c>
    </row>
    <row r="332" spans="1:37" x14ac:dyDescent="0.35">
      <c r="A332" t="s">
        <v>125</v>
      </c>
      <c r="B332" t="s">
        <v>124</v>
      </c>
      <c r="D332" s="4">
        <v>2809</v>
      </c>
      <c r="E332" s="4">
        <v>99</v>
      </c>
      <c r="F332" s="4">
        <v>2159</v>
      </c>
      <c r="G332" s="4">
        <v>551</v>
      </c>
      <c r="H332" s="4"/>
      <c r="I332" s="4">
        <v>3004</v>
      </c>
      <c r="J332" s="4">
        <v>101</v>
      </c>
      <c r="K332" s="4">
        <v>2190</v>
      </c>
      <c r="L332" s="4">
        <v>713</v>
      </c>
      <c r="M332" s="4"/>
      <c r="N332" s="4">
        <v>3368</v>
      </c>
      <c r="O332" s="4">
        <v>116</v>
      </c>
      <c r="P332" s="4">
        <v>2209</v>
      </c>
      <c r="Q332" s="4">
        <v>1043</v>
      </c>
      <c r="R332" s="4"/>
      <c r="S332" s="4">
        <v>3333</v>
      </c>
      <c r="T332" s="4">
        <v>170</v>
      </c>
      <c r="U332" s="4">
        <v>2354</v>
      </c>
      <c r="V332" s="4">
        <v>809</v>
      </c>
      <c r="W332" s="4"/>
      <c r="X332" s="4">
        <v>3007</v>
      </c>
      <c r="Y332" s="4">
        <v>165</v>
      </c>
      <c r="Z332" s="4">
        <v>2032</v>
      </c>
      <c r="AA332" s="4">
        <v>810</v>
      </c>
      <c r="AB332" s="4"/>
      <c r="AC332" s="4">
        <v>2500</v>
      </c>
      <c r="AD332" s="4">
        <v>174</v>
      </c>
      <c r="AE332" s="4">
        <v>1571</v>
      </c>
      <c r="AF332" s="4">
        <v>755</v>
      </c>
      <c r="AG332" s="4"/>
      <c r="AH332" s="4">
        <v>2373</v>
      </c>
      <c r="AI332" s="4">
        <v>177</v>
      </c>
      <c r="AJ332" s="4">
        <v>1458</v>
      </c>
      <c r="AK332" s="4">
        <v>738</v>
      </c>
    </row>
    <row r="333" spans="1:37" x14ac:dyDescent="0.35">
      <c r="A333" t="s">
        <v>122</v>
      </c>
      <c r="B333" t="s">
        <v>122</v>
      </c>
      <c r="D333" s="4">
        <v>1656</v>
      </c>
      <c r="E333" s="4">
        <v>59</v>
      </c>
      <c r="F333" s="4">
        <v>1054</v>
      </c>
      <c r="G333" s="4">
        <v>543</v>
      </c>
      <c r="H333" s="4"/>
      <c r="I333" s="4">
        <v>1729</v>
      </c>
      <c r="J333" s="4">
        <v>59</v>
      </c>
      <c r="K333" s="4">
        <v>1105</v>
      </c>
      <c r="L333" s="4">
        <v>565</v>
      </c>
      <c r="M333" s="4"/>
      <c r="N333" s="4">
        <v>1757</v>
      </c>
      <c r="O333" s="4">
        <v>60</v>
      </c>
      <c r="P333" s="4">
        <v>1142</v>
      </c>
      <c r="Q333" s="4">
        <v>555</v>
      </c>
      <c r="R333" s="4"/>
      <c r="S333" s="4">
        <v>1928</v>
      </c>
      <c r="T333" s="4">
        <v>74</v>
      </c>
      <c r="U333" s="4">
        <v>1319</v>
      </c>
      <c r="V333" s="4">
        <v>535</v>
      </c>
      <c r="W333" s="4"/>
      <c r="X333" s="4">
        <v>1598</v>
      </c>
      <c r="Y333" s="4">
        <v>61</v>
      </c>
      <c r="Z333" s="4">
        <v>1083</v>
      </c>
      <c r="AA333" s="4">
        <v>454</v>
      </c>
      <c r="AB333" s="4"/>
      <c r="AC333" s="4">
        <v>1447</v>
      </c>
      <c r="AD333" s="4">
        <v>49</v>
      </c>
      <c r="AE333" s="4">
        <v>769</v>
      </c>
      <c r="AF333" s="4">
        <v>629</v>
      </c>
      <c r="AG333" s="4"/>
      <c r="AH333" s="4">
        <v>2261</v>
      </c>
      <c r="AI333" s="4">
        <v>54</v>
      </c>
      <c r="AJ333" s="4">
        <v>699</v>
      </c>
      <c r="AK333" s="4">
        <v>1508</v>
      </c>
    </row>
    <row r="334" spans="1:37" x14ac:dyDescent="0.35">
      <c r="A334" t="s">
        <v>122</v>
      </c>
      <c r="B334" t="s">
        <v>123</v>
      </c>
      <c r="D334" s="4">
        <v>2562</v>
      </c>
      <c r="E334" s="4">
        <v>43</v>
      </c>
      <c r="F334" s="4">
        <v>1877</v>
      </c>
      <c r="G334" s="4">
        <v>642</v>
      </c>
      <c r="H334" s="4"/>
      <c r="I334" s="4">
        <v>2503</v>
      </c>
      <c r="J334" s="4">
        <v>51</v>
      </c>
      <c r="K334" s="4">
        <v>1949</v>
      </c>
      <c r="L334" s="4">
        <v>503</v>
      </c>
      <c r="M334" s="4"/>
      <c r="N334" s="4">
        <v>2856</v>
      </c>
      <c r="O334" s="4">
        <v>55</v>
      </c>
      <c r="P334" s="4">
        <v>2173</v>
      </c>
      <c r="Q334" s="4">
        <v>628</v>
      </c>
      <c r="R334" s="4"/>
      <c r="S334" s="4">
        <v>3159</v>
      </c>
      <c r="T334" s="4">
        <v>76</v>
      </c>
      <c r="U334" s="4">
        <v>2465</v>
      </c>
      <c r="V334" s="4">
        <v>618</v>
      </c>
      <c r="W334" s="4"/>
      <c r="X334" s="4">
        <v>3076</v>
      </c>
      <c r="Y334" s="4">
        <v>87</v>
      </c>
      <c r="Z334" s="4">
        <v>2375</v>
      </c>
      <c r="AA334" s="4">
        <v>614</v>
      </c>
      <c r="AB334" s="4"/>
      <c r="AC334" s="4">
        <v>2880</v>
      </c>
      <c r="AD334" s="4">
        <v>80</v>
      </c>
      <c r="AE334" s="4">
        <v>2387</v>
      </c>
      <c r="AF334" s="4">
        <v>413</v>
      </c>
      <c r="AG334" s="4"/>
      <c r="AH334" s="4">
        <v>2961</v>
      </c>
      <c r="AI334" s="4">
        <v>100</v>
      </c>
      <c r="AJ334" s="4">
        <v>2279</v>
      </c>
      <c r="AK334" s="4">
        <v>582</v>
      </c>
    </row>
    <row r="335" spans="1:37" x14ac:dyDescent="0.35">
      <c r="A335" t="s">
        <v>122</v>
      </c>
      <c r="B335" t="s">
        <v>121</v>
      </c>
      <c r="D335" s="4">
        <v>2630</v>
      </c>
      <c r="E335" s="4">
        <v>29</v>
      </c>
      <c r="F335" s="4">
        <v>1662</v>
      </c>
      <c r="G335" s="4">
        <v>939</v>
      </c>
      <c r="H335" s="4"/>
      <c r="I335" s="4">
        <v>2815</v>
      </c>
      <c r="J335" s="4">
        <v>49</v>
      </c>
      <c r="K335" s="4">
        <v>1727</v>
      </c>
      <c r="L335" s="4">
        <v>1039</v>
      </c>
      <c r="M335" s="4"/>
      <c r="N335" s="4">
        <v>2591</v>
      </c>
      <c r="O335" s="4">
        <v>52</v>
      </c>
      <c r="P335" s="4">
        <v>1551</v>
      </c>
      <c r="Q335" s="4">
        <v>988</v>
      </c>
      <c r="R335" s="4"/>
      <c r="S335" s="4">
        <v>2258</v>
      </c>
      <c r="T335" s="4">
        <v>41</v>
      </c>
      <c r="U335" s="4">
        <v>1468</v>
      </c>
      <c r="V335" s="4">
        <v>749</v>
      </c>
      <c r="W335" s="4"/>
      <c r="X335" s="4">
        <v>1452</v>
      </c>
      <c r="Y335" s="4">
        <v>35</v>
      </c>
      <c r="Z335" s="4">
        <v>1055</v>
      </c>
      <c r="AA335" s="4">
        <v>362</v>
      </c>
      <c r="AB335" s="4"/>
      <c r="AC335" s="4">
        <v>1313</v>
      </c>
      <c r="AD335" s="4">
        <v>42</v>
      </c>
      <c r="AE335" s="4">
        <v>921</v>
      </c>
      <c r="AF335" s="4">
        <v>350</v>
      </c>
      <c r="AG335" s="4"/>
      <c r="AH335" s="4">
        <v>1303</v>
      </c>
      <c r="AI335" s="4">
        <v>38</v>
      </c>
      <c r="AJ335" s="4">
        <v>968</v>
      </c>
      <c r="AK335" s="4">
        <v>297</v>
      </c>
    </row>
    <row r="336" spans="1:37" x14ac:dyDescent="0.35">
      <c r="A336" t="s">
        <v>118</v>
      </c>
      <c r="B336" t="s">
        <v>120</v>
      </c>
      <c r="D336" s="4">
        <v>4736</v>
      </c>
      <c r="E336" s="4">
        <v>215</v>
      </c>
      <c r="F336" s="4">
        <v>3898</v>
      </c>
      <c r="G336" s="4">
        <v>623</v>
      </c>
      <c r="H336" s="4"/>
      <c r="I336" s="4">
        <v>4655</v>
      </c>
      <c r="J336" s="4">
        <v>219</v>
      </c>
      <c r="K336" s="4">
        <v>3654</v>
      </c>
      <c r="L336" s="4">
        <v>782</v>
      </c>
      <c r="M336" s="4"/>
      <c r="N336" s="4">
        <v>4740</v>
      </c>
      <c r="O336" s="4">
        <v>221</v>
      </c>
      <c r="P336" s="4">
        <v>3707</v>
      </c>
      <c r="Q336" s="4">
        <v>812</v>
      </c>
      <c r="R336" s="4"/>
      <c r="S336" s="4">
        <v>4843</v>
      </c>
      <c r="T336" s="4">
        <v>208</v>
      </c>
      <c r="U336" s="4">
        <v>3665</v>
      </c>
      <c r="V336" s="4">
        <v>970</v>
      </c>
      <c r="W336" s="4"/>
      <c r="X336" s="4">
        <v>4992</v>
      </c>
      <c r="Y336" s="4">
        <v>189</v>
      </c>
      <c r="Z336" s="4">
        <v>3672</v>
      </c>
      <c r="AA336" s="4">
        <v>1131</v>
      </c>
      <c r="AB336" s="4"/>
      <c r="AC336" s="4">
        <v>4379</v>
      </c>
      <c r="AD336" s="4">
        <v>206</v>
      </c>
      <c r="AE336" s="4">
        <v>3460</v>
      </c>
      <c r="AF336" s="4">
        <v>713</v>
      </c>
      <c r="AG336" s="4"/>
      <c r="AH336" s="4">
        <v>4075</v>
      </c>
      <c r="AI336" s="4">
        <v>215</v>
      </c>
      <c r="AJ336" s="4">
        <v>3184</v>
      </c>
      <c r="AK336" s="4">
        <v>676</v>
      </c>
    </row>
    <row r="337" spans="1:37" x14ac:dyDescent="0.35">
      <c r="A337" t="s">
        <v>118</v>
      </c>
      <c r="B337" t="s">
        <v>118</v>
      </c>
      <c r="D337" s="4">
        <v>22096</v>
      </c>
      <c r="E337" s="4">
        <v>1302</v>
      </c>
      <c r="F337" s="4">
        <v>15732</v>
      </c>
      <c r="G337" s="4">
        <v>5062</v>
      </c>
      <c r="H337" s="4"/>
      <c r="I337" s="4">
        <v>24090</v>
      </c>
      <c r="J337" s="4">
        <v>1267</v>
      </c>
      <c r="K337" s="4">
        <v>17286</v>
      </c>
      <c r="L337" s="4">
        <v>5537</v>
      </c>
      <c r="M337" s="4"/>
      <c r="N337" s="4">
        <v>24623</v>
      </c>
      <c r="O337" s="4">
        <v>1367</v>
      </c>
      <c r="P337" s="4">
        <v>17575</v>
      </c>
      <c r="Q337" s="4">
        <v>5681</v>
      </c>
      <c r="R337" s="4"/>
      <c r="S337" s="4">
        <v>23439</v>
      </c>
      <c r="T337" s="4">
        <v>1434</v>
      </c>
      <c r="U337" s="4">
        <v>16309</v>
      </c>
      <c r="V337" s="4">
        <v>5696</v>
      </c>
      <c r="W337" s="4"/>
      <c r="X337" s="4">
        <v>20222</v>
      </c>
      <c r="Y337" s="4">
        <v>1465</v>
      </c>
      <c r="Z337" s="4">
        <v>14805</v>
      </c>
      <c r="AA337" s="4">
        <v>3952</v>
      </c>
      <c r="AB337" s="4"/>
      <c r="AC337" s="4">
        <v>19065</v>
      </c>
      <c r="AD337" s="4">
        <v>1504</v>
      </c>
      <c r="AE337" s="4">
        <v>13970</v>
      </c>
      <c r="AF337" s="4">
        <v>3591</v>
      </c>
      <c r="AG337" s="4"/>
      <c r="AH337" s="4">
        <v>19121</v>
      </c>
      <c r="AI337" s="4">
        <v>1437</v>
      </c>
      <c r="AJ337" s="4">
        <v>14299</v>
      </c>
      <c r="AK337" s="4">
        <v>3385</v>
      </c>
    </row>
    <row r="338" spans="1:37" x14ac:dyDescent="0.35">
      <c r="A338" t="s">
        <v>118</v>
      </c>
      <c r="B338" t="s">
        <v>119</v>
      </c>
      <c r="D338" s="4">
        <v>6038</v>
      </c>
      <c r="E338" s="4">
        <v>221</v>
      </c>
      <c r="F338" s="4">
        <v>3809</v>
      </c>
      <c r="G338" s="4">
        <v>2008</v>
      </c>
      <c r="H338" s="4"/>
      <c r="I338" s="4">
        <v>5745</v>
      </c>
      <c r="J338" s="4">
        <v>217</v>
      </c>
      <c r="K338" s="4">
        <v>3439</v>
      </c>
      <c r="L338" s="4">
        <v>2089</v>
      </c>
      <c r="M338" s="4"/>
      <c r="N338" s="4">
        <v>6125</v>
      </c>
      <c r="O338" s="4">
        <v>224</v>
      </c>
      <c r="P338" s="4">
        <v>3379</v>
      </c>
      <c r="Q338" s="4">
        <v>2522</v>
      </c>
      <c r="R338" s="4"/>
      <c r="S338" s="4">
        <v>6870</v>
      </c>
      <c r="T338" s="4">
        <v>224</v>
      </c>
      <c r="U338" s="4">
        <v>3177</v>
      </c>
      <c r="V338" s="4">
        <v>3469</v>
      </c>
      <c r="W338" s="4"/>
      <c r="X338" s="4">
        <v>5696</v>
      </c>
      <c r="Y338" s="4">
        <v>212</v>
      </c>
      <c r="Z338" s="4">
        <v>2851</v>
      </c>
      <c r="AA338" s="4">
        <v>2633</v>
      </c>
      <c r="AB338" s="4"/>
      <c r="AC338" s="4">
        <v>5394</v>
      </c>
      <c r="AD338" s="4">
        <v>251</v>
      </c>
      <c r="AE338" s="4">
        <v>2602</v>
      </c>
      <c r="AF338" s="4">
        <v>2541</v>
      </c>
      <c r="AG338" s="4"/>
      <c r="AH338" s="4">
        <v>4999</v>
      </c>
      <c r="AI338" s="4">
        <v>286</v>
      </c>
      <c r="AJ338" s="4">
        <v>2486</v>
      </c>
      <c r="AK338" s="4">
        <v>2227</v>
      </c>
    </row>
    <row r="339" spans="1:37" x14ac:dyDescent="0.35">
      <c r="A339" t="s">
        <v>118</v>
      </c>
      <c r="B339" t="s">
        <v>117</v>
      </c>
      <c r="D339" s="4">
        <v>21336</v>
      </c>
      <c r="E339" s="4">
        <v>348</v>
      </c>
      <c r="F339" s="4">
        <v>6583</v>
      </c>
      <c r="G339" s="4">
        <v>14405</v>
      </c>
      <c r="H339" s="4"/>
      <c r="I339" s="4">
        <v>21087</v>
      </c>
      <c r="J339" s="4">
        <v>403</v>
      </c>
      <c r="K339" s="4">
        <v>7128</v>
      </c>
      <c r="L339" s="4">
        <v>13556</v>
      </c>
      <c r="M339" s="4"/>
      <c r="N339" s="4">
        <v>21202</v>
      </c>
      <c r="O339" s="4">
        <v>341</v>
      </c>
      <c r="P339" s="4">
        <v>8009</v>
      </c>
      <c r="Q339" s="4">
        <v>12852</v>
      </c>
      <c r="R339" s="4"/>
      <c r="S339" s="4">
        <v>14748</v>
      </c>
      <c r="T339" s="4">
        <v>323</v>
      </c>
      <c r="U339" s="4">
        <v>8155</v>
      </c>
      <c r="V339" s="4">
        <v>6270</v>
      </c>
      <c r="W339" s="4"/>
      <c r="X339" s="4">
        <v>9901</v>
      </c>
      <c r="Y339" s="4">
        <v>306</v>
      </c>
      <c r="Z339" s="4">
        <v>6601</v>
      </c>
      <c r="AA339" s="4">
        <v>2994</v>
      </c>
      <c r="AB339" s="4"/>
      <c r="AC339" s="4">
        <v>9569</v>
      </c>
      <c r="AD339" s="4">
        <v>285</v>
      </c>
      <c r="AE339" s="4">
        <v>5606</v>
      </c>
      <c r="AF339" s="4">
        <v>3678</v>
      </c>
      <c r="AG339" s="4"/>
      <c r="AH339" s="4">
        <v>12971</v>
      </c>
      <c r="AI339" s="4">
        <v>246</v>
      </c>
      <c r="AJ339" s="4">
        <v>4118</v>
      </c>
      <c r="AK339" s="4">
        <v>8607</v>
      </c>
    </row>
    <row r="340" spans="1:37" x14ac:dyDescent="0.35">
      <c r="A340" t="s">
        <v>111</v>
      </c>
      <c r="B340" t="s">
        <v>116</v>
      </c>
      <c r="D340" s="4">
        <v>6095</v>
      </c>
      <c r="E340" s="4">
        <v>178</v>
      </c>
      <c r="F340" s="4">
        <v>3958</v>
      </c>
      <c r="G340" s="4">
        <v>1959</v>
      </c>
      <c r="H340" s="4"/>
      <c r="I340" s="4">
        <v>6033</v>
      </c>
      <c r="J340" s="4">
        <v>175</v>
      </c>
      <c r="K340" s="4">
        <v>4142</v>
      </c>
      <c r="L340" s="4">
        <v>1716</v>
      </c>
      <c r="M340" s="4"/>
      <c r="N340" s="4">
        <v>4515</v>
      </c>
      <c r="O340" s="4">
        <v>162</v>
      </c>
      <c r="P340" s="4">
        <v>3494</v>
      </c>
      <c r="Q340" s="4">
        <v>859</v>
      </c>
      <c r="R340" s="4"/>
      <c r="S340" s="4">
        <v>4061</v>
      </c>
      <c r="T340" s="4">
        <v>148</v>
      </c>
      <c r="U340" s="4">
        <v>3030</v>
      </c>
      <c r="V340" s="4">
        <v>883</v>
      </c>
      <c r="W340" s="4"/>
      <c r="X340" s="4">
        <v>3551</v>
      </c>
      <c r="Y340" s="4">
        <v>140</v>
      </c>
      <c r="Z340" s="4">
        <v>2534</v>
      </c>
      <c r="AA340" s="4">
        <v>877</v>
      </c>
      <c r="AB340" s="4"/>
      <c r="AC340" s="4">
        <v>3807</v>
      </c>
      <c r="AD340" s="4">
        <v>124</v>
      </c>
      <c r="AE340" s="4">
        <v>2420</v>
      </c>
      <c r="AF340" s="4">
        <v>1263</v>
      </c>
      <c r="AG340" s="4"/>
      <c r="AH340" s="4">
        <v>4053</v>
      </c>
      <c r="AI340" s="4">
        <v>142</v>
      </c>
      <c r="AJ340" s="4">
        <v>2823</v>
      </c>
      <c r="AK340" s="4">
        <v>1088</v>
      </c>
    </row>
    <row r="341" spans="1:37" x14ac:dyDescent="0.35">
      <c r="A341" t="s">
        <v>111</v>
      </c>
      <c r="B341" t="s">
        <v>111</v>
      </c>
      <c r="D341" s="4">
        <v>6641</v>
      </c>
      <c r="E341" s="4">
        <v>229</v>
      </c>
      <c r="F341" s="4">
        <v>3984</v>
      </c>
      <c r="G341" s="4">
        <v>2428</v>
      </c>
      <c r="H341" s="4"/>
      <c r="I341" s="4">
        <v>7571</v>
      </c>
      <c r="J341" s="4">
        <v>221</v>
      </c>
      <c r="K341" s="4">
        <v>4788</v>
      </c>
      <c r="L341" s="4">
        <v>2562</v>
      </c>
      <c r="M341" s="4"/>
      <c r="N341" s="4">
        <v>6603</v>
      </c>
      <c r="O341" s="4">
        <v>245</v>
      </c>
      <c r="P341" s="4">
        <v>4389</v>
      </c>
      <c r="Q341" s="4">
        <v>1969</v>
      </c>
      <c r="R341" s="4"/>
      <c r="S341" s="4">
        <v>6334</v>
      </c>
      <c r="T341" s="4">
        <v>296</v>
      </c>
      <c r="U341" s="4">
        <v>4474</v>
      </c>
      <c r="V341" s="4">
        <v>1564</v>
      </c>
      <c r="W341" s="4"/>
      <c r="X341" s="4">
        <v>5876</v>
      </c>
      <c r="Y341" s="4">
        <v>321</v>
      </c>
      <c r="Z341" s="4">
        <v>4292</v>
      </c>
      <c r="AA341" s="4">
        <v>1263</v>
      </c>
      <c r="AB341" s="4"/>
      <c r="AC341" s="4">
        <v>5827</v>
      </c>
      <c r="AD341" s="4">
        <v>321</v>
      </c>
      <c r="AE341" s="4">
        <v>3756</v>
      </c>
      <c r="AF341" s="4">
        <v>1750</v>
      </c>
      <c r="AG341" s="4"/>
      <c r="AH341" s="4">
        <v>5628</v>
      </c>
      <c r="AI341" s="4">
        <v>318</v>
      </c>
      <c r="AJ341" s="4">
        <v>3388</v>
      </c>
      <c r="AK341" s="4">
        <v>1922</v>
      </c>
    </row>
    <row r="342" spans="1:37" x14ac:dyDescent="0.35">
      <c r="A342" t="s">
        <v>111</v>
      </c>
      <c r="B342" t="s">
        <v>115</v>
      </c>
      <c r="D342" s="4">
        <v>5275</v>
      </c>
      <c r="E342" s="4">
        <v>124</v>
      </c>
      <c r="F342" s="4">
        <v>3929</v>
      </c>
      <c r="G342" s="4">
        <v>1222</v>
      </c>
      <c r="H342" s="4"/>
      <c r="I342" s="4">
        <v>5830</v>
      </c>
      <c r="J342" s="4">
        <v>135</v>
      </c>
      <c r="K342" s="4">
        <v>4057</v>
      </c>
      <c r="L342" s="4">
        <v>1638</v>
      </c>
      <c r="M342" s="4"/>
      <c r="N342" s="4">
        <v>6391</v>
      </c>
      <c r="O342" s="4">
        <v>146</v>
      </c>
      <c r="P342" s="4">
        <v>4165</v>
      </c>
      <c r="Q342" s="4">
        <v>2080</v>
      </c>
      <c r="R342" s="4"/>
      <c r="S342" s="4">
        <v>6252</v>
      </c>
      <c r="T342" s="4">
        <v>142</v>
      </c>
      <c r="U342" s="4">
        <v>4552</v>
      </c>
      <c r="V342" s="4">
        <v>1558</v>
      </c>
      <c r="W342" s="4"/>
      <c r="X342" s="4">
        <v>5659</v>
      </c>
      <c r="Y342" s="4">
        <v>151</v>
      </c>
      <c r="Z342" s="4">
        <v>4385</v>
      </c>
      <c r="AA342" s="4">
        <v>1123</v>
      </c>
      <c r="AB342" s="4"/>
      <c r="AC342" s="4">
        <v>6566</v>
      </c>
      <c r="AD342" s="4">
        <v>171</v>
      </c>
      <c r="AE342" s="4">
        <v>4328</v>
      </c>
      <c r="AF342" s="4">
        <v>2067</v>
      </c>
      <c r="AG342" s="4"/>
      <c r="AH342" s="4">
        <v>5923</v>
      </c>
      <c r="AI342" s="4">
        <v>220</v>
      </c>
      <c r="AJ342" s="4">
        <v>3914</v>
      </c>
      <c r="AK342" s="4">
        <v>1789</v>
      </c>
    </row>
    <row r="343" spans="1:37" x14ac:dyDescent="0.35">
      <c r="A343" t="s">
        <v>111</v>
      </c>
      <c r="B343" t="s">
        <v>114</v>
      </c>
      <c r="D343" s="4">
        <v>4197</v>
      </c>
      <c r="E343" s="4">
        <v>94</v>
      </c>
      <c r="F343" s="4">
        <v>3340</v>
      </c>
      <c r="G343" s="4">
        <v>763</v>
      </c>
      <c r="H343" s="4"/>
      <c r="I343" s="4">
        <v>3945</v>
      </c>
      <c r="J343" s="4">
        <v>76</v>
      </c>
      <c r="K343" s="4">
        <v>2939</v>
      </c>
      <c r="L343" s="4">
        <v>930</v>
      </c>
      <c r="M343" s="4"/>
      <c r="N343" s="4">
        <v>3556</v>
      </c>
      <c r="O343" s="4">
        <v>77</v>
      </c>
      <c r="P343" s="4">
        <v>2580</v>
      </c>
      <c r="Q343" s="4">
        <v>899</v>
      </c>
      <c r="R343" s="4"/>
      <c r="S343" s="4">
        <v>3615</v>
      </c>
      <c r="T343" s="4">
        <v>83</v>
      </c>
      <c r="U343" s="4">
        <v>2160</v>
      </c>
      <c r="V343" s="4">
        <v>1372</v>
      </c>
      <c r="W343" s="4"/>
      <c r="X343" s="4">
        <v>3326</v>
      </c>
      <c r="Y343" s="4">
        <v>104</v>
      </c>
      <c r="Z343" s="4">
        <v>1808</v>
      </c>
      <c r="AA343" s="4">
        <v>1414</v>
      </c>
      <c r="AB343" s="4"/>
      <c r="AC343" s="4">
        <v>5144</v>
      </c>
      <c r="AD343" s="4">
        <v>135</v>
      </c>
      <c r="AE343" s="4">
        <v>2093</v>
      </c>
      <c r="AF343" s="4">
        <v>2916</v>
      </c>
      <c r="AG343" s="4"/>
      <c r="AH343" s="4">
        <v>4831</v>
      </c>
      <c r="AI343" s="4">
        <v>132</v>
      </c>
      <c r="AJ343" s="4">
        <v>2242</v>
      </c>
      <c r="AK343" s="4">
        <v>2457</v>
      </c>
    </row>
    <row r="344" spans="1:37" x14ac:dyDescent="0.35">
      <c r="A344" t="s">
        <v>111</v>
      </c>
      <c r="B344" t="s">
        <v>113</v>
      </c>
      <c r="D344" s="4">
        <v>4010</v>
      </c>
      <c r="E344" s="4">
        <v>160</v>
      </c>
      <c r="F344" s="4">
        <v>3206</v>
      </c>
      <c r="G344" s="4">
        <v>644</v>
      </c>
      <c r="H344" s="4"/>
      <c r="I344" s="4">
        <v>4345</v>
      </c>
      <c r="J344" s="4">
        <v>160</v>
      </c>
      <c r="K344" s="4">
        <v>3498</v>
      </c>
      <c r="L344" s="4">
        <v>687</v>
      </c>
      <c r="M344" s="4"/>
      <c r="N344" s="4">
        <v>5305</v>
      </c>
      <c r="O344" s="4">
        <v>165</v>
      </c>
      <c r="P344" s="4">
        <v>4055</v>
      </c>
      <c r="Q344" s="4">
        <v>1085</v>
      </c>
      <c r="R344" s="4"/>
      <c r="S344" s="4">
        <v>4721</v>
      </c>
      <c r="T344" s="4">
        <v>177</v>
      </c>
      <c r="U344" s="4">
        <v>3648</v>
      </c>
      <c r="V344" s="4">
        <v>896</v>
      </c>
      <c r="W344" s="4"/>
      <c r="X344" s="4">
        <v>4422</v>
      </c>
      <c r="Y344" s="4">
        <v>182</v>
      </c>
      <c r="Z344" s="4">
        <v>3779</v>
      </c>
      <c r="AA344" s="4">
        <v>461</v>
      </c>
      <c r="AB344" s="4"/>
      <c r="AC344" s="4">
        <v>4240</v>
      </c>
      <c r="AD344" s="4">
        <v>162</v>
      </c>
      <c r="AE344" s="4">
        <v>3500</v>
      </c>
      <c r="AF344" s="4">
        <v>578</v>
      </c>
      <c r="AG344" s="4"/>
      <c r="AH344" s="4">
        <v>3459</v>
      </c>
      <c r="AI344" s="4">
        <v>121</v>
      </c>
      <c r="AJ344" s="4">
        <v>2808</v>
      </c>
      <c r="AK344" s="4">
        <v>530</v>
      </c>
    </row>
    <row r="345" spans="1:37" x14ac:dyDescent="0.35">
      <c r="A345" t="s">
        <v>111</v>
      </c>
      <c r="B345" t="s">
        <v>112</v>
      </c>
      <c r="D345" s="4">
        <v>4380</v>
      </c>
      <c r="E345" s="4">
        <v>78</v>
      </c>
      <c r="F345" s="4">
        <v>3845</v>
      </c>
      <c r="G345" s="4">
        <v>457</v>
      </c>
      <c r="H345" s="4"/>
      <c r="I345" s="4">
        <v>4552</v>
      </c>
      <c r="J345" s="4">
        <v>72</v>
      </c>
      <c r="K345" s="4">
        <v>3977</v>
      </c>
      <c r="L345" s="4">
        <v>503</v>
      </c>
      <c r="M345" s="4"/>
      <c r="N345" s="4">
        <v>4172</v>
      </c>
      <c r="O345" s="4">
        <v>93</v>
      </c>
      <c r="P345" s="4">
        <v>3736</v>
      </c>
      <c r="Q345" s="4">
        <v>343</v>
      </c>
      <c r="R345" s="4"/>
      <c r="S345" s="4">
        <v>3913</v>
      </c>
      <c r="T345" s="4">
        <v>113</v>
      </c>
      <c r="U345" s="4">
        <v>3348</v>
      </c>
      <c r="V345" s="4">
        <v>452</v>
      </c>
      <c r="W345" s="4"/>
      <c r="X345" s="4">
        <v>3961</v>
      </c>
      <c r="Y345" s="4">
        <v>115</v>
      </c>
      <c r="Z345" s="4">
        <v>3116</v>
      </c>
      <c r="AA345" s="4">
        <v>730</v>
      </c>
      <c r="AB345" s="4"/>
      <c r="AC345" s="4">
        <v>4042</v>
      </c>
      <c r="AD345" s="4">
        <v>104</v>
      </c>
      <c r="AE345" s="4">
        <v>2692</v>
      </c>
      <c r="AF345" s="4">
        <v>1246</v>
      </c>
      <c r="AG345" s="4"/>
      <c r="AH345" s="4">
        <v>3399</v>
      </c>
      <c r="AI345" s="4">
        <v>98</v>
      </c>
      <c r="AJ345" s="4">
        <v>2490</v>
      </c>
      <c r="AK345" s="4">
        <v>811</v>
      </c>
    </row>
    <row r="346" spans="1:37" x14ac:dyDescent="0.35">
      <c r="A346" t="s">
        <v>111</v>
      </c>
      <c r="B346" t="s">
        <v>110</v>
      </c>
      <c r="D346" s="4">
        <v>11449</v>
      </c>
      <c r="E346" s="4">
        <v>125</v>
      </c>
      <c r="F346" s="4">
        <v>3011</v>
      </c>
      <c r="G346" s="4">
        <v>8313</v>
      </c>
      <c r="H346" s="4"/>
      <c r="I346" s="4">
        <v>6069</v>
      </c>
      <c r="J346" s="4">
        <v>115</v>
      </c>
      <c r="K346" s="4">
        <v>2721</v>
      </c>
      <c r="L346" s="4">
        <v>3233</v>
      </c>
      <c r="M346" s="4"/>
      <c r="N346" s="4">
        <v>6398</v>
      </c>
      <c r="O346" s="4">
        <v>106</v>
      </c>
      <c r="P346" s="4">
        <v>2305</v>
      </c>
      <c r="Q346" s="4">
        <v>3987</v>
      </c>
      <c r="R346" s="4"/>
      <c r="S346" s="4">
        <v>4966</v>
      </c>
      <c r="T346" s="4">
        <v>106</v>
      </c>
      <c r="U346" s="4">
        <v>2444</v>
      </c>
      <c r="V346" s="4">
        <v>2416</v>
      </c>
      <c r="W346" s="4"/>
      <c r="X346" s="4">
        <v>4740</v>
      </c>
      <c r="Y346" s="4">
        <v>121</v>
      </c>
      <c r="Z346" s="4">
        <v>2698</v>
      </c>
      <c r="AA346" s="4">
        <v>1921</v>
      </c>
      <c r="AB346" s="4"/>
      <c r="AC346" s="4">
        <v>4837</v>
      </c>
      <c r="AD346" s="4">
        <v>97</v>
      </c>
      <c r="AE346" s="4">
        <v>2192</v>
      </c>
      <c r="AF346" s="4">
        <v>2548</v>
      </c>
      <c r="AG346" s="4"/>
      <c r="AH346" s="4">
        <v>5010</v>
      </c>
      <c r="AI346" s="4">
        <v>92</v>
      </c>
      <c r="AJ346" s="4">
        <v>1715</v>
      </c>
      <c r="AK346" s="4">
        <v>3203</v>
      </c>
    </row>
    <row r="347" spans="1:37" x14ac:dyDescent="0.35">
      <c r="A347" t="s">
        <v>102</v>
      </c>
      <c r="B347" t="s">
        <v>109</v>
      </c>
      <c r="D347" s="4">
        <v>7452</v>
      </c>
      <c r="E347" s="4">
        <v>125</v>
      </c>
      <c r="F347" s="4">
        <v>3672</v>
      </c>
      <c r="G347" s="4">
        <v>3655</v>
      </c>
      <c r="H347" s="4"/>
      <c r="I347" s="4">
        <v>8827</v>
      </c>
      <c r="J347" s="4">
        <v>140</v>
      </c>
      <c r="K347" s="4">
        <v>3810</v>
      </c>
      <c r="L347" s="4">
        <v>4877</v>
      </c>
      <c r="M347" s="4"/>
      <c r="N347" s="4">
        <v>4808</v>
      </c>
      <c r="O347" s="4">
        <v>125</v>
      </c>
      <c r="P347" s="4">
        <v>3900</v>
      </c>
      <c r="Q347" s="4">
        <v>783</v>
      </c>
      <c r="R347" s="4"/>
      <c r="S347" s="4">
        <v>3762</v>
      </c>
      <c r="T347" s="4">
        <v>99</v>
      </c>
      <c r="U347" s="4">
        <v>3272</v>
      </c>
      <c r="V347" s="4">
        <v>391</v>
      </c>
      <c r="W347" s="4"/>
      <c r="X347" s="4">
        <v>2227</v>
      </c>
      <c r="Y347" s="4">
        <v>48</v>
      </c>
      <c r="Z347" s="4">
        <v>1986</v>
      </c>
      <c r="AA347" s="4">
        <v>193</v>
      </c>
      <c r="AB347" s="4"/>
      <c r="AC347" s="4">
        <v>1716</v>
      </c>
      <c r="AD347" s="4">
        <v>29</v>
      </c>
      <c r="AE347" s="4">
        <v>1465</v>
      </c>
      <c r="AF347" s="4">
        <v>222</v>
      </c>
      <c r="AG347" s="4"/>
      <c r="AH347" s="4">
        <v>1627</v>
      </c>
      <c r="AI347" s="4">
        <v>33</v>
      </c>
      <c r="AJ347" s="4">
        <v>1307</v>
      </c>
      <c r="AK347" s="4">
        <v>287</v>
      </c>
    </row>
    <row r="348" spans="1:37" x14ac:dyDescent="0.35">
      <c r="A348" t="s">
        <v>102</v>
      </c>
      <c r="B348" t="s">
        <v>102</v>
      </c>
      <c r="D348" s="4">
        <v>15933</v>
      </c>
      <c r="E348" s="4">
        <v>430</v>
      </c>
      <c r="F348" s="4">
        <v>11016</v>
      </c>
      <c r="G348" s="4">
        <v>4487</v>
      </c>
      <c r="H348" s="4"/>
      <c r="I348" s="4">
        <v>19159</v>
      </c>
      <c r="J348" s="4">
        <v>398</v>
      </c>
      <c r="K348" s="4">
        <v>13527</v>
      </c>
      <c r="L348" s="4">
        <v>5234</v>
      </c>
      <c r="M348" s="4"/>
      <c r="N348" s="4">
        <v>20696</v>
      </c>
      <c r="O348" s="4">
        <v>424</v>
      </c>
      <c r="P348" s="4">
        <v>14657</v>
      </c>
      <c r="Q348" s="4">
        <v>5615</v>
      </c>
      <c r="R348" s="4"/>
      <c r="S348" s="4">
        <v>18057</v>
      </c>
      <c r="T348" s="4">
        <v>409</v>
      </c>
      <c r="U348" s="4">
        <v>14326</v>
      </c>
      <c r="V348" s="4">
        <v>3322</v>
      </c>
      <c r="W348" s="4"/>
      <c r="X348" s="4">
        <v>13086</v>
      </c>
      <c r="Y348" s="4">
        <v>330</v>
      </c>
      <c r="Z348" s="4">
        <v>9463</v>
      </c>
      <c r="AA348" s="4">
        <v>3293</v>
      </c>
      <c r="AB348" s="4"/>
      <c r="AC348" s="4">
        <v>10700</v>
      </c>
      <c r="AD348" s="4">
        <v>349</v>
      </c>
      <c r="AE348" s="4">
        <v>6294</v>
      </c>
      <c r="AF348" s="4">
        <v>4057</v>
      </c>
      <c r="AG348" s="4"/>
      <c r="AH348" s="4">
        <v>13088</v>
      </c>
      <c r="AI348" s="4">
        <v>387</v>
      </c>
      <c r="AJ348" s="4">
        <v>4747</v>
      </c>
      <c r="AK348" s="4">
        <v>7954</v>
      </c>
    </row>
    <row r="349" spans="1:37" x14ac:dyDescent="0.35">
      <c r="A349" t="s">
        <v>102</v>
      </c>
      <c r="B349" t="s">
        <v>108</v>
      </c>
      <c r="D349" s="4">
        <v>9450</v>
      </c>
      <c r="E349" s="4">
        <v>112</v>
      </c>
      <c r="F349" s="4">
        <v>3166</v>
      </c>
      <c r="G349" s="4">
        <v>6172</v>
      </c>
      <c r="H349" s="4"/>
      <c r="I349" s="4">
        <v>4204</v>
      </c>
      <c r="J349" s="4">
        <v>85</v>
      </c>
      <c r="K349" s="4">
        <v>3154</v>
      </c>
      <c r="L349" s="4">
        <v>965</v>
      </c>
      <c r="M349" s="4"/>
      <c r="N349" s="4">
        <v>4588</v>
      </c>
      <c r="O349" s="4">
        <v>79</v>
      </c>
      <c r="P349" s="4">
        <v>3199</v>
      </c>
      <c r="Q349" s="4">
        <v>1310</v>
      </c>
      <c r="R349" s="4"/>
      <c r="S349" s="4">
        <v>5905</v>
      </c>
      <c r="T349" s="4">
        <v>67</v>
      </c>
      <c r="U349" s="4">
        <v>3252</v>
      </c>
      <c r="V349" s="4">
        <v>2586</v>
      </c>
      <c r="W349" s="4"/>
      <c r="X349" s="4">
        <v>4964</v>
      </c>
      <c r="Y349" s="4">
        <v>54</v>
      </c>
      <c r="Z349" s="4">
        <v>2465</v>
      </c>
      <c r="AA349" s="4">
        <v>2445</v>
      </c>
      <c r="AB349" s="4"/>
      <c r="AC349" s="4">
        <v>3513</v>
      </c>
      <c r="AD349" s="4">
        <v>59</v>
      </c>
      <c r="AE349" s="4">
        <v>2424</v>
      </c>
      <c r="AF349" s="4">
        <v>1030</v>
      </c>
      <c r="AG349" s="4"/>
      <c r="AH349" s="4">
        <v>2672</v>
      </c>
      <c r="AI349" s="4">
        <v>49</v>
      </c>
      <c r="AJ349" s="4">
        <v>2333</v>
      </c>
      <c r="AK349" s="4">
        <v>290</v>
      </c>
    </row>
    <row r="350" spans="1:37" x14ac:dyDescent="0.35">
      <c r="A350" t="s">
        <v>102</v>
      </c>
      <c r="B350" t="s">
        <v>107</v>
      </c>
      <c r="D350" s="4">
        <v>7130</v>
      </c>
      <c r="E350" s="4">
        <v>102</v>
      </c>
      <c r="F350" s="4">
        <v>4390</v>
      </c>
      <c r="G350" s="4">
        <v>2638</v>
      </c>
      <c r="H350" s="4"/>
      <c r="I350" s="4">
        <v>5704</v>
      </c>
      <c r="J350" s="4">
        <v>97</v>
      </c>
      <c r="K350" s="4">
        <v>3950</v>
      </c>
      <c r="L350" s="4">
        <v>1657</v>
      </c>
      <c r="M350" s="4"/>
      <c r="N350" s="4">
        <v>5498</v>
      </c>
      <c r="O350" s="4">
        <v>115</v>
      </c>
      <c r="P350" s="4">
        <v>3167</v>
      </c>
      <c r="Q350" s="4">
        <v>2216</v>
      </c>
      <c r="R350" s="4"/>
      <c r="S350" s="4">
        <v>5161</v>
      </c>
      <c r="T350" s="4">
        <v>122</v>
      </c>
      <c r="U350" s="4">
        <v>3307</v>
      </c>
      <c r="V350" s="4">
        <v>1732</v>
      </c>
      <c r="W350" s="4"/>
      <c r="X350" s="4">
        <v>3765</v>
      </c>
      <c r="Y350" s="4">
        <v>105</v>
      </c>
      <c r="Z350" s="4">
        <v>2120</v>
      </c>
      <c r="AA350" s="4">
        <v>1540</v>
      </c>
      <c r="AB350" s="4"/>
      <c r="AC350" s="4">
        <v>4036</v>
      </c>
      <c r="AD350" s="4">
        <v>105</v>
      </c>
      <c r="AE350" s="4">
        <v>1826</v>
      </c>
      <c r="AF350" s="4">
        <v>2105</v>
      </c>
      <c r="AG350" s="4"/>
      <c r="AH350" s="4">
        <v>3963</v>
      </c>
      <c r="AI350" s="4">
        <v>127</v>
      </c>
      <c r="AJ350" s="4">
        <v>1606</v>
      </c>
      <c r="AK350" s="4">
        <v>2230</v>
      </c>
    </row>
    <row r="351" spans="1:37" x14ac:dyDescent="0.35">
      <c r="A351" t="s">
        <v>102</v>
      </c>
      <c r="B351" t="s">
        <v>106</v>
      </c>
      <c r="D351" s="4">
        <v>6577</v>
      </c>
      <c r="E351" s="4">
        <v>147</v>
      </c>
      <c r="F351" s="4">
        <v>3666</v>
      </c>
      <c r="G351" s="4">
        <v>2764</v>
      </c>
      <c r="H351" s="4"/>
      <c r="I351" s="4">
        <v>5859</v>
      </c>
      <c r="J351" s="4">
        <v>153</v>
      </c>
      <c r="K351" s="4">
        <v>3598</v>
      </c>
      <c r="L351" s="4">
        <v>2108</v>
      </c>
      <c r="M351" s="4"/>
      <c r="N351" s="4">
        <v>4895</v>
      </c>
      <c r="O351" s="4">
        <v>178</v>
      </c>
      <c r="P351" s="4">
        <v>3120</v>
      </c>
      <c r="Q351" s="4">
        <v>1597</v>
      </c>
      <c r="R351" s="4"/>
      <c r="S351" s="4">
        <v>4399</v>
      </c>
      <c r="T351" s="4">
        <v>195</v>
      </c>
      <c r="U351" s="4">
        <v>2531</v>
      </c>
      <c r="V351" s="4">
        <v>1673</v>
      </c>
      <c r="W351" s="4"/>
      <c r="X351" s="4">
        <v>3039</v>
      </c>
      <c r="Y351" s="4">
        <v>157</v>
      </c>
      <c r="Z351" s="4">
        <v>1924</v>
      </c>
      <c r="AA351" s="4">
        <v>958</v>
      </c>
      <c r="AB351" s="4"/>
      <c r="AC351" s="4">
        <v>2584</v>
      </c>
      <c r="AD351" s="4">
        <v>188</v>
      </c>
      <c r="AE351" s="4">
        <v>1580</v>
      </c>
      <c r="AF351" s="4">
        <v>816</v>
      </c>
      <c r="AG351" s="4"/>
      <c r="AH351" s="4">
        <v>2779</v>
      </c>
      <c r="AI351" s="4">
        <v>205</v>
      </c>
      <c r="AJ351" s="4">
        <v>1727</v>
      </c>
      <c r="AK351" s="4">
        <v>847</v>
      </c>
    </row>
    <row r="352" spans="1:37" x14ac:dyDescent="0.35">
      <c r="A352" t="s">
        <v>102</v>
      </c>
      <c r="B352" t="s">
        <v>105</v>
      </c>
      <c r="D352" s="4">
        <v>5861</v>
      </c>
      <c r="E352" s="4">
        <v>155</v>
      </c>
      <c r="F352" s="4">
        <v>4304</v>
      </c>
      <c r="G352" s="4">
        <v>1402</v>
      </c>
      <c r="H352" s="4"/>
      <c r="I352" s="4">
        <v>6729</v>
      </c>
      <c r="J352" s="4">
        <v>177</v>
      </c>
      <c r="K352" s="4">
        <v>5050</v>
      </c>
      <c r="L352" s="4">
        <v>1502</v>
      </c>
      <c r="M352" s="4"/>
      <c r="N352" s="4">
        <v>8241</v>
      </c>
      <c r="O352" s="4">
        <v>192</v>
      </c>
      <c r="P352" s="4">
        <v>6559</v>
      </c>
      <c r="Q352" s="4">
        <v>1490</v>
      </c>
      <c r="R352" s="4"/>
      <c r="S352" s="4">
        <v>7572</v>
      </c>
      <c r="T352" s="4">
        <v>171</v>
      </c>
      <c r="U352" s="4">
        <v>5763</v>
      </c>
      <c r="V352" s="4">
        <v>1638</v>
      </c>
      <c r="W352" s="4"/>
      <c r="X352" s="4">
        <v>7439</v>
      </c>
      <c r="Y352" s="4">
        <v>126</v>
      </c>
      <c r="Z352" s="4">
        <v>4417</v>
      </c>
      <c r="AA352" s="4">
        <v>2896</v>
      </c>
      <c r="AB352" s="4"/>
      <c r="AC352" s="4">
        <v>4564</v>
      </c>
      <c r="AD352" s="4">
        <v>164</v>
      </c>
      <c r="AE352" s="4">
        <v>2914</v>
      </c>
      <c r="AF352" s="4">
        <v>1486</v>
      </c>
      <c r="AG352" s="4"/>
      <c r="AH352" s="4">
        <v>4579</v>
      </c>
      <c r="AI352" s="4">
        <v>153</v>
      </c>
      <c r="AJ352" s="4">
        <v>2015</v>
      </c>
      <c r="AK352" s="4">
        <v>2411</v>
      </c>
    </row>
    <row r="353" spans="1:37" x14ac:dyDescent="0.35">
      <c r="A353" t="s">
        <v>102</v>
      </c>
      <c r="B353" t="s">
        <v>104</v>
      </c>
      <c r="D353" s="4">
        <v>5697</v>
      </c>
      <c r="E353" s="4">
        <v>122</v>
      </c>
      <c r="F353" s="4">
        <v>3029</v>
      </c>
      <c r="G353" s="4">
        <v>2546</v>
      </c>
      <c r="H353" s="4"/>
      <c r="I353" s="4">
        <v>5688</v>
      </c>
      <c r="J353" s="4">
        <v>123</v>
      </c>
      <c r="K353" s="4">
        <v>3426</v>
      </c>
      <c r="L353" s="4">
        <v>2139</v>
      </c>
      <c r="M353" s="4"/>
      <c r="N353" s="4">
        <v>5488</v>
      </c>
      <c r="O353" s="4">
        <v>170</v>
      </c>
      <c r="P353" s="4">
        <v>3266</v>
      </c>
      <c r="Q353" s="4">
        <v>2052</v>
      </c>
      <c r="R353" s="4"/>
      <c r="S353" s="4">
        <v>5004</v>
      </c>
      <c r="T353" s="4">
        <v>171</v>
      </c>
      <c r="U353" s="4">
        <v>2853</v>
      </c>
      <c r="V353" s="4">
        <v>1980</v>
      </c>
      <c r="W353" s="4"/>
      <c r="X353" s="4">
        <v>3665</v>
      </c>
      <c r="Y353" s="4">
        <v>196</v>
      </c>
      <c r="Z353" s="4">
        <v>2073</v>
      </c>
      <c r="AA353" s="4">
        <v>1396</v>
      </c>
      <c r="AB353" s="4"/>
      <c r="AC353" s="4">
        <v>3927</v>
      </c>
      <c r="AD353" s="4">
        <v>218</v>
      </c>
      <c r="AE353" s="4">
        <v>2001</v>
      </c>
      <c r="AF353" s="4">
        <v>1708</v>
      </c>
      <c r="AG353" s="4"/>
      <c r="AH353" s="4">
        <v>3815</v>
      </c>
      <c r="AI353" s="4">
        <v>224</v>
      </c>
      <c r="AJ353" s="4">
        <v>1591</v>
      </c>
      <c r="AK353" s="4">
        <v>2000</v>
      </c>
    </row>
    <row r="354" spans="1:37" x14ac:dyDescent="0.35">
      <c r="A354" t="s">
        <v>102</v>
      </c>
      <c r="B354" t="s">
        <v>103</v>
      </c>
      <c r="D354" s="4">
        <v>10156</v>
      </c>
      <c r="E354" s="4">
        <v>220</v>
      </c>
      <c r="F354" s="4">
        <v>7859</v>
      </c>
      <c r="G354" s="4">
        <v>2077</v>
      </c>
      <c r="H354" s="4"/>
      <c r="I354" s="4">
        <v>10897</v>
      </c>
      <c r="J354" s="4">
        <v>227</v>
      </c>
      <c r="K354" s="4">
        <v>8442</v>
      </c>
      <c r="L354" s="4">
        <v>2228</v>
      </c>
      <c r="M354" s="4"/>
      <c r="N354" s="4">
        <v>10327</v>
      </c>
      <c r="O354" s="4">
        <v>227</v>
      </c>
      <c r="P354" s="4">
        <v>7685</v>
      </c>
      <c r="Q354" s="4">
        <v>2415</v>
      </c>
      <c r="R354" s="4"/>
      <c r="S354" s="4">
        <v>8443</v>
      </c>
      <c r="T354" s="4">
        <v>235</v>
      </c>
      <c r="U354" s="4">
        <v>6568</v>
      </c>
      <c r="V354" s="4">
        <v>1640</v>
      </c>
      <c r="W354" s="4"/>
      <c r="X354" s="4">
        <v>6868</v>
      </c>
      <c r="Y354" s="4">
        <v>243</v>
      </c>
      <c r="Z354" s="4">
        <v>5221</v>
      </c>
      <c r="AA354" s="4">
        <v>1404</v>
      </c>
      <c r="AB354" s="4"/>
      <c r="AC354" s="4">
        <v>7402</v>
      </c>
      <c r="AD354" s="4">
        <v>241</v>
      </c>
      <c r="AE354" s="4">
        <v>4417</v>
      </c>
      <c r="AF354" s="4">
        <v>2744</v>
      </c>
      <c r="AG354" s="4"/>
      <c r="AH354" s="4">
        <v>5474</v>
      </c>
      <c r="AI354" s="4">
        <v>256</v>
      </c>
      <c r="AJ354" s="4">
        <v>3768</v>
      </c>
      <c r="AK354" s="4">
        <v>1450</v>
      </c>
    </row>
    <row r="355" spans="1:37" x14ac:dyDescent="0.35">
      <c r="A355" t="s">
        <v>102</v>
      </c>
      <c r="B355" t="s">
        <v>101</v>
      </c>
      <c r="D355" s="4">
        <v>3625</v>
      </c>
      <c r="E355" s="4">
        <v>82</v>
      </c>
      <c r="F355" s="4">
        <v>1251</v>
      </c>
      <c r="G355" s="4">
        <v>2292</v>
      </c>
      <c r="H355" s="4"/>
      <c r="I355" s="4">
        <v>2554</v>
      </c>
      <c r="J355" s="4">
        <v>58</v>
      </c>
      <c r="K355" s="4">
        <v>986</v>
      </c>
      <c r="L355" s="4">
        <v>1510</v>
      </c>
      <c r="M355" s="4"/>
      <c r="N355" s="4">
        <v>2051</v>
      </c>
      <c r="O355" s="4">
        <v>40</v>
      </c>
      <c r="P355" s="4">
        <v>828</v>
      </c>
      <c r="Q355" s="4">
        <v>1183</v>
      </c>
      <c r="R355" s="4"/>
      <c r="S355" s="4">
        <v>1716</v>
      </c>
      <c r="T355" s="4">
        <v>45</v>
      </c>
      <c r="U355" s="4">
        <v>910</v>
      </c>
      <c r="V355" s="4">
        <v>761</v>
      </c>
      <c r="W355" s="4"/>
      <c r="X355" s="4">
        <v>1419</v>
      </c>
      <c r="Y355" s="4">
        <v>39</v>
      </c>
      <c r="Z355" s="4">
        <v>540</v>
      </c>
      <c r="AA355" s="4">
        <v>840</v>
      </c>
      <c r="AB355" s="4"/>
      <c r="AC355" s="4">
        <v>1939</v>
      </c>
      <c r="AD355" s="4">
        <v>35</v>
      </c>
      <c r="AE355" s="4">
        <v>518</v>
      </c>
      <c r="AF355" s="4">
        <v>1386</v>
      </c>
      <c r="AG355" s="4"/>
      <c r="AH355" s="4">
        <v>2047</v>
      </c>
      <c r="AI355" s="4">
        <v>36</v>
      </c>
      <c r="AJ355" s="4">
        <v>455</v>
      </c>
      <c r="AK355" s="4">
        <v>1556</v>
      </c>
    </row>
    <row r="356" spans="1:37" x14ac:dyDescent="0.35">
      <c r="A356" t="s">
        <v>97</v>
      </c>
      <c r="B356" t="s">
        <v>97</v>
      </c>
      <c r="D356" s="4">
        <v>11995</v>
      </c>
      <c r="E356" s="4">
        <v>127</v>
      </c>
      <c r="F356" s="4">
        <v>7210</v>
      </c>
      <c r="G356" s="4">
        <v>4658</v>
      </c>
      <c r="H356" s="4"/>
      <c r="I356" s="4">
        <v>13322</v>
      </c>
      <c r="J356" s="4">
        <v>131</v>
      </c>
      <c r="K356" s="4">
        <v>8165</v>
      </c>
      <c r="L356" s="4">
        <v>5026</v>
      </c>
      <c r="M356" s="4"/>
      <c r="N356" s="4">
        <v>11964</v>
      </c>
      <c r="O356" s="4">
        <v>143</v>
      </c>
      <c r="P356" s="4">
        <v>7389</v>
      </c>
      <c r="Q356" s="4">
        <v>4432</v>
      </c>
      <c r="R356" s="4"/>
      <c r="S356" s="4">
        <v>11780</v>
      </c>
      <c r="T356" s="4">
        <v>167</v>
      </c>
      <c r="U356" s="4">
        <v>7274</v>
      </c>
      <c r="V356" s="4">
        <v>4339</v>
      </c>
      <c r="W356" s="4"/>
      <c r="X356" s="4">
        <v>9692</v>
      </c>
      <c r="Y356" s="4">
        <v>90</v>
      </c>
      <c r="Z356" s="4">
        <v>6198</v>
      </c>
      <c r="AA356" s="4">
        <v>3404</v>
      </c>
      <c r="AB356" s="4"/>
      <c r="AC356" s="4">
        <v>9867</v>
      </c>
      <c r="AD356" s="4">
        <v>98</v>
      </c>
      <c r="AE356" s="4">
        <v>6577</v>
      </c>
      <c r="AF356" s="4">
        <v>3192</v>
      </c>
      <c r="AG356" s="4"/>
      <c r="AH356" s="4">
        <v>9165</v>
      </c>
      <c r="AI356" s="4">
        <v>76</v>
      </c>
      <c r="AJ356" s="4">
        <v>6016</v>
      </c>
      <c r="AK356" s="4">
        <v>3073</v>
      </c>
    </row>
    <row r="357" spans="1:37" x14ac:dyDescent="0.35">
      <c r="A357" t="s">
        <v>97</v>
      </c>
      <c r="B357" t="s">
        <v>100</v>
      </c>
      <c r="D357" s="4">
        <v>4955</v>
      </c>
      <c r="E357" s="4">
        <v>44</v>
      </c>
      <c r="F357" s="4">
        <v>1864</v>
      </c>
      <c r="G357" s="4">
        <v>3047</v>
      </c>
      <c r="H357" s="4"/>
      <c r="I357" s="4">
        <v>5997</v>
      </c>
      <c r="J357" s="4">
        <v>45</v>
      </c>
      <c r="K357" s="4">
        <v>2206</v>
      </c>
      <c r="L357" s="4">
        <v>3746</v>
      </c>
      <c r="M357" s="4"/>
      <c r="N357" s="4">
        <v>5976</v>
      </c>
      <c r="O357" s="4">
        <v>44</v>
      </c>
      <c r="P357" s="4">
        <v>2503</v>
      </c>
      <c r="Q357" s="4">
        <v>3429</v>
      </c>
      <c r="R357" s="4"/>
      <c r="S357" s="4">
        <v>5304</v>
      </c>
      <c r="T357" s="4">
        <v>41</v>
      </c>
      <c r="U357" s="4">
        <v>2267</v>
      </c>
      <c r="V357" s="4">
        <v>2996</v>
      </c>
      <c r="W357" s="4"/>
      <c r="X357" s="4">
        <v>5084</v>
      </c>
      <c r="Y357" s="4">
        <v>25</v>
      </c>
      <c r="Z357" s="4">
        <v>1761</v>
      </c>
      <c r="AA357" s="4">
        <v>3298</v>
      </c>
      <c r="AB357" s="4"/>
      <c r="AC357" s="4">
        <v>4397</v>
      </c>
      <c r="AD357" s="4">
        <v>18</v>
      </c>
      <c r="AE357" s="4">
        <v>1392</v>
      </c>
      <c r="AF357" s="4">
        <v>2987</v>
      </c>
      <c r="AG357" s="4"/>
      <c r="AH357" s="4">
        <v>3973</v>
      </c>
      <c r="AI357" s="4">
        <v>16</v>
      </c>
      <c r="AJ357" s="4">
        <v>1254</v>
      </c>
      <c r="AK357" s="4">
        <v>2703</v>
      </c>
    </row>
    <row r="358" spans="1:37" x14ac:dyDescent="0.35">
      <c r="A358" t="s">
        <v>97</v>
      </c>
      <c r="B358" t="s">
        <v>99</v>
      </c>
      <c r="D358" s="4">
        <v>3068</v>
      </c>
      <c r="E358" s="4">
        <v>82</v>
      </c>
      <c r="F358" s="4">
        <v>1888</v>
      </c>
      <c r="G358" s="4">
        <v>1098</v>
      </c>
      <c r="H358" s="4"/>
      <c r="I358" s="4">
        <v>3380</v>
      </c>
      <c r="J358" s="4">
        <v>74</v>
      </c>
      <c r="K358" s="4">
        <v>2364</v>
      </c>
      <c r="L358" s="4">
        <v>942</v>
      </c>
      <c r="M358" s="4"/>
      <c r="N358" s="4">
        <v>3303</v>
      </c>
      <c r="O358" s="4">
        <v>71</v>
      </c>
      <c r="P358" s="4">
        <v>2193</v>
      </c>
      <c r="Q358" s="4">
        <v>1039</v>
      </c>
      <c r="R358" s="4"/>
      <c r="S358" s="4">
        <v>3345</v>
      </c>
      <c r="T358" s="4">
        <v>65</v>
      </c>
      <c r="U358" s="4">
        <v>2430</v>
      </c>
      <c r="V358" s="4">
        <v>850</v>
      </c>
      <c r="W358" s="4"/>
      <c r="X358" s="4">
        <v>2925</v>
      </c>
      <c r="Y358" s="4">
        <v>56</v>
      </c>
      <c r="Z358" s="4">
        <v>1989</v>
      </c>
      <c r="AA358" s="4">
        <v>880</v>
      </c>
      <c r="AB358" s="4"/>
      <c r="AC358" s="4">
        <v>2785</v>
      </c>
      <c r="AD358" s="4">
        <v>55</v>
      </c>
      <c r="AE358" s="4">
        <v>1875</v>
      </c>
      <c r="AF358" s="4">
        <v>855</v>
      </c>
      <c r="AG358" s="4"/>
      <c r="AH358" s="4">
        <v>2322</v>
      </c>
      <c r="AI358" s="4">
        <v>37</v>
      </c>
      <c r="AJ358" s="4">
        <v>1728</v>
      </c>
      <c r="AK358" s="4">
        <v>557</v>
      </c>
    </row>
    <row r="359" spans="1:37" x14ac:dyDescent="0.35">
      <c r="A359" t="s">
        <v>97</v>
      </c>
      <c r="B359" t="s">
        <v>98</v>
      </c>
      <c r="D359" s="4">
        <v>2948</v>
      </c>
      <c r="E359" s="4">
        <v>72</v>
      </c>
      <c r="F359" s="4">
        <v>2131</v>
      </c>
      <c r="G359" s="4">
        <v>745</v>
      </c>
      <c r="H359" s="4"/>
      <c r="I359" s="4">
        <v>3301</v>
      </c>
      <c r="J359" s="4">
        <v>66</v>
      </c>
      <c r="K359" s="4">
        <v>1923</v>
      </c>
      <c r="L359" s="4">
        <v>1312</v>
      </c>
      <c r="M359" s="4"/>
      <c r="N359" s="4">
        <v>3680</v>
      </c>
      <c r="O359" s="4">
        <v>58</v>
      </c>
      <c r="P359" s="4">
        <v>1749</v>
      </c>
      <c r="Q359" s="4">
        <v>1873</v>
      </c>
      <c r="R359" s="4"/>
      <c r="S359" s="4">
        <v>3304</v>
      </c>
      <c r="T359" s="4">
        <v>58</v>
      </c>
      <c r="U359" s="4">
        <v>1377</v>
      </c>
      <c r="V359" s="4">
        <v>1869</v>
      </c>
      <c r="W359" s="4"/>
      <c r="X359" s="4">
        <v>3465</v>
      </c>
      <c r="Y359" s="4">
        <v>54</v>
      </c>
      <c r="Z359" s="4">
        <v>1148</v>
      </c>
      <c r="AA359" s="4">
        <v>2263</v>
      </c>
      <c r="AB359" s="4"/>
      <c r="AC359" s="4">
        <v>3109</v>
      </c>
      <c r="AD359" s="4">
        <v>68</v>
      </c>
      <c r="AE359" s="4">
        <v>794</v>
      </c>
      <c r="AF359" s="4">
        <v>2247</v>
      </c>
      <c r="AG359" s="4"/>
      <c r="AH359" s="4">
        <v>2736</v>
      </c>
      <c r="AI359" s="4">
        <v>58</v>
      </c>
      <c r="AJ359" s="4">
        <v>651</v>
      </c>
      <c r="AK359" s="4">
        <v>2027</v>
      </c>
    </row>
    <row r="360" spans="1:37" x14ac:dyDescent="0.35">
      <c r="A360" t="s">
        <v>97</v>
      </c>
      <c r="B360" t="s">
        <v>96</v>
      </c>
      <c r="D360" s="4">
        <v>3116</v>
      </c>
      <c r="E360" s="4">
        <v>56</v>
      </c>
      <c r="F360" s="4">
        <v>1392</v>
      </c>
      <c r="G360" s="4">
        <v>1668</v>
      </c>
      <c r="H360" s="4"/>
      <c r="I360" s="4">
        <v>3583</v>
      </c>
      <c r="J360" s="4">
        <v>43</v>
      </c>
      <c r="K360" s="4">
        <v>1552</v>
      </c>
      <c r="L360" s="4">
        <v>1988</v>
      </c>
      <c r="M360" s="4"/>
      <c r="N360" s="4">
        <v>3117</v>
      </c>
      <c r="O360" s="4">
        <v>32</v>
      </c>
      <c r="P360" s="4">
        <v>1480</v>
      </c>
      <c r="Q360" s="4">
        <v>1605</v>
      </c>
      <c r="R360" s="4"/>
      <c r="S360" s="4">
        <v>2293</v>
      </c>
      <c r="T360" s="4">
        <v>38</v>
      </c>
      <c r="U360" s="4">
        <v>1174</v>
      </c>
      <c r="V360" s="4">
        <v>1081</v>
      </c>
      <c r="W360" s="4"/>
      <c r="X360" s="4">
        <v>1993</v>
      </c>
      <c r="Y360" s="4">
        <v>43</v>
      </c>
      <c r="Z360" s="4">
        <v>1128</v>
      </c>
      <c r="AA360" s="4">
        <v>822</v>
      </c>
      <c r="AB360" s="4"/>
      <c r="AC360" s="4">
        <v>2549</v>
      </c>
      <c r="AD360" s="4">
        <v>42</v>
      </c>
      <c r="AE360" s="4">
        <v>1262</v>
      </c>
      <c r="AF360" s="4">
        <v>1245</v>
      </c>
      <c r="AG360" s="4"/>
      <c r="AH360" s="4">
        <v>3484</v>
      </c>
      <c r="AI360" s="4">
        <v>30</v>
      </c>
      <c r="AJ360" s="4">
        <v>1457</v>
      </c>
      <c r="AK360" s="4">
        <v>1997</v>
      </c>
    </row>
    <row r="361" spans="1:37" x14ac:dyDescent="0.35">
      <c r="A361" t="s">
        <v>89</v>
      </c>
      <c r="B361" t="s">
        <v>95</v>
      </c>
      <c r="D361" s="4">
        <v>3552</v>
      </c>
      <c r="E361" s="4">
        <v>236</v>
      </c>
      <c r="F361" s="4">
        <v>2485</v>
      </c>
      <c r="G361" s="4">
        <v>831</v>
      </c>
      <c r="H361" s="4"/>
      <c r="I361" s="4">
        <v>4045</v>
      </c>
      <c r="J361" s="4">
        <v>203</v>
      </c>
      <c r="K361" s="4">
        <v>2745</v>
      </c>
      <c r="L361" s="4">
        <v>1097</v>
      </c>
      <c r="M361" s="4"/>
      <c r="N361" s="4">
        <v>3948</v>
      </c>
      <c r="O361" s="4">
        <v>175</v>
      </c>
      <c r="P361" s="4">
        <v>2592</v>
      </c>
      <c r="Q361" s="4">
        <v>1181</v>
      </c>
      <c r="R361" s="4"/>
      <c r="S361" s="4">
        <v>3459</v>
      </c>
      <c r="T361" s="4">
        <v>144</v>
      </c>
      <c r="U361" s="4">
        <v>2642</v>
      </c>
      <c r="V361" s="4">
        <v>673</v>
      </c>
      <c r="W361" s="4"/>
      <c r="X361" s="4">
        <v>3078</v>
      </c>
      <c r="Y361" s="4">
        <v>139</v>
      </c>
      <c r="Z361" s="4">
        <v>2471</v>
      </c>
      <c r="AA361" s="4">
        <v>468</v>
      </c>
      <c r="AB361" s="4"/>
      <c r="AC361" s="4">
        <v>3399</v>
      </c>
      <c r="AD361" s="4">
        <v>122</v>
      </c>
      <c r="AE361" s="4">
        <v>2178</v>
      </c>
      <c r="AF361" s="4">
        <v>1099</v>
      </c>
      <c r="AG361" s="4"/>
      <c r="AH361" s="4">
        <v>3490</v>
      </c>
      <c r="AI361" s="4">
        <v>133</v>
      </c>
      <c r="AJ361" s="4">
        <v>1916</v>
      </c>
      <c r="AK361" s="4">
        <v>1441</v>
      </c>
    </row>
    <row r="362" spans="1:37" x14ac:dyDescent="0.35">
      <c r="A362" t="s">
        <v>89</v>
      </c>
      <c r="B362" t="s">
        <v>94</v>
      </c>
      <c r="D362" s="4">
        <v>3365</v>
      </c>
      <c r="E362" s="4">
        <v>71</v>
      </c>
      <c r="F362" s="4">
        <v>1818</v>
      </c>
      <c r="G362" s="4">
        <v>1476</v>
      </c>
      <c r="H362" s="4"/>
      <c r="I362" s="4">
        <v>3722</v>
      </c>
      <c r="J362" s="4">
        <v>82</v>
      </c>
      <c r="K362" s="4">
        <v>2122</v>
      </c>
      <c r="L362" s="4">
        <v>1518</v>
      </c>
      <c r="M362" s="4"/>
      <c r="N362" s="4">
        <v>3442</v>
      </c>
      <c r="O362" s="4">
        <v>93</v>
      </c>
      <c r="P362" s="4">
        <v>2336</v>
      </c>
      <c r="Q362" s="4">
        <v>1013</v>
      </c>
      <c r="R362" s="4"/>
      <c r="S362" s="4">
        <v>3417</v>
      </c>
      <c r="T362" s="4">
        <v>100</v>
      </c>
      <c r="U362" s="4">
        <v>2304</v>
      </c>
      <c r="V362" s="4">
        <v>1013</v>
      </c>
      <c r="W362" s="4"/>
      <c r="X362" s="4">
        <v>2856</v>
      </c>
      <c r="Y362" s="4">
        <v>86</v>
      </c>
      <c r="Z362" s="4">
        <v>2236</v>
      </c>
      <c r="AA362" s="4">
        <v>534</v>
      </c>
      <c r="AB362" s="4"/>
      <c r="AC362" s="4">
        <v>2737</v>
      </c>
      <c r="AD362" s="4">
        <v>71</v>
      </c>
      <c r="AE362" s="4">
        <v>2040</v>
      </c>
      <c r="AF362" s="4">
        <v>626</v>
      </c>
      <c r="AG362" s="4"/>
      <c r="AH362" s="4">
        <v>2469</v>
      </c>
      <c r="AI362" s="4">
        <v>73</v>
      </c>
      <c r="AJ362" s="4">
        <v>1761</v>
      </c>
      <c r="AK362" s="4">
        <v>635</v>
      </c>
    </row>
    <row r="363" spans="1:37" x14ac:dyDescent="0.35">
      <c r="A363" t="s">
        <v>89</v>
      </c>
      <c r="B363" t="s">
        <v>93</v>
      </c>
      <c r="D363" s="4">
        <v>1439</v>
      </c>
      <c r="E363" s="4">
        <v>43</v>
      </c>
      <c r="F363" s="4">
        <v>948</v>
      </c>
      <c r="G363" s="4">
        <v>448</v>
      </c>
      <c r="H363" s="4"/>
      <c r="I363" s="4">
        <v>1704</v>
      </c>
      <c r="J363" s="4">
        <v>45</v>
      </c>
      <c r="K363" s="4">
        <v>1199</v>
      </c>
      <c r="L363" s="4">
        <v>460</v>
      </c>
      <c r="M363" s="4"/>
      <c r="N363" s="4">
        <v>2096</v>
      </c>
      <c r="O363" s="4">
        <v>50</v>
      </c>
      <c r="P363" s="4">
        <v>1623</v>
      </c>
      <c r="Q363" s="4">
        <v>423</v>
      </c>
      <c r="R363" s="4"/>
      <c r="S363" s="4">
        <v>2100</v>
      </c>
      <c r="T363" s="4">
        <v>62</v>
      </c>
      <c r="U363" s="4">
        <v>1628</v>
      </c>
      <c r="V363" s="4">
        <v>410</v>
      </c>
      <c r="W363" s="4"/>
      <c r="X363" s="4">
        <v>1803</v>
      </c>
      <c r="Y363" s="4">
        <v>60</v>
      </c>
      <c r="Z363" s="4">
        <v>1462</v>
      </c>
      <c r="AA363" s="4">
        <v>281</v>
      </c>
      <c r="AB363" s="4"/>
      <c r="AC363" s="4">
        <v>1530</v>
      </c>
      <c r="AD363" s="4">
        <v>63</v>
      </c>
      <c r="AE363" s="4">
        <v>1254</v>
      </c>
      <c r="AF363" s="4">
        <v>213</v>
      </c>
      <c r="AG363" s="4"/>
      <c r="AH363" s="4">
        <v>1314</v>
      </c>
      <c r="AI363" s="4">
        <v>71</v>
      </c>
      <c r="AJ363" s="4">
        <v>1035</v>
      </c>
      <c r="AK363" s="4">
        <v>208</v>
      </c>
    </row>
    <row r="364" spans="1:37" x14ac:dyDescent="0.35">
      <c r="A364" t="s">
        <v>89</v>
      </c>
      <c r="B364" t="s">
        <v>89</v>
      </c>
      <c r="D364" s="4">
        <v>2937</v>
      </c>
      <c r="E364" s="4">
        <v>98</v>
      </c>
      <c r="F364" s="4">
        <v>1345</v>
      </c>
      <c r="G364" s="4">
        <v>1494</v>
      </c>
      <c r="H364" s="4"/>
      <c r="I364" s="4">
        <v>3672</v>
      </c>
      <c r="J364" s="4">
        <v>87</v>
      </c>
      <c r="K364" s="4">
        <v>1328</v>
      </c>
      <c r="L364" s="4">
        <v>2257</v>
      </c>
      <c r="M364" s="4"/>
      <c r="N364" s="4">
        <v>3264</v>
      </c>
      <c r="O364" s="4">
        <v>94</v>
      </c>
      <c r="P364" s="4">
        <v>1698</v>
      </c>
      <c r="Q364" s="4">
        <v>1472</v>
      </c>
      <c r="R364" s="4"/>
      <c r="S364" s="4">
        <v>2971</v>
      </c>
      <c r="T364" s="4">
        <v>82</v>
      </c>
      <c r="U364" s="4">
        <v>1672</v>
      </c>
      <c r="V364" s="4">
        <v>1217</v>
      </c>
      <c r="W364" s="4"/>
      <c r="X364" s="4">
        <v>2080</v>
      </c>
      <c r="Y364" s="4">
        <v>78</v>
      </c>
      <c r="Z364" s="4">
        <v>1437</v>
      </c>
      <c r="AA364" s="4">
        <v>565</v>
      </c>
      <c r="AB364" s="4"/>
      <c r="AC364" s="4">
        <v>1949</v>
      </c>
      <c r="AD364" s="4">
        <v>92</v>
      </c>
      <c r="AE364" s="4">
        <v>1218</v>
      </c>
      <c r="AF364" s="4">
        <v>639</v>
      </c>
      <c r="AG364" s="4"/>
      <c r="AH364" s="4">
        <v>1710</v>
      </c>
      <c r="AI364" s="4">
        <v>68</v>
      </c>
      <c r="AJ364" s="4">
        <v>998</v>
      </c>
      <c r="AK364" s="4">
        <v>644</v>
      </c>
    </row>
    <row r="365" spans="1:37" x14ac:dyDescent="0.35">
      <c r="A365" t="s">
        <v>89</v>
      </c>
      <c r="B365" t="s">
        <v>92</v>
      </c>
      <c r="D365" s="4">
        <v>7951</v>
      </c>
      <c r="E365" s="4">
        <v>190</v>
      </c>
      <c r="F365" s="4">
        <v>5060</v>
      </c>
      <c r="G365" s="4">
        <v>2701</v>
      </c>
      <c r="H365" s="4"/>
      <c r="I365" s="4">
        <v>7572</v>
      </c>
      <c r="J365" s="4">
        <v>213</v>
      </c>
      <c r="K365" s="4">
        <v>4921</v>
      </c>
      <c r="L365" s="4">
        <v>2438</v>
      </c>
      <c r="M365" s="4"/>
      <c r="N365" s="4">
        <v>6418</v>
      </c>
      <c r="O365" s="4">
        <v>264</v>
      </c>
      <c r="P365" s="4">
        <v>4229</v>
      </c>
      <c r="Q365" s="4">
        <v>1925</v>
      </c>
      <c r="R365" s="4"/>
      <c r="S365" s="4">
        <v>5414</v>
      </c>
      <c r="T365" s="4">
        <v>245</v>
      </c>
      <c r="U365" s="4">
        <v>3383</v>
      </c>
      <c r="V365" s="4">
        <v>1786</v>
      </c>
      <c r="W365" s="4"/>
      <c r="X365" s="4">
        <v>4381</v>
      </c>
      <c r="Y365" s="4">
        <v>282</v>
      </c>
      <c r="Z365" s="4">
        <v>2531</v>
      </c>
      <c r="AA365" s="4">
        <v>1568</v>
      </c>
      <c r="AB365" s="4"/>
      <c r="AC365" s="4">
        <v>4035</v>
      </c>
      <c r="AD365" s="4">
        <v>266</v>
      </c>
      <c r="AE365" s="4">
        <v>2190</v>
      </c>
      <c r="AF365" s="4">
        <v>1579</v>
      </c>
      <c r="AG365" s="4"/>
      <c r="AH365" s="4">
        <v>3455</v>
      </c>
      <c r="AI365" s="4">
        <v>177</v>
      </c>
      <c r="AJ365" s="4">
        <v>1711</v>
      </c>
      <c r="AK365" s="4">
        <v>1567</v>
      </c>
    </row>
    <row r="366" spans="1:37" x14ac:dyDescent="0.35">
      <c r="A366" t="s">
        <v>89</v>
      </c>
      <c r="B366" t="s">
        <v>91</v>
      </c>
      <c r="D366" s="4">
        <v>1298</v>
      </c>
      <c r="E366" s="4">
        <v>36</v>
      </c>
      <c r="F366" s="4">
        <v>742</v>
      </c>
      <c r="G366" s="4">
        <v>520</v>
      </c>
      <c r="H366" s="4"/>
      <c r="I366" s="4">
        <v>1269</v>
      </c>
      <c r="J366" s="4">
        <v>30</v>
      </c>
      <c r="K366" s="4">
        <v>832</v>
      </c>
      <c r="L366" s="4">
        <v>407</v>
      </c>
      <c r="M366" s="4"/>
      <c r="N366" s="4">
        <v>1196</v>
      </c>
      <c r="O366" s="4">
        <v>30</v>
      </c>
      <c r="P366" s="4">
        <v>845</v>
      </c>
      <c r="Q366" s="4">
        <v>321</v>
      </c>
      <c r="R366" s="4"/>
      <c r="S366" s="4">
        <v>1046</v>
      </c>
      <c r="T366" s="4">
        <v>28</v>
      </c>
      <c r="U366" s="4">
        <v>672</v>
      </c>
      <c r="V366" s="4">
        <v>346</v>
      </c>
      <c r="W366" s="4"/>
      <c r="X366" s="4">
        <v>1195</v>
      </c>
      <c r="Y366" s="4">
        <v>35</v>
      </c>
      <c r="Z366" s="4">
        <v>600</v>
      </c>
      <c r="AA366" s="4">
        <v>560</v>
      </c>
      <c r="AB366" s="4"/>
      <c r="AC366" s="4">
        <v>1410</v>
      </c>
      <c r="AD366" s="4">
        <v>29</v>
      </c>
      <c r="AE366" s="4">
        <v>547</v>
      </c>
      <c r="AF366" s="4">
        <v>834</v>
      </c>
      <c r="AG366" s="4"/>
      <c r="AH366" s="4">
        <v>1993</v>
      </c>
      <c r="AI366" s="4">
        <v>16</v>
      </c>
      <c r="AJ366" s="4">
        <v>614</v>
      </c>
      <c r="AK366" s="4">
        <v>1363</v>
      </c>
    </row>
    <row r="367" spans="1:37" x14ac:dyDescent="0.35">
      <c r="A367" t="s">
        <v>89</v>
      </c>
      <c r="B367" t="s">
        <v>90</v>
      </c>
      <c r="D367" s="4">
        <v>5879</v>
      </c>
      <c r="E367" s="4">
        <v>198</v>
      </c>
      <c r="F367" s="4">
        <v>3961</v>
      </c>
      <c r="G367" s="4">
        <v>1720</v>
      </c>
      <c r="H367" s="4"/>
      <c r="I367" s="4">
        <v>6188</v>
      </c>
      <c r="J367" s="4">
        <v>230</v>
      </c>
      <c r="K367" s="4">
        <v>4420</v>
      </c>
      <c r="L367" s="4">
        <v>1538</v>
      </c>
      <c r="M367" s="4"/>
      <c r="N367" s="4">
        <v>5287</v>
      </c>
      <c r="O367" s="4">
        <v>275</v>
      </c>
      <c r="P367" s="4">
        <v>4101</v>
      </c>
      <c r="Q367" s="4">
        <v>911</v>
      </c>
      <c r="R367" s="4"/>
      <c r="S367" s="4">
        <v>4971</v>
      </c>
      <c r="T367" s="4">
        <v>339</v>
      </c>
      <c r="U367" s="4">
        <v>3842</v>
      </c>
      <c r="V367" s="4">
        <v>790</v>
      </c>
      <c r="W367" s="4"/>
      <c r="X367" s="4">
        <v>4294</v>
      </c>
      <c r="Y367" s="4">
        <v>357</v>
      </c>
      <c r="Z367" s="4">
        <v>3246</v>
      </c>
      <c r="AA367" s="4">
        <v>691</v>
      </c>
      <c r="AB367" s="4"/>
      <c r="AC367" s="4">
        <v>3940</v>
      </c>
      <c r="AD367" s="4">
        <v>350</v>
      </c>
      <c r="AE367" s="4">
        <v>3120</v>
      </c>
      <c r="AF367" s="4">
        <v>470</v>
      </c>
      <c r="AG367" s="4"/>
      <c r="AH367" s="4">
        <v>3975</v>
      </c>
      <c r="AI367" s="4">
        <v>307</v>
      </c>
      <c r="AJ367" s="4">
        <v>2883</v>
      </c>
      <c r="AK367" s="4">
        <v>785</v>
      </c>
    </row>
    <row r="368" spans="1:37" x14ac:dyDescent="0.35">
      <c r="A368" t="s">
        <v>89</v>
      </c>
      <c r="B368" t="s">
        <v>88</v>
      </c>
      <c r="D368" s="4">
        <v>1040</v>
      </c>
      <c r="E368" s="4">
        <v>34</v>
      </c>
      <c r="F368" s="4">
        <v>658</v>
      </c>
      <c r="G368" s="4">
        <v>348</v>
      </c>
      <c r="H368" s="4"/>
      <c r="I368" s="4">
        <v>1174</v>
      </c>
      <c r="J368" s="4">
        <v>45</v>
      </c>
      <c r="K368" s="4">
        <v>675</v>
      </c>
      <c r="L368" s="4">
        <v>454</v>
      </c>
      <c r="M368" s="4"/>
      <c r="N368" s="4">
        <v>1009</v>
      </c>
      <c r="O368" s="4">
        <v>46</v>
      </c>
      <c r="P368" s="4">
        <v>600</v>
      </c>
      <c r="Q368" s="4">
        <v>363</v>
      </c>
      <c r="R368" s="4"/>
      <c r="S368" s="4">
        <v>930</v>
      </c>
      <c r="T368" s="4">
        <v>36</v>
      </c>
      <c r="U368" s="4">
        <v>475</v>
      </c>
      <c r="V368" s="4">
        <v>419</v>
      </c>
      <c r="W368" s="4"/>
      <c r="X368" s="4">
        <v>737</v>
      </c>
      <c r="Y368" s="4">
        <v>28</v>
      </c>
      <c r="Z368" s="4">
        <v>342</v>
      </c>
      <c r="AA368" s="4">
        <v>367</v>
      </c>
      <c r="AB368" s="4"/>
      <c r="AC368" s="4">
        <v>755</v>
      </c>
      <c r="AD368" s="4">
        <v>42</v>
      </c>
      <c r="AE368" s="4">
        <v>423</v>
      </c>
      <c r="AF368" s="4">
        <v>290</v>
      </c>
      <c r="AG368" s="4"/>
      <c r="AH368" s="4">
        <v>877</v>
      </c>
      <c r="AI368" s="4">
        <v>41</v>
      </c>
      <c r="AJ368" s="4">
        <v>258</v>
      </c>
      <c r="AK368" s="4">
        <v>578</v>
      </c>
    </row>
    <row r="369" spans="1:37" x14ac:dyDescent="0.35">
      <c r="A369" t="s">
        <v>86</v>
      </c>
      <c r="B369" t="s">
        <v>87</v>
      </c>
      <c r="D369" s="4">
        <v>5840</v>
      </c>
      <c r="E369" s="4">
        <v>261</v>
      </c>
      <c r="F369" s="4">
        <v>3782</v>
      </c>
      <c r="G369" s="4">
        <v>1797</v>
      </c>
      <c r="H369" s="4"/>
      <c r="I369" s="4">
        <v>6993</v>
      </c>
      <c r="J369" s="4">
        <v>256</v>
      </c>
      <c r="K369" s="4">
        <v>4074</v>
      </c>
      <c r="L369" s="4">
        <v>2663</v>
      </c>
      <c r="M369" s="4"/>
      <c r="N369" s="4">
        <v>7692</v>
      </c>
      <c r="O369" s="4">
        <v>282</v>
      </c>
      <c r="P369" s="4">
        <v>4144</v>
      </c>
      <c r="Q369" s="4">
        <v>3266</v>
      </c>
      <c r="R369" s="4"/>
      <c r="S369" s="4">
        <v>5793</v>
      </c>
      <c r="T369" s="4">
        <v>331</v>
      </c>
      <c r="U369" s="4">
        <v>4093</v>
      </c>
      <c r="V369" s="4">
        <v>1369</v>
      </c>
      <c r="W369" s="4"/>
      <c r="X369" s="4">
        <v>5244</v>
      </c>
      <c r="Y369" s="4">
        <v>380</v>
      </c>
      <c r="Z369" s="4">
        <v>3456</v>
      </c>
      <c r="AA369" s="4">
        <v>1408</v>
      </c>
      <c r="AB369" s="4"/>
      <c r="AC369" s="4">
        <v>5092</v>
      </c>
      <c r="AD369" s="4">
        <v>433</v>
      </c>
      <c r="AE369" s="4">
        <v>3223</v>
      </c>
      <c r="AF369" s="4">
        <v>1436</v>
      </c>
      <c r="AG369" s="4"/>
      <c r="AH369" s="4">
        <v>4747</v>
      </c>
      <c r="AI369" s="4">
        <v>451</v>
      </c>
      <c r="AJ369" s="4">
        <v>3118</v>
      </c>
      <c r="AK369" s="4">
        <v>1178</v>
      </c>
    </row>
    <row r="370" spans="1:37" x14ac:dyDescent="0.35">
      <c r="A370" t="s">
        <v>86</v>
      </c>
      <c r="B370" t="s">
        <v>86</v>
      </c>
      <c r="D370" s="4">
        <v>13373</v>
      </c>
      <c r="E370" s="4">
        <v>261</v>
      </c>
      <c r="F370" s="4">
        <v>5739</v>
      </c>
      <c r="G370" s="4">
        <v>7373</v>
      </c>
      <c r="H370" s="4"/>
      <c r="I370" s="4">
        <v>15020</v>
      </c>
      <c r="J370" s="4">
        <v>290</v>
      </c>
      <c r="K370" s="4">
        <v>6449</v>
      </c>
      <c r="L370" s="4">
        <v>8281</v>
      </c>
      <c r="M370" s="4"/>
      <c r="N370" s="4">
        <v>13261</v>
      </c>
      <c r="O370" s="4">
        <v>333</v>
      </c>
      <c r="P370" s="4">
        <v>6711</v>
      </c>
      <c r="Q370" s="4">
        <v>6217</v>
      </c>
      <c r="R370" s="4"/>
      <c r="S370" s="4">
        <v>12001</v>
      </c>
      <c r="T370" s="4">
        <v>329</v>
      </c>
      <c r="U370" s="4">
        <v>6998</v>
      </c>
      <c r="V370" s="4">
        <v>4674</v>
      </c>
      <c r="W370" s="4"/>
      <c r="X370" s="4">
        <v>9371</v>
      </c>
      <c r="Y370" s="4">
        <v>303</v>
      </c>
      <c r="Z370" s="4">
        <v>6214</v>
      </c>
      <c r="AA370" s="4">
        <v>2854</v>
      </c>
      <c r="AB370" s="4"/>
      <c r="AC370" s="4">
        <v>9127</v>
      </c>
      <c r="AD370" s="4">
        <v>309</v>
      </c>
      <c r="AE370" s="4">
        <v>5145</v>
      </c>
      <c r="AF370" s="4">
        <v>3673</v>
      </c>
      <c r="AG370" s="4"/>
      <c r="AH370" s="4">
        <v>8462</v>
      </c>
      <c r="AI370" s="4">
        <v>308</v>
      </c>
      <c r="AJ370" s="4">
        <v>4559</v>
      </c>
      <c r="AK370" s="4">
        <v>3595</v>
      </c>
    </row>
    <row r="371" spans="1:37" x14ac:dyDescent="0.35">
      <c r="A371" t="s">
        <v>86</v>
      </c>
      <c r="B371" t="s">
        <v>85</v>
      </c>
      <c r="D371" s="4">
        <v>26253</v>
      </c>
      <c r="E371" s="4">
        <v>388</v>
      </c>
      <c r="F371" s="4">
        <v>7113</v>
      </c>
      <c r="G371" s="4">
        <v>18752</v>
      </c>
      <c r="H371" s="4"/>
      <c r="I371" s="4">
        <v>28310</v>
      </c>
      <c r="J371" s="4">
        <v>439</v>
      </c>
      <c r="K371" s="4">
        <v>7170</v>
      </c>
      <c r="L371" s="4">
        <v>20701</v>
      </c>
      <c r="M371" s="4"/>
      <c r="N371" s="4">
        <v>26515</v>
      </c>
      <c r="O371" s="4">
        <v>442</v>
      </c>
      <c r="P371" s="4">
        <v>6821</v>
      </c>
      <c r="Q371" s="4">
        <v>19252</v>
      </c>
      <c r="R371" s="4"/>
      <c r="S371" s="4">
        <v>25788</v>
      </c>
      <c r="T371" s="4">
        <v>474</v>
      </c>
      <c r="U371" s="4">
        <v>6503</v>
      </c>
      <c r="V371" s="4">
        <v>18811</v>
      </c>
      <c r="W371" s="4"/>
      <c r="X371" s="4">
        <v>24032</v>
      </c>
      <c r="Y371" s="4">
        <v>476</v>
      </c>
      <c r="Z371" s="4">
        <v>6150</v>
      </c>
      <c r="AA371" s="4">
        <v>17406</v>
      </c>
      <c r="AB371" s="4"/>
      <c r="AC371" s="4">
        <v>20774</v>
      </c>
      <c r="AD371" s="4">
        <v>496</v>
      </c>
      <c r="AE371" s="4">
        <v>6212</v>
      </c>
      <c r="AF371" s="4">
        <v>14066</v>
      </c>
      <c r="AG371" s="4"/>
      <c r="AH371" s="4">
        <v>20112</v>
      </c>
      <c r="AI371" s="4">
        <v>493</v>
      </c>
      <c r="AJ371" s="4">
        <v>6145</v>
      </c>
      <c r="AK371" s="4">
        <v>13474</v>
      </c>
    </row>
    <row r="372" spans="1:37" x14ac:dyDescent="0.35">
      <c r="A372" t="s">
        <v>83</v>
      </c>
      <c r="B372" t="s">
        <v>84</v>
      </c>
      <c r="D372" s="4">
        <v>4930</v>
      </c>
      <c r="E372" s="4">
        <v>137</v>
      </c>
      <c r="F372" s="4">
        <v>3129</v>
      </c>
      <c r="G372" s="4">
        <v>1664</v>
      </c>
      <c r="H372" s="4"/>
      <c r="I372" s="4">
        <v>4510</v>
      </c>
      <c r="J372" s="4">
        <v>139</v>
      </c>
      <c r="K372" s="4">
        <v>3094</v>
      </c>
      <c r="L372" s="4">
        <v>1277</v>
      </c>
      <c r="M372" s="4"/>
      <c r="N372" s="4">
        <v>4031</v>
      </c>
      <c r="O372" s="4">
        <v>109</v>
      </c>
      <c r="P372" s="4">
        <v>2829</v>
      </c>
      <c r="Q372" s="4">
        <v>1093</v>
      </c>
      <c r="R372" s="4"/>
      <c r="S372" s="4">
        <v>3853</v>
      </c>
      <c r="T372" s="4">
        <v>137</v>
      </c>
      <c r="U372" s="4">
        <v>2603</v>
      </c>
      <c r="V372" s="4">
        <v>1113</v>
      </c>
      <c r="W372" s="4"/>
      <c r="X372" s="4">
        <v>3161</v>
      </c>
      <c r="Y372" s="4">
        <v>76</v>
      </c>
      <c r="Z372" s="4">
        <v>2419</v>
      </c>
      <c r="AA372" s="4">
        <v>666</v>
      </c>
      <c r="AB372" s="4"/>
      <c r="AC372" s="4">
        <v>2536</v>
      </c>
      <c r="AD372" s="4">
        <v>61</v>
      </c>
      <c r="AE372" s="4">
        <v>1778</v>
      </c>
      <c r="AF372" s="4">
        <v>697</v>
      </c>
      <c r="AG372" s="4"/>
      <c r="AH372" s="4">
        <v>2368</v>
      </c>
      <c r="AI372" s="4">
        <v>69</v>
      </c>
      <c r="AJ372" s="4">
        <v>1625</v>
      </c>
      <c r="AK372" s="4">
        <v>674</v>
      </c>
    </row>
    <row r="373" spans="1:37" x14ac:dyDescent="0.35">
      <c r="A373" t="s">
        <v>83</v>
      </c>
      <c r="B373" t="s">
        <v>83</v>
      </c>
      <c r="D373" s="4">
        <v>5669</v>
      </c>
      <c r="E373" s="4">
        <v>276</v>
      </c>
      <c r="F373" s="4">
        <v>3130</v>
      </c>
      <c r="G373" s="4">
        <v>2263</v>
      </c>
      <c r="H373" s="4"/>
      <c r="I373" s="4">
        <v>6551</v>
      </c>
      <c r="J373" s="4">
        <v>281</v>
      </c>
      <c r="K373" s="4">
        <v>3581</v>
      </c>
      <c r="L373" s="4">
        <v>2689</v>
      </c>
      <c r="M373" s="4"/>
      <c r="N373" s="4">
        <v>7131</v>
      </c>
      <c r="O373" s="4">
        <v>300</v>
      </c>
      <c r="P373" s="4">
        <v>3706</v>
      </c>
      <c r="Q373" s="4">
        <v>3125</v>
      </c>
      <c r="R373" s="4"/>
      <c r="S373" s="4">
        <v>6743</v>
      </c>
      <c r="T373" s="4">
        <v>333</v>
      </c>
      <c r="U373" s="4">
        <v>3232</v>
      </c>
      <c r="V373" s="4">
        <v>3178</v>
      </c>
      <c r="W373" s="4"/>
      <c r="X373" s="4">
        <v>5275</v>
      </c>
      <c r="Y373" s="4">
        <v>348</v>
      </c>
      <c r="Z373" s="4">
        <v>2909</v>
      </c>
      <c r="AA373" s="4">
        <v>2018</v>
      </c>
      <c r="AB373" s="4"/>
      <c r="AC373" s="4">
        <v>1179</v>
      </c>
      <c r="AD373" s="4">
        <v>20</v>
      </c>
      <c r="AE373" s="4">
        <v>43</v>
      </c>
      <c r="AF373" s="4">
        <v>1116</v>
      </c>
      <c r="AG373" s="4"/>
      <c r="AH373" s="4">
        <v>4379</v>
      </c>
      <c r="AI373" s="4">
        <v>261</v>
      </c>
      <c r="AJ373" s="4">
        <v>2907</v>
      </c>
      <c r="AK373" s="4">
        <v>1211</v>
      </c>
    </row>
    <row r="374" spans="1:37" x14ac:dyDescent="0.35">
      <c r="A374" t="s">
        <v>83</v>
      </c>
      <c r="B374" t="s">
        <v>82</v>
      </c>
      <c r="D374" s="4">
        <v>4397</v>
      </c>
      <c r="E374" s="4">
        <v>237</v>
      </c>
      <c r="F374" s="4">
        <v>3300</v>
      </c>
      <c r="G374" s="4">
        <v>860</v>
      </c>
      <c r="H374" s="4"/>
      <c r="I374" s="4">
        <v>4307</v>
      </c>
      <c r="J374" s="4">
        <v>182</v>
      </c>
      <c r="K374" s="4">
        <v>3274</v>
      </c>
      <c r="L374" s="4">
        <v>851</v>
      </c>
      <c r="M374" s="4"/>
      <c r="N374" s="4">
        <v>3917</v>
      </c>
      <c r="O374" s="4">
        <v>156</v>
      </c>
      <c r="P374" s="4">
        <v>2957</v>
      </c>
      <c r="Q374" s="4">
        <v>804</v>
      </c>
      <c r="R374" s="4"/>
      <c r="S374" s="4">
        <v>3130</v>
      </c>
      <c r="T374" s="4">
        <v>129</v>
      </c>
      <c r="U374" s="4">
        <v>2319</v>
      </c>
      <c r="V374" s="4">
        <v>682</v>
      </c>
      <c r="W374" s="4"/>
      <c r="X374" s="4">
        <v>2456</v>
      </c>
      <c r="Y374" s="4">
        <v>90</v>
      </c>
      <c r="Z374" s="4">
        <v>1886</v>
      </c>
      <c r="AA374" s="4">
        <v>480</v>
      </c>
      <c r="AB374" s="4"/>
      <c r="AC374" s="4">
        <v>1878</v>
      </c>
      <c r="AD374" s="4">
        <v>87</v>
      </c>
      <c r="AE374" s="4">
        <v>1316</v>
      </c>
      <c r="AF374" s="4">
        <v>475</v>
      </c>
      <c r="AG374" s="4"/>
      <c r="AH374" s="4">
        <v>1637</v>
      </c>
      <c r="AI374" s="4">
        <v>68</v>
      </c>
      <c r="AJ374" s="4">
        <v>1130</v>
      </c>
      <c r="AK374" s="4">
        <v>439</v>
      </c>
    </row>
    <row r="375" spans="1:37" x14ac:dyDescent="0.35">
      <c r="A375" t="s">
        <v>74</v>
      </c>
      <c r="B375" t="s">
        <v>81</v>
      </c>
      <c r="D375" s="4">
        <v>6678</v>
      </c>
      <c r="E375" s="4">
        <v>68</v>
      </c>
      <c r="F375" s="4">
        <v>1645</v>
      </c>
      <c r="G375" s="4">
        <v>4965</v>
      </c>
      <c r="H375" s="4"/>
      <c r="I375" s="4">
        <v>5894</v>
      </c>
      <c r="J375" s="4">
        <v>91</v>
      </c>
      <c r="K375" s="4">
        <v>1677</v>
      </c>
      <c r="L375" s="4">
        <v>4126</v>
      </c>
      <c r="M375" s="4"/>
      <c r="N375" s="4">
        <v>6173</v>
      </c>
      <c r="O375" s="4">
        <v>101</v>
      </c>
      <c r="P375" s="4">
        <v>1642</v>
      </c>
      <c r="Q375" s="4">
        <v>4430</v>
      </c>
      <c r="R375" s="4"/>
      <c r="S375" s="4">
        <v>5568</v>
      </c>
      <c r="T375" s="4">
        <v>98</v>
      </c>
      <c r="U375" s="4">
        <v>1948</v>
      </c>
      <c r="V375" s="4">
        <v>3522</v>
      </c>
      <c r="W375" s="4"/>
      <c r="X375" s="4">
        <v>7070</v>
      </c>
      <c r="Y375" s="4">
        <v>109</v>
      </c>
      <c r="Z375" s="4">
        <v>1898</v>
      </c>
      <c r="AA375" s="4">
        <v>5063</v>
      </c>
      <c r="AB375" s="4"/>
      <c r="AC375" s="4">
        <v>9656</v>
      </c>
      <c r="AD375" s="4">
        <v>148</v>
      </c>
      <c r="AE375" s="4">
        <v>1164</v>
      </c>
      <c r="AF375" s="4">
        <v>8344</v>
      </c>
      <c r="AG375" s="4"/>
      <c r="AH375" s="4">
        <v>12586</v>
      </c>
      <c r="AI375" s="4">
        <v>150</v>
      </c>
      <c r="AJ375" s="4">
        <v>1249</v>
      </c>
      <c r="AK375" s="4">
        <v>11187</v>
      </c>
    </row>
    <row r="376" spans="1:37" x14ac:dyDescent="0.35">
      <c r="A376" t="s">
        <v>74</v>
      </c>
      <c r="B376" t="s">
        <v>80</v>
      </c>
      <c r="D376" s="4">
        <v>5275</v>
      </c>
      <c r="E376" s="4">
        <v>68</v>
      </c>
      <c r="F376" s="4">
        <v>2052</v>
      </c>
      <c r="G376" s="4">
        <v>3155</v>
      </c>
      <c r="H376" s="4"/>
      <c r="I376" s="4">
        <v>6001</v>
      </c>
      <c r="J376" s="4">
        <v>95</v>
      </c>
      <c r="K376" s="4">
        <v>2215</v>
      </c>
      <c r="L376" s="4">
        <v>3691</v>
      </c>
      <c r="M376" s="4"/>
      <c r="N376" s="4">
        <v>6645</v>
      </c>
      <c r="O376" s="4">
        <v>130</v>
      </c>
      <c r="P376" s="4">
        <v>2868</v>
      </c>
      <c r="Q376" s="4">
        <v>3647</v>
      </c>
      <c r="R376" s="4"/>
      <c r="S376" s="4">
        <v>7287</v>
      </c>
      <c r="T376" s="4">
        <v>137</v>
      </c>
      <c r="U376" s="4">
        <v>2673</v>
      </c>
      <c r="V376" s="4">
        <v>4477</v>
      </c>
      <c r="W376" s="4"/>
      <c r="X376" s="4">
        <v>7696</v>
      </c>
      <c r="Y376" s="4">
        <v>149</v>
      </c>
      <c r="Z376" s="4">
        <v>2199</v>
      </c>
      <c r="AA376" s="4">
        <v>5348</v>
      </c>
      <c r="AB376" s="4"/>
      <c r="AC376" s="4">
        <v>7889</v>
      </c>
      <c r="AD376" s="4">
        <v>152</v>
      </c>
      <c r="AE376" s="4">
        <v>1866</v>
      </c>
      <c r="AF376" s="4">
        <v>5871</v>
      </c>
      <c r="AG376" s="4"/>
      <c r="AH376" s="4">
        <v>8805</v>
      </c>
      <c r="AI376" s="4">
        <v>131</v>
      </c>
      <c r="AJ376" s="4">
        <v>1685</v>
      </c>
      <c r="AK376" s="4">
        <v>6989</v>
      </c>
    </row>
    <row r="377" spans="1:37" x14ac:dyDescent="0.35">
      <c r="A377" t="s">
        <v>74</v>
      </c>
      <c r="B377" t="s">
        <v>79</v>
      </c>
      <c r="D377" s="4">
        <v>1991</v>
      </c>
      <c r="E377" s="4">
        <v>60</v>
      </c>
      <c r="F377" s="4">
        <v>1224</v>
      </c>
      <c r="G377" s="4">
        <v>707</v>
      </c>
      <c r="H377" s="4"/>
      <c r="I377" s="4">
        <v>2181</v>
      </c>
      <c r="J377" s="4">
        <v>61</v>
      </c>
      <c r="K377" s="4">
        <v>1303</v>
      </c>
      <c r="L377" s="4">
        <v>817</v>
      </c>
      <c r="M377" s="4"/>
      <c r="N377" s="4">
        <v>1914</v>
      </c>
      <c r="O377" s="4">
        <v>77</v>
      </c>
      <c r="P377" s="4">
        <v>1167</v>
      </c>
      <c r="Q377" s="4">
        <v>670</v>
      </c>
      <c r="R377" s="4"/>
      <c r="S377" s="4">
        <v>1896</v>
      </c>
      <c r="T377" s="4">
        <v>61</v>
      </c>
      <c r="U377" s="4">
        <v>980</v>
      </c>
      <c r="V377" s="4">
        <v>855</v>
      </c>
      <c r="W377" s="4"/>
      <c r="X377" s="4">
        <v>1398</v>
      </c>
      <c r="Y377" s="4">
        <v>30</v>
      </c>
      <c r="Z377" s="4">
        <v>677</v>
      </c>
      <c r="AA377" s="4">
        <v>691</v>
      </c>
      <c r="AB377" s="4"/>
      <c r="AC377" s="4">
        <v>1098</v>
      </c>
      <c r="AD377" s="4">
        <v>34</v>
      </c>
      <c r="AE377" s="4">
        <v>489</v>
      </c>
      <c r="AF377" s="4">
        <v>575</v>
      </c>
      <c r="AG377" s="4"/>
      <c r="AH377" s="4">
        <v>1401</v>
      </c>
      <c r="AI377" s="4">
        <v>31</v>
      </c>
      <c r="AJ377" s="4">
        <v>565</v>
      </c>
      <c r="AK377" s="4">
        <v>805</v>
      </c>
    </row>
    <row r="378" spans="1:37" x14ac:dyDescent="0.35">
      <c r="A378" t="s">
        <v>74</v>
      </c>
      <c r="B378" t="s">
        <v>78</v>
      </c>
      <c r="D378" s="4">
        <v>6393</v>
      </c>
      <c r="E378" s="4">
        <v>76</v>
      </c>
      <c r="F378" s="4">
        <v>2561</v>
      </c>
      <c r="G378" s="4">
        <v>3756</v>
      </c>
      <c r="H378" s="4"/>
      <c r="I378" s="4">
        <v>5766</v>
      </c>
      <c r="J378" s="4">
        <v>91</v>
      </c>
      <c r="K378" s="4">
        <v>2446</v>
      </c>
      <c r="L378" s="4">
        <v>3229</v>
      </c>
      <c r="M378" s="4"/>
      <c r="N378" s="4">
        <v>6196</v>
      </c>
      <c r="O378" s="4">
        <v>94</v>
      </c>
      <c r="P378" s="4">
        <v>2692</v>
      </c>
      <c r="Q378" s="4">
        <v>3410</v>
      </c>
      <c r="R378" s="4"/>
      <c r="S378" s="4">
        <v>5548</v>
      </c>
      <c r="T378" s="4">
        <v>83</v>
      </c>
      <c r="U378" s="4">
        <v>2311</v>
      </c>
      <c r="V378" s="4">
        <v>3154</v>
      </c>
      <c r="W378" s="4"/>
      <c r="X378" s="4">
        <v>3735</v>
      </c>
      <c r="Y378" s="4">
        <v>49</v>
      </c>
      <c r="Z378" s="4">
        <v>1704</v>
      </c>
      <c r="AA378" s="4">
        <v>1982</v>
      </c>
      <c r="AB378" s="4"/>
      <c r="AC378" s="4">
        <v>2720</v>
      </c>
      <c r="AD378" s="4">
        <v>25</v>
      </c>
      <c r="AE378" s="4">
        <v>1227</v>
      </c>
      <c r="AF378" s="4">
        <v>1468</v>
      </c>
      <c r="AG378" s="4"/>
      <c r="AH378" s="4">
        <v>3833</v>
      </c>
      <c r="AI378" s="4">
        <v>33</v>
      </c>
      <c r="AJ378" s="4">
        <v>1512</v>
      </c>
      <c r="AK378" s="4">
        <v>2288</v>
      </c>
    </row>
    <row r="379" spans="1:37" x14ac:dyDescent="0.35">
      <c r="A379" t="s">
        <v>74</v>
      </c>
      <c r="B379" t="s">
        <v>74</v>
      </c>
      <c r="D379" s="4">
        <v>27940</v>
      </c>
      <c r="E379" s="4">
        <v>966</v>
      </c>
      <c r="F379" s="4">
        <v>13683</v>
      </c>
      <c r="G379" s="4">
        <v>13291</v>
      </c>
      <c r="H379" s="4"/>
      <c r="I379" s="4">
        <v>30588</v>
      </c>
      <c r="J379" s="4">
        <v>1022</v>
      </c>
      <c r="K379" s="4">
        <v>13387</v>
      </c>
      <c r="L379" s="4">
        <v>16179</v>
      </c>
      <c r="M379" s="4"/>
      <c r="N379" s="4">
        <v>29372</v>
      </c>
      <c r="O379" s="4">
        <v>1100</v>
      </c>
      <c r="P379" s="4">
        <v>13131</v>
      </c>
      <c r="Q379" s="4">
        <v>15141</v>
      </c>
      <c r="R379" s="4"/>
      <c r="S379" s="4">
        <v>30053</v>
      </c>
      <c r="T379" s="4">
        <v>1052</v>
      </c>
      <c r="U379" s="4">
        <v>14955</v>
      </c>
      <c r="V379" s="4">
        <v>14046</v>
      </c>
      <c r="W379" s="4"/>
      <c r="X379" s="4">
        <v>27562</v>
      </c>
      <c r="Y379" s="4">
        <v>879</v>
      </c>
      <c r="Z379" s="4">
        <v>10361</v>
      </c>
      <c r="AA379" s="4">
        <v>16322</v>
      </c>
      <c r="AB379" s="4"/>
      <c r="AC379" s="4">
        <v>24797</v>
      </c>
      <c r="AD379" s="4">
        <v>950</v>
      </c>
      <c r="AE379" s="4">
        <v>10061</v>
      </c>
      <c r="AF379" s="4">
        <v>13786</v>
      </c>
      <c r="AG379" s="4"/>
      <c r="AH379" s="4">
        <v>21757</v>
      </c>
      <c r="AI379" s="4">
        <v>924</v>
      </c>
      <c r="AJ379" s="4">
        <v>8777</v>
      </c>
      <c r="AK379" s="4">
        <v>12056</v>
      </c>
    </row>
    <row r="380" spans="1:37" x14ac:dyDescent="0.35">
      <c r="A380" t="s">
        <v>74</v>
      </c>
      <c r="B380" t="s">
        <v>77</v>
      </c>
      <c r="D380" s="4">
        <v>9092</v>
      </c>
      <c r="E380" s="4">
        <v>247</v>
      </c>
      <c r="F380" s="4">
        <v>5793</v>
      </c>
      <c r="G380" s="4">
        <v>3052</v>
      </c>
      <c r="H380" s="4"/>
      <c r="I380" s="4">
        <v>9517</v>
      </c>
      <c r="J380" s="4">
        <v>289</v>
      </c>
      <c r="K380" s="4">
        <v>5834</v>
      </c>
      <c r="L380" s="4">
        <v>3394</v>
      </c>
      <c r="M380" s="4"/>
      <c r="N380" s="4">
        <v>13173</v>
      </c>
      <c r="O380" s="4">
        <v>322</v>
      </c>
      <c r="P380" s="4">
        <v>7298</v>
      </c>
      <c r="Q380" s="4">
        <v>5553</v>
      </c>
      <c r="R380" s="4"/>
      <c r="S380" s="4">
        <v>13294</v>
      </c>
      <c r="T380" s="4">
        <v>347</v>
      </c>
      <c r="U380" s="4">
        <v>8335</v>
      </c>
      <c r="V380" s="4">
        <v>4612</v>
      </c>
      <c r="W380" s="4"/>
      <c r="X380" s="4">
        <v>10649</v>
      </c>
      <c r="Y380" s="4">
        <v>380</v>
      </c>
      <c r="Z380" s="4">
        <v>6982</v>
      </c>
      <c r="AA380" s="4">
        <v>3287</v>
      </c>
      <c r="AB380" s="4"/>
      <c r="AC380" s="4">
        <v>8204</v>
      </c>
      <c r="AD380" s="4">
        <v>401</v>
      </c>
      <c r="AE380" s="4">
        <v>4742</v>
      </c>
      <c r="AF380" s="4">
        <v>3061</v>
      </c>
      <c r="AG380" s="4"/>
      <c r="AH380" s="4">
        <v>7170</v>
      </c>
      <c r="AI380" s="4">
        <v>311</v>
      </c>
      <c r="AJ380" s="4">
        <v>3680</v>
      </c>
      <c r="AK380" s="4">
        <v>3179</v>
      </c>
    </row>
    <row r="381" spans="1:37" x14ac:dyDescent="0.35">
      <c r="A381" t="s">
        <v>74</v>
      </c>
      <c r="B381" t="s">
        <v>76</v>
      </c>
      <c r="D381" s="4">
        <v>7765</v>
      </c>
      <c r="E381" s="4">
        <v>179</v>
      </c>
      <c r="F381" s="4">
        <v>2887</v>
      </c>
      <c r="G381" s="4">
        <v>4699</v>
      </c>
      <c r="H381" s="4"/>
      <c r="I381" s="4">
        <v>8387</v>
      </c>
      <c r="J381" s="4">
        <v>216</v>
      </c>
      <c r="K381" s="4">
        <v>3762</v>
      </c>
      <c r="L381" s="4">
        <v>4409</v>
      </c>
      <c r="M381" s="4"/>
      <c r="N381" s="4">
        <v>7089</v>
      </c>
      <c r="O381" s="4">
        <v>248</v>
      </c>
      <c r="P381" s="4">
        <v>3115</v>
      </c>
      <c r="Q381" s="4">
        <v>3726</v>
      </c>
      <c r="R381" s="4"/>
      <c r="S381" s="4">
        <v>6380</v>
      </c>
      <c r="T381" s="4">
        <v>245</v>
      </c>
      <c r="U381" s="4">
        <v>2770</v>
      </c>
      <c r="V381" s="4">
        <v>3365</v>
      </c>
      <c r="W381" s="4"/>
      <c r="X381" s="4">
        <v>5363</v>
      </c>
      <c r="Y381" s="4">
        <v>152</v>
      </c>
      <c r="Z381" s="4">
        <v>2214</v>
      </c>
      <c r="AA381" s="4">
        <v>2997</v>
      </c>
      <c r="AB381" s="4"/>
      <c r="AC381" s="4">
        <v>5104</v>
      </c>
      <c r="AD381" s="4">
        <v>107</v>
      </c>
      <c r="AE381" s="4">
        <v>1642</v>
      </c>
      <c r="AF381" s="4">
        <v>3355</v>
      </c>
      <c r="AG381" s="4"/>
      <c r="AH381" s="4">
        <v>5275</v>
      </c>
      <c r="AI381" s="4">
        <v>79</v>
      </c>
      <c r="AJ381" s="4">
        <v>1017</v>
      </c>
      <c r="AK381" s="4">
        <v>4179</v>
      </c>
    </row>
    <row r="382" spans="1:37" x14ac:dyDescent="0.35">
      <c r="A382" t="s">
        <v>74</v>
      </c>
      <c r="B382" t="s">
        <v>75</v>
      </c>
      <c r="D382" s="4">
        <v>1421</v>
      </c>
      <c r="E382" s="4">
        <v>32</v>
      </c>
      <c r="F382" s="4">
        <v>808</v>
      </c>
      <c r="G382" s="4">
        <v>581</v>
      </c>
      <c r="H382" s="4"/>
      <c r="I382" s="4">
        <v>1489</v>
      </c>
      <c r="J382" s="4">
        <v>22</v>
      </c>
      <c r="K382" s="4">
        <v>768</v>
      </c>
      <c r="L382" s="4">
        <v>699</v>
      </c>
      <c r="M382" s="4"/>
      <c r="N382" s="4">
        <v>1148</v>
      </c>
      <c r="O382" s="4">
        <v>24</v>
      </c>
      <c r="P382" s="4">
        <v>660</v>
      </c>
      <c r="Q382" s="4">
        <v>464</v>
      </c>
      <c r="R382" s="4"/>
      <c r="S382" s="4">
        <v>1051</v>
      </c>
      <c r="T382" s="4">
        <v>19</v>
      </c>
      <c r="U382" s="4">
        <v>622</v>
      </c>
      <c r="V382" s="4">
        <v>410</v>
      </c>
      <c r="W382" s="4"/>
      <c r="X382" s="4">
        <v>881</v>
      </c>
      <c r="Y382" s="4">
        <v>15</v>
      </c>
      <c r="Z382" s="4">
        <v>375</v>
      </c>
      <c r="AA382" s="4">
        <v>491</v>
      </c>
      <c r="AB382" s="4"/>
      <c r="AC382" s="4">
        <v>763</v>
      </c>
      <c r="AD382" s="4">
        <v>16</v>
      </c>
      <c r="AE382" s="4">
        <v>365</v>
      </c>
      <c r="AF382" s="4">
        <v>382</v>
      </c>
      <c r="AG382" s="4"/>
      <c r="AH382" s="4">
        <v>842</v>
      </c>
      <c r="AI382" s="4">
        <v>15</v>
      </c>
      <c r="AJ382" s="4">
        <v>362</v>
      </c>
      <c r="AK382" s="4">
        <v>465</v>
      </c>
    </row>
    <row r="383" spans="1:37" x14ac:dyDescent="0.35">
      <c r="A383" t="s">
        <v>74</v>
      </c>
      <c r="B383" t="s">
        <v>73</v>
      </c>
      <c r="D383" s="4">
        <v>20664</v>
      </c>
      <c r="E383" s="4">
        <v>137</v>
      </c>
      <c r="F383" s="4">
        <v>2065</v>
      </c>
      <c r="G383" s="4">
        <v>18462</v>
      </c>
      <c r="H383" s="4"/>
      <c r="I383" s="4">
        <v>20009</v>
      </c>
      <c r="J383" s="4">
        <v>119</v>
      </c>
      <c r="K383" s="4">
        <v>3182</v>
      </c>
      <c r="L383" s="4">
        <v>16708</v>
      </c>
      <c r="M383" s="4"/>
      <c r="N383" s="4">
        <v>13309</v>
      </c>
      <c r="O383" s="4">
        <v>114</v>
      </c>
      <c r="P383" s="4">
        <v>3763</v>
      </c>
      <c r="Q383" s="4">
        <v>9432</v>
      </c>
      <c r="R383" s="4"/>
      <c r="S383" s="4">
        <v>10823</v>
      </c>
      <c r="T383" s="4">
        <v>131</v>
      </c>
      <c r="U383" s="4">
        <v>3704</v>
      </c>
      <c r="V383" s="4">
        <v>6988</v>
      </c>
      <c r="W383" s="4"/>
      <c r="X383" s="4">
        <v>10526</v>
      </c>
      <c r="Y383" s="4">
        <v>136</v>
      </c>
      <c r="Z383" s="4">
        <v>2773</v>
      </c>
      <c r="AA383" s="4">
        <v>7617</v>
      </c>
      <c r="AB383" s="4"/>
      <c r="AC383" s="4">
        <v>7000</v>
      </c>
      <c r="AD383" s="4">
        <v>120</v>
      </c>
      <c r="AE383" s="4">
        <v>2309</v>
      </c>
      <c r="AF383" s="4">
        <v>4571</v>
      </c>
      <c r="AG383" s="4"/>
      <c r="AH383" s="4">
        <v>7302</v>
      </c>
      <c r="AI383" s="4">
        <v>135</v>
      </c>
      <c r="AJ383" s="4">
        <v>2251</v>
      </c>
      <c r="AK383" s="4">
        <v>4916</v>
      </c>
    </row>
    <row r="384" spans="1:37" x14ac:dyDescent="0.35">
      <c r="A384" t="s">
        <v>67</v>
      </c>
      <c r="B384" t="s">
        <v>72</v>
      </c>
      <c r="D384" s="4">
        <v>6625</v>
      </c>
      <c r="E384" s="4">
        <v>349</v>
      </c>
      <c r="F384" s="4">
        <v>5376</v>
      </c>
      <c r="G384" s="4">
        <v>900</v>
      </c>
      <c r="H384" s="4"/>
      <c r="I384" s="4">
        <v>6015</v>
      </c>
      <c r="J384" s="4">
        <v>327</v>
      </c>
      <c r="K384" s="4">
        <v>4794</v>
      </c>
      <c r="L384" s="4">
        <v>894</v>
      </c>
      <c r="M384" s="4"/>
      <c r="N384" s="4">
        <v>5894</v>
      </c>
      <c r="O384" s="4">
        <v>304</v>
      </c>
      <c r="P384" s="4">
        <v>4680</v>
      </c>
      <c r="Q384" s="4">
        <v>910</v>
      </c>
      <c r="R384" s="4"/>
      <c r="S384" s="4">
        <v>6030</v>
      </c>
      <c r="T384" s="4">
        <v>278</v>
      </c>
      <c r="U384" s="4">
        <v>4897</v>
      </c>
      <c r="V384" s="4">
        <v>855</v>
      </c>
      <c r="W384" s="4"/>
      <c r="X384" s="4">
        <v>4757</v>
      </c>
      <c r="Y384" s="4">
        <v>279</v>
      </c>
      <c r="Z384" s="4">
        <v>3972</v>
      </c>
      <c r="AA384" s="4">
        <v>506</v>
      </c>
      <c r="AB384" s="4"/>
      <c r="AC384" s="4">
        <v>4164</v>
      </c>
      <c r="AD384" s="4">
        <v>276</v>
      </c>
      <c r="AE384" s="4">
        <v>3195</v>
      </c>
      <c r="AF384" s="4">
        <v>693</v>
      </c>
      <c r="AG384" s="4"/>
      <c r="AH384" s="4">
        <v>4084</v>
      </c>
      <c r="AI384" s="4">
        <v>279</v>
      </c>
      <c r="AJ384" s="4">
        <v>2803</v>
      </c>
      <c r="AK384" s="4">
        <v>1002</v>
      </c>
    </row>
    <row r="385" spans="1:37" x14ac:dyDescent="0.35">
      <c r="A385" t="s">
        <v>67</v>
      </c>
      <c r="B385" t="s">
        <v>71</v>
      </c>
      <c r="D385" s="4">
        <v>5206</v>
      </c>
      <c r="E385" s="4">
        <v>127</v>
      </c>
      <c r="F385" s="4">
        <v>2899</v>
      </c>
      <c r="G385" s="4">
        <v>2180</v>
      </c>
      <c r="H385" s="4"/>
      <c r="I385" s="4">
        <v>6235</v>
      </c>
      <c r="J385" s="4">
        <v>149</v>
      </c>
      <c r="K385" s="4">
        <v>3142</v>
      </c>
      <c r="L385" s="4">
        <v>2944</v>
      </c>
      <c r="M385" s="4"/>
      <c r="N385" s="4">
        <v>6717</v>
      </c>
      <c r="O385" s="4">
        <v>179</v>
      </c>
      <c r="P385" s="4">
        <v>2829</v>
      </c>
      <c r="Q385" s="4">
        <v>3709</v>
      </c>
      <c r="R385" s="4"/>
      <c r="S385" s="4">
        <v>5876</v>
      </c>
      <c r="T385" s="4">
        <v>153</v>
      </c>
      <c r="U385" s="4">
        <v>2735</v>
      </c>
      <c r="V385" s="4">
        <v>2988</v>
      </c>
      <c r="W385" s="4"/>
      <c r="X385" s="4">
        <v>4985</v>
      </c>
      <c r="Y385" s="4">
        <v>254</v>
      </c>
      <c r="Z385" s="4">
        <v>2195</v>
      </c>
      <c r="AA385" s="4">
        <v>2536</v>
      </c>
      <c r="AB385" s="4"/>
      <c r="AC385" s="4">
        <v>5563</v>
      </c>
      <c r="AD385" s="4">
        <v>311</v>
      </c>
      <c r="AE385" s="4">
        <v>2023</v>
      </c>
      <c r="AF385" s="4">
        <v>3229</v>
      </c>
      <c r="AG385" s="4"/>
      <c r="AH385" s="4">
        <v>5575</v>
      </c>
      <c r="AI385" s="4">
        <v>350</v>
      </c>
      <c r="AJ385" s="4">
        <v>1771</v>
      </c>
      <c r="AK385" s="4">
        <v>3454</v>
      </c>
    </row>
    <row r="386" spans="1:37" x14ac:dyDescent="0.35">
      <c r="A386" t="s">
        <v>67</v>
      </c>
      <c r="B386" t="s">
        <v>67</v>
      </c>
      <c r="D386" s="4">
        <v>43506</v>
      </c>
      <c r="E386" s="4">
        <v>1765</v>
      </c>
      <c r="F386" s="4">
        <v>32589</v>
      </c>
      <c r="G386" s="4">
        <v>9152</v>
      </c>
      <c r="H386" s="4"/>
      <c r="I386" s="4">
        <v>48275</v>
      </c>
      <c r="J386" s="4">
        <v>1781</v>
      </c>
      <c r="K386" s="4">
        <v>36986</v>
      </c>
      <c r="L386" s="4">
        <v>9508</v>
      </c>
      <c r="M386" s="4"/>
      <c r="N386" s="4">
        <v>49173</v>
      </c>
      <c r="O386" s="4">
        <v>1820</v>
      </c>
      <c r="P386" s="4">
        <v>35915</v>
      </c>
      <c r="Q386" s="4">
        <v>11438</v>
      </c>
      <c r="R386" s="4"/>
      <c r="S386" s="4">
        <v>44787</v>
      </c>
      <c r="T386" s="4">
        <v>1704</v>
      </c>
      <c r="U386" s="4">
        <v>33844</v>
      </c>
      <c r="V386" s="4">
        <v>9239</v>
      </c>
      <c r="W386" s="4"/>
      <c r="X386" s="4">
        <v>33460</v>
      </c>
      <c r="Y386" s="4">
        <v>1522</v>
      </c>
      <c r="Z386" s="4">
        <v>26407</v>
      </c>
      <c r="AA386" s="4">
        <v>5531</v>
      </c>
      <c r="AB386" s="4"/>
      <c r="AC386" s="4">
        <v>30147</v>
      </c>
      <c r="AD386" s="4">
        <v>1454</v>
      </c>
      <c r="AE386" s="4">
        <v>23085</v>
      </c>
      <c r="AF386" s="4">
        <v>5608</v>
      </c>
      <c r="AG386" s="4"/>
      <c r="AH386" s="4">
        <v>27839</v>
      </c>
      <c r="AI386" s="4">
        <v>1371</v>
      </c>
      <c r="AJ386" s="4">
        <v>20781</v>
      </c>
      <c r="AK386" s="4">
        <v>5687</v>
      </c>
    </row>
    <row r="387" spans="1:37" x14ac:dyDescent="0.35">
      <c r="A387" t="s">
        <v>67</v>
      </c>
      <c r="B387" t="s">
        <v>70</v>
      </c>
      <c r="D387" s="4">
        <v>13488</v>
      </c>
      <c r="E387" s="4">
        <v>444</v>
      </c>
      <c r="F387" s="4">
        <v>9765</v>
      </c>
      <c r="G387" s="4">
        <v>3279</v>
      </c>
      <c r="H387" s="4"/>
      <c r="I387" s="4">
        <v>14854</v>
      </c>
      <c r="J387" s="4">
        <v>591</v>
      </c>
      <c r="K387" s="4">
        <v>10962</v>
      </c>
      <c r="L387" s="4">
        <v>3301</v>
      </c>
      <c r="M387" s="4"/>
      <c r="N387" s="4">
        <v>16228</v>
      </c>
      <c r="O387" s="4">
        <v>772</v>
      </c>
      <c r="P387" s="4">
        <v>12038</v>
      </c>
      <c r="Q387" s="4">
        <v>3418</v>
      </c>
      <c r="R387" s="4"/>
      <c r="S387" s="4">
        <v>15615</v>
      </c>
      <c r="T387" s="4">
        <v>826</v>
      </c>
      <c r="U387" s="4">
        <v>11562</v>
      </c>
      <c r="V387" s="4">
        <v>3227</v>
      </c>
      <c r="W387" s="4"/>
      <c r="X387" s="4">
        <v>14797</v>
      </c>
      <c r="Y387" s="4">
        <v>802</v>
      </c>
      <c r="Z387" s="4">
        <v>10601</v>
      </c>
      <c r="AA387" s="4">
        <v>3394</v>
      </c>
      <c r="AB387" s="4"/>
      <c r="AC387" s="4">
        <v>16311</v>
      </c>
      <c r="AD387" s="4">
        <v>766</v>
      </c>
      <c r="AE387" s="4">
        <v>11296</v>
      </c>
      <c r="AF387" s="4">
        <v>4249</v>
      </c>
      <c r="AG387" s="4"/>
      <c r="AH387" s="4">
        <v>16487</v>
      </c>
      <c r="AI387" s="4">
        <v>742</v>
      </c>
      <c r="AJ387" s="4">
        <v>11236</v>
      </c>
      <c r="AK387" s="4">
        <v>4509</v>
      </c>
    </row>
    <row r="388" spans="1:37" x14ac:dyDescent="0.35">
      <c r="A388" t="s">
        <v>67</v>
      </c>
      <c r="B388" t="s">
        <v>69</v>
      </c>
      <c r="D388" s="4">
        <v>4964</v>
      </c>
      <c r="E388" s="4">
        <v>138</v>
      </c>
      <c r="F388" s="4">
        <v>3675</v>
      </c>
      <c r="G388" s="4">
        <v>1151</v>
      </c>
      <c r="H388" s="4"/>
      <c r="I388" s="4">
        <v>4939</v>
      </c>
      <c r="J388" s="4">
        <v>137</v>
      </c>
      <c r="K388" s="4">
        <v>3160</v>
      </c>
      <c r="L388" s="4">
        <v>1642</v>
      </c>
      <c r="M388" s="4"/>
      <c r="N388" s="4">
        <v>5051</v>
      </c>
      <c r="O388" s="4">
        <v>140</v>
      </c>
      <c r="P388" s="4">
        <v>3129</v>
      </c>
      <c r="Q388" s="4">
        <v>1782</v>
      </c>
      <c r="R388" s="4"/>
      <c r="S388" s="4">
        <v>5463</v>
      </c>
      <c r="T388" s="4">
        <v>164</v>
      </c>
      <c r="U388" s="4">
        <v>3495</v>
      </c>
      <c r="V388" s="4">
        <v>1804</v>
      </c>
      <c r="W388" s="4"/>
      <c r="X388" s="4">
        <v>5101</v>
      </c>
      <c r="Y388" s="4">
        <v>202</v>
      </c>
      <c r="Z388" s="4">
        <v>3356</v>
      </c>
      <c r="AA388" s="4">
        <v>1543</v>
      </c>
      <c r="AB388" s="4"/>
      <c r="AC388" s="4">
        <v>5198</v>
      </c>
      <c r="AD388" s="4">
        <v>233</v>
      </c>
      <c r="AE388" s="4">
        <v>3045</v>
      </c>
      <c r="AF388" s="4">
        <v>1920</v>
      </c>
      <c r="AG388" s="4"/>
      <c r="AH388" s="4">
        <v>5733</v>
      </c>
      <c r="AI388" s="4">
        <v>222</v>
      </c>
      <c r="AJ388" s="4">
        <v>3487</v>
      </c>
      <c r="AK388" s="4">
        <v>2024</v>
      </c>
    </row>
    <row r="389" spans="1:37" x14ac:dyDescent="0.35">
      <c r="A389" t="s">
        <v>67</v>
      </c>
      <c r="B389" t="s">
        <v>68</v>
      </c>
      <c r="D389" s="4">
        <v>24683</v>
      </c>
      <c r="E389" s="4">
        <v>557</v>
      </c>
      <c r="F389" s="4">
        <v>13639</v>
      </c>
      <c r="G389" s="4">
        <v>10487</v>
      </c>
      <c r="H389" s="4"/>
      <c r="I389" s="4">
        <v>22091</v>
      </c>
      <c r="J389" s="4">
        <v>479</v>
      </c>
      <c r="K389" s="4">
        <v>12969</v>
      </c>
      <c r="L389" s="4">
        <v>8643</v>
      </c>
      <c r="M389" s="4"/>
      <c r="N389" s="4">
        <v>18202</v>
      </c>
      <c r="O389" s="4">
        <v>453</v>
      </c>
      <c r="P389" s="4">
        <v>11757</v>
      </c>
      <c r="Q389" s="4">
        <v>5992</v>
      </c>
      <c r="R389" s="4"/>
      <c r="S389" s="4">
        <v>16456</v>
      </c>
      <c r="T389" s="4">
        <v>407</v>
      </c>
      <c r="U389" s="4">
        <v>11410</v>
      </c>
      <c r="V389" s="4">
        <v>4639</v>
      </c>
      <c r="W389" s="4"/>
      <c r="X389" s="4">
        <v>13903</v>
      </c>
      <c r="Y389" s="4">
        <v>378</v>
      </c>
      <c r="Z389" s="4">
        <v>9556</v>
      </c>
      <c r="AA389" s="4">
        <v>3969</v>
      </c>
      <c r="AB389" s="4"/>
      <c r="AC389" s="4">
        <v>12583</v>
      </c>
      <c r="AD389" s="4">
        <v>371</v>
      </c>
      <c r="AE389" s="4">
        <v>8799</v>
      </c>
      <c r="AF389" s="4">
        <v>3413</v>
      </c>
      <c r="AG389" s="4"/>
      <c r="AH389" s="4">
        <v>12436</v>
      </c>
      <c r="AI389" s="4">
        <v>376</v>
      </c>
      <c r="AJ389" s="4">
        <v>7486</v>
      </c>
      <c r="AK389" s="4">
        <v>4574</v>
      </c>
    </row>
    <row r="390" spans="1:37" x14ac:dyDescent="0.35">
      <c r="A390" t="s">
        <v>67</v>
      </c>
      <c r="B390" t="s">
        <v>66</v>
      </c>
      <c r="D390" s="4">
        <v>8708</v>
      </c>
      <c r="E390" s="4">
        <v>236</v>
      </c>
      <c r="F390" s="4">
        <v>5417</v>
      </c>
      <c r="G390" s="4">
        <v>3055</v>
      </c>
      <c r="H390" s="4"/>
      <c r="I390" s="4">
        <v>8996</v>
      </c>
      <c r="J390" s="4">
        <v>273</v>
      </c>
      <c r="K390" s="4">
        <v>5687</v>
      </c>
      <c r="L390" s="4">
        <v>3036</v>
      </c>
      <c r="M390" s="4"/>
      <c r="N390" s="4">
        <v>9024</v>
      </c>
      <c r="O390" s="4">
        <v>312</v>
      </c>
      <c r="P390" s="4">
        <v>5041</v>
      </c>
      <c r="Q390" s="4">
        <v>3671</v>
      </c>
      <c r="R390" s="4"/>
      <c r="S390" s="4">
        <v>6198</v>
      </c>
      <c r="T390" s="4">
        <v>304</v>
      </c>
      <c r="U390" s="4">
        <v>3796</v>
      </c>
      <c r="V390" s="4">
        <v>2098</v>
      </c>
      <c r="W390" s="4"/>
      <c r="X390" s="4">
        <v>5137</v>
      </c>
      <c r="Y390" s="4">
        <v>270</v>
      </c>
      <c r="Z390" s="4">
        <v>2898</v>
      </c>
      <c r="AA390" s="4">
        <v>1969</v>
      </c>
      <c r="AB390" s="4"/>
      <c r="AC390" s="4">
        <v>5969</v>
      </c>
      <c r="AD390" s="4">
        <v>273</v>
      </c>
      <c r="AE390" s="4">
        <v>2912</v>
      </c>
      <c r="AF390" s="4">
        <v>2784</v>
      </c>
      <c r="AG390" s="4"/>
      <c r="AH390" s="4">
        <v>4803</v>
      </c>
      <c r="AI390" s="4">
        <v>275</v>
      </c>
      <c r="AJ390" s="4">
        <v>2606</v>
      </c>
      <c r="AK390" s="4">
        <v>1922</v>
      </c>
    </row>
    <row r="391" spans="1:37" x14ac:dyDescent="0.35">
      <c r="A391" t="s">
        <v>61</v>
      </c>
      <c r="B391" t="s">
        <v>65</v>
      </c>
      <c r="D391" s="4">
        <v>6195</v>
      </c>
      <c r="E391" s="4">
        <v>169</v>
      </c>
      <c r="F391" s="4">
        <v>3392</v>
      </c>
      <c r="G391" s="4">
        <v>2634</v>
      </c>
      <c r="H391" s="4"/>
      <c r="I391" s="4">
        <v>6208</v>
      </c>
      <c r="J391" s="4">
        <v>152</v>
      </c>
      <c r="K391" s="4">
        <v>3644</v>
      </c>
      <c r="L391" s="4">
        <v>2412</v>
      </c>
      <c r="M391" s="4"/>
      <c r="N391" s="4">
        <v>5763</v>
      </c>
      <c r="O391" s="4">
        <v>159</v>
      </c>
      <c r="P391" s="4">
        <v>3456</v>
      </c>
      <c r="Q391" s="4">
        <v>2148</v>
      </c>
      <c r="R391" s="4"/>
      <c r="S391" s="4">
        <v>5578</v>
      </c>
      <c r="T391" s="4">
        <v>197</v>
      </c>
      <c r="U391" s="4">
        <v>3278</v>
      </c>
      <c r="V391" s="4">
        <v>2103</v>
      </c>
      <c r="W391" s="4"/>
      <c r="X391" s="4">
        <v>3881</v>
      </c>
      <c r="Y391" s="4">
        <v>210</v>
      </c>
      <c r="Z391" s="4">
        <v>2577</v>
      </c>
      <c r="AA391" s="4">
        <v>1094</v>
      </c>
      <c r="AB391" s="4"/>
      <c r="AC391" s="4">
        <v>3464</v>
      </c>
      <c r="AD391" s="4">
        <v>216</v>
      </c>
      <c r="AE391" s="4">
        <v>1954</v>
      </c>
      <c r="AF391" s="4">
        <v>1294</v>
      </c>
      <c r="AG391" s="4"/>
      <c r="AH391" s="4">
        <v>3264</v>
      </c>
      <c r="AI391" s="4">
        <v>188</v>
      </c>
      <c r="AJ391" s="4">
        <v>1630</v>
      </c>
      <c r="AK391" s="4">
        <v>1446</v>
      </c>
    </row>
    <row r="392" spans="1:37" x14ac:dyDescent="0.35">
      <c r="A392" t="s">
        <v>61</v>
      </c>
      <c r="B392" t="s">
        <v>64</v>
      </c>
      <c r="D392" s="4">
        <v>3186</v>
      </c>
      <c r="E392" s="4">
        <v>63</v>
      </c>
      <c r="F392" s="4">
        <v>2095</v>
      </c>
      <c r="G392" s="4">
        <v>1028</v>
      </c>
      <c r="H392" s="4"/>
      <c r="I392" s="4">
        <v>3496</v>
      </c>
      <c r="J392" s="4">
        <v>67</v>
      </c>
      <c r="K392" s="4">
        <v>2217</v>
      </c>
      <c r="L392" s="4">
        <v>1212</v>
      </c>
      <c r="M392" s="4"/>
      <c r="N392" s="4">
        <v>2943</v>
      </c>
      <c r="O392" s="4">
        <v>68</v>
      </c>
      <c r="P392" s="4">
        <v>1946</v>
      </c>
      <c r="Q392" s="4">
        <v>929</v>
      </c>
      <c r="R392" s="4"/>
      <c r="S392" s="4">
        <v>2910</v>
      </c>
      <c r="T392" s="4">
        <v>58</v>
      </c>
      <c r="U392" s="4">
        <v>1925</v>
      </c>
      <c r="V392" s="4">
        <v>927</v>
      </c>
      <c r="W392" s="4"/>
      <c r="X392" s="4">
        <v>2603</v>
      </c>
      <c r="Y392" s="4">
        <v>52</v>
      </c>
      <c r="Z392" s="4">
        <v>1598</v>
      </c>
      <c r="AA392" s="4">
        <v>953</v>
      </c>
      <c r="AB392" s="4"/>
      <c r="AC392" s="4">
        <v>2628</v>
      </c>
      <c r="AD392" s="4">
        <v>49</v>
      </c>
      <c r="AE392" s="4">
        <v>1480</v>
      </c>
      <c r="AF392" s="4">
        <v>1099</v>
      </c>
      <c r="AG392" s="4"/>
      <c r="AH392" s="4">
        <v>2312</v>
      </c>
      <c r="AI392" s="4">
        <v>52</v>
      </c>
      <c r="AJ392" s="4">
        <v>1354</v>
      </c>
      <c r="AK392" s="4">
        <v>906</v>
      </c>
    </row>
    <row r="393" spans="1:37" x14ac:dyDescent="0.35">
      <c r="A393" t="s">
        <v>61</v>
      </c>
      <c r="B393" t="s">
        <v>61</v>
      </c>
      <c r="D393" s="4">
        <v>31360</v>
      </c>
      <c r="E393" s="4">
        <v>612</v>
      </c>
      <c r="F393" s="4">
        <v>17879</v>
      </c>
      <c r="G393" s="4">
        <v>12869</v>
      </c>
      <c r="H393" s="4"/>
      <c r="I393" s="4">
        <v>31247</v>
      </c>
      <c r="J393" s="4">
        <v>679</v>
      </c>
      <c r="K393" s="4">
        <v>17938</v>
      </c>
      <c r="L393" s="4">
        <v>12630</v>
      </c>
      <c r="M393" s="4"/>
      <c r="N393" s="4">
        <v>26870</v>
      </c>
      <c r="O393" s="4">
        <v>813</v>
      </c>
      <c r="P393" s="4">
        <v>17225</v>
      </c>
      <c r="Q393" s="4">
        <v>8832</v>
      </c>
      <c r="R393" s="4"/>
      <c r="S393" s="4">
        <v>25103</v>
      </c>
      <c r="T393" s="4">
        <v>907</v>
      </c>
      <c r="U393" s="4">
        <v>16692</v>
      </c>
      <c r="V393" s="4">
        <v>7504</v>
      </c>
      <c r="W393" s="4"/>
      <c r="X393" s="4">
        <v>21918</v>
      </c>
      <c r="Y393" s="4">
        <v>909</v>
      </c>
      <c r="Z393" s="4">
        <v>15555</v>
      </c>
      <c r="AA393" s="4">
        <v>5454</v>
      </c>
      <c r="AB393" s="4"/>
      <c r="AC393" s="4">
        <v>22753</v>
      </c>
      <c r="AD393" s="4">
        <v>887</v>
      </c>
      <c r="AE393" s="4">
        <v>14885</v>
      </c>
      <c r="AF393" s="4">
        <v>6981</v>
      </c>
      <c r="AG393" s="4"/>
      <c r="AH393" s="4">
        <v>22684</v>
      </c>
      <c r="AI393" s="4">
        <v>845</v>
      </c>
      <c r="AJ393" s="4">
        <v>14130</v>
      </c>
      <c r="AK393" s="4">
        <v>7709</v>
      </c>
    </row>
    <row r="394" spans="1:37" x14ac:dyDescent="0.35">
      <c r="A394" t="s">
        <v>61</v>
      </c>
      <c r="B394" t="s">
        <v>63</v>
      </c>
      <c r="D394" s="4">
        <v>2677</v>
      </c>
      <c r="E394" s="4">
        <v>73</v>
      </c>
      <c r="F394" s="4">
        <v>1880</v>
      </c>
      <c r="G394" s="4">
        <v>724</v>
      </c>
      <c r="H394" s="4"/>
      <c r="I394" s="4">
        <v>2971</v>
      </c>
      <c r="J394" s="4">
        <v>64</v>
      </c>
      <c r="K394" s="4">
        <v>2200</v>
      </c>
      <c r="L394" s="4">
        <v>707</v>
      </c>
      <c r="M394" s="4"/>
      <c r="N394" s="4">
        <v>2916</v>
      </c>
      <c r="O394" s="4">
        <v>68</v>
      </c>
      <c r="P394" s="4">
        <v>2254</v>
      </c>
      <c r="Q394" s="4">
        <v>594</v>
      </c>
      <c r="R394" s="4"/>
      <c r="S394" s="4">
        <v>2810</v>
      </c>
      <c r="T394" s="4">
        <v>84</v>
      </c>
      <c r="U394" s="4">
        <v>2191</v>
      </c>
      <c r="V394" s="4">
        <v>535</v>
      </c>
      <c r="W394" s="4"/>
      <c r="X394" s="4">
        <v>2216</v>
      </c>
      <c r="Y394" s="4">
        <v>88</v>
      </c>
      <c r="Z394" s="4">
        <v>1619</v>
      </c>
      <c r="AA394" s="4">
        <v>509</v>
      </c>
      <c r="AB394" s="4"/>
      <c r="AC394" s="4">
        <v>2144</v>
      </c>
      <c r="AD394" s="4">
        <v>94</v>
      </c>
      <c r="AE394" s="4">
        <v>1305</v>
      </c>
      <c r="AF394" s="4">
        <v>745</v>
      </c>
      <c r="AG394" s="4"/>
      <c r="AH394" s="4">
        <v>2111</v>
      </c>
      <c r="AI394" s="4">
        <v>88</v>
      </c>
      <c r="AJ394" s="4">
        <v>1208</v>
      </c>
      <c r="AK394" s="4">
        <v>815</v>
      </c>
    </row>
    <row r="395" spans="1:37" x14ac:dyDescent="0.35">
      <c r="A395" t="s">
        <v>61</v>
      </c>
      <c r="B395" t="s">
        <v>62</v>
      </c>
      <c r="D395" s="4">
        <v>7434</v>
      </c>
      <c r="E395" s="4">
        <v>161</v>
      </c>
      <c r="F395" s="4">
        <v>5781</v>
      </c>
      <c r="G395" s="4">
        <v>1492</v>
      </c>
      <c r="H395" s="4"/>
      <c r="I395" s="4">
        <v>6435</v>
      </c>
      <c r="J395" s="4">
        <v>147</v>
      </c>
      <c r="K395" s="4">
        <v>5362</v>
      </c>
      <c r="L395" s="4">
        <v>926</v>
      </c>
      <c r="M395" s="4"/>
      <c r="N395" s="4">
        <v>5978</v>
      </c>
      <c r="O395" s="4">
        <v>148</v>
      </c>
      <c r="P395" s="4">
        <v>4730</v>
      </c>
      <c r="Q395" s="4">
        <v>1100</v>
      </c>
      <c r="R395" s="4"/>
      <c r="S395" s="4">
        <v>4385</v>
      </c>
      <c r="T395" s="4">
        <v>136</v>
      </c>
      <c r="U395" s="4">
        <v>3455</v>
      </c>
      <c r="V395" s="4">
        <v>794</v>
      </c>
      <c r="W395" s="4"/>
      <c r="X395" s="4">
        <v>3103</v>
      </c>
      <c r="Y395" s="4">
        <v>117</v>
      </c>
      <c r="Z395" s="4">
        <v>2406</v>
      </c>
      <c r="AA395" s="4">
        <v>580</v>
      </c>
      <c r="AB395" s="4"/>
      <c r="AC395" s="4">
        <v>2583</v>
      </c>
      <c r="AD395" s="4">
        <v>113</v>
      </c>
      <c r="AE395" s="4">
        <v>1755</v>
      </c>
      <c r="AF395" s="4">
        <v>715</v>
      </c>
      <c r="AG395" s="4"/>
      <c r="AH395" s="4">
        <v>2386</v>
      </c>
      <c r="AI395" s="4">
        <v>121</v>
      </c>
      <c r="AJ395" s="4">
        <v>1496</v>
      </c>
      <c r="AK395" s="4">
        <v>769</v>
      </c>
    </row>
    <row r="396" spans="1:37" x14ac:dyDescent="0.35">
      <c r="A396" t="s">
        <v>61</v>
      </c>
      <c r="B396" t="s">
        <v>60</v>
      </c>
      <c r="D396" s="4">
        <v>3305</v>
      </c>
      <c r="E396" s="4">
        <v>87</v>
      </c>
      <c r="F396" s="4">
        <v>2034</v>
      </c>
      <c r="G396" s="4">
        <v>1184</v>
      </c>
      <c r="H396" s="4"/>
      <c r="I396" s="4">
        <v>4568</v>
      </c>
      <c r="J396" s="4">
        <v>133</v>
      </c>
      <c r="K396" s="4">
        <v>2654</v>
      </c>
      <c r="L396" s="4">
        <v>1781</v>
      </c>
      <c r="M396" s="4"/>
      <c r="N396" s="4">
        <v>4462</v>
      </c>
      <c r="O396" s="4">
        <v>161</v>
      </c>
      <c r="P396" s="4">
        <v>2926</v>
      </c>
      <c r="Q396" s="4">
        <v>1375</v>
      </c>
      <c r="R396" s="4"/>
      <c r="S396" s="4">
        <v>4258</v>
      </c>
      <c r="T396" s="4">
        <v>164</v>
      </c>
      <c r="U396" s="4">
        <v>2893</v>
      </c>
      <c r="V396" s="4">
        <v>1201</v>
      </c>
      <c r="W396" s="4"/>
      <c r="X396" s="4">
        <v>4083</v>
      </c>
      <c r="Y396" s="4">
        <v>173</v>
      </c>
      <c r="Z396" s="4">
        <v>2564</v>
      </c>
      <c r="AA396" s="4">
        <v>1346</v>
      </c>
      <c r="AB396" s="4"/>
      <c r="AC396" s="4">
        <v>3515</v>
      </c>
      <c r="AD396" s="4">
        <v>149</v>
      </c>
      <c r="AE396" s="4">
        <v>2477</v>
      </c>
      <c r="AF396" s="4">
        <v>889</v>
      </c>
      <c r="AG396" s="4"/>
      <c r="AH396" s="4">
        <v>2969</v>
      </c>
      <c r="AI396" s="4">
        <v>150</v>
      </c>
      <c r="AJ396" s="4">
        <v>2088</v>
      </c>
      <c r="AK396" s="4">
        <v>731</v>
      </c>
    </row>
    <row r="397" spans="1:37" x14ac:dyDescent="0.35">
      <c r="A397" t="s">
        <v>58</v>
      </c>
      <c r="B397" t="s">
        <v>58</v>
      </c>
      <c r="D397" s="4">
        <v>13748</v>
      </c>
      <c r="E397" s="4">
        <v>468</v>
      </c>
      <c r="F397" s="4">
        <v>7499</v>
      </c>
      <c r="G397" s="4">
        <v>5781</v>
      </c>
      <c r="H397" s="4"/>
      <c r="I397" s="4">
        <v>12706</v>
      </c>
      <c r="J397" s="4">
        <v>502</v>
      </c>
      <c r="K397" s="4">
        <v>7413</v>
      </c>
      <c r="L397" s="4">
        <v>4791</v>
      </c>
      <c r="M397" s="4"/>
      <c r="N397" s="4">
        <v>11276</v>
      </c>
      <c r="O397" s="4">
        <v>474</v>
      </c>
      <c r="P397" s="4">
        <v>6897</v>
      </c>
      <c r="Q397" s="4">
        <v>3905</v>
      </c>
      <c r="R397" s="4"/>
      <c r="S397" s="4">
        <v>9223</v>
      </c>
      <c r="T397" s="4">
        <v>509</v>
      </c>
      <c r="U397" s="4">
        <v>5711</v>
      </c>
      <c r="V397" s="4">
        <v>3003</v>
      </c>
      <c r="W397" s="4"/>
      <c r="X397" s="4">
        <v>7611</v>
      </c>
      <c r="Y397" s="4">
        <v>505</v>
      </c>
      <c r="Z397" s="4">
        <v>4722</v>
      </c>
      <c r="AA397" s="4">
        <v>2384</v>
      </c>
      <c r="AB397" s="4"/>
      <c r="AC397" s="4">
        <v>6996</v>
      </c>
      <c r="AD397" s="4">
        <v>511</v>
      </c>
      <c r="AE397" s="4">
        <v>3545</v>
      </c>
      <c r="AF397" s="4">
        <v>2940</v>
      </c>
      <c r="AG397" s="4"/>
      <c r="AH397" s="4">
        <v>6382</v>
      </c>
      <c r="AI397" s="4">
        <v>472</v>
      </c>
      <c r="AJ397" s="4">
        <v>3108</v>
      </c>
      <c r="AK397" s="4">
        <v>2802</v>
      </c>
    </row>
    <row r="398" spans="1:37" x14ac:dyDescent="0.35">
      <c r="A398" t="s">
        <v>58</v>
      </c>
      <c r="B398" t="s">
        <v>59</v>
      </c>
      <c r="D398" s="4">
        <v>6731</v>
      </c>
      <c r="E398" s="4">
        <v>99</v>
      </c>
      <c r="F398" s="4">
        <v>2806</v>
      </c>
      <c r="G398" s="4">
        <v>3826</v>
      </c>
      <c r="H398" s="4"/>
      <c r="I398" s="4">
        <v>6822</v>
      </c>
      <c r="J398" s="4">
        <v>115</v>
      </c>
      <c r="K398" s="4">
        <v>3528</v>
      </c>
      <c r="L398" s="4">
        <v>3179</v>
      </c>
      <c r="M398" s="4"/>
      <c r="N398" s="4">
        <v>6567</v>
      </c>
      <c r="O398" s="4">
        <v>157</v>
      </c>
      <c r="P398" s="4">
        <v>3653</v>
      </c>
      <c r="Q398" s="4">
        <v>2757</v>
      </c>
      <c r="R398" s="4"/>
      <c r="S398" s="4">
        <v>5896</v>
      </c>
      <c r="T398" s="4">
        <v>175</v>
      </c>
      <c r="U398" s="4">
        <v>3570</v>
      </c>
      <c r="V398" s="4">
        <v>2151</v>
      </c>
      <c r="W398" s="4"/>
      <c r="X398" s="4">
        <v>3965</v>
      </c>
      <c r="Y398" s="4">
        <v>161</v>
      </c>
      <c r="Z398" s="4">
        <v>2610</v>
      </c>
      <c r="AA398" s="4">
        <v>1194</v>
      </c>
      <c r="AB398" s="4"/>
      <c r="AC398" s="4">
        <v>3531</v>
      </c>
      <c r="AD398" s="4">
        <v>188</v>
      </c>
      <c r="AE398" s="4">
        <v>2095</v>
      </c>
      <c r="AF398" s="4">
        <v>1248</v>
      </c>
      <c r="AG398" s="4"/>
      <c r="AH398" s="4">
        <v>2349</v>
      </c>
      <c r="AI398" s="4">
        <v>205</v>
      </c>
      <c r="AJ398" s="4">
        <v>1667</v>
      </c>
      <c r="AK398" s="4">
        <v>477</v>
      </c>
    </row>
    <row r="399" spans="1:37" x14ac:dyDescent="0.35">
      <c r="A399" t="s">
        <v>58</v>
      </c>
      <c r="B399" t="s">
        <v>57</v>
      </c>
      <c r="D399" s="4">
        <v>3725</v>
      </c>
      <c r="E399" s="4">
        <v>118</v>
      </c>
      <c r="F399" s="4">
        <v>2883</v>
      </c>
      <c r="G399" s="4">
        <v>724</v>
      </c>
      <c r="H399" s="4"/>
      <c r="I399" s="4">
        <v>3306</v>
      </c>
      <c r="J399" s="4">
        <v>101</v>
      </c>
      <c r="K399" s="4">
        <v>2337</v>
      </c>
      <c r="L399" s="4">
        <v>868</v>
      </c>
      <c r="M399" s="4"/>
      <c r="N399" s="4">
        <v>3339</v>
      </c>
      <c r="O399" s="4">
        <v>107</v>
      </c>
      <c r="P399" s="4">
        <v>2515</v>
      </c>
      <c r="Q399" s="4">
        <v>717</v>
      </c>
      <c r="R399" s="4"/>
      <c r="S399" s="4">
        <v>2828</v>
      </c>
      <c r="T399" s="4">
        <v>116</v>
      </c>
      <c r="U399" s="4">
        <v>2048</v>
      </c>
      <c r="V399" s="4">
        <v>664</v>
      </c>
      <c r="W399" s="4"/>
      <c r="X399" s="4">
        <v>2296</v>
      </c>
      <c r="Y399" s="4">
        <v>97</v>
      </c>
      <c r="Z399" s="4">
        <v>1472</v>
      </c>
      <c r="AA399" s="4">
        <v>727</v>
      </c>
      <c r="AB399" s="4"/>
      <c r="AC399" s="4">
        <v>2472</v>
      </c>
      <c r="AD399" s="4">
        <v>84</v>
      </c>
      <c r="AE399" s="4">
        <v>1064</v>
      </c>
      <c r="AF399" s="4">
        <v>1324</v>
      </c>
      <c r="AG399" s="4"/>
      <c r="AH399" s="4">
        <v>1988</v>
      </c>
      <c r="AI399" s="4">
        <v>67</v>
      </c>
      <c r="AJ399" s="4">
        <v>964</v>
      </c>
      <c r="AK399" s="4">
        <v>957</v>
      </c>
    </row>
    <row r="400" spans="1:37" x14ac:dyDescent="0.35">
      <c r="A400" t="s">
        <v>54</v>
      </c>
      <c r="B400" t="s">
        <v>56</v>
      </c>
      <c r="D400" s="4">
        <v>7760</v>
      </c>
      <c r="E400" s="4">
        <v>99</v>
      </c>
      <c r="F400" s="4">
        <v>3839</v>
      </c>
      <c r="G400" s="4">
        <v>3822</v>
      </c>
      <c r="H400" s="4"/>
      <c r="I400" s="4">
        <v>6862</v>
      </c>
      <c r="J400" s="4">
        <v>94</v>
      </c>
      <c r="K400" s="4">
        <v>3833</v>
      </c>
      <c r="L400" s="4">
        <v>2935</v>
      </c>
      <c r="M400" s="4"/>
      <c r="N400" s="4">
        <v>6053</v>
      </c>
      <c r="O400" s="4">
        <v>104</v>
      </c>
      <c r="P400" s="4">
        <v>3523</v>
      </c>
      <c r="Q400" s="4">
        <v>2426</v>
      </c>
      <c r="R400" s="4"/>
      <c r="S400" s="4">
        <v>5263</v>
      </c>
      <c r="T400" s="4">
        <v>120</v>
      </c>
      <c r="U400" s="4">
        <v>3190</v>
      </c>
      <c r="V400" s="4">
        <v>1953</v>
      </c>
      <c r="W400" s="4"/>
      <c r="X400" s="4">
        <v>5375</v>
      </c>
      <c r="Y400" s="4">
        <v>134</v>
      </c>
      <c r="Z400" s="4">
        <v>2984</v>
      </c>
      <c r="AA400" s="4">
        <v>2257</v>
      </c>
      <c r="AB400" s="4"/>
      <c r="AC400" s="4">
        <v>5075</v>
      </c>
      <c r="AD400" s="4">
        <v>151</v>
      </c>
      <c r="AE400" s="4">
        <v>2420</v>
      </c>
      <c r="AF400" s="4">
        <v>2504</v>
      </c>
      <c r="AG400" s="4"/>
      <c r="AH400" s="4">
        <v>4076</v>
      </c>
      <c r="AI400" s="4">
        <v>168</v>
      </c>
      <c r="AJ400" s="4">
        <v>1959</v>
      </c>
      <c r="AK400" s="4">
        <v>1949</v>
      </c>
    </row>
    <row r="401" spans="1:37" x14ac:dyDescent="0.35">
      <c r="A401" t="s">
        <v>54</v>
      </c>
      <c r="B401" t="s">
        <v>55</v>
      </c>
      <c r="D401" s="4">
        <v>2798</v>
      </c>
      <c r="E401" s="4">
        <v>62</v>
      </c>
      <c r="F401" s="4">
        <v>1067</v>
      </c>
      <c r="G401" s="4">
        <v>1669</v>
      </c>
      <c r="H401" s="4"/>
      <c r="I401" s="4">
        <v>3718</v>
      </c>
      <c r="J401" s="4">
        <v>64</v>
      </c>
      <c r="K401" s="4">
        <v>1140</v>
      </c>
      <c r="L401" s="4">
        <v>2514</v>
      </c>
      <c r="M401" s="4"/>
      <c r="N401" s="4">
        <v>4389</v>
      </c>
      <c r="O401" s="4">
        <v>85</v>
      </c>
      <c r="P401" s="4">
        <v>1618</v>
      </c>
      <c r="Q401" s="4">
        <v>2686</v>
      </c>
      <c r="R401" s="4"/>
      <c r="S401" s="4">
        <v>3621</v>
      </c>
      <c r="T401" s="4">
        <v>126</v>
      </c>
      <c r="U401" s="4">
        <v>1464</v>
      </c>
      <c r="V401" s="4">
        <v>2031</v>
      </c>
      <c r="W401" s="4"/>
      <c r="X401" s="4">
        <v>2777</v>
      </c>
      <c r="Y401" s="4">
        <v>154</v>
      </c>
      <c r="Z401" s="4">
        <v>1339</v>
      </c>
      <c r="AA401" s="4">
        <v>1284</v>
      </c>
      <c r="AB401" s="4"/>
      <c r="AC401" s="4">
        <v>2445</v>
      </c>
      <c r="AD401" s="4">
        <v>140</v>
      </c>
      <c r="AE401" s="4">
        <v>1222</v>
      </c>
      <c r="AF401" s="4">
        <v>1083</v>
      </c>
      <c r="AG401" s="4"/>
      <c r="AH401" s="4">
        <v>2565</v>
      </c>
      <c r="AI401" s="4">
        <v>132</v>
      </c>
      <c r="AJ401" s="4">
        <v>1017</v>
      </c>
      <c r="AK401" s="4">
        <v>1416</v>
      </c>
    </row>
    <row r="402" spans="1:37" x14ac:dyDescent="0.35">
      <c r="A402" t="s">
        <v>54</v>
      </c>
      <c r="B402" t="s">
        <v>54</v>
      </c>
      <c r="D402" s="4">
        <v>6688</v>
      </c>
      <c r="E402" s="4">
        <v>233</v>
      </c>
      <c r="F402" s="4">
        <v>4973</v>
      </c>
      <c r="G402" s="4">
        <v>1482</v>
      </c>
      <c r="H402" s="4"/>
      <c r="I402" s="4">
        <v>6681</v>
      </c>
      <c r="J402" s="4">
        <v>218</v>
      </c>
      <c r="K402" s="4">
        <v>4759</v>
      </c>
      <c r="L402" s="4">
        <v>1704</v>
      </c>
      <c r="M402" s="4"/>
      <c r="N402" s="4">
        <v>6151</v>
      </c>
      <c r="O402" s="4">
        <v>213</v>
      </c>
      <c r="P402" s="4">
        <v>4514</v>
      </c>
      <c r="Q402" s="4">
        <v>1424</v>
      </c>
      <c r="R402" s="4"/>
      <c r="S402" s="4">
        <v>5877</v>
      </c>
      <c r="T402" s="4">
        <v>231</v>
      </c>
      <c r="U402" s="4">
        <v>4281</v>
      </c>
      <c r="V402" s="4">
        <v>1365</v>
      </c>
      <c r="W402" s="4"/>
      <c r="X402" s="4">
        <v>5181</v>
      </c>
      <c r="Y402" s="4">
        <v>206</v>
      </c>
      <c r="Z402" s="4">
        <v>3643</v>
      </c>
      <c r="AA402" s="4">
        <v>1332</v>
      </c>
      <c r="AB402" s="4"/>
      <c r="AC402" s="4">
        <v>4826</v>
      </c>
      <c r="AD402" s="4">
        <v>235</v>
      </c>
      <c r="AE402" s="4">
        <v>3198</v>
      </c>
      <c r="AF402" s="4">
        <v>1393</v>
      </c>
      <c r="AG402" s="4"/>
      <c r="AH402" s="4">
        <v>4484</v>
      </c>
      <c r="AI402" s="4">
        <v>195</v>
      </c>
      <c r="AJ402" s="4">
        <v>2528</v>
      </c>
      <c r="AK402" s="4">
        <v>1761</v>
      </c>
    </row>
    <row r="403" spans="1:37" x14ac:dyDescent="0.35">
      <c r="A403" t="s">
        <v>51</v>
      </c>
      <c r="B403" t="s">
        <v>53</v>
      </c>
      <c r="D403" s="4">
        <v>3593</v>
      </c>
      <c r="E403" s="4">
        <v>52</v>
      </c>
      <c r="F403" s="4">
        <v>972</v>
      </c>
      <c r="G403" s="4">
        <v>2569</v>
      </c>
      <c r="H403" s="4"/>
      <c r="I403" s="4">
        <v>4113</v>
      </c>
      <c r="J403" s="4">
        <v>63</v>
      </c>
      <c r="K403" s="4">
        <v>1361</v>
      </c>
      <c r="L403" s="4">
        <v>2689</v>
      </c>
      <c r="M403" s="4"/>
      <c r="N403" s="4">
        <v>4361</v>
      </c>
      <c r="O403" s="4">
        <v>49</v>
      </c>
      <c r="P403" s="4">
        <v>1205</v>
      </c>
      <c r="Q403" s="4">
        <v>3107</v>
      </c>
      <c r="R403" s="4"/>
      <c r="S403" s="4">
        <v>2234</v>
      </c>
      <c r="T403" s="4">
        <v>51</v>
      </c>
      <c r="U403" s="4">
        <v>890</v>
      </c>
      <c r="V403" s="4">
        <v>1293</v>
      </c>
      <c r="W403" s="4"/>
      <c r="X403" s="4">
        <v>1677</v>
      </c>
      <c r="Y403" s="4">
        <v>77</v>
      </c>
      <c r="Z403" s="4">
        <v>917</v>
      </c>
      <c r="AA403" s="4">
        <v>683</v>
      </c>
      <c r="AB403" s="4"/>
      <c r="AC403" s="4">
        <v>1717</v>
      </c>
      <c r="AD403" s="4">
        <v>98</v>
      </c>
      <c r="AE403" s="4">
        <v>783</v>
      </c>
      <c r="AF403" s="4">
        <v>836</v>
      </c>
      <c r="AG403" s="4"/>
      <c r="AH403" s="4">
        <v>2186</v>
      </c>
      <c r="AI403" s="4">
        <v>98</v>
      </c>
      <c r="AJ403" s="4">
        <v>791</v>
      </c>
      <c r="AK403" s="4">
        <v>1297</v>
      </c>
    </row>
    <row r="404" spans="1:37" x14ac:dyDescent="0.35">
      <c r="A404" t="s">
        <v>51</v>
      </c>
      <c r="B404" t="s">
        <v>52</v>
      </c>
      <c r="D404" s="4">
        <v>6260</v>
      </c>
      <c r="E404" s="4">
        <v>190</v>
      </c>
      <c r="F404" s="4">
        <v>4642</v>
      </c>
      <c r="G404" s="4">
        <v>1428</v>
      </c>
      <c r="H404" s="4"/>
      <c r="I404" s="4">
        <v>6391</v>
      </c>
      <c r="J404" s="4">
        <v>190</v>
      </c>
      <c r="K404" s="4">
        <v>4531</v>
      </c>
      <c r="L404" s="4">
        <v>1670</v>
      </c>
      <c r="M404" s="4"/>
      <c r="N404" s="4">
        <v>6296</v>
      </c>
      <c r="O404" s="4">
        <v>217</v>
      </c>
      <c r="P404" s="4">
        <v>4477</v>
      </c>
      <c r="Q404" s="4">
        <v>1602</v>
      </c>
      <c r="R404" s="4"/>
      <c r="S404" s="4">
        <v>6169</v>
      </c>
      <c r="T404" s="4">
        <v>233</v>
      </c>
      <c r="U404" s="4">
        <v>4297</v>
      </c>
      <c r="V404" s="4">
        <v>1639</v>
      </c>
      <c r="W404" s="4"/>
      <c r="X404" s="4">
        <v>5214</v>
      </c>
      <c r="Y404" s="4">
        <v>225</v>
      </c>
      <c r="Z404" s="4">
        <v>3896</v>
      </c>
      <c r="AA404" s="4">
        <v>1093</v>
      </c>
      <c r="AB404" s="4"/>
      <c r="AC404" s="4">
        <v>4792</v>
      </c>
      <c r="AD404" s="4">
        <v>204</v>
      </c>
      <c r="AE404" s="4">
        <v>3685</v>
      </c>
      <c r="AF404" s="4">
        <v>903</v>
      </c>
      <c r="AG404" s="4"/>
      <c r="AH404" s="4">
        <v>4182</v>
      </c>
      <c r="AI404" s="4">
        <v>185</v>
      </c>
      <c r="AJ404" s="4">
        <v>3464</v>
      </c>
      <c r="AK404" s="4">
        <v>533</v>
      </c>
    </row>
    <row r="405" spans="1:37" x14ac:dyDescent="0.35">
      <c r="A405" t="s">
        <v>51</v>
      </c>
      <c r="B405" t="s">
        <v>51</v>
      </c>
      <c r="D405" s="4">
        <v>12700</v>
      </c>
      <c r="E405" s="4">
        <v>422</v>
      </c>
      <c r="F405" s="4">
        <v>8720</v>
      </c>
      <c r="G405" s="4">
        <v>3558</v>
      </c>
      <c r="H405" s="4"/>
      <c r="I405" s="4">
        <v>12266</v>
      </c>
      <c r="J405" s="4">
        <v>412</v>
      </c>
      <c r="K405" s="4">
        <v>9078</v>
      </c>
      <c r="L405" s="4">
        <v>2776</v>
      </c>
      <c r="M405" s="4"/>
      <c r="N405" s="4">
        <v>9684</v>
      </c>
      <c r="O405" s="4">
        <v>409</v>
      </c>
      <c r="P405" s="4">
        <v>7650</v>
      </c>
      <c r="Q405" s="4">
        <v>1625</v>
      </c>
      <c r="R405" s="4"/>
      <c r="S405" s="4">
        <v>8333</v>
      </c>
      <c r="T405" s="4">
        <v>337</v>
      </c>
      <c r="U405" s="4">
        <v>6503</v>
      </c>
      <c r="V405" s="4">
        <v>1493</v>
      </c>
      <c r="W405" s="4"/>
      <c r="X405" s="4">
        <v>6915</v>
      </c>
      <c r="Y405" s="4">
        <v>267</v>
      </c>
      <c r="Z405" s="4">
        <v>5486</v>
      </c>
      <c r="AA405" s="4">
        <v>1162</v>
      </c>
      <c r="AB405" s="4"/>
      <c r="AC405" s="4">
        <v>5434</v>
      </c>
      <c r="AD405" s="4">
        <v>234</v>
      </c>
      <c r="AE405" s="4">
        <v>4256</v>
      </c>
      <c r="AF405" s="4">
        <v>944</v>
      </c>
      <c r="AG405" s="4"/>
      <c r="AH405" s="4">
        <v>4614</v>
      </c>
      <c r="AI405" s="4">
        <v>189</v>
      </c>
      <c r="AJ405" s="4">
        <v>3485</v>
      </c>
      <c r="AK405" s="4">
        <v>940</v>
      </c>
    </row>
    <row r="406" spans="1:37" x14ac:dyDescent="0.35">
      <c r="A406" t="s">
        <v>43</v>
      </c>
      <c r="B406" t="s">
        <v>50</v>
      </c>
      <c r="D406" s="4">
        <v>14632</v>
      </c>
      <c r="E406" s="4">
        <v>151</v>
      </c>
      <c r="F406" s="4">
        <v>5796</v>
      </c>
      <c r="G406" s="4">
        <v>8685</v>
      </c>
      <c r="H406" s="4"/>
      <c r="I406" s="4">
        <v>13880</v>
      </c>
      <c r="J406" s="4">
        <v>163</v>
      </c>
      <c r="K406" s="4">
        <v>5997</v>
      </c>
      <c r="L406" s="4">
        <v>7720</v>
      </c>
      <c r="M406" s="4"/>
      <c r="N406" s="4">
        <v>13862</v>
      </c>
      <c r="O406" s="4">
        <v>190</v>
      </c>
      <c r="P406" s="4">
        <v>6007</v>
      </c>
      <c r="Q406" s="4">
        <v>7665</v>
      </c>
      <c r="R406" s="4"/>
      <c r="S406" s="4">
        <v>11952</v>
      </c>
      <c r="T406" s="4">
        <v>262</v>
      </c>
      <c r="U406" s="4">
        <v>5603</v>
      </c>
      <c r="V406" s="4">
        <v>6087</v>
      </c>
      <c r="W406" s="4"/>
      <c r="X406" s="4">
        <v>7641</v>
      </c>
      <c r="Y406" s="4">
        <v>295</v>
      </c>
      <c r="Z406" s="4">
        <v>4397</v>
      </c>
      <c r="AA406" s="4">
        <v>2949</v>
      </c>
      <c r="AB406" s="4"/>
      <c r="AC406" s="4">
        <v>5865</v>
      </c>
      <c r="AD406" s="4">
        <v>303</v>
      </c>
      <c r="AE406" s="4">
        <v>3104</v>
      </c>
      <c r="AF406" s="4">
        <v>2458</v>
      </c>
      <c r="AG406" s="4"/>
      <c r="AH406" s="4">
        <v>5557</v>
      </c>
      <c r="AI406" s="4">
        <v>282</v>
      </c>
      <c r="AJ406" s="4">
        <v>2469</v>
      </c>
      <c r="AK406" s="4">
        <v>2806</v>
      </c>
    </row>
    <row r="407" spans="1:37" x14ac:dyDescent="0.35">
      <c r="A407" t="s">
        <v>43</v>
      </c>
      <c r="B407" t="s">
        <v>49</v>
      </c>
      <c r="D407" s="4">
        <v>12007</v>
      </c>
      <c r="E407" s="4">
        <v>250</v>
      </c>
      <c r="F407" s="4">
        <v>7260</v>
      </c>
      <c r="G407" s="4">
        <v>4497</v>
      </c>
      <c r="H407" s="4"/>
      <c r="I407" s="4">
        <v>12522</v>
      </c>
      <c r="J407" s="4">
        <v>349</v>
      </c>
      <c r="K407" s="4">
        <v>8386</v>
      </c>
      <c r="L407" s="4">
        <v>3787</v>
      </c>
      <c r="M407" s="4"/>
      <c r="N407" s="4">
        <v>12178</v>
      </c>
      <c r="O407" s="4">
        <v>437</v>
      </c>
      <c r="P407" s="4">
        <v>8849</v>
      </c>
      <c r="Q407" s="4">
        <v>2892</v>
      </c>
      <c r="R407" s="4"/>
      <c r="S407" s="4">
        <v>11924</v>
      </c>
      <c r="T407" s="4">
        <v>482</v>
      </c>
      <c r="U407" s="4">
        <v>8789</v>
      </c>
      <c r="V407" s="4">
        <v>2653</v>
      </c>
      <c r="W407" s="4"/>
      <c r="X407" s="4">
        <v>9181</v>
      </c>
      <c r="Y407" s="4">
        <v>447</v>
      </c>
      <c r="Z407" s="4">
        <v>7044</v>
      </c>
      <c r="AA407" s="4">
        <v>1690</v>
      </c>
      <c r="AB407" s="4"/>
      <c r="AC407" s="4">
        <v>8525</v>
      </c>
      <c r="AD407" s="4">
        <v>399</v>
      </c>
      <c r="AE407" s="4">
        <v>6402</v>
      </c>
      <c r="AF407" s="4">
        <v>1724</v>
      </c>
      <c r="AG407" s="4"/>
      <c r="AH407" s="4">
        <v>7848</v>
      </c>
      <c r="AI407" s="4">
        <v>343</v>
      </c>
      <c r="AJ407" s="4">
        <v>5932</v>
      </c>
      <c r="AK407" s="4">
        <v>1573</v>
      </c>
    </row>
    <row r="408" spans="1:37" x14ac:dyDescent="0.35">
      <c r="A408" t="s">
        <v>43</v>
      </c>
      <c r="B408" t="s">
        <v>48</v>
      </c>
      <c r="D408" s="4">
        <v>6647</v>
      </c>
      <c r="E408" s="4">
        <v>210</v>
      </c>
      <c r="F408" s="4">
        <v>5419</v>
      </c>
      <c r="G408" s="4">
        <v>1018</v>
      </c>
      <c r="H408" s="4"/>
      <c r="I408" s="4">
        <v>6309</v>
      </c>
      <c r="J408" s="4">
        <v>176</v>
      </c>
      <c r="K408" s="4">
        <v>4841</v>
      </c>
      <c r="L408" s="4">
        <v>1292</v>
      </c>
      <c r="M408" s="4"/>
      <c r="N408" s="4">
        <v>5505</v>
      </c>
      <c r="O408" s="4">
        <v>142</v>
      </c>
      <c r="P408" s="4">
        <v>4293</v>
      </c>
      <c r="Q408" s="4">
        <v>1070</v>
      </c>
      <c r="R408" s="4"/>
      <c r="S408" s="4">
        <v>4759</v>
      </c>
      <c r="T408" s="4">
        <v>148</v>
      </c>
      <c r="U408" s="4">
        <v>3490</v>
      </c>
      <c r="V408" s="4">
        <v>1121</v>
      </c>
      <c r="W408" s="4"/>
      <c r="X408" s="4">
        <v>3601</v>
      </c>
      <c r="Y408" s="4">
        <v>137</v>
      </c>
      <c r="Z408" s="4">
        <v>2297</v>
      </c>
      <c r="AA408" s="4">
        <v>1167</v>
      </c>
      <c r="AB408" s="4"/>
      <c r="AC408" s="4">
        <v>3088</v>
      </c>
      <c r="AD408" s="4">
        <v>135</v>
      </c>
      <c r="AE408" s="4">
        <v>1684</v>
      </c>
      <c r="AF408" s="4">
        <v>1269</v>
      </c>
      <c r="AG408" s="4"/>
      <c r="AH408" s="4">
        <v>3169</v>
      </c>
      <c r="AI408" s="4">
        <v>139</v>
      </c>
      <c r="AJ408" s="4">
        <v>1674</v>
      </c>
      <c r="AK408" s="4">
        <v>1356</v>
      </c>
    </row>
    <row r="409" spans="1:37" x14ac:dyDescent="0.35">
      <c r="A409" t="s">
        <v>43</v>
      </c>
      <c r="B409" t="s">
        <v>47</v>
      </c>
      <c r="D409" s="4">
        <v>25003</v>
      </c>
      <c r="E409" s="4">
        <v>569</v>
      </c>
      <c r="F409" s="4">
        <v>12599</v>
      </c>
      <c r="G409" s="4">
        <v>11835</v>
      </c>
      <c r="H409" s="4"/>
      <c r="I409" s="4">
        <v>22342</v>
      </c>
      <c r="J409" s="4">
        <v>545</v>
      </c>
      <c r="K409" s="4">
        <v>11602</v>
      </c>
      <c r="L409" s="4">
        <v>10195</v>
      </c>
      <c r="M409" s="4"/>
      <c r="N409" s="4">
        <v>19175</v>
      </c>
      <c r="O409" s="4">
        <v>528</v>
      </c>
      <c r="P409" s="4">
        <v>11327</v>
      </c>
      <c r="Q409" s="4">
        <v>7320</v>
      </c>
      <c r="R409" s="4"/>
      <c r="S409" s="4">
        <v>15887</v>
      </c>
      <c r="T409" s="4">
        <v>589</v>
      </c>
      <c r="U409" s="4">
        <v>10440</v>
      </c>
      <c r="V409" s="4">
        <v>4858</v>
      </c>
      <c r="W409" s="4"/>
      <c r="X409" s="4">
        <v>14023</v>
      </c>
      <c r="Y409" s="4">
        <v>630</v>
      </c>
      <c r="Z409" s="4">
        <v>8930</v>
      </c>
      <c r="AA409" s="4">
        <v>4463</v>
      </c>
      <c r="AB409" s="4"/>
      <c r="AC409" s="4">
        <v>14942</v>
      </c>
      <c r="AD409" s="4">
        <v>616</v>
      </c>
      <c r="AE409" s="4">
        <v>7835</v>
      </c>
      <c r="AF409" s="4">
        <v>6491</v>
      </c>
      <c r="AG409" s="4"/>
      <c r="AH409" s="4">
        <v>14665</v>
      </c>
      <c r="AI409" s="4">
        <v>574</v>
      </c>
      <c r="AJ409" s="4">
        <v>7226</v>
      </c>
      <c r="AK409" s="4">
        <v>6865</v>
      </c>
    </row>
    <row r="410" spans="1:37" x14ac:dyDescent="0.35">
      <c r="A410" t="s">
        <v>43</v>
      </c>
      <c r="B410" t="s">
        <v>46</v>
      </c>
      <c r="D410" s="4">
        <v>2679</v>
      </c>
      <c r="E410" s="4">
        <v>63</v>
      </c>
      <c r="F410" s="4">
        <v>2071</v>
      </c>
      <c r="G410" s="4">
        <v>545</v>
      </c>
      <c r="H410" s="4"/>
      <c r="I410" s="4">
        <v>2724</v>
      </c>
      <c r="J410" s="4">
        <v>54</v>
      </c>
      <c r="K410" s="4">
        <v>2114</v>
      </c>
      <c r="L410" s="4">
        <v>556</v>
      </c>
      <c r="M410" s="4"/>
      <c r="N410" s="4">
        <v>3115</v>
      </c>
      <c r="O410" s="4">
        <v>56</v>
      </c>
      <c r="P410" s="4">
        <v>1864</v>
      </c>
      <c r="Q410" s="4">
        <v>1195</v>
      </c>
      <c r="R410" s="4"/>
      <c r="S410" s="4">
        <v>2731</v>
      </c>
      <c r="T410" s="4">
        <v>67</v>
      </c>
      <c r="U410" s="4">
        <v>1619</v>
      </c>
      <c r="V410" s="4">
        <v>1045</v>
      </c>
      <c r="W410" s="4"/>
      <c r="X410" s="4">
        <v>2422</v>
      </c>
      <c r="Y410" s="4">
        <v>57</v>
      </c>
      <c r="Z410" s="4">
        <v>1156</v>
      </c>
      <c r="AA410" s="4">
        <v>1209</v>
      </c>
      <c r="AB410" s="4"/>
      <c r="AC410" s="4">
        <v>2675</v>
      </c>
      <c r="AD410" s="4">
        <v>56</v>
      </c>
      <c r="AE410" s="4">
        <v>1126</v>
      </c>
      <c r="AF410" s="4">
        <v>1493</v>
      </c>
      <c r="AG410" s="4"/>
      <c r="AH410" s="4">
        <v>2606</v>
      </c>
      <c r="AI410" s="4">
        <v>64</v>
      </c>
      <c r="AJ410" s="4">
        <v>1179</v>
      </c>
      <c r="AK410" s="4">
        <v>1363</v>
      </c>
    </row>
    <row r="411" spans="1:37" x14ac:dyDescent="0.35">
      <c r="A411" t="s">
        <v>43</v>
      </c>
      <c r="B411" t="s">
        <v>43</v>
      </c>
      <c r="D411" s="4">
        <v>60481</v>
      </c>
      <c r="E411" s="4">
        <v>2746</v>
      </c>
      <c r="F411" s="4">
        <v>23715</v>
      </c>
      <c r="G411" s="4">
        <v>34020</v>
      </c>
      <c r="H411" s="4"/>
      <c r="I411" s="4">
        <v>66590</v>
      </c>
      <c r="J411" s="4">
        <v>2879</v>
      </c>
      <c r="K411" s="4">
        <v>25176</v>
      </c>
      <c r="L411" s="4">
        <v>38535</v>
      </c>
      <c r="M411" s="4"/>
      <c r="N411" s="4">
        <v>65126</v>
      </c>
      <c r="O411" s="4">
        <v>3231</v>
      </c>
      <c r="P411" s="4">
        <v>22771</v>
      </c>
      <c r="Q411" s="4">
        <v>39124</v>
      </c>
      <c r="R411" s="4"/>
      <c r="S411" s="4">
        <v>58695</v>
      </c>
      <c r="T411" s="4">
        <v>3444</v>
      </c>
      <c r="U411" s="4">
        <v>22393</v>
      </c>
      <c r="V411" s="4">
        <v>32858</v>
      </c>
      <c r="W411" s="4"/>
      <c r="X411" s="4">
        <v>50409</v>
      </c>
      <c r="Y411" s="4">
        <v>3425</v>
      </c>
      <c r="Z411" s="4">
        <v>18193</v>
      </c>
      <c r="AA411" s="4">
        <v>28791</v>
      </c>
      <c r="AB411" s="4"/>
      <c r="AC411" s="4">
        <v>54258</v>
      </c>
      <c r="AD411" s="4">
        <v>3480</v>
      </c>
      <c r="AE411" s="4">
        <v>19734</v>
      </c>
      <c r="AF411" s="4">
        <v>31044</v>
      </c>
      <c r="AG411" s="4"/>
      <c r="AH411" s="4">
        <v>45450</v>
      </c>
      <c r="AI411" s="4">
        <v>3461</v>
      </c>
      <c r="AJ411" s="4">
        <v>20432</v>
      </c>
      <c r="AK411" s="4">
        <v>21557</v>
      </c>
    </row>
    <row r="412" spans="1:37" x14ac:dyDescent="0.35">
      <c r="A412" t="s">
        <v>43</v>
      </c>
      <c r="B412" t="s">
        <v>45</v>
      </c>
      <c r="D412" s="4">
        <v>8859</v>
      </c>
      <c r="E412" s="4">
        <v>354</v>
      </c>
      <c r="F412" s="4">
        <v>6735</v>
      </c>
      <c r="G412" s="4">
        <v>1770</v>
      </c>
      <c r="H412" s="4"/>
      <c r="I412" s="4">
        <v>10023</v>
      </c>
      <c r="J412" s="4">
        <v>408</v>
      </c>
      <c r="K412" s="4">
        <v>7271</v>
      </c>
      <c r="L412" s="4">
        <v>2344</v>
      </c>
      <c r="M412" s="4"/>
      <c r="N412" s="4">
        <v>9442</v>
      </c>
      <c r="O412" s="4">
        <v>410</v>
      </c>
      <c r="P412" s="4">
        <v>6425</v>
      </c>
      <c r="Q412" s="4">
        <v>2607</v>
      </c>
      <c r="R412" s="4"/>
      <c r="S412" s="4">
        <v>9068</v>
      </c>
      <c r="T412" s="4">
        <v>452</v>
      </c>
      <c r="U412" s="4">
        <v>5888</v>
      </c>
      <c r="V412" s="4">
        <v>2728</v>
      </c>
      <c r="W412" s="4"/>
      <c r="X412" s="4">
        <v>8211</v>
      </c>
      <c r="Y412" s="4">
        <v>443</v>
      </c>
      <c r="Z412" s="4">
        <v>5236</v>
      </c>
      <c r="AA412" s="4">
        <v>2532</v>
      </c>
      <c r="AB412" s="4"/>
      <c r="AC412" s="4">
        <v>8321</v>
      </c>
      <c r="AD412" s="4">
        <v>444</v>
      </c>
      <c r="AE412" s="4">
        <v>4760</v>
      </c>
      <c r="AF412" s="4">
        <v>3117</v>
      </c>
      <c r="AG412" s="4"/>
      <c r="AH412" s="4">
        <v>8171</v>
      </c>
      <c r="AI412" s="4">
        <v>458</v>
      </c>
      <c r="AJ412" s="4">
        <v>4614</v>
      </c>
      <c r="AK412" s="4">
        <v>3099</v>
      </c>
    </row>
    <row r="413" spans="1:37" x14ac:dyDescent="0.35">
      <c r="A413" t="s">
        <v>43</v>
      </c>
      <c r="B413" t="s">
        <v>44</v>
      </c>
      <c r="D413" s="4">
        <v>25118</v>
      </c>
      <c r="E413" s="4">
        <v>566</v>
      </c>
      <c r="F413" s="4">
        <v>10513</v>
      </c>
      <c r="G413" s="4">
        <v>14039</v>
      </c>
      <c r="H413" s="4"/>
      <c r="I413" s="4">
        <v>22554</v>
      </c>
      <c r="J413" s="4">
        <v>598</v>
      </c>
      <c r="K413" s="4">
        <v>10340</v>
      </c>
      <c r="L413" s="4">
        <v>11616</v>
      </c>
      <c r="M413" s="4"/>
      <c r="N413" s="4">
        <v>19003</v>
      </c>
      <c r="O413" s="4">
        <v>537</v>
      </c>
      <c r="P413" s="4">
        <v>9782</v>
      </c>
      <c r="Q413" s="4">
        <v>8684</v>
      </c>
      <c r="R413" s="4"/>
      <c r="S413" s="4">
        <v>15404</v>
      </c>
      <c r="T413" s="4">
        <v>551</v>
      </c>
      <c r="U413" s="4">
        <v>10041</v>
      </c>
      <c r="V413" s="4">
        <v>4812</v>
      </c>
      <c r="W413" s="4"/>
      <c r="X413" s="4">
        <v>11659</v>
      </c>
      <c r="Y413" s="4">
        <v>494</v>
      </c>
      <c r="Z413" s="4">
        <v>8033</v>
      </c>
      <c r="AA413" s="4">
        <v>3132</v>
      </c>
      <c r="AB413" s="4"/>
      <c r="AC413" s="4">
        <v>11824</v>
      </c>
      <c r="AD413" s="4">
        <v>593</v>
      </c>
      <c r="AE413" s="4">
        <v>7825</v>
      </c>
      <c r="AF413" s="4">
        <v>3406</v>
      </c>
      <c r="AG413" s="4"/>
      <c r="AH413" s="4">
        <v>10966</v>
      </c>
      <c r="AI413" s="4">
        <v>683</v>
      </c>
      <c r="AJ413" s="4">
        <v>7438</v>
      </c>
      <c r="AK413" s="4">
        <v>2845</v>
      </c>
    </row>
    <row r="414" spans="1:37" x14ac:dyDescent="0.35">
      <c r="A414" t="s">
        <v>43</v>
      </c>
      <c r="B414" t="s">
        <v>42</v>
      </c>
      <c r="D414" s="4">
        <v>6322</v>
      </c>
      <c r="E414" s="4">
        <v>210</v>
      </c>
      <c r="F414" s="4">
        <v>4139</v>
      </c>
      <c r="G414" s="4">
        <v>1973</v>
      </c>
      <c r="H414" s="4"/>
      <c r="I414" s="4">
        <v>6136</v>
      </c>
      <c r="J414" s="4">
        <v>201</v>
      </c>
      <c r="K414" s="4">
        <v>4019</v>
      </c>
      <c r="L414" s="4">
        <v>1916</v>
      </c>
      <c r="M414" s="4"/>
      <c r="N414" s="4">
        <v>5567</v>
      </c>
      <c r="O414" s="4">
        <v>188</v>
      </c>
      <c r="P414" s="4">
        <v>3287</v>
      </c>
      <c r="Q414" s="4">
        <v>2092</v>
      </c>
      <c r="R414" s="4"/>
      <c r="S414" s="4">
        <v>5702</v>
      </c>
      <c r="T414" s="4">
        <v>173</v>
      </c>
      <c r="U414" s="4">
        <v>3458</v>
      </c>
      <c r="V414" s="4">
        <v>2071</v>
      </c>
      <c r="W414" s="4"/>
      <c r="X414" s="4">
        <v>5861</v>
      </c>
      <c r="Y414" s="4">
        <v>168</v>
      </c>
      <c r="Z414" s="4">
        <v>4125</v>
      </c>
      <c r="AA414" s="4">
        <v>1568</v>
      </c>
      <c r="AB414" s="4"/>
      <c r="AC414" s="4">
        <v>5860</v>
      </c>
      <c r="AD414" s="4">
        <v>188</v>
      </c>
      <c r="AE414" s="4">
        <v>4083</v>
      </c>
      <c r="AF414" s="4">
        <v>1589</v>
      </c>
      <c r="AG414" s="4"/>
      <c r="AH414" s="4">
        <v>5962</v>
      </c>
      <c r="AI414" s="4">
        <v>183</v>
      </c>
      <c r="AJ414" s="4">
        <v>3790</v>
      </c>
      <c r="AK414" s="4">
        <v>1989</v>
      </c>
    </row>
    <row r="415" spans="1:37" x14ac:dyDescent="0.35">
      <c r="A415" t="s">
        <v>40</v>
      </c>
      <c r="B415" t="s">
        <v>41</v>
      </c>
      <c r="D415" s="4">
        <v>11622</v>
      </c>
      <c r="E415" s="4">
        <v>353</v>
      </c>
      <c r="F415" s="4">
        <v>8078</v>
      </c>
      <c r="G415" s="4">
        <v>3191</v>
      </c>
      <c r="H415" s="4"/>
      <c r="I415" s="4">
        <v>12409</v>
      </c>
      <c r="J415" s="4">
        <v>386</v>
      </c>
      <c r="K415" s="4">
        <v>8225</v>
      </c>
      <c r="L415" s="4">
        <v>3798</v>
      </c>
      <c r="M415" s="4"/>
      <c r="N415" s="4">
        <v>11547</v>
      </c>
      <c r="O415" s="4">
        <v>442</v>
      </c>
      <c r="P415" s="4">
        <v>7593</v>
      </c>
      <c r="Q415" s="4">
        <v>3512</v>
      </c>
      <c r="R415" s="4"/>
      <c r="S415" s="4">
        <v>10344</v>
      </c>
      <c r="T415" s="4">
        <v>508</v>
      </c>
      <c r="U415" s="4">
        <v>6418</v>
      </c>
      <c r="V415" s="4">
        <v>3418</v>
      </c>
      <c r="W415" s="4"/>
      <c r="X415" s="4">
        <v>8902</v>
      </c>
      <c r="Y415" s="4">
        <v>502</v>
      </c>
      <c r="Z415" s="4">
        <v>5336</v>
      </c>
      <c r="AA415" s="4">
        <v>3064</v>
      </c>
      <c r="AB415" s="4"/>
      <c r="AC415" s="4">
        <v>7424</v>
      </c>
      <c r="AD415" s="4">
        <v>572</v>
      </c>
      <c r="AE415" s="4">
        <v>4738</v>
      </c>
      <c r="AF415" s="4">
        <v>2114</v>
      </c>
      <c r="AG415" s="4"/>
      <c r="AH415" s="4">
        <v>6303</v>
      </c>
      <c r="AI415" s="4">
        <v>573</v>
      </c>
      <c r="AJ415" s="4">
        <v>4097</v>
      </c>
      <c r="AK415" s="4">
        <v>1633</v>
      </c>
    </row>
    <row r="416" spans="1:37" x14ac:dyDescent="0.35">
      <c r="A416" t="s">
        <v>40</v>
      </c>
      <c r="B416" t="s">
        <v>40</v>
      </c>
      <c r="D416" s="4">
        <v>20532</v>
      </c>
      <c r="E416" s="4">
        <v>754</v>
      </c>
      <c r="F416" s="4">
        <v>18155</v>
      </c>
      <c r="G416" s="4">
        <v>1623</v>
      </c>
      <c r="H416" s="4"/>
      <c r="I416" s="4">
        <v>21430</v>
      </c>
      <c r="J416" s="4">
        <v>796</v>
      </c>
      <c r="K416" s="4">
        <v>18885</v>
      </c>
      <c r="L416" s="4">
        <v>1749</v>
      </c>
      <c r="M416" s="4"/>
      <c r="N416" s="4">
        <v>20633</v>
      </c>
      <c r="O416" s="4">
        <v>843</v>
      </c>
      <c r="P416" s="4">
        <v>18496</v>
      </c>
      <c r="Q416" s="4">
        <v>1294</v>
      </c>
      <c r="R416" s="4"/>
      <c r="S416" s="4">
        <v>17356</v>
      </c>
      <c r="T416" s="4">
        <v>753</v>
      </c>
      <c r="U416" s="4">
        <v>15620</v>
      </c>
      <c r="V416" s="4">
        <v>983</v>
      </c>
      <c r="W416" s="4"/>
      <c r="X416" s="4">
        <v>13569</v>
      </c>
      <c r="Y416" s="4">
        <v>645</v>
      </c>
      <c r="Z416" s="4">
        <v>11963</v>
      </c>
      <c r="AA416" s="4">
        <v>961</v>
      </c>
      <c r="AB416" s="4"/>
      <c r="AC416" s="4">
        <v>11256</v>
      </c>
      <c r="AD416" s="4">
        <v>600</v>
      </c>
      <c r="AE416" s="4">
        <v>9003</v>
      </c>
      <c r="AF416" s="4">
        <v>1653</v>
      </c>
      <c r="AG416" s="4"/>
      <c r="AH416" s="4">
        <v>9770</v>
      </c>
      <c r="AI416" s="4">
        <v>622</v>
      </c>
      <c r="AJ416" s="4">
        <v>7073</v>
      </c>
      <c r="AK416" s="4">
        <v>2075</v>
      </c>
    </row>
    <row r="417" spans="1:37" x14ac:dyDescent="0.35">
      <c r="A417" t="s">
        <v>40</v>
      </c>
      <c r="B417" t="s">
        <v>39</v>
      </c>
      <c r="D417" s="4">
        <v>6664</v>
      </c>
      <c r="E417" s="4">
        <v>169</v>
      </c>
      <c r="F417" s="4">
        <v>4403</v>
      </c>
      <c r="G417" s="4">
        <v>2092</v>
      </c>
      <c r="H417" s="4"/>
      <c r="I417" s="4">
        <v>6557</v>
      </c>
      <c r="J417" s="4">
        <v>192</v>
      </c>
      <c r="K417" s="4">
        <v>4154</v>
      </c>
      <c r="L417" s="4">
        <v>2211</v>
      </c>
      <c r="M417" s="4"/>
      <c r="N417" s="4">
        <v>5042</v>
      </c>
      <c r="O417" s="4">
        <v>183</v>
      </c>
      <c r="P417" s="4">
        <v>3776</v>
      </c>
      <c r="Q417" s="4">
        <v>1083</v>
      </c>
      <c r="R417" s="4"/>
      <c r="S417" s="4">
        <v>4940</v>
      </c>
      <c r="T417" s="4">
        <v>200</v>
      </c>
      <c r="U417" s="4">
        <v>3369</v>
      </c>
      <c r="V417" s="4">
        <v>1371</v>
      </c>
      <c r="W417" s="4"/>
      <c r="X417" s="4">
        <v>4178</v>
      </c>
      <c r="Y417" s="4">
        <v>187</v>
      </c>
      <c r="Z417" s="4">
        <v>3238</v>
      </c>
      <c r="AA417" s="4">
        <v>753</v>
      </c>
      <c r="AB417" s="4"/>
      <c r="AC417" s="4">
        <v>4708</v>
      </c>
      <c r="AD417" s="4">
        <v>186</v>
      </c>
      <c r="AE417" s="4">
        <v>2922</v>
      </c>
      <c r="AF417" s="4">
        <v>1600</v>
      </c>
      <c r="AG417" s="4"/>
      <c r="AH417" s="4">
        <v>4331</v>
      </c>
      <c r="AI417" s="4">
        <v>169</v>
      </c>
      <c r="AJ417" s="4">
        <v>2509</v>
      </c>
      <c r="AK417" s="4">
        <v>1653</v>
      </c>
    </row>
    <row r="418" spans="1:37" x14ac:dyDescent="0.35">
      <c r="A418" t="s">
        <v>30</v>
      </c>
      <c r="B418" t="s">
        <v>38</v>
      </c>
      <c r="D418" s="4">
        <v>8183</v>
      </c>
      <c r="E418" s="4">
        <v>144</v>
      </c>
      <c r="F418" s="4">
        <v>2570</v>
      </c>
      <c r="G418" s="4">
        <v>5469</v>
      </c>
      <c r="H418" s="4"/>
      <c r="I418" s="4">
        <v>7825</v>
      </c>
      <c r="J418" s="4">
        <v>146</v>
      </c>
      <c r="K418" s="4">
        <v>3075</v>
      </c>
      <c r="L418" s="4">
        <v>4604</v>
      </c>
      <c r="M418" s="4"/>
      <c r="N418" s="4">
        <v>7712</v>
      </c>
      <c r="O418" s="4">
        <v>156</v>
      </c>
      <c r="P418" s="4">
        <v>3078</v>
      </c>
      <c r="Q418" s="4">
        <v>4478</v>
      </c>
      <c r="R418" s="4"/>
      <c r="S418" s="4">
        <v>7094</v>
      </c>
      <c r="T418" s="4">
        <v>148</v>
      </c>
      <c r="U418" s="4">
        <v>3023</v>
      </c>
      <c r="V418" s="4">
        <v>3923</v>
      </c>
      <c r="W418" s="4"/>
      <c r="X418" s="4">
        <v>5839</v>
      </c>
      <c r="Y418" s="4">
        <v>125</v>
      </c>
      <c r="Z418" s="4">
        <v>2455</v>
      </c>
      <c r="AA418" s="4">
        <v>3259</v>
      </c>
      <c r="AB418" s="4"/>
      <c r="AC418" s="4">
        <v>5793</v>
      </c>
      <c r="AD418" s="4">
        <v>164</v>
      </c>
      <c r="AE418" s="4">
        <v>2468</v>
      </c>
      <c r="AF418" s="4">
        <v>3161</v>
      </c>
      <c r="AG418" s="4"/>
      <c r="AH418" s="4">
        <v>6642</v>
      </c>
      <c r="AI418" s="4">
        <v>185</v>
      </c>
      <c r="AJ418" s="4">
        <v>2469</v>
      </c>
      <c r="AK418" s="4">
        <v>3988</v>
      </c>
    </row>
    <row r="419" spans="1:37" x14ac:dyDescent="0.35">
      <c r="A419" t="s">
        <v>30</v>
      </c>
      <c r="B419" t="s">
        <v>37</v>
      </c>
      <c r="D419" s="4">
        <v>1499</v>
      </c>
      <c r="E419" s="4">
        <v>2</v>
      </c>
      <c r="F419" s="4">
        <v>222</v>
      </c>
      <c r="G419" s="4">
        <v>1275</v>
      </c>
      <c r="H419" s="4"/>
      <c r="I419" s="4">
        <v>1070</v>
      </c>
      <c r="J419" s="4">
        <v>2</v>
      </c>
      <c r="K419" s="4">
        <v>255</v>
      </c>
      <c r="L419" s="4">
        <v>813</v>
      </c>
      <c r="M419" s="4"/>
      <c r="N419" s="4">
        <v>1023</v>
      </c>
      <c r="O419" s="4">
        <v>4</v>
      </c>
      <c r="P419" s="4">
        <v>197</v>
      </c>
      <c r="Q419" s="4">
        <v>822</v>
      </c>
      <c r="R419" s="4"/>
      <c r="S419" s="4">
        <v>1394</v>
      </c>
      <c r="T419" s="4">
        <v>5</v>
      </c>
      <c r="U419" s="4">
        <v>160</v>
      </c>
      <c r="V419" s="4">
        <v>1229</v>
      </c>
      <c r="W419" s="4"/>
      <c r="X419" s="4">
        <v>1130</v>
      </c>
      <c r="Y419" s="4">
        <v>1</v>
      </c>
      <c r="Z419" s="4">
        <v>112</v>
      </c>
      <c r="AA419" s="4">
        <v>1017</v>
      </c>
      <c r="AB419" s="4"/>
      <c r="AC419" s="4">
        <v>1472</v>
      </c>
      <c r="AD419" s="4">
        <v>1</v>
      </c>
      <c r="AE419" s="4">
        <v>151</v>
      </c>
      <c r="AF419" s="4">
        <v>1320</v>
      </c>
      <c r="AG419" s="4"/>
      <c r="AH419" s="4">
        <v>1837</v>
      </c>
      <c r="AI419" s="4">
        <v>5</v>
      </c>
      <c r="AJ419" s="4">
        <v>145</v>
      </c>
      <c r="AK419" s="4">
        <v>1687</v>
      </c>
    </row>
    <row r="420" spans="1:37" x14ac:dyDescent="0.35">
      <c r="A420" t="s">
        <v>30</v>
      </c>
      <c r="B420" t="s">
        <v>36</v>
      </c>
      <c r="D420" s="4">
        <v>2576</v>
      </c>
      <c r="E420" s="4">
        <v>30</v>
      </c>
      <c r="F420" s="4">
        <v>1448</v>
      </c>
      <c r="G420" s="4">
        <v>1098</v>
      </c>
      <c r="H420" s="4"/>
      <c r="I420" s="4">
        <v>3427</v>
      </c>
      <c r="J420" s="4">
        <v>36</v>
      </c>
      <c r="K420" s="4">
        <v>1806</v>
      </c>
      <c r="L420" s="4">
        <v>1585</v>
      </c>
      <c r="M420" s="4"/>
      <c r="N420" s="4">
        <v>3671</v>
      </c>
      <c r="O420" s="4">
        <v>64</v>
      </c>
      <c r="P420" s="4">
        <v>2098</v>
      </c>
      <c r="Q420" s="4">
        <v>1509</v>
      </c>
      <c r="R420" s="4"/>
      <c r="S420" s="4">
        <v>3997</v>
      </c>
      <c r="T420" s="4">
        <v>101</v>
      </c>
      <c r="U420" s="4">
        <v>2417</v>
      </c>
      <c r="V420" s="4">
        <v>1479</v>
      </c>
      <c r="W420" s="4"/>
      <c r="X420" s="4">
        <v>3133</v>
      </c>
      <c r="Y420" s="4">
        <v>74</v>
      </c>
      <c r="Z420" s="4">
        <v>1535</v>
      </c>
      <c r="AA420" s="4">
        <v>1524</v>
      </c>
      <c r="AB420" s="4"/>
      <c r="AC420" s="4">
        <v>3123</v>
      </c>
      <c r="AD420" s="4">
        <v>61</v>
      </c>
      <c r="AE420" s="4">
        <v>1274</v>
      </c>
      <c r="AF420" s="4">
        <v>1788</v>
      </c>
      <c r="AG420" s="4"/>
      <c r="AH420" s="4">
        <v>2692</v>
      </c>
      <c r="AI420" s="4">
        <v>56</v>
      </c>
      <c r="AJ420" s="4">
        <v>921</v>
      </c>
      <c r="AK420" s="4">
        <v>1715</v>
      </c>
    </row>
    <row r="421" spans="1:37" x14ac:dyDescent="0.35">
      <c r="A421" t="s">
        <v>30</v>
      </c>
      <c r="B421" t="s">
        <v>35</v>
      </c>
      <c r="D421" s="4">
        <v>3233</v>
      </c>
      <c r="E421" s="4">
        <v>64</v>
      </c>
      <c r="F421" s="4">
        <v>2359</v>
      </c>
      <c r="G421" s="4">
        <v>810</v>
      </c>
      <c r="H421" s="4"/>
      <c r="I421" s="4">
        <v>3184</v>
      </c>
      <c r="J421" s="4">
        <v>74</v>
      </c>
      <c r="K421" s="4">
        <v>2350</v>
      </c>
      <c r="L421" s="4">
        <v>760</v>
      </c>
      <c r="M421" s="4"/>
      <c r="N421" s="4">
        <v>3557</v>
      </c>
      <c r="O421" s="4">
        <v>87</v>
      </c>
      <c r="P421" s="4">
        <v>2236</v>
      </c>
      <c r="Q421" s="4">
        <v>1234</v>
      </c>
      <c r="R421" s="4"/>
      <c r="S421" s="4">
        <v>3240</v>
      </c>
      <c r="T421" s="4">
        <v>90</v>
      </c>
      <c r="U421" s="4">
        <v>2062</v>
      </c>
      <c r="V421" s="4">
        <v>1088</v>
      </c>
      <c r="W421" s="4"/>
      <c r="X421" s="4">
        <v>2887</v>
      </c>
      <c r="Y421" s="4">
        <v>87</v>
      </c>
      <c r="Z421" s="4">
        <v>1955</v>
      </c>
      <c r="AA421" s="4">
        <v>845</v>
      </c>
      <c r="AB421" s="4"/>
      <c r="AC421" s="4">
        <v>2510</v>
      </c>
      <c r="AD421" s="4">
        <v>87</v>
      </c>
      <c r="AE421" s="4">
        <v>1679</v>
      </c>
      <c r="AF421" s="4">
        <v>744</v>
      </c>
      <c r="AG421" s="4"/>
      <c r="AH421" s="4">
        <v>2157</v>
      </c>
      <c r="AI421" s="4">
        <v>68</v>
      </c>
      <c r="AJ421" s="4">
        <v>1145</v>
      </c>
      <c r="AK421" s="4">
        <v>944</v>
      </c>
    </row>
    <row r="422" spans="1:37" x14ac:dyDescent="0.35">
      <c r="A422" t="s">
        <v>30</v>
      </c>
      <c r="B422" t="s">
        <v>34</v>
      </c>
      <c r="D422" s="4">
        <v>2016</v>
      </c>
      <c r="E422" s="4">
        <v>74</v>
      </c>
      <c r="F422" s="4">
        <v>1262</v>
      </c>
      <c r="G422" s="4">
        <v>680</v>
      </c>
      <c r="H422" s="4"/>
      <c r="I422" s="4">
        <v>2286</v>
      </c>
      <c r="J422" s="4">
        <v>70</v>
      </c>
      <c r="K422" s="4">
        <v>1464</v>
      </c>
      <c r="L422" s="4">
        <v>752</v>
      </c>
      <c r="M422" s="4"/>
      <c r="N422" s="4">
        <v>1781</v>
      </c>
      <c r="O422" s="4">
        <v>53</v>
      </c>
      <c r="P422" s="4">
        <v>1148</v>
      </c>
      <c r="Q422" s="4">
        <v>580</v>
      </c>
      <c r="R422" s="4"/>
      <c r="S422" s="4">
        <v>2208</v>
      </c>
      <c r="T422" s="4">
        <v>51</v>
      </c>
      <c r="U422" s="4">
        <v>1431</v>
      </c>
      <c r="V422" s="4">
        <v>726</v>
      </c>
      <c r="W422" s="4"/>
      <c r="X422" s="4">
        <v>2046</v>
      </c>
      <c r="Y422" s="4">
        <v>67</v>
      </c>
      <c r="Z422" s="4">
        <v>1079</v>
      </c>
      <c r="AA422" s="4">
        <v>900</v>
      </c>
      <c r="AB422" s="4"/>
      <c r="AC422" s="4">
        <v>2512</v>
      </c>
      <c r="AD422" s="4">
        <v>87</v>
      </c>
      <c r="AE422" s="4">
        <v>1192</v>
      </c>
      <c r="AF422" s="4">
        <v>1233</v>
      </c>
      <c r="AG422" s="4"/>
      <c r="AH422" s="4">
        <v>3325</v>
      </c>
      <c r="AI422" s="4">
        <v>81</v>
      </c>
      <c r="AJ422" s="4">
        <v>1508</v>
      </c>
      <c r="AK422" s="4">
        <v>1736</v>
      </c>
    </row>
    <row r="423" spans="1:37" x14ac:dyDescent="0.35">
      <c r="A423" t="s">
        <v>30</v>
      </c>
      <c r="B423" t="s">
        <v>33</v>
      </c>
      <c r="D423" s="4">
        <v>3441</v>
      </c>
      <c r="E423" s="4">
        <v>19</v>
      </c>
      <c r="F423" s="4">
        <v>874</v>
      </c>
      <c r="G423" s="4">
        <v>2548</v>
      </c>
      <c r="H423" s="4"/>
      <c r="I423" s="4">
        <v>3964</v>
      </c>
      <c r="J423" s="4">
        <v>18</v>
      </c>
      <c r="K423" s="4">
        <v>1063</v>
      </c>
      <c r="L423" s="4">
        <v>2883</v>
      </c>
      <c r="M423" s="4"/>
      <c r="N423" s="4">
        <v>3034</v>
      </c>
      <c r="O423" s="4">
        <v>23</v>
      </c>
      <c r="P423" s="4">
        <v>1118</v>
      </c>
      <c r="Q423" s="4">
        <v>1893</v>
      </c>
      <c r="R423" s="4"/>
      <c r="S423" s="4">
        <v>2419</v>
      </c>
      <c r="T423" s="4">
        <v>31</v>
      </c>
      <c r="U423" s="4">
        <v>1055</v>
      </c>
      <c r="V423" s="4">
        <v>1333</v>
      </c>
      <c r="W423" s="4"/>
      <c r="X423" s="4">
        <v>2199</v>
      </c>
      <c r="Y423" s="4">
        <v>51</v>
      </c>
      <c r="Z423" s="4">
        <v>886</v>
      </c>
      <c r="AA423" s="4">
        <v>1262</v>
      </c>
      <c r="AB423" s="4"/>
      <c r="AC423" s="4">
        <v>3448</v>
      </c>
      <c r="AD423" s="4">
        <v>48</v>
      </c>
      <c r="AE423" s="4">
        <v>1018</v>
      </c>
      <c r="AF423" s="4">
        <v>2382</v>
      </c>
      <c r="AG423" s="4"/>
      <c r="AH423" s="4">
        <v>6289</v>
      </c>
      <c r="AI423" s="4">
        <v>30</v>
      </c>
      <c r="AJ423" s="4">
        <v>1057</v>
      </c>
      <c r="AK423" s="4">
        <v>5202</v>
      </c>
    </row>
    <row r="424" spans="1:37" x14ac:dyDescent="0.35">
      <c r="A424" t="s">
        <v>30</v>
      </c>
      <c r="B424" t="s">
        <v>32</v>
      </c>
      <c r="D424" s="4">
        <v>6130</v>
      </c>
      <c r="E424" s="4">
        <v>109</v>
      </c>
      <c r="F424" s="4">
        <v>3850</v>
      </c>
      <c r="G424" s="4">
        <v>2171</v>
      </c>
      <c r="H424" s="4"/>
      <c r="I424" s="4">
        <v>6165</v>
      </c>
      <c r="J424" s="4">
        <v>97</v>
      </c>
      <c r="K424" s="4">
        <v>3829</v>
      </c>
      <c r="L424" s="4">
        <v>2239</v>
      </c>
      <c r="M424" s="4"/>
      <c r="N424" s="4">
        <v>4973</v>
      </c>
      <c r="O424" s="4">
        <v>94</v>
      </c>
      <c r="P424" s="4">
        <v>2922</v>
      </c>
      <c r="Q424" s="4">
        <v>1957</v>
      </c>
      <c r="R424" s="4"/>
      <c r="S424" s="4">
        <v>3555</v>
      </c>
      <c r="T424" s="4">
        <v>107</v>
      </c>
      <c r="U424" s="4">
        <v>2260</v>
      </c>
      <c r="V424" s="4">
        <v>1188</v>
      </c>
      <c r="W424" s="4"/>
      <c r="X424" s="4">
        <v>2390</v>
      </c>
      <c r="Y424" s="4">
        <v>89</v>
      </c>
      <c r="Z424" s="4">
        <v>1548</v>
      </c>
      <c r="AA424" s="4">
        <v>753</v>
      </c>
      <c r="AB424" s="4"/>
      <c r="AC424" s="4">
        <v>2387</v>
      </c>
      <c r="AD424" s="4">
        <v>73</v>
      </c>
      <c r="AE424" s="4">
        <v>1143</v>
      </c>
      <c r="AF424" s="4">
        <v>1171</v>
      </c>
      <c r="AG424" s="4"/>
      <c r="AH424" s="4">
        <v>1741</v>
      </c>
      <c r="AI424" s="4">
        <v>52</v>
      </c>
      <c r="AJ424" s="4">
        <v>974</v>
      </c>
      <c r="AK424" s="4">
        <v>715</v>
      </c>
    </row>
    <row r="425" spans="1:37" x14ac:dyDescent="0.35">
      <c r="A425" t="s">
        <v>30</v>
      </c>
      <c r="B425" t="s">
        <v>30</v>
      </c>
      <c r="D425" s="4">
        <v>10021</v>
      </c>
      <c r="E425" s="4">
        <v>294</v>
      </c>
      <c r="F425" s="4">
        <v>4121</v>
      </c>
      <c r="G425" s="4">
        <v>5606</v>
      </c>
      <c r="H425" s="4"/>
      <c r="I425" s="4">
        <v>11454</v>
      </c>
      <c r="J425" s="4">
        <v>342</v>
      </c>
      <c r="K425" s="4">
        <v>3895</v>
      </c>
      <c r="L425" s="4">
        <v>7217</v>
      </c>
      <c r="M425" s="4"/>
      <c r="N425" s="4">
        <v>11090</v>
      </c>
      <c r="O425" s="4">
        <v>409</v>
      </c>
      <c r="P425" s="4">
        <v>4104</v>
      </c>
      <c r="Q425" s="4">
        <v>6577</v>
      </c>
      <c r="R425" s="4"/>
      <c r="S425" s="4">
        <v>10769</v>
      </c>
      <c r="T425" s="4">
        <v>433</v>
      </c>
      <c r="U425" s="4">
        <v>4758</v>
      </c>
      <c r="V425" s="4">
        <v>5578</v>
      </c>
      <c r="W425" s="4"/>
      <c r="X425" s="4">
        <v>6978</v>
      </c>
      <c r="Y425" s="4">
        <v>385</v>
      </c>
      <c r="Z425" s="4">
        <v>3030</v>
      </c>
      <c r="AA425" s="4">
        <v>3563</v>
      </c>
      <c r="AB425" s="4"/>
      <c r="AC425" s="4">
        <v>9156</v>
      </c>
      <c r="AD425" s="4">
        <v>282</v>
      </c>
      <c r="AE425" s="4">
        <v>2987</v>
      </c>
      <c r="AF425" s="4">
        <v>5887</v>
      </c>
      <c r="AG425" s="4"/>
      <c r="AH425" s="4">
        <v>8298</v>
      </c>
      <c r="AI425" s="4">
        <v>255</v>
      </c>
      <c r="AJ425" s="4">
        <v>2635</v>
      </c>
      <c r="AK425" s="4">
        <v>5408</v>
      </c>
    </row>
    <row r="426" spans="1:37" x14ac:dyDescent="0.35">
      <c r="A426" t="s">
        <v>30</v>
      </c>
      <c r="B426" t="s">
        <v>31</v>
      </c>
      <c r="D426" s="4">
        <v>2131</v>
      </c>
      <c r="E426" s="4">
        <v>16</v>
      </c>
      <c r="F426" s="4">
        <v>1040</v>
      </c>
      <c r="G426" s="4">
        <v>1075</v>
      </c>
      <c r="H426" s="4"/>
      <c r="I426" s="4">
        <v>1763</v>
      </c>
      <c r="J426" s="4">
        <v>15</v>
      </c>
      <c r="K426" s="4">
        <v>888</v>
      </c>
      <c r="L426" s="4">
        <v>860</v>
      </c>
      <c r="M426" s="4"/>
      <c r="N426" s="4">
        <v>1616</v>
      </c>
      <c r="O426" s="4">
        <v>10</v>
      </c>
      <c r="P426" s="4">
        <v>835</v>
      </c>
      <c r="Q426" s="4">
        <v>771</v>
      </c>
      <c r="R426" s="4"/>
      <c r="S426" s="4">
        <v>2013</v>
      </c>
      <c r="T426" s="4">
        <v>10</v>
      </c>
      <c r="U426" s="4">
        <v>902</v>
      </c>
      <c r="V426" s="4">
        <v>1101</v>
      </c>
      <c r="W426" s="4"/>
      <c r="X426" s="4">
        <v>1709</v>
      </c>
      <c r="Y426" s="4">
        <v>12</v>
      </c>
      <c r="Z426" s="4">
        <v>833</v>
      </c>
      <c r="AA426" s="4">
        <v>864</v>
      </c>
      <c r="AB426" s="4"/>
      <c r="AC426" s="4">
        <v>1543</v>
      </c>
      <c r="AD426" s="4">
        <v>14</v>
      </c>
      <c r="AE426" s="4">
        <v>820</v>
      </c>
      <c r="AF426" s="4">
        <v>709</v>
      </c>
      <c r="AG426" s="4"/>
      <c r="AH426" s="4">
        <v>1356</v>
      </c>
      <c r="AI426" s="4">
        <v>17</v>
      </c>
      <c r="AJ426" s="4">
        <v>673</v>
      </c>
      <c r="AK426" s="4">
        <v>666</v>
      </c>
    </row>
    <row r="427" spans="1:37" x14ac:dyDescent="0.35">
      <c r="A427" t="s">
        <v>30</v>
      </c>
      <c r="B427" t="s">
        <v>29</v>
      </c>
      <c r="D427" s="4">
        <v>2644</v>
      </c>
      <c r="E427" s="4">
        <v>73</v>
      </c>
      <c r="F427" s="4">
        <v>1870</v>
      </c>
      <c r="G427" s="4">
        <v>701</v>
      </c>
      <c r="H427" s="4"/>
      <c r="I427" s="4">
        <v>2253</v>
      </c>
      <c r="J427" s="4">
        <v>57</v>
      </c>
      <c r="K427" s="4">
        <v>1590</v>
      </c>
      <c r="L427" s="4">
        <v>606</v>
      </c>
      <c r="M427" s="4"/>
      <c r="N427" s="4">
        <v>2200</v>
      </c>
      <c r="O427" s="4">
        <v>48</v>
      </c>
      <c r="P427" s="4">
        <v>1286</v>
      </c>
      <c r="Q427" s="4">
        <v>866</v>
      </c>
      <c r="R427" s="4"/>
      <c r="S427" s="4">
        <v>1443</v>
      </c>
      <c r="T427" s="4">
        <v>41</v>
      </c>
      <c r="U427" s="4">
        <v>791</v>
      </c>
      <c r="V427" s="4">
        <v>611</v>
      </c>
      <c r="W427" s="4"/>
      <c r="X427" s="4">
        <v>1283</v>
      </c>
      <c r="Y427" s="4">
        <v>35</v>
      </c>
      <c r="Z427" s="4">
        <v>683</v>
      </c>
      <c r="AA427" s="4">
        <v>565</v>
      </c>
      <c r="AB427" s="4"/>
      <c r="AC427" s="4">
        <v>1486</v>
      </c>
      <c r="AD427" s="4">
        <v>42</v>
      </c>
      <c r="AE427" s="4">
        <v>789</v>
      </c>
      <c r="AF427" s="4">
        <v>655</v>
      </c>
      <c r="AG427" s="4"/>
      <c r="AH427" s="4">
        <v>1080</v>
      </c>
      <c r="AI427" s="4">
        <v>50</v>
      </c>
      <c r="AJ427" s="4">
        <v>530</v>
      </c>
      <c r="AK427" s="4">
        <v>500</v>
      </c>
    </row>
    <row r="428" spans="1:37" x14ac:dyDescent="0.35">
      <c r="A428" t="s">
        <v>26</v>
      </c>
      <c r="B428" t="s">
        <v>28</v>
      </c>
      <c r="D428" s="4">
        <v>4162</v>
      </c>
      <c r="E428" s="4">
        <v>67</v>
      </c>
      <c r="F428" s="4">
        <v>1947</v>
      </c>
      <c r="G428" s="4">
        <v>2148</v>
      </c>
      <c r="H428" s="4"/>
      <c r="I428" s="4">
        <v>4152</v>
      </c>
      <c r="J428" s="4">
        <v>69</v>
      </c>
      <c r="K428" s="4">
        <v>2095</v>
      </c>
      <c r="L428" s="4">
        <v>1988</v>
      </c>
      <c r="M428" s="4"/>
      <c r="N428" s="4">
        <v>4350</v>
      </c>
      <c r="O428" s="4">
        <v>87</v>
      </c>
      <c r="P428" s="4">
        <v>2477</v>
      </c>
      <c r="Q428" s="4">
        <v>1786</v>
      </c>
      <c r="R428" s="4"/>
      <c r="S428" s="4">
        <v>5344</v>
      </c>
      <c r="T428" s="4">
        <v>108</v>
      </c>
      <c r="U428" s="4">
        <v>3119</v>
      </c>
      <c r="V428" s="4">
        <v>2117</v>
      </c>
      <c r="W428" s="4"/>
      <c r="X428" s="4">
        <v>6073</v>
      </c>
      <c r="Y428" s="4">
        <v>103</v>
      </c>
      <c r="Z428" s="4">
        <v>2810</v>
      </c>
      <c r="AA428" s="4">
        <v>3160</v>
      </c>
      <c r="AB428" s="4"/>
      <c r="AC428" s="4">
        <v>7066</v>
      </c>
      <c r="AD428" s="4">
        <v>120</v>
      </c>
      <c r="AE428" s="4">
        <v>3607</v>
      </c>
      <c r="AF428" s="4">
        <v>3339</v>
      </c>
      <c r="AG428" s="4"/>
      <c r="AH428" s="4">
        <v>5268</v>
      </c>
      <c r="AI428" s="4">
        <v>116</v>
      </c>
      <c r="AJ428" s="4">
        <v>2803</v>
      </c>
      <c r="AK428" s="4">
        <v>2349</v>
      </c>
    </row>
    <row r="429" spans="1:37" x14ac:dyDescent="0.35">
      <c r="A429" t="s">
        <v>26</v>
      </c>
      <c r="B429" t="s">
        <v>27</v>
      </c>
      <c r="D429" s="4">
        <v>874</v>
      </c>
      <c r="E429" s="4">
        <v>10</v>
      </c>
      <c r="F429" s="4">
        <v>377</v>
      </c>
      <c r="G429" s="4">
        <v>487</v>
      </c>
      <c r="H429" s="4"/>
      <c r="I429" s="4">
        <v>1285</v>
      </c>
      <c r="J429" s="4">
        <v>10</v>
      </c>
      <c r="K429" s="4">
        <v>545</v>
      </c>
      <c r="L429" s="4">
        <v>730</v>
      </c>
      <c r="M429" s="4"/>
      <c r="N429" s="4">
        <v>1519</v>
      </c>
      <c r="O429" s="4">
        <v>13</v>
      </c>
      <c r="P429" s="4">
        <v>516</v>
      </c>
      <c r="Q429" s="4">
        <v>990</v>
      </c>
      <c r="R429" s="4"/>
      <c r="S429" s="4">
        <v>1487</v>
      </c>
      <c r="T429" s="4">
        <v>7</v>
      </c>
      <c r="U429" s="4">
        <v>545</v>
      </c>
      <c r="V429" s="4">
        <v>935</v>
      </c>
      <c r="W429" s="4"/>
      <c r="X429" s="4">
        <v>1144</v>
      </c>
      <c r="Y429" s="4">
        <v>7</v>
      </c>
      <c r="Z429" s="4">
        <v>371</v>
      </c>
      <c r="AA429" s="4">
        <v>766</v>
      </c>
      <c r="AB429" s="4"/>
      <c r="AC429" s="4">
        <v>959</v>
      </c>
      <c r="AD429" s="4">
        <v>7</v>
      </c>
      <c r="AE429" s="4">
        <v>372</v>
      </c>
      <c r="AF429" s="4">
        <v>580</v>
      </c>
      <c r="AG429" s="4"/>
      <c r="AH429" s="4">
        <v>924</v>
      </c>
      <c r="AI429" s="4">
        <v>3</v>
      </c>
      <c r="AJ429" s="4">
        <v>370</v>
      </c>
      <c r="AK429" s="4">
        <v>551</v>
      </c>
    </row>
    <row r="430" spans="1:37" x14ac:dyDescent="0.35">
      <c r="A430" t="s">
        <v>26</v>
      </c>
      <c r="B430" t="s">
        <v>26</v>
      </c>
      <c r="D430" s="4">
        <v>2880</v>
      </c>
      <c r="E430" s="4">
        <v>57</v>
      </c>
      <c r="F430" s="4">
        <v>1075</v>
      </c>
      <c r="G430" s="4">
        <v>1748</v>
      </c>
      <c r="H430" s="4"/>
      <c r="I430" s="4">
        <v>3704</v>
      </c>
      <c r="J430" s="4">
        <v>74</v>
      </c>
      <c r="K430" s="4">
        <v>1285</v>
      </c>
      <c r="L430" s="4">
        <v>2345</v>
      </c>
      <c r="M430" s="4"/>
      <c r="N430" s="4">
        <v>4393</v>
      </c>
      <c r="O430" s="4">
        <v>96</v>
      </c>
      <c r="P430" s="4">
        <v>1615</v>
      </c>
      <c r="Q430" s="4">
        <v>2682</v>
      </c>
      <c r="R430" s="4"/>
      <c r="S430" s="4">
        <v>5036</v>
      </c>
      <c r="T430" s="4">
        <v>116</v>
      </c>
      <c r="U430" s="4">
        <v>1757</v>
      </c>
      <c r="V430" s="4">
        <v>3163</v>
      </c>
      <c r="W430" s="4"/>
      <c r="X430" s="4">
        <v>4457</v>
      </c>
      <c r="Y430" s="4">
        <v>91</v>
      </c>
      <c r="Z430" s="4">
        <v>1279</v>
      </c>
      <c r="AA430" s="4">
        <v>3087</v>
      </c>
      <c r="AB430" s="4"/>
      <c r="AC430" s="4">
        <v>4360</v>
      </c>
      <c r="AD430" s="4">
        <v>97</v>
      </c>
      <c r="AE430" s="4">
        <v>1127</v>
      </c>
      <c r="AF430" s="4">
        <v>3136</v>
      </c>
      <c r="AG430" s="4"/>
      <c r="AH430" s="4">
        <v>4494</v>
      </c>
      <c r="AI430" s="4">
        <v>93</v>
      </c>
      <c r="AJ430" s="4">
        <v>1020</v>
      </c>
      <c r="AK430" s="4">
        <v>3381</v>
      </c>
    </row>
    <row r="431" spans="1:37" x14ac:dyDescent="0.35">
      <c r="A431" t="s">
        <v>23</v>
      </c>
      <c r="B431" t="s">
        <v>25</v>
      </c>
      <c r="D431" s="4">
        <v>2593</v>
      </c>
      <c r="E431" s="4">
        <v>103</v>
      </c>
      <c r="F431" s="4">
        <v>1345</v>
      </c>
      <c r="G431" s="4">
        <v>1145</v>
      </c>
      <c r="H431" s="4"/>
      <c r="I431" s="4">
        <v>3139</v>
      </c>
      <c r="J431" s="4">
        <v>125</v>
      </c>
      <c r="K431" s="4">
        <v>1611</v>
      </c>
      <c r="L431" s="4">
        <v>1403</v>
      </c>
      <c r="M431" s="4"/>
      <c r="N431" s="4">
        <v>3040</v>
      </c>
      <c r="O431" s="4">
        <v>151</v>
      </c>
      <c r="P431" s="4">
        <v>1630</v>
      </c>
      <c r="Q431" s="4">
        <v>1259</v>
      </c>
      <c r="R431" s="4"/>
      <c r="S431" s="4">
        <v>2894</v>
      </c>
      <c r="T431" s="4">
        <v>145</v>
      </c>
      <c r="U431" s="4">
        <v>1660</v>
      </c>
      <c r="V431" s="4">
        <v>1089</v>
      </c>
      <c r="W431" s="4"/>
      <c r="X431" s="4">
        <v>1852</v>
      </c>
      <c r="Y431" s="4">
        <v>137</v>
      </c>
      <c r="Z431" s="4">
        <v>1230</v>
      </c>
      <c r="AA431" s="4">
        <v>485</v>
      </c>
      <c r="AB431" s="4"/>
      <c r="AC431" s="4">
        <v>1758</v>
      </c>
      <c r="AD431" s="4">
        <v>134</v>
      </c>
      <c r="AE431" s="4">
        <v>1137</v>
      </c>
      <c r="AF431" s="4">
        <v>487</v>
      </c>
      <c r="AG431" s="4"/>
      <c r="AH431" s="4">
        <v>2099</v>
      </c>
      <c r="AI431" s="4">
        <v>152</v>
      </c>
      <c r="AJ431" s="4">
        <v>1240</v>
      </c>
      <c r="AK431" s="4">
        <v>707</v>
      </c>
    </row>
    <row r="432" spans="1:37" x14ac:dyDescent="0.35">
      <c r="A432" t="s">
        <v>23</v>
      </c>
      <c r="B432" t="s">
        <v>24</v>
      </c>
      <c r="D432" s="4">
        <v>3650</v>
      </c>
      <c r="E432" s="4">
        <v>56</v>
      </c>
      <c r="F432" s="4">
        <v>1320</v>
      </c>
      <c r="G432" s="4">
        <v>2274</v>
      </c>
      <c r="H432" s="4"/>
      <c r="I432" s="4">
        <v>4366</v>
      </c>
      <c r="J432" s="4">
        <v>75</v>
      </c>
      <c r="K432" s="4">
        <v>1843</v>
      </c>
      <c r="L432" s="4">
        <v>2448</v>
      </c>
      <c r="M432" s="4"/>
      <c r="N432" s="4">
        <v>3894</v>
      </c>
      <c r="O432" s="4">
        <v>69</v>
      </c>
      <c r="P432" s="4">
        <v>2081</v>
      </c>
      <c r="Q432" s="4">
        <v>1744</v>
      </c>
      <c r="R432" s="4"/>
      <c r="S432" s="4">
        <v>3184</v>
      </c>
      <c r="T432" s="4">
        <v>65</v>
      </c>
      <c r="U432" s="4">
        <v>1841</v>
      </c>
      <c r="V432" s="4">
        <v>1278</v>
      </c>
      <c r="W432" s="4"/>
      <c r="X432" s="4">
        <v>2526</v>
      </c>
      <c r="Y432" s="4">
        <v>51</v>
      </c>
      <c r="Z432" s="4">
        <v>1381</v>
      </c>
      <c r="AA432" s="4">
        <v>1094</v>
      </c>
      <c r="AB432" s="4"/>
      <c r="AC432" s="4">
        <v>3129</v>
      </c>
      <c r="AD432" s="4">
        <v>35</v>
      </c>
      <c r="AE432" s="4">
        <v>1076</v>
      </c>
      <c r="AF432" s="4">
        <v>2018</v>
      </c>
      <c r="AG432" s="4"/>
      <c r="AH432" s="4">
        <v>3700</v>
      </c>
      <c r="AI432" s="4">
        <v>40</v>
      </c>
      <c r="AJ432" s="4">
        <v>897</v>
      </c>
      <c r="AK432" s="4">
        <v>2763</v>
      </c>
    </row>
    <row r="433" spans="1:37" x14ac:dyDescent="0.35">
      <c r="A433" t="s">
        <v>23</v>
      </c>
      <c r="B433" t="s">
        <v>23</v>
      </c>
      <c r="D433" s="4">
        <v>3842</v>
      </c>
      <c r="E433" s="4">
        <v>91</v>
      </c>
      <c r="F433" s="4">
        <v>2446</v>
      </c>
      <c r="G433" s="4">
        <v>1305</v>
      </c>
      <c r="H433" s="4"/>
      <c r="I433" s="4">
        <v>4700</v>
      </c>
      <c r="J433" s="4">
        <v>88</v>
      </c>
      <c r="K433" s="4">
        <v>3110</v>
      </c>
      <c r="L433" s="4">
        <v>1502</v>
      </c>
      <c r="M433" s="4"/>
      <c r="N433" s="4">
        <v>4588</v>
      </c>
      <c r="O433" s="4">
        <v>80</v>
      </c>
      <c r="P433" s="4">
        <v>3071</v>
      </c>
      <c r="Q433" s="4">
        <v>1437</v>
      </c>
      <c r="R433" s="4"/>
      <c r="S433" s="4">
        <v>3635</v>
      </c>
      <c r="T433" s="4">
        <v>81</v>
      </c>
      <c r="U433" s="4">
        <v>2365</v>
      </c>
      <c r="V433" s="4">
        <v>1189</v>
      </c>
      <c r="W433" s="4"/>
      <c r="X433" s="4">
        <v>2369</v>
      </c>
      <c r="Y433" s="4">
        <v>68</v>
      </c>
      <c r="Z433" s="4">
        <v>1512</v>
      </c>
      <c r="AA433" s="4">
        <v>789</v>
      </c>
      <c r="AB433" s="4"/>
      <c r="AC433" s="4">
        <v>2112</v>
      </c>
      <c r="AD433" s="4">
        <v>62</v>
      </c>
      <c r="AE433" s="4">
        <v>1412</v>
      </c>
      <c r="AF433" s="4">
        <v>638</v>
      </c>
      <c r="AG433" s="4"/>
      <c r="AH433" s="4">
        <v>2151</v>
      </c>
      <c r="AI433" s="4">
        <v>63</v>
      </c>
      <c r="AJ433" s="4">
        <v>1287</v>
      </c>
      <c r="AK433" s="4">
        <v>801</v>
      </c>
    </row>
    <row r="434" spans="1:37" x14ac:dyDescent="0.35">
      <c r="A434" t="s">
        <v>23</v>
      </c>
      <c r="B434" t="s">
        <v>22</v>
      </c>
      <c r="D434" s="4">
        <v>4860</v>
      </c>
      <c r="E434" s="4">
        <v>162</v>
      </c>
      <c r="F434" s="4">
        <v>2584</v>
      </c>
      <c r="G434" s="4">
        <v>2114</v>
      </c>
      <c r="H434" s="4"/>
      <c r="I434" s="4">
        <v>5058</v>
      </c>
      <c r="J434" s="4">
        <v>155</v>
      </c>
      <c r="K434" s="4">
        <v>2684</v>
      </c>
      <c r="L434" s="4">
        <v>2219</v>
      </c>
      <c r="M434" s="4"/>
      <c r="N434" s="4">
        <v>5882</v>
      </c>
      <c r="O434" s="4">
        <v>111</v>
      </c>
      <c r="P434" s="4">
        <v>2232</v>
      </c>
      <c r="Q434" s="4">
        <v>3539</v>
      </c>
      <c r="R434" s="4"/>
      <c r="S434" s="4">
        <v>5460</v>
      </c>
      <c r="T434" s="4">
        <v>95</v>
      </c>
      <c r="U434" s="4">
        <v>2236</v>
      </c>
      <c r="V434" s="4">
        <v>3129</v>
      </c>
      <c r="W434" s="4"/>
      <c r="X434" s="4">
        <v>4042</v>
      </c>
      <c r="Y434" s="4">
        <v>74</v>
      </c>
      <c r="Z434" s="4">
        <v>1407</v>
      </c>
      <c r="AA434" s="4">
        <v>2561</v>
      </c>
      <c r="AB434" s="4"/>
      <c r="AC434" s="4">
        <v>4044</v>
      </c>
      <c r="AD434" s="4">
        <v>69</v>
      </c>
      <c r="AE434" s="4">
        <v>1379</v>
      </c>
      <c r="AF434" s="4">
        <v>2596</v>
      </c>
      <c r="AG434" s="4"/>
      <c r="AH434" s="4">
        <v>3738</v>
      </c>
      <c r="AI434" s="4">
        <v>72</v>
      </c>
      <c r="AJ434" s="4">
        <v>1681</v>
      </c>
      <c r="AK434" s="4">
        <v>1985</v>
      </c>
    </row>
    <row r="435" spans="1:37" x14ac:dyDescent="0.35">
      <c r="A435" t="s">
        <v>16</v>
      </c>
      <c r="B435" t="s">
        <v>21</v>
      </c>
      <c r="D435" s="4">
        <v>1983</v>
      </c>
      <c r="E435" s="4">
        <v>19</v>
      </c>
      <c r="F435" s="4">
        <v>1068</v>
      </c>
      <c r="G435" s="4">
        <v>896</v>
      </c>
      <c r="H435" s="4"/>
      <c r="I435" s="4">
        <v>2271</v>
      </c>
      <c r="J435" s="4">
        <v>12</v>
      </c>
      <c r="K435" s="4">
        <v>1046</v>
      </c>
      <c r="L435" s="4">
        <v>1213</v>
      </c>
      <c r="M435" s="4"/>
      <c r="N435" s="4">
        <v>1422</v>
      </c>
      <c r="O435" s="4">
        <v>19</v>
      </c>
      <c r="P435" s="4">
        <v>673</v>
      </c>
      <c r="Q435" s="4">
        <v>730</v>
      </c>
      <c r="R435" s="4"/>
      <c r="S435" s="4">
        <v>1410</v>
      </c>
      <c r="T435" s="4">
        <v>33</v>
      </c>
      <c r="U435" s="4">
        <v>783</v>
      </c>
      <c r="V435" s="4">
        <v>594</v>
      </c>
      <c r="W435" s="4"/>
      <c r="X435" s="4">
        <v>1187</v>
      </c>
      <c r="Y435" s="4">
        <v>33</v>
      </c>
      <c r="Z435" s="4">
        <v>665</v>
      </c>
      <c r="AA435" s="4">
        <v>489</v>
      </c>
      <c r="AB435" s="4"/>
      <c r="AC435" s="4">
        <v>983</v>
      </c>
      <c r="AD435" s="4">
        <v>25</v>
      </c>
      <c r="AE435" s="4">
        <v>577</v>
      </c>
      <c r="AF435" s="4">
        <v>381</v>
      </c>
      <c r="AG435" s="4"/>
      <c r="AH435" s="4">
        <v>1091</v>
      </c>
      <c r="AI435" s="4">
        <v>36</v>
      </c>
      <c r="AJ435" s="4">
        <v>625</v>
      </c>
      <c r="AK435" s="4">
        <v>430</v>
      </c>
    </row>
    <row r="436" spans="1:37" x14ac:dyDescent="0.35">
      <c r="A436" t="s">
        <v>16</v>
      </c>
      <c r="B436" t="s">
        <v>20</v>
      </c>
      <c r="D436" s="4">
        <v>8046</v>
      </c>
      <c r="E436" s="4">
        <v>381</v>
      </c>
      <c r="F436" s="4">
        <v>4430</v>
      </c>
      <c r="G436" s="4">
        <v>3235</v>
      </c>
      <c r="H436" s="4"/>
      <c r="I436" s="4">
        <v>8667</v>
      </c>
      <c r="J436" s="4">
        <v>365</v>
      </c>
      <c r="K436" s="4">
        <v>5244</v>
      </c>
      <c r="L436" s="4">
        <v>3058</v>
      </c>
      <c r="M436" s="4"/>
      <c r="N436" s="4">
        <v>8551</v>
      </c>
      <c r="O436" s="4">
        <v>418</v>
      </c>
      <c r="P436" s="4">
        <v>5222</v>
      </c>
      <c r="Q436" s="4">
        <v>2911</v>
      </c>
      <c r="R436" s="4"/>
      <c r="S436" s="4">
        <v>7909</v>
      </c>
      <c r="T436" s="4">
        <v>399</v>
      </c>
      <c r="U436" s="4">
        <v>4477</v>
      </c>
      <c r="V436" s="4">
        <v>3033</v>
      </c>
      <c r="W436" s="4"/>
      <c r="X436" s="4">
        <v>4956</v>
      </c>
      <c r="Y436" s="4">
        <v>344</v>
      </c>
      <c r="Z436" s="4">
        <v>2699</v>
      </c>
      <c r="AA436" s="4">
        <v>1913</v>
      </c>
      <c r="AB436" s="4"/>
      <c r="AC436" s="4">
        <v>5064</v>
      </c>
      <c r="AD436" s="4">
        <v>326</v>
      </c>
      <c r="AE436" s="4">
        <v>2097</v>
      </c>
      <c r="AF436" s="4">
        <v>2641</v>
      </c>
      <c r="AG436" s="4"/>
      <c r="AH436" s="4">
        <v>4681</v>
      </c>
      <c r="AI436" s="4">
        <v>284</v>
      </c>
      <c r="AJ436" s="4">
        <v>1977</v>
      </c>
      <c r="AK436" s="4">
        <v>2420</v>
      </c>
    </row>
    <row r="437" spans="1:37" x14ac:dyDescent="0.35">
      <c r="A437" t="s">
        <v>16</v>
      </c>
      <c r="B437" t="s">
        <v>19</v>
      </c>
      <c r="D437" s="4">
        <v>4879</v>
      </c>
      <c r="E437" s="4">
        <v>121</v>
      </c>
      <c r="F437" s="4">
        <v>1673</v>
      </c>
      <c r="G437" s="4">
        <v>3085</v>
      </c>
      <c r="H437" s="4"/>
      <c r="I437" s="4">
        <v>3635</v>
      </c>
      <c r="J437" s="4">
        <v>102</v>
      </c>
      <c r="K437" s="4">
        <v>1607</v>
      </c>
      <c r="L437" s="4">
        <v>1926</v>
      </c>
      <c r="M437" s="4"/>
      <c r="N437" s="4">
        <v>3030</v>
      </c>
      <c r="O437" s="4">
        <v>107</v>
      </c>
      <c r="P437" s="4">
        <v>1402</v>
      </c>
      <c r="Q437" s="4">
        <v>1521</v>
      </c>
      <c r="R437" s="4"/>
      <c r="S437" s="4">
        <v>2525</v>
      </c>
      <c r="T437" s="4">
        <v>90</v>
      </c>
      <c r="U437" s="4">
        <v>1341</v>
      </c>
      <c r="V437" s="4">
        <v>1094</v>
      </c>
      <c r="W437" s="4"/>
      <c r="X437" s="4">
        <v>2059</v>
      </c>
      <c r="Y437" s="4">
        <v>87</v>
      </c>
      <c r="Z437" s="4">
        <v>1116</v>
      </c>
      <c r="AA437" s="4">
        <v>856</v>
      </c>
      <c r="AB437" s="4"/>
      <c r="AC437" s="4">
        <v>1925</v>
      </c>
      <c r="AD437" s="4">
        <v>83</v>
      </c>
      <c r="AE437" s="4">
        <v>1146</v>
      </c>
      <c r="AF437" s="4">
        <v>696</v>
      </c>
      <c r="AG437" s="4"/>
      <c r="AH437" s="4">
        <v>2512</v>
      </c>
      <c r="AI437" s="4">
        <v>76</v>
      </c>
      <c r="AJ437" s="4">
        <v>1320</v>
      </c>
      <c r="AK437" s="4">
        <v>1116</v>
      </c>
    </row>
    <row r="438" spans="1:37" x14ac:dyDescent="0.35">
      <c r="A438" t="s">
        <v>16</v>
      </c>
      <c r="B438" t="s">
        <v>18</v>
      </c>
      <c r="D438" s="4">
        <v>7824</v>
      </c>
      <c r="E438" s="4">
        <v>134</v>
      </c>
      <c r="F438" s="4">
        <v>2053</v>
      </c>
      <c r="G438" s="4">
        <v>5637</v>
      </c>
      <c r="H438" s="4"/>
      <c r="I438" s="4">
        <v>9448</v>
      </c>
      <c r="J438" s="4">
        <v>168</v>
      </c>
      <c r="K438" s="4">
        <v>2735</v>
      </c>
      <c r="L438" s="4">
        <v>6545</v>
      </c>
      <c r="M438" s="4"/>
      <c r="N438" s="4">
        <v>10995</v>
      </c>
      <c r="O438" s="4">
        <v>183</v>
      </c>
      <c r="P438" s="4">
        <v>2865</v>
      </c>
      <c r="Q438" s="4">
        <v>7947</v>
      </c>
      <c r="R438" s="4"/>
      <c r="S438" s="4">
        <v>10760</v>
      </c>
      <c r="T438" s="4">
        <v>211</v>
      </c>
      <c r="U438" s="4">
        <v>2895</v>
      </c>
      <c r="V438" s="4">
        <v>7654</v>
      </c>
      <c r="W438" s="4"/>
      <c r="X438" s="4">
        <v>10410</v>
      </c>
      <c r="Y438" s="4">
        <v>216</v>
      </c>
      <c r="Z438" s="4">
        <v>2643</v>
      </c>
      <c r="AA438" s="4">
        <v>7551</v>
      </c>
      <c r="AB438" s="4"/>
      <c r="AC438" s="4">
        <v>9132</v>
      </c>
      <c r="AD438" s="4">
        <v>238</v>
      </c>
      <c r="AE438" s="4">
        <v>2635</v>
      </c>
      <c r="AF438" s="4">
        <v>6259</v>
      </c>
      <c r="AG438" s="4"/>
      <c r="AH438" s="4">
        <v>7497</v>
      </c>
      <c r="AI438" s="4">
        <v>259</v>
      </c>
      <c r="AJ438" s="4">
        <v>2441</v>
      </c>
      <c r="AK438" s="4">
        <v>4797</v>
      </c>
    </row>
    <row r="439" spans="1:37" x14ac:dyDescent="0.35">
      <c r="A439" t="s">
        <v>16</v>
      </c>
      <c r="B439" t="s">
        <v>16</v>
      </c>
      <c r="D439" s="4">
        <v>8711</v>
      </c>
      <c r="E439" s="4">
        <v>131</v>
      </c>
      <c r="F439" s="4">
        <v>3402</v>
      </c>
      <c r="G439" s="4">
        <v>5178</v>
      </c>
      <c r="H439" s="4"/>
      <c r="I439" s="4">
        <v>10823</v>
      </c>
      <c r="J439" s="4">
        <v>167</v>
      </c>
      <c r="K439" s="4">
        <v>4486</v>
      </c>
      <c r="L439" s="4">
        <v>6170</v>
      </c>
      <c r="M439" s="4"/>
      <c r="N439" s="4">
        <v>11458</v>
      </c>
      <c r="O439" s="4">
        <v>252</v>
      </c>
      <c r="P439" s="4">
        <v>5443</v>
      </c>
      <c r="Q439" s="4">
        <v>5763</v>
      </c>
      <c r="R439" s="4"/>
      <c r="S439" s="4">
        <v>13769</v>
      </c>
      <c r="T439" s="4">
        <v>368</v>
      </c>
      <c r="U439" s="4">
        <v>6178</v>
      </c>
      <c r="V439" s="4">
        <v>7223</v>
      </c>
      <c r="W439" s="4"/>
      <c r="X439" s="4">
        <v>13433</v>
      </c>
      <c r="Y439" s="4">
        <v>420</v>
      </c>
      <c r="Z439" s="4">
        <v>6047</v>
      </c>
      <c r="AA439" s="4">
        <v>6966</v>
      </c>
      <c r="AB439" s="4"/>
      <c r="AC439" s="4">
        <v>17136</v>
      </c>
      <c r="AD439" s="4">
        <v>442</v>
      </c>
      <c r="AE439" s="4">
        <v>5413</v>
      </c>
      <c r="AF439" s="4">
        <v>11281</v>
      </c>
      <c r="AG439" s="4"/>
      <c r="AH439" s="4">
        <v>20297</v>
      </c>
      <c r="AI439" s="4">
        <v>484</v>
      </c>
      <c r="AJ439" s="4">
        <v>5085</v>
      </c>
      <c r="AK439" s="4">
        <v>14728</v>
      </c>
    </row>
    <row r="440" spans="1:37" x14ac:dyDescent="0.35">
      <c r="A440" t="s">
        <v>16</v>
      </c>
      <c r="B440" t="s">
        <v>17</v>
      </c>
      <c r="D440" s="4">
        <v>14370</v>
      </c>
      <c r="E440" s="4">
        <v>261</v>
      </c>
      <c r="F440" s="4">
        <v>4996</v>
      </c>
      <c r="G440" s="4">
        <v>9113</v>
      </c>
      <c r="H440" s="4"/>
      <c r="I440" s="4">
        <v>13787</v>
      </c>
      <c r="J440" s="4">
        <v>237</v>
      </c>
      <c r="K440" s="4">
        <v>5775</v>
      </c>
      <c r="L440" s="4">
        <v>7775</v>
      </c>
      <c r="M440" s="4"/>
      <c r="N440" s="4">
        <v>13205</v>
      </c>
      <c r="O440" s="4">
        <v>294</v>
      </c>
      <c r="P440" s="4">
        <v>6793</v>
      </c>
      <c r="Q440" s="4">
        <v>6118</v>
      </c>
      <c r="R440" s="4"/>
      <c r="S440" s="4">
        <v>12881</v>
      </c>
      <c r="T440" s="4">
        <v>322</v>
      </c>
      <c r="U440" s="4">
        <v>7066</v>
      </c>
      <c r="V440" s="4">
        <v>5493</v>
      </c>
      <c r="W440" s="4"/>
      <c r="X440" s="4">
        <v>10397</v>
      </c>
      <c r="Y440" s="4">
        <v>326</v>
      </c>
      <c r="Z440" s="4">
        <v>5278</v>
      </c>
      <c r="AA440" s="4">
        <v>4793</v>
      </c>
      <c r="AB440" s="4"/>
      <c r="AC440" s="4">
        <v>10755</v>
      </c>
      <c r="AD440" s="4">
        <v>322</v>
      </c>
      <c r="AE440" s="4">
        <v>3826</v>
      </c>
      <c r="AF440" s="4">
        <v>6607</v>
      </c>
      <c r="AG440" s="4"/>
      <c r="AH440" s="4">
        <v>9469</v>
      </c>
      <c r="AI440" s="4">
        <v>339</v>
      </c>
      <c r="AJ440" s="4">
        <v>3277</v>
      </c>
      <c r="AK440" s="4">
        <v>5853</v>
      </c>
    </row>
    <row r="441" spans="1:37" x14ac:dyDescent="0.35">
      <c r="A441" t="s">
        <v>16</v>
      </c>
      <c r="B441" t="s">
        <v>15</v>
      </c>
      <c r="D441" s="4">
        <v>7261</v>
      </c>
      <c r="E441" s="4">
        <v>171</v>
      </c>
      <c r="F441" s="4">
        <v>3058</v>
      </c>
      <c r="G441" s="4">
        <v>4032</v>
      </c>
      <c r="H441" s="4"/>
      <c r="I441" s="4">
        <v>7552</v>
      </c>
      <c r="J441" s="4">
        <v>173</v>
      </c>
      <c r="K441" s="4">
        <v>3069</v>
      </c>
      <c r="L441" s="4">
        <v>4310</v>
      </c>
      <c r="M441" s="4"/>
      <c r="N441" s="4">
        <v>8143</v>
      </c>
      <c r="O441" s="4">
        <v>204</v>
      </c>
      <c r="P441" s="4">
        <v>2964</v>
      </c>
      <c r="Q441" s="4">
        <v>4975</v>
      </c>
      <c r="R441" s="4"/>
      <c r="S441" s="4">
        <v>7911</v>
      </c>
      <c r="T441" s="4">
        <v>266</v>
      </c>
      <c r="U441" s="4">
        <v>3100</v>
      </c>
      <c r="V441" s="4">
        <v>4545</v>
      </c>
      <c r="W441" s="4"/>
      <c r="X441" s="4">
        <v>6354</v>
      </c>
      <c r="Y441" s="4">
        <v>254</v>
      </c>
      <c r="Z441" s="4">
        <v>2611</v>
      </c>
      <c r="AA441" s="4">
        <v>3489</v>
      </c>
      <c r="AB441" s="4"/>
      <c r="AC441" s="4">
        <v>6743</v>
      </c>
      <c r="AD441" s="4">
        <v>284</v>
      </c>
      <c r="AE441" s="4">
        <v>2647</v>
      </c>
      <c r="AF441" s="4">
        <v>3812</v>
      </c>
      <c r="AG441" s="4"/>
      <c r="AH441" s="4">
        <v>6950</v>
      </c>
      <c r="AI441" s="4">
        <v>253</v>
      </c>
      <c r="AJ441" s="4">
        <v>2460</v>
      </c>
      <c r="AK441" s="4">
        <v>4237</v>
      </c>
    </row>
    <row r="442" spans="1:37" s="4" customFormat="1" x14ac:dyDescent="0.35">
      <c r="A442" s="15"/>
      <c r="B442" s="15" t="s">
        <v>9</v>
      </c>
      <c r="C442" s="15"/>
      <c r="D442" s="15">
        <v>1152240</v>
      </c>
      <c r="E442" s="15">
        <v>29788</v>
      </c>
      <c r="F442" s="15">
        <v>605399</v>
      </c>
      <c r="G442" s="15">
        <v>517053</v>
      </c>
      <c r="H442" s="15"/>
      <c r="I442" s="15">
        <v>1185957</v>
      </c>
      <c r="J442" s="15">
        <v>30753</v>
      </c>
      <c r="K442" s="15">
        <v>637302</v>
      </c>
      <c r="L442" s="15">
        <v>517902</v>
      </c>
      <c r="M442" s="15"/>
      <c r="N442" s="15">
        <v>1139491</v>
      </c>
      <c r="O442" s="15">
        <v>33184</v>
      </c>
      <c r="P442" s="15">
        <v>624461</v>
      </c>
      <c r="Q442" s="15">
        <v>481846</v>
      </c>
      <c r="R442" s="15"/>
      <c r="S442" s="15">
        <v>1038004</v>
      </c>
      <c r="T442" s="15">
        <v>34905</v>
      </c>
      <c r="U442" s="15">
        <v>597080</v>
      </c>
      <c r="V442" s="15">
        <v>406019</v>
      </c>
      <c r="W442" s="15"/>
      <c r="X442" s="15">
        <v>872734</v>
      </c>
      <c r="Y442" s="15">
        <v>33839</v>
      </c>
      <c r="Z442" s="15">
        <v>494996</v>
      </c>
      <c r="AA442" s="15">
        <v>343899</v>
      </c>
      <c r="AB442" s="15"/>
      <c r="AC442" s="15">
        <v>837504</v>
      </c>
      <c r="AD442" s="15">
        <v>33856</v>
      </c>
      <c r="AE442" s="15">
        <v>440419</v>
      </c>
      <c r="AF442" s="15">
        <v>363229</v>
      </c>
      <c r="AG442" s="15"/>
      <c r="AH442" s="15">
        <v>810463</v>
      </c>
      <c r="AI442" s="15">
        <v>33269</v>
      </c>
      <c r="AJ442" s="15">
        <v>402200</v>
      </c>
      <c r="AK442" s="15">
        <v>374994</v>
      </c>
    </row>
  </sheetData>
  <mergeCells count="30">
    <mergeCell ref="A151:U151"/>
    <mergeCell ref="D3:G3"/>
    <mergeCell ref="A2:U2"/>
    <mergeCell ref="I3:L3"/>
    <mergeCell ref="N3:Q3"/>
    <mergeCell ref="S3:V3"/>
    <mergeCell ref="A3:A4"/>
    <mergeCell ref="B3:B4"/>
    <mergeCell ref="X299:AA299"/>
    <mergeCell ref="AC299:AF299"/>
    <mergeCell ref="AH299:AK299"/>
    <mergeCell ref="AC3:AF3"/>
    <mergeCell ref="AH3:AK3"/>
    <mergeCell ref="X152:AA152"/>
    <mergeCell ref="AC152:AF152"/>
    <mergeCell ref="AH152:AK152"/>
    <mergeCell ref="X3:AA3"/>
    <mergeCell ref="A299:A300"/>
    <mergeCell ref="B299:B300"/>
    <mergeCell ref="A298:U298"/>
    <mergeCell ref="D299:G299"/>
    <mergeCell ref="I299:L299"/>
    <mergeCell ref="N299:Q299"/>
    <mergeCell ref="S299:V299"/>
    <mergeCell ref="I152:L152"/>
    <mergeCell ref="N152:Q152"/>
    <mergeCell ref="S152:V152"/>
    <mergeCell ref="A152:A153"/>
    <mergeCell ref="B152:B153"/>
    <mergeCell ref="D152:G1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18CC-6DE5-4017-B929-93B284CF8D6D}">
  <sheetPr>
    <tabColor theme="0"/>
  </sheetPr>
  <dimension ref="A2:AR36"/>
  <sheetViews>
    <sheetView tabSelected="1" topLeftCell="A17" workbookViewId="0">
      <selection activeCell="A36" sqref="A36"/>
    </sheetView>
  </sheetViews>
  <sheetFormatPr defaultRowHeight="14.5" x14ac:dyDescent="0.35"/>
  <cols>
    <col min="1" max="1" width="18.54296875" customWidth="1"/>
    <col min="2" max="2" width="18" customWidth="1"/>
    <col min="3" max="3" width="19.1796875" customWidth="1"/>
  </cols>
  <sheetData>
    <row r="2" spans="1:44" ht="27.75" customHeight="1" x14ac:dyDescent="0.35">
      <c r="A2" s="52" t="s">
        <v>203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44" x14ac:dyDescent="0.35">
      <c r="A3" s="49" t="s">
        <v>159</v>
      </c>
      <c r="B3" s="49" t="s">
        <v>193</v>
      </c>
      <c r="C3" s="49" t="s">
        <v>192</v>
      </c>
      <c r="D3" s="48" t="s">
        <v>205</v>
      </c>
      <c r="E3" s="48"/>
      <c r="F3" s="48"/>
      <c r="G3" s="48"/>
      <c r="H3" s="48"/>
      <c r="I3" s="25"/>
      <c r="J3" s="48">
        <v>2020</v>
      </c>
      <c r="K3" s="48"/>
      <c r="L3" s="48"/>
      <c r="M3" s="48"/>
      <c r="N3" s="48"/>
      <c r="O3" s="25"/>
      <c r="P3" s="48">
        <v>2021</v>
      </c>
      <c r="Q3" s="48"/>
      <c r="R3" s="48"/>
      <c r="S3" s="48"/>
      <c r="T3" s="48"/>
      <c r="U3" s="25"/>
      <c r="V3" s="48">
        <v>2022</v>
      </c>
      <c r="W3" s="48"/>
      <c r="X3" s="48"/>
      <c r="Y3" s="48"/>
      <c r="Z3" s="48"/>
      <c r="AA3" s="25"/>
      <c r="AB3" s="48">
        <v>2023</v>
      </c>
      <c r="AC3" s="48"/>
      <c r="AD3" s="48"/>
      <c r="AE3" s="48"/>
      <c r="AF3" s="48"/>
      <c r="AG3" s="25"/>
      <c r="AH3" s="48">
        <v>2024</v>
      </c>
      <c r="AI3" s="48"/>
      <c r="AJ3" s="48"/>
      <c r="AK3" s="48"/>
      <c r="AL3" s="48"/>
      <c r="AM3" s="25"/>
      <c r="AN3" s="48">
        <v>2025</v>
      </c>
      <c r="AO3" s="48"/>
      <c r="AP3" s="48"/>
      <c r="AQ3" s="48"/>
      <c r="AR3" s="48"/>
    </row>
    <row r="4" spans="1:44" s="17" customFormat="1" ht="27.75" customHeight="1" x14ac:dyDescent="0.35">
      <c r="A4" s="50"/>
      <c r="B4" s="50"/>
      <c r="C4" s="50"/>
      <c r="D4" s="18" t="s">
        <v>157</v>
      </c>
      <c r="E4" s="18" t="s">
        <v>156</v>
      </c>
      <c r="F4" s="18" t="s">
        <v>155</v>
      </c>
      <c r="G4" s="18" t="s">
        <v>3</v>
      </c>
      <c r="H4" s="18" t="s">
        <v>7</v>
      </c>
      <c r="I4" s="24"/>
      <c r="J4" s="18" t="s">
        <v>157</v>
      </c>
      <c r="K4" s="18" t="s">
        <v>156</v>
      </c>
      <c r="L4" s="18" t="s">
        <v>155</v>
      </c>
      <c r="M4" s="18" t="s">
        <v>3</v>
      </c>
      <c r="N4" s="18" t="s">
        <v>7</v>
      </c>
      <c r="O4" s="24"/>
      <c r="P4" s="18" t="s">
        <v>157</v>
      </c>
      <c r="Q4" s="18" t="s">
        <v>156</v>
      </c>
      <c r="R4" s="18" t="s">
        <v>155</v>
      </c>
      <c r="S4" s="18" t="s">
        <v>3</v>
      </c>
      <c r="T4" s="18" t="s">
        <v>7</v>
      </c>
      <c r="U4" s="24"/>
      <c r="V4" s="18" t="s">
        <v>157</v>
      </c>
      <c r="W4" s="18" t="s">
        <v>156</v>
      </c>
      <c r="X4" s="18" t="s">
        <v>155</v>
      </c>
      <c r="Y4" s="18" t="s">
        <v>3</v>
      </c>
      <c r="Z4" s="18" t="s">
        <v>7</v>
      </c>
      <c r="AA4" s="24"/>
      <c r="AB4" s="18" t="s">
        <v>157</v>
      </c>
      <c r="AC4" s="18" t="s">
        <v>156</v>
      </c>
      <c r="AD4" s="18" t="s">
        <v>155</v>
      </c>
      <c r="AE4" s="18" t="s">
        <v>3</v>
      </c>
      <c r="AF4" s="18" t="s">
        <v>7</v>
      </c>
      <c r="AG4" s="24"/>
      <c r="AH4" s="18" t="s">
        <v>157</v>
      </c>
      <c r="AI4" s="18" t="s">
        <v>156</v>
      </c>
      <c r="AJ4" s="18" t="s">
        <v>155</v>
      </c>
      <c r="AK4" s="18" t="s">
        <v>3</v>
      </c>
      <c r="AL4" s="18" t="s">
        <v>7</v>
      </c>
      <c r="AM4" s="24"/>
      <c r="AN4" s="18" t="s">
        <v>157</v>
      </c>
      <c r="AO4" s="18" t="s">
        <v>156</v>
      </c>
      <c r="AP4" s="18" t="s">
        <v>155</v>
      </c>
      <c r="AQ4" s="18" t="s">
        <v>3</v>
      </c>
      <c r="AR4" s="18" t="s">
        <v>7</v>
      </c>
    </row>
    <row r="6" spans="1:44" x14ac:dyDescent="0.35">
      <c r="A6" t="s">
        <v>191</v>
      </c>
      <c r="B6" t="s">
        <v>162</v>
      </c>
      <c r="C6" t="s">
        <v>191</v>
      </c>
      <c r="D6" s="4">
        <v>2720</v>
      </c>
      <c r="E6" s="4">
        <v>2045</v>
      </c>
      <c r="F6" s="4">
        <v>3985</v>
      </c>
      <c r="G6" s="3">
        <v>0.75183823529411764</v>
      </c>
      <c r="H6" s="1">
        <v>711.25916870415642</v>
      </c>
      <c r="J6" s="4">
        <v>2273</v>
      </c>
      <c r="K6" s="4">
        <v>1959</v>
      </c>
      <c r="L6" s="4">
        <v>4299</v>
      </c>
      <c r="M6" s="3">
        <v>0.86185657721073472</v>
      </c>
      <c r="N6" s="1">
        <v>800.98774885145485</v>
      </c>
      <c r="P6" s="4">
        <v>2224</v>
      </c>
      <c r="Q6" s="4">
        <v>2327</v>
      </c>
      <c r="R6" s="4">
        <v>4196</v>
      </c>
      <c r="S6" s="3">
        <v>1.0463129496402879</v>
      </c>
      <c r="T6" s="1">
        <v>658.16072195960464</v>
      </c>
      <c r="V6" s="4">
        <v>2304</v>
      </c>
      <c r="W6" s="4">
        <v>2258</v>
      </c>
      <c r="X6" s="4">
        <v>4242</v>
      </c>
      <c r="Y6" s="3">
        <v>0.98003472222222221</v>
      </c>
      <c r="Z6" s="1">
        <v>685.70859167404785</v>
      </c>
      <c r="AB6" s="4">
        <v>2039</v>
      </c>
      <c r="AC6" s="4">
        <v>3115</v>
      </c>
      <c r="AD6" s="4">
        <v>3166</v>
      </c>
      <c r="AE6" s="3">
        <v>1.527709661598823</v>
      </c>
      <c r="AF6" s="1">
        <v>370.97592295345106</v>
      </c>
      <c r="AH6" s="4">
        <v>1765</v>
      </c>
      <c r="AI6" s="4">
        <v>2624</v>
      </c>
      <c r="AJ6" s="4">
        <v>2307</v>
      </c>
      <c r="AK6" s="3">
        <v>1.4866855524079321</v>
      </c>
      <c r="AL6" s="1">
        <v>321.7842987804878</v>
      </c>
      <c r="AN6" s="4">
        <v>1612</v>
      </c>
      <c r="AO6" s="4">
        <v>1987</v>
      </c>
      <c r="AP6" s="4">
        <v>1932</v>
      </c>
      <c r="AQ6" s="3">
        <v>1.2326302729528535</v>
      </c>
      <c r="AR6" s="1">
        <v>354.89682939104176</v>
      </c>
    </row>
    <row r="7" spans="1:44" x14ac:dyDescent="0.35">
      <c r="A7" t="s">
        <v>190</v>
      </c>
      <c r="B7" t="s">
        <v>162</v>
      </c>
      <c r="C7" t="s">
        <v>190</v>
      </c>
      <c r="D7" s="4">
        <v>4097</v>
      </c>
      <c r="E7" s="4">
        <v>5174</v>
      </c>
      <c r="F7" s="4">
        <v>11525</v>
      </c>
      <c r="G7" s="3">
        <v>1.2628752745911642</v>
      </c>
      <c r="H7" s="1">
        <v>813.03150367220724</v>
      </c>
      <c r="J7" s="4">
        <v>4121</v>
      </c>
      <c r="K7" s="4">
        <v>3141</v>
      </c>
      <c r="L7" s="4">
        <v>12464</v>
      </c>
      <c r="M7" s="3">
        <v>0.76219364231982534</v>
      </c>
      <c r="N7" s="1">
        <v>1448.3794969754854</v>
      </c>
      <c r="P7" s="4">
        <v>3961</v>
      </c>
      <c r="Q7" s="4">
        <v>4709</v>
      </c>
      <c r="R7" s="4">
        <v>11560</v>
      </c>
      <c r="S7" s="3">
        <v>1.1888412017167382</v>
      </c>
      <c r="T7" s="1">
        <v>896.02888086642588</v>
      </c>
      <c r="V7" s="4">
        <v>3630</v>
      </c>
      <c r="W7" s="4">
        <v>5393</v>
      </c>
      <c r="X7" s="4">
        <v>9698</v>
      </c>
      <c r="Y7" s="3">
        <v>1.4856749311294766</v>
      </c>
      <c r="Z7" s="1">
        <v>656.36380493231968</v>
      </c>
      <c r="AB7" s="4">
        <v>3922</v>
      </c>
      <c r="AC7" s="4">
        <v>6167</v>
      </c>
      <c r="AD7" s="4">
        <v>7414</v>
      </c>
      <c r="AE7" s="3">
        <v>1.5724120346761856</v>
      </c>
      <c r="AF7" s="1">
        <v>438.80492946327229</v>
      </c>
      <c r="AH7" s="4">
        <v>3857</v>
      </c>
      <c r="AI7" s="4">
        <v>5491</v>
      </c>
      <c r="AJ7" s="4">
        <v>5780</v>
      </c>
      <c r="AK7" s="3">
        <v>1.4236453201970443</v>
      </c>
      <c r="AL7" s="1">
        <v>385.26315789473682</v>
      </c>
      <c r="AN7" s="4">
        <v>3925</v>
      </c>
      <c r="AO7" s="4">
        <v>5012</v>
      </c>
      <c r="AP7" s="4">
        <v>4691</v>
      </c>
      <c r="AQ7" s="3">
        <v>1.2769426751592357</v>
      </c>
      <c r="AR7" s="1">
        <v>341.6231045490822</v>
      </c>
    </row>
    <row r="8" spans="1:44" x14ac:dyDescent="0.35">
      <c r="A8" t="s">
        <v>189</v>
      </c>
      <c r="B8" t="s">
        <v>162</v>
      </c>
      <c r="C8" t="s">
        <v>189</v>
      </c>
      <c r="D8" s="4">
        <v>8111</v>
      </c>
      <c r="E8" s="4">
        <v>8440</v>
      </c>
      <c r="F8" s="4">
        <v>19037</v>
      </c>
      <c r="G8" s="3">
        <v>1.0405621994821848</v>
      </c>
      <c r="H8" s="1">
        <v>823.2825829383886</v>
      </c>
      <c r="J8" s="4">
        <v>5751</v>
      </c>
      <c r="K8" s="4">
        <v>6591</v>
      </c>
      <c r="L8" s="4">
        <v>18197</v>
      </c>
      <c r="M8" s="3">
        <v>1.1460615545122588</v>
      </c>
      <c r="N8" s="1">
        <v>1007.7234107115763</v>
      </c>
      <c r="P8" s="4">
        <v>7740</v>
      </c>
      <c r="Q8" s="4">
        <v>7940</v>
      </c>
      <c r="R8" s="4">
        <v>17997</v>
      </c>
      <c r="S8" s="3">
        <v>1.0258397932816536</v>
      </c>
      <c r="T8" s="1">
        <v>827.31801007556669</v>
      </c>
      <c r="V8" s="4">
        <v>7419</v>
      </c>
      <c r="W8" s="4">
        <v>9540</v>
      </c>
      <c r="X8" s="4">
        <v>15876</v>
      </c>
      <c r="Y8" s="3">
        <v>1.2858875859280225</v>
      </c>
      <c r="Z8" s="1">
        <v>607.41509433962267</v>
      </c>
      <c r="AB8" s="4">
        <v>7189</v>
      </c>
      <c r="AC8" s="4">
        <v>9383</v>
      </c>
      <c r="AD8" s="4">
        <v>13682</v>
      </c>
      <c r="AE8" s="3">
        <v>1.3051884824036724</v>
      </c>
      <c r="AF8" s="1">
        <v>532.23169561973782</v>
      </c>
      <c r="AH8" s="4">
        <v>4819</v>
      </c>
      <c r="AI8" s="4">
        <v>7915</v>
      </c>
      <c r="AJ8" s="4">
        <v>10683</v>
      </c>
      <c r="AK8" s="3">
        <v>1.6424569412741232</v>
      </c>
      <c r="AL8" s="1">
        <v>493.99595704358813</v>
      </c>
      <c r="AN8" s="4">
        <v>4464</v>
      </c>
      <c r="AO8" s="4">
        <v>6245</v>
      </c>
      <c r="AP8" s="4">
        <v>8902</v>
      </c>
      <c r="AQ8" s="3">
        <v>1.3989695340501793</v>
      </c>
      <c r="AR8" s="1">
        <v>520.29303442754201</v>
      </c>
    </row>
    <row r="9" spans="1:44" x14ac:dyDescent="0.35">
      <c r="A9" t="s">
        <v>188</v>
      </c>
      <c r="B9" t="s">
        <v>162</v>
      </c>
      <c r="C9" t="s">
        <v>188</v>
      </c>
      <c r="D9" s="4">
        <v>2833</v>
      </c>
      <c r="E9" s="4">
        <v>3830</v>
      </c>
      <c r="F9" s="4">
        <v>5168</v>
      </c>
      <c r="G9" s="3">
        <v>1.3519237557359689</v>
      </c>
      <c r="H9" s="1">
        <v>492.51174934725844</v>
      </c>
      <c r="J9" s="4">
        <v>2534</v>
      </c>
      <c r="K9" s="4">
        <v>3046</v>
      </c>
      <c r="L9" s="4">
        <v>4656</v>
      </c>
      <c r="M9" s="3">
        <v>1.202052091554854</v>
      </c>
      <c r="N9" s="1">
        <v>557.92514773473408</v>
      </c>
      <c r="P9" s="4">
        <v>2236</v>
      </c>
      <c r="Q9" s="4">
        <v>3304</v>
      </c>
      <c r="R9" s="4">
        <v>3229</v>
      </c>
      <c r="S9" s="3">
        <v>1.477638640429338</v>
      </c>
      <c r="T9" s="1">
        <v>356.714588377724</v>
      </c>
      <c r="V9" s="4">
        <v>2804</v>
      </c>
      <c r="W9" s="4">
        <v>3331</v>
      </c>
      <c r="X9" s="4">
        <v>2534</v>
      </c>
      <c r="Y9" s="3">
        <v>1.1879457917261056</v>
      </c>
      <c r="Z9" s="1">
        <v>277.66736715700989</v>
      </c>
      <c r="AB9" s="4">
        <v>2447</v>
      </c>
      <c r="AC9" s="4">
        <v>3135</v>
      </c>
      <c r="AD9" s="4">
        <v>1817</v>
      </c>
      <c r="AE9" s="3">
        <v>1.2811606048222313</v>
      </c>
      <c r="AF9" s="1">
        <v>211.54864433811801</v>
      </c>
      <c r="AH9" s="4">
        <v>1985</v>
      </c>
      <c r="AI9" s="4">
        <v>2279</v>
      </c>
      <c r="AJ9" s="4">
        <v>1493</v>
      </c>
      <c r="AK9" s="3">
        <v>1.1481108312342569</v>
      </c>
      <c r="AL9" s="1">
        <v>239.77095217200528</v>
      </c>
      <c r="AN9" s="4">
        <v>1818</v>
      </c>
      <c r="AO9" s="4">
        <v>1824</v>
      </c>
      <c r="AP9" s="4">
        <v>1471</v>
      </c>
      <c r="AQ9" s="3">
        <v>1.0033003300330032</v>
      </c>
      <c r="AR9" s="1">
        <v>294.36129385964915</v>
      </c>
    </row>
    <row r="10" spans="1:44" x14ac:dyDescent="0.35">
      <c r="A10" t="s">
        <v>187</v>
      </c>
      <c r="B10" t="s">
        <v>162</v>
      </c>
      <c r="C10" t="s">
        <v>187</v>
      </c>
      <c r="D10" s="4">
        <v>1435</v>
      </c>
      <c r="E10" s="4">
        <v>1213</v>
      </c>
      <c r="F10" s="4">
        <v>1842</v>
      </c>
      <c r="G10" s="3">
        <v>0.84529616724738676</v>
      </c>
      <c r="H10" s="1">
        <v>554.27040395713107</v>
      </c>
      <c r="J10" s="4">
        <v>856</v>
      </c>
      <c r="K10" s="4">
        <v>838</v>
      </c>
      <c r="L10" s="4">
        <v>1853</v>
      </c>
      <c r="M10" s="3">
        <v>0.9789719626168224</v>
      </c>
      <c r="N10" s="1">
        <v>807.09427207637225</v>
      </c>
      <c r="P10" s="4">
        <v>1025</v>
      </c>
      <c r="Q10" s="4">
        <v>1111</v>
      </c>
      <c r="R10" s="4">
        <v>1758</v>
      </c>
      <c r="S10" s="3">
        <v>1.0839024390243903</v>
      </c>
      <c r="T10" s="1">
        <v>577.56075607560751</v>
      </c>
      <c r="V10" s="4">
        <v>1260</v>
      </c>
      <c r="W10" s="4">
        <v>1239</v>
      </c>
      <c r="X10" s="4">
        <v>1775</v>
      </c>
      <c r="Y10" s="3">
        <v>0.98333333333333328</v>
      </c>
      <c r="Z10" s="1">
        <v>522.90153349475383</v>
      </c>
      <c r="AB10" s="4">
        <v>1141</v>
      </c>
      <c r="AC10" s="4">
        <v>1375</v>
      </c>
      <c r="AD10" s="4">
        <v>1540</v>
      </c>
      <c r="AE10" s="3">
        <v>1.2050832602979842</v>
      </c>
      <c r="AF10" s="1">
        <v>408.8</v>
      </c>
      <c r="AH10" s="4">
        <v>988</v>
      </c>
      <c r="AI10" s="4">
        <v>1528</v>
      </c>
      <c r="AJ10" s="4">
        <v>1000</v>
      </c>
      <c r="AK10" s="3">
        <v>1.5465587044534412</v>
      </c>
      <c r="AL10" s="1">
        <v>239.52879581151831</v>
      </c>
      <c r="AN10" s="4">
        <v>1059</v>
      </c>
      <c r="AO10" s="4">
        <v>1001</v>
      </c>
      <c r="AP10" s="4">
        <v>1055</v>
      </c>
      <c r="AQ10" s="3">
        <v>0.94523135033050043</v>
      </c>
      <c r="AR10" s="1">
        <v>384.69030969030968</v>
      </c>
    </row>
    <row r="11" spans="1:44" x14ac:dyDescent="0.35">
      <c r="A11" t="s">
        <v>187</v>
      </c>
      <c r="B11" t="s">
        <v>165</v>
      </c>
      <c r="C11" t="s">
        <v>186</v>
      </c>
      <c r="D11" s="4">
        <v>898</v>
      </c>
      <c r="E11" s="4">
        <v>635</v>
      </c>
      <c r="F11" s="4">
        <v>1789</v>
      </c>
      <c r="G11" s="3">
        <v>0.70712694877505566</v>
      </c>
      <c r="H11" s="1">
        <v>1028.3228346456692</v>
      </c>
      <c r="J11" s="4">
        <v>810</v>
      </c>
      <c r="K11" s="4">
        <v>405</v>
      </c>
      <c r="L11" s="4">
        <v>2198</v>
      </c>
      <c r="M11" s="3">
        <v>0.5</v>
      </c>
      <c r="N11" s="1">
        <v>1980.9135802469134</v>
      </c>
      <c r="P11" s="4">
        <v>680</v>
      </c>
      <c r="Q11" s="4">
        <v>769</v>
      </c>
      <c r="R11" s="4">
        <v>2107</v>
      </c>
      <c r="S11" s="3">
        <v>1.1308823529411764</v>
      </c>
      <c r="T11" s="1">
        <v>1000.0715214564369</v>
      </c>
      <c r="V11" s="4">
        <v>932</v>
      </c>
      <c r="W11" s="4">
        <v>907</v>
      </c>
      <c r="X11" s="4">
        <v>2130</v>
      </c>
      <c r="Y11" s="3">
        <v>0.97317596566523601</v>
      </c>
      <c r="Z11" s="1">
        <v>857.16648291069464</v>
      </c>
      <c r="AB11" s="4">
        <v>684</v>
      </c>
      <c r="AC11" s="4">
        <v>1184</v>
      </c>
      <c r="AD11" s="4">
        <v>1622</v>
      </c>
      <c r="AE11" s="3">
        <v>1.7309941520467835</v>
      </c>
      <c r="AF11" s="1">
        <v>500.02533783783787</v>
      </c>
      <c r="AH11" s="4">
        <v>597</v>
      </c>
      <c r="AI11" s="4">
        <v>1102</v>
      </c>
      <c r="AJ11" s="4">
        <v>1111</v>
      </c>
      <c r="AK11" s="3">
        <v>1.845896147403685</v>
      </c>
      <c r="AL11" s="1">
        <v>368.989110707804</v>
      </c>
      <c r="AN11" s="4">
        <v>659</v>
      </c>
      <c r="AO11" s="4">
        <v>847</v>
      </c>
      <c r="AP11" s="4">
        <v>923</v>
      </c>
      <c r="AQ11" s="3">
        <v>1.2852807283763277</v>
      </c>
      <c r="AR11" s="1">
        <v>397.75088547815824</v>
      </c>
    </row>
    <row r="12" spans="1:44" x14ac:dyDescent="0.35">
      <c r="A12" t="s">
        <v>185</v>
      </c>
      <c r="B12" t="s">
        <v>162</v>
      </c>
      <c r="C12" t="s">
        <v>185</v>
      </c>
      <c r="D12" s="4">
        <v>1205</v>
      </c>
      <c r="E12" s="4">
        <v>1624</v>
      </c>
      <c r="F12" s="4">
        <v>1302</v>
      </c>
      <c r="G12" s="3">
        <v>1.3477178423236515</v>
      </c>
      <c r="H12" s="1">
        <v>292.62931034482756</v>
      </c>
      <c r="J12" s="4">
        <v>794</v>
      </c>
      <c r="K12" s="4">
        <v>1031</v>
      </c>
      <c r="L12" s="4">
        <v>1053</v>
      </c>
      <c r="M12" s="3">
        <v>1.2984886649874054</v>
      </c>
      <c r="N12" s="1">
        <v>372.78855480116385</v>
      </c>
      <c r="P12" s="4">
        <v>925</v>
      </c>
      <c r="Q12" s="4">
        <v>1253</v>
      </c>
      <c r="R12" s="4">
        <v>716</v>
      </c>
      <c r="S12" s="3">
        <v>1.3545945945945945</v>
      </c>
      <c r="T12" s="1">
        <v>208.57142857142856</v>
      </c>
      <c r="V12" s="4">
        <v>1143</v>
      </c>
      <c r="W12" s="4">
        <v>1160</v>
      </c>
      <c r="X12" s="4">
        <v>682</v>
      </c>
      <c r="Y12" s="3">
        <v>1.0148731408573928</v>
      </c>
      <c r="Z12" s="1">
        <v>214.59482758620689</v>
      </c>
      <c r="AB12" s="4">
        <v>1122</v>
      </c>
      <c r="AC12" s="4">
        <v>1222</v>
      </c>
      <c r="AD12" s="4">
        <v>588</v>
      </c>
      <c r="AE12" s="3">
        <v>1.089126559714795</v>
      </c>
      <c r="AF12" s="1">
        <v>175.63011456628476</v>
      </c>
      <c r="AH12" s="4">
        <v>1111</v>
      </c>
      <c r="AI12" s="4">
        <v>1066</v>
      </c>
      <c r="AJ12" s="4">
        <v>627</v>
      </c>
      <c r="AK12" s="3">
        <v>0.95949594959495954</v>
      </c>
      <c r="AL12" s="1">
        <v>215.27392120075049</v>
      </c>
      <c r="AN12" s="4">
        <v>1055</v>
      </c>
      <c r="AO12" s="4">
        <v>1068</v>
      </c>
      <c r="AP12" s="4">
        <v>612</v>
      </c>
      <c r="AQ12" s="3">
        <v>1.0123222748815166</v>
      </c>
      <c r="AR12" s="1">
        <v>209.15730337078651</v>
      </c>
    </row>
    <row r="13" spans="1:44" x14ac:dyDescent="0.35">
      <c r="A13" t="s">
        <v>184</v>
      </c>
      <c r="B13" t="s">
        <v>162</v>
      </c>
      <c r="C13" t="s">
        <v>184</v>
      </c>
      <c r="D13" s="4">
        <v>578</v>
      </c>
      <c r="E13" s="4">
        <v>710</v>
      </c>
      <c r="F13" s="4">
        <v>540</v>
      </c>
      <c r="G13" s="3">
        <v>1.2283737024221453</v>
      </c>
      <c r="H13" s="1">
        <v>277.6056338028169</v>
      </c>
      <c r="J13" s="4">
        <v>482</v>
      </c>
      <c r="K13" s="4">
        <v>530</v>
      </c>
      <c r="L13" s="4">
        <v>491</v>
      </c>
      <c r="M13" s="3">
        <v>1.099585062240664</v>
      </c>
      <c r="N13" s="1">
        <v>338.14150943396226</v>
      </c>
      <c r="P13" s="4">
        <v>531</v>
      </c>
      <c r="Q13" s="4">
        <v>727</v>
      </c>
      <c r="R13" s="4">
        <v>285</v>
      </c>
      <c r="S13" s="3">
        <v>1.3691148775894539</v>
      </c>
      <c r="T13" s="1">
        <v>143.08803301237964</v>
      </c>
      <c r="V13" s="4">
        <v>541</v>
      </c>
      <c r="W13" s="4">
        <v>537</v>
      </c>
      <c r="X13" s="4">
        <v>340</v>
      </c>
      <c r="Y13" s="3">
        <v>0.99260628465804068</v>
      </c>
      <c r="Z13" s="1">
        <v>231.09869646182494</v>
      </c>
      <c r="AB13" s="4">
        <v>592</v>
      </c>
      <c r="AC13" s="4">
        <v>570</v>
      </c>
      <c r="AD13" s="4">
        <v>360</v>
      </c>
      <c r="AE13" s="3">
        <v>0.96283783783783783</v>
      </c>
      <c r="AF13" s="1">
        <v>230.52631578947367</v>
      </c>
      <c r="AH13" s="4">
        <v>552</v>
      </c>
      <c r="AI13" s="4">
        <v>517</v>
      </c>
      <c r="AJ13" s="4">
        <v>394</v>
      </c>
      <c r="AK13" s="3">
        <v>0.93659420289855078</v>
      </c>
      <c r="AL13" s="1">
        <v>278.9245647969052</v>
      </c>
      <c r="AN13" s="4">
        <v>456</v>
      </c>
      <c r="AO13" s="4">
        <v>424</v>
      </c>
      <c r="AP13" s="4">
        <v>427</v>
      </c>
      <c r="AQ13" s="3">
        <v>0.92982456140350878</v>
      </c>
      <c r="AR13" s="1">
        <v>367.58254716981133</v>
      </c>
    </row>
    <row r="14" spans="1:44" x14ac:dyDescent="0.35">
      <c r="A14" t="s">
        <v>183</v>
      </c>
      <c r="B14" t="s">
        <v>162</v>
      </c>
      <c r="C14" t="s">
        <v>183</v>
      </c>
      <c r="D14" s="4">
        <v>4547</v>
      </c>
      <c r="E14" s="4">
        <v>4019</v>
      </c>
      <c r="F14" s="4">
        <v>13730</v>
      </c>
      <c r="G14" s="3">
        <v>0.88387948097646796</v>
      </c>
      <c r="H14" s="1">
        <v>1246.939537198308</v>
      </c>
      <c r="J14" s="4">
        <v>4430</v>
      </c>
      <c r="K14" s="4">
        <v>2922</v>
      </c>
      <c r="L14" s="4">
        <v>15238</v>
      </c>
      <c r="M14" s="3">
        <v>0.65959367945823932</v>
      </c>
      <c r="N14" s="1">
        <v>1903.4462696783023</v>
      </c>
      <c r="P14" s="4">
        <v>5261</v>
      </c>
      <c r="Q14" s="4">
        <v>3437</v>
      </c>
      <c r="R14" s="4">
        <v>17062</v>
      </c>
      <c r="S14" s="3">
        <v>0.65329785211936897</v>
      </c>
      <c r="T14" s="1">
        <v>1811.9377363980218</v>
      </c>
      <c r="V14" s="4">
        <v>3599</v>
      </c>
      <c r="W14" s="4">
        <v>4639</v>
      </c>
      <c r="X14" s="4">
        <v>16022</v>
      </c>
      <c r="Y14" s="3">
        <v>1.288969158099472</v>
      </c>
      <c r="Z14" s="1">
        <v>1260.6229790903212</v>
      </c>
      <c r="AB14" s="4">
        <v>6253</v>
      </c>
      <c r="AC14" s="4">
        <v>6217</v>
      </c>
      <c r="AD14" s="4">
        <v>16058</v>
      </c>
      <c r="AE14" s="3">
        <v>0.99424276347353269</v>
      </c>
      <c r="AF14" s="1">
        <v>942.7649991957536</v>
      </c>
      <c r="AH14" s="4">
        <v>4106</v>
      </c>
      <c r="AI14" s="4">
        <v>6023</v>
      </c>
      <c r="AJ14" s="4">
        <v>14141</v>
      </c>
      <c r="AK14" s="3">
        <v>1.4668777398928396</v>
      </c>
      <c r="AL14" s="1">
        <v>859.30698987215669</v>
      </c>
      <c r="AN14" s="4">
        <v>5180</v>
      </c>
      <c r="AO14" s="4">
        <v>5665</v>
      </c>
      <c r="AP14" s="4">
        <v>13656</v>
      </c>
      <c r="AQ14" s="3">
        <v>1.0936293436293436</v>
      </c>
      <c r="AR14" s="1">
        <v>879.86584289496898</v>
      </c>
    </row>
    <row r="15" spans="1:44" x14ac:dyDescent="0.35">
      <c r="A15" t="s">
        <v>182</v>
      </c>
      <c r="B15" t="s">
        <v>162</v>
      </c>
      <c r="C15" t="s">
        <v>182</v>
      </c>
      <c r="D15" s="4">
        <v>4017</v>
      </c>
      <c r="E15" s="4">
        <v>4063</v>
      </c>
      <c r="F15" s="4">
        <v>6315</v>
      </c>
      <c r="G15" s="3">
        <v>1.0114513318396814</v>
      </c>
      <c r="H15" s="1">
        <v>567.30863893674632</v>
      </c>
      <c r="J15" s="4">
        <v>2160</v>
      </c>
      <c r="K15" s="4">
        <v>2403</v>
      </c>
      <c r="L15" s="4">
        <v>6072</v>
      </c>
      <c r="M15" s="3">
        <v>1.1125</v>
      </c>
      <c r="N15" s="1">
        <v>922.29712858926337</v>
      </c>
      <c r="P15" s="4">
        <v>2875</v>
      </c>
      <c r="Q15" s="4">
        <v>2896</v>
      </c>
      <c r="R15" s="4">
        <v>6056</v>
      </c>
      <c r="S15" s="3">
        <v>1.007304347826087</v>
      </c>
      <c r="T15" s="1">
        <v>763.27348066298339</v>
      </c>
      <c r="V15" s="4">
        <v>3826</v>
      </c>
      <c r="W15" s="4">
        <v>2515</v>
      </c>
      <c r="X15" s="4">
        <v>8440</v>
      </c>
      <c r="Y15" s="3">
        <v>0.65734448510193411</v>
      </c>
      <c r="Z15" s="1">
        <v>1224.8906560636183</v>
      </c>
      <c r="AB15" s="4">
        <v>3097</v>
      </c>
      <c r="AC15" s="4">
        <v>3426</v>
      </c>
      <c r="AD15" s="4">
        <v>7903</v>
      </c>
      <c r="AE15" s="3">
        <v>1.1062318372618662</v>
      </c>
      <c r="AF15" s="1">
        <v>841.9716870986573</v>
      </c>
      <c r="AH15" s="4">
        <v>2931</v>
      </c>
      <c r="AI15" s="4">
        <v>4304</v>
      </c>
      <c r="AJ15" s="4">
        <v>6525</v>
      </c>
      <c r="AK15" s="3">
        <v>1.4684408051859434</v>
      </c>
      <c r="AL15" s="1">
        <v>554.86756505576204</v>
      </c>
      <c r="AN15" s="4">
        <v>2816</v>
      </c>
      <c r="AO15" s="4">
        <v>3901</v>
      </c>
      <c r="AP15" s="4">
        <v>5440</v>
      </c>
      <c r="AQ15" s="3">
        <v>1.3852982954545454</v>
      </c>
      <c r="AR15" s="1">
        <v>508.99769289925661</v>
      </c>
    </row>
    <row r="16" spans="1:44" x14ac:dyDescent="0.35">
      <c r="A16" t="s">
        <v>181</v>
      </c>
      <c r="B16" t="s">
        <v>162</v>
      </c>
      <c r="C16" t="s">
        <v>181</v>
      </c>
      <c r="D16" s="4">
        <v>6017</v>
      </c>
      <c r="E16" s="4">
        <v>7395</v>
      </c>
      <c r="F16" s="4">
        <v>15085</v>
      </c>
      <c r="G16" s="3">
        <v>1.2290177829483131</v>
      </c>
      <c r="H16" s="1">
        <v>744.56051386071681</v>
      </c>
      <c r="J16" s="4">
        <v>4357</v>
      </c>
      <c r="K16" s="4">
        <v>4646</v>
      </c>
      <c r="L16" s="4">
        <v>14796</v>
      </c>
      <c r="M16" s="3">
        <v>1.0663300436079872</v>
      </c>
      <c r="N16" s="1">
        <v>1162.4063710718899</v>
      </c>
      <c r="P16" s="4">
        <v>4927</v>
      </c>
      <c r="Q16" s="4">
        <v>5583</v>
      </c>
      <c r="R16" s="4">
        <v>14094</v>
      </c>
      <c r="S16" s="3">
        <v>1.1331439009539273</v>
      </c>
      <c r="T16" s="1">
        <v>921.4239656098872</v>
      </c>
      <c r="V16" s="4">
        <v>6606</v>
      </c>
      <c r="W16" s="4">
        <v>5001</v>
      </c>
      <c r="X16" s="4">
        <v>15654</v>
      </c>
      <c r="Y16" s="3">
        <v>0.75703905540417804</v>
      </c>
      <c r="Z16" s="1">
        <v>1142.5134973005399</v>
      </c>
      <c r="AB16" s="4">
        <v>4790</v>
      </c>
      <c r="AC16" s="4">
        <v>5717</v>
      </c>
      <c r="AD16" s="4">
        <v>14727</v>
      </c>
      <c r="AE16" s="3">
        <v>1.1935281837160752</v>
      </c>
      <c r="AF16" s="1">
        <v>940.24051075739021</v>
      </c>
      <c r="AH16" s="4">
        <v>5393</v>
      </c>
      <c r="AI16" s="4">
        <v>5073</v>
      </c>
      <c r="AJ16" s="4">
        <v>15045</v>
      </c>
      <c r="AK16" s="3">
        <v>0.94066382347487487</v>
      </c>
      <c r="AL16" s="1">
        <v>1085.4464813719692</v>
      </c>
      <c r="AN16" s="4">
        <v>4795</v>
      </c>
      <c r="AO16" s="4">
        <v>4538</v>
      </c>
      <c r="AP16" s="4">
        <v>15286</v>
      </c>
      <c r="AQ16" s="3">
        <v>0.94640250260688219</v>
      </c>
      <c r="AR16" s="1">
        <v>1229.4821507271927</v>
      </c>
    </row>
    <row r="17" spans="1:44" x14ac:dyDescent="0.35">
      <c r="A17" t="s">
        <v>180</v>
      </c>
      <c r="B17" t="s">
        <v>162</v>
      </c>
      <c r="C17" t="s">
        <v>180</v>
      </c>
      <c r="D17" s="4">
        <v>4208</v>
      </c>
      <c r="E17" s="4">
        <v>3987</v>
      </c>
      <c r="F17" s="4">
        <v>7427</v>
      </c>
      <c r="G17" s="3">
        <v>0.94748098859315588</v>
      </c>
      <c r="H17" s="1">
        <v>679.92350137948335</v>
      </c>
      <c r="J17" s="4">
        <v>3248</v>
      </c>
      <c r="K17" s="4">
        <v>3016</v>
      </c>
      <c r="L17" s="4">
        <v>7642</v>
      </c>
      <c r="M17" s="3">
        <v>0.9285714285714286</v>
      </c>
      <c r="N17" s="1">
        <v>924.84416445623344</v>
      </c>
      <c r="P17" s="4">
        <v>3499</v>
      </c>
      <c r="Q17" s="4">
        <v>3165</v>
      </c>
      <c r="R17" s="4">
        <v>7958</v>
      </c>
      <c r="S17" s="3">
        <v>0.90454415547299227</v>
      </c>
      <c r="T17" s="1">
        <v>917.74723538704586</v>
      </c>
      <c r="V17" s="4">
        <v>3771</v>
      </c>
      <c r="W17" s="4">
        <v>3063</v>
      </c>
      <c r="X17" s="4">
        <v>8666</v>
      </c>
      <c r="Y17" s="3">
        <v>0.81225139220365949</v>
      </c>
      <c r="Z17" s="1">
        <v>1032.677113940581</v>
      </c>
      <c r="AB17" s="4">
        <v>3007</v>
      </c>
      <c r="AC17" s="4">
        <v>3739</v>
      </c>
      <c r="AD17" s="4">
        <v>7787</v>
      </c>
      <c r="AE17" s="3">
        <v>1.2434319920186232</v>
      </c>
      <c r="AF17" s="1">
        <v>760.16448248194706</v>
      </c>
      <c r="AH17" s="4">
        <v>2334</v>
      </c>
      <c r="AI17" s="4">
        <v>2761</v>
      </c>
      <c r="AJ17" s="4">
        <v>7294</v>
      </c>
      <c r="AK17" s="3">
        <v>1.1829477292202228</v>
      </c>
      <c r="AL17" s="1">
        <v>966.89750090546897</v>
      </c>
      <c r="AN17" s="4">
        <v>2446</v>
      </c>
      <c r="AO17" s="4">
        <v>2947</v>
      </c>
      <c r="AP17" s="4">
        <v>6788</v>
      </c>
      <c r="AQ17" s="3">
        <v>1.2048242027800491</v>
      </c>
      <c r="AR17" s="1">
        <v>840.72616219884628</v>
      </c>
    </row>
    <row r="18" spans="1:44" x14ac:dyDescent="0.35">
      <c r="A18" t="s">
        <v>179</v>
      </c>
      <c r="B18" t="s">
        <v>162</v>
      </c>
      <c r="C18" t="s">
        <v>179</v>
      </c>
      <c r="D18" s="4">
        <v>3108</v>
      </c>
      <c r="E18" s="4">
        <v>2797</v>
      </c>
      <c r="F18" s="4">
        <v>4883</v>
      </c>
      <c r="G18" s="3">
        <v>0.8999356499356499</v>
      </c>
      <c r="H18" s="1">
        <v>637.21666070790127</v>
      </c>
      <c r="J18" s="4">
        <v>2745</v>
      </c>
      <c r="K18" s="4">
        <v>2471</v>
      </c>
      <c r="L18" s="4">
        <v>5134</v>
      </c>
      <c r="M18" s="3">
        <v>0.9001821493624772</v>
      </c>
      <c r="N18" s="1">
        <v>758.3609874544718</v>
      </c>
      <c r="P18" s="4">
        <v>2675</v>
      </c>
      <c r="Q18" s="4">
        <v>3456</v>
      </c>
      <c r="R18" s="4">
        <v>4340</v>
      </c>
      <c r="S18" s="3">
        <v>1.2919626168224299</v>
      </c>
      <c r="T18" s="1">
        <v>458.36226851851848</v>
      </c>
      <c r="V18" s="4">
        <v>3511</v>
      </c>
      <c r="W18" s="4">
        <v>3561</v>
      </c>
      <c r="X18" s="4">
        <v>4290</v>
      </c>
      <c r="Y18" s="3">
        <v>1.0142409569923099</v>
      </c>
      <c r="Z18" s="1">
        <v>439.72198820556019</v>
      </c>
      <c r="AB18" s="4">
        <v>2492</v>
      </c>
      <c r="AC18" s="4">
        <v>3524</v>
      </c>
      <c r="AD18" s="4">
        <v>3258</v>
      </c>
      <c r="AE18" s="3">
        <v>1.4141252006420546</v>
      </c>
      <c r="AF18" s="1">
        <v>337.44892167990923</v>
      </c>
      <c r="AH18" s="4">
        <v>2032</v>
      </c>
      <c r="AI18" s="4">
        <v>2814</v>
      </c>
      <c r="AJ18" s="4">
        <v>2476</v>
      </c>
      <c r="AK18" s="3">
        <v>1.3848425196850394</v>
      </c>
      <c r="AL18" s="1">
        <v>322.03837953091687</v>
      </c>
      <c r="AN18" s="4">
        <v>2504</v>
      </c>
      <c r="AO18" s="4">
        <v>2122</v>
      </c>
      <c r="AP18" s="4">
        <v>2857</v>
      </c>
      <c r="AQ18" s="3">
        <v>0.847444089456869</v>
      </c>
      <c r="AR18" s="1">
        <v>491.42554194156457</v>
      </c>
    </row>
    <row r="19" spans="1:44" x14ac:dyDescent="0.35">
      <c r="A19" t="s">
        <v>178</v>
      </c>
      <c r="B19" t="s">
        <v>162</v>
      </c>
      <c r="C19" t="s">
        <v>178</v>
      </c>
      <c r="D19" s="4">
        <v>2343</v>
      </c>
      <c r="E19" s="4">
        <v>2024</v>
      </c>
      <c r="F19" s="4">
        <v>6159</v>
      </c>
      <c r="G19" s="3">
        <v>0.863849765258216</v>
      </c>
      <c r="H19" s="1">
        <v>1110.689229249012</v>
      </c>
      <c r="J19" s="4">
        <v>1968</v>
      </c>
      <c r="K19" s="4">
        <v>1476</v>
      </c>
      <c r="L19" s="4">
        <v>6651</v>
      </c>
      <c r="M19" s="3">
        <v>0.75</v>
      </c>
      <c r="N19" s="1">
        <v>1644.7256097560976</v>
      </c>
      <c r="P19" s="4">
        <v>1924</v>
      </c>
      <c r="Q19" s="4">
        <v>2049</v>
      </c>
      <c r="R19" s="4">
        <v>6492</v>
      </c>
      <c r="S19" s="3">
        <v>1.064968814968815</v>
      </c>
      <c r="T19" s="1">
        <v>1156.4568081991215</v>
      </c>
      <c r="V19" s="4">
        <v>2512</v>
      </c>
      <c r="W19" s="4">
        <v>2329</v>
      </c>
      <c r="X19" s="4">
        <v>6675</v>
      </c>
      <c r="Y19" s="3">
        <v>0.92714968152866239</v>
      </c>
      <c r="Z19" s="1">
        <v>1046.1034778875053</v>
      </c>
      <c r="AB19" s="4">
        <v>2077</v>
      </c>
      <c r="AC19" s="4">
        <v>2308</v>
      </c>
      <c r="AD19" s="4">
        <v>6444</v>
      </c>
      <c r="AE19" s="3">
        <v>1.1112181030332209</v>
      </c>
      <c r="AF19" s="1">
        <v>1019.0901213171577</v>
      </c>
      <c r="AH19" s="4">
        <v>1829</v>
      </c>
      <c r="AI19" s="4">
        <v>2336</v>
      </c>
      <c r="AJ19" s="4">
        <v>5937</v>
      </c>
      <c r="AK19" s="3">
        <v>1.2772006560962275</v>
      </c>
      <c r="AL19" s="1">
        <v>930.19777397260282</v>
      </c>
      <c r="AN19" s="4">
        <v>1675</v>
      </c>
      <c r="AO19" s="4">
        <v>2148</v>
      </c>
      <c r="AP19" s="4">
        <v>5454</v>
      </c>
      <c r="AQ19" s="3">
        <v>1.2823880597014925</v>
      </c>
      <c r="AR19" s="1">
        <v>926.77374301675979</v>
      </c>
    </row>
    <row r="20" spans="1:44" x14ac:dyDescent="0.35">
      <c r="A20" t="s">
        <v>178</v>
      </c>
      <c r="B20" t="s">
        <v>165</v>
      </c>
      <c r="C20" t="s">
        <v>177</v>
      </c>
      <c r="D20" s="4">
        <v>863</v>
      </c>
      <c r="E20" s="4">
        <v>1427</v>
      </c>
      <c r="F20" s="4">
        <v>562</v>
      </c>
      <c r="G20" s="3">
        <v>1.6535341830822712</v>
      </c>
      <c r="H20" s="1">
        <v>143.74912403644009</v>
      </c>
      <c r="J20" s="4">
        <v>1006</v>
      </c>
      <c r="K20" s="4">
        <v>830</v>
      </c>
      <c r="L20" s="4">
        <v>738</v>
      </c>
      <c r="M20" s="3">
        <v>0.8250497017892644</v>
      </c>
      <c r="N20" s="1">
        <v>324.54216867469881</v>
      </c>
      <c r="P20" s="4">
        <v>1078</v>
      </c>
      <c r="Q20" s="4">
        <v>1212</v>
      </c>
      <c r="R20" s="4">
        <v>604</v>
      </c>
      <c r="S20" s="3">
        <v>1.1243042671614101</v>
      </c>
      <c r="T20" s="1">
        <v>181.8976897689769</v>
      </c>
      <c r="V20" s="4">
        <v>971</v>
      </c>
      <c r="W20" s="4">
        <v>1086</v>
      </c>
      <c r="X20" s="4">
        <v>489</v>
      </c>
      <c r="Y20" s="3">
        <v>1.1184346035015449</v>
      </c>
      <c r="Z20" s="1">
        <v>164.35082872928177</v>
      </c>
      <c r="AB20" s="4">
        <v>932</v>
      </c>
      <c r="AC20" s="4">
        <v>830</v>
      </c>
      <c r="AD20" s="4">
        <v>591</v>
      </c>
      <c r="AE20" s="3">
        <v>0.8905579399141631</v>
      </c>
      <c r="AF20" s="1">
        <v>259.89759036144579</v>
      </c>
      <c r="AH20" s="4">
        <v>780</v>
      </c>
      <c r="AI20" s="4">
        <v>699</v>
      </c>
      <c r="AJ20" s="4">
        <v>673</v>
      </c>
      <c r="AK20" s="3">
        <v>0.89615384615384619</v>
      </c>
      <c r="AL20" s="1">
        <v>352.38626609442059</v>
      </c>
      <c r="AN20" s="4">
        <v>768</v>
      </c>
      <c r="AO20" s="4">
        <v>570</v>
      </c>
      <c r="AP20" s="4">
        <v>869</v>
      </c>
      <c r="AQ20" s="3">
        <v>0.7421875</v>
      </c>
      <c r="AR20" s="1">
        <v>556.46491228070181</v>
      </c>
    </row>
    <row r="21" spans="1:44" x14ac:dyDescent="0.35">
      <c r="A21" t="s">
        <v>176</v>
      </c>
      <c r="B21" t="s">
        <v>162</v>
      </c>
      <c r="C21" t="s">
        <v>176</v>
      </c>
      <c r="D21" s="4">
        <v>2452</v>
      </c>
      <c r="E21" s="4">
        <v>3065</v>
      </c>
      <c r="F21" s="4">
        <v>1916</v>
      </c>
      <c r="G21" s="3">
        <v>1.25</v>
      </c>
      <c r="H21" s="1">
        <v>228.16965742251222</v>
      </c>
      <c r="J21" s="4">
        <v>1763</v>
      </c>
      <c r="K21" s="4">
        <v>2206</v>
      </c>
      <c r="L21" s="4">
        <v>1472</v>
      </c>
      <c r="M21" s="3">
        <v>1.2512762336925696</v>
      </c>
      <c r="N21" s="1">
        <v>243.55394378966454</v>
      </c>
      <c r="P21" s="4">
        <v>1809</v>
      </c>
      <c r="Q21" s="4">
        <v>2285</v>
      </c>
      <c r="R21" s="4">
        <v>996</v>
      </c>
      <c r="S21" s="3">
        <v>1.2631288004422332</v>
      </c>
      <c r="T21" s="1">
        <v>159.09846827133481</v>
      </c>
      <c r="V21" s="4">
        <v>2331</v>
      </c>
      <c r="W21" s="4">
        <v>2101</v>
      </c>
      <c r="X21" s="4">
        <v>1226</v>
      </c>
      <c r="Y21" s="3">
        <v>0.90132990132990132</v>
      </c>
      <c r="Z21" s="1">
        <v>212.98905283198476</v>
      </c>
      <c r="AB21" s="4">
        <v>1986</v>
      </c>
      <c r="AC21" s="4">
        <v>2174</v>
      </c>
      <c r="AD21" s="4">
        <v>1038</v>
      </c>
      <c r="AE21" s="3">
        <v>1.094662638469285</v>
      </c>
      <c r="AF21" s="1">
        <v>174.27322907083717</v>
      </c>
      <c r="AH21" s="4">
        <v>2132</v>
      </c>
      <c r="AI21" s="4">
        <v>1856</v>
      </c>
      <c r="AJ21" s="4">
        <v>1315</v>
      </c>
      <c r="AK21" s="3">
        <v>0.87054409005628519</v>
      </c>
      <c r="AL21" s="1">
        <v>259.3157327586207</v>
      </c>
      <c r="AN21" s="4">
        <v>1810</v>
      </c>
      <c r="AO21" s="4">
        <v>1900</v>
      </c>
      <c r="AP21" s="4">
        <v>1221</v>
      </c>
      <c r="AQ21" s="3">
        <v>1.0497237569060773</v>
      </c>
      <c r="AR21" s="1">
        <v>234.56052631578947</v>
      </c>
    </row>
    <row r="22" spans="1:44" x14ac:dyDescent="0.35">
      <c r="A22" t="s">
        <v>175</v>
      </c>
      <c r="B22" t="s">
        <v>162</v>
      </c>
      <c r="C22" t="s">
        <v>175</v>
      </c>
      <c r="D22" s="4">
        <v>8595</v>
      </c>
      <c r="E22" s="4">
        <v>8872</v>
      </c>
      <c r="F22" s="4">
        <v>8151</v>
      </c>
      <c r="G22" s="3">
        <v>1.0322280395578824</v>
      </c>
      <c r="H22" s="1">
        <v>335.33757889990983</v>
      </c>
      <c r="J22" s="4">
        <v>7017</v>
      </c>
      <c r="K22" s="4">
        <v>5722</v>
      </c>
      <c r="L22" s="4">
        <v>9099</v>
      </c>
      <c r="M22" s="3">
        <v>0.81544819723528572</v>
      </c>
      <c r="N22" s="1">
        <v>580.41506466270539</v>
      </c>
      <c r="P22" s="4">
        <v>7818</v>
      </c>
      <c r="Q22" s="4">
        <v>8704</v>
      </c>
      <c r="R22" s="4">
        <v>8441</v>
      </c>
      <c r="S22" s="3">
        <v>1.1133282169352776</v>
      </c>
      <c r="T22" s="1">
        <v>353.97116268382354</v>
      </c>
      <c r="V22" s="4">
        <v>8805</v>
      </c>
      <c r="W22" s="4">
        <v>8957</v>
      </c>
      <c r="X22" s="4">
        <v>8214</v>
      </c>
      <c r="Y22" s="3">
        <v>1.0172629187961386</v>
      </c>
      <c r="Z22" s="1">
        <v>334.72256335826728</v>
      </c>
      <c r="AB22" s="4">
        <v>7425</v>
      </c>
      <c r="AC22" s="4">
        <v>9842</v>
      </c>
      <c r="AD22" s="4">
        <v>5793</v>
      </c>
      <c r="AE22" s="3">
        <v>1.3255218855218855</v>
      </c>
      <c r="AF22" s="1">
        <v>214.83895549685025</v>
      </c>
      <c r="AH22" s="4">
        <v>6560</v>
      </c>
      <c r="AI22" s="4">
        <v>7403</v>
      </c>
      <c r="AJ22" s="4">
        <v>4948</v>
      </c>
      <c r="AK22" s="3">
        <v>1.1285060975609755</v>
      </c>
      <c r="AL22" s="1">
        <v>244.62623260840201</v>
      </c>
      <c r="AN22" s="4">
        <v>5905</v>
      </c>
      <c r="AO22" s="4">
        <v>6881</v>
      </c>
      <c r="AP22" s="4">
        <v>3949</v>
      </c>
      <c r="AQ22" s="3">
        <v>1.1652836579170194</v>
      </c>
      <c r="AR22" s="1">
        <v>209.47318703676791</v>
      </c>
    </row>
    <row r="23" spans="1:44" x14ac:dyDescent="0.35">
      <c r="A23" t="s">
        <v>174</v>
      </c>
      <c r="B23" t="s">
        <v>162</v>
      </c>
      <c r="C23" t="s">
        <v>174</v>
      </c>
      <c r="D23" s="4">
        <v>14467</v>
      </c>
      <c r="E23" s="4">
        <v>9854</v>
      </c>
      <c r="F23" s="4">
        <v>54832</v>
      </c>
      <c r="G23" s="3">
        <v>0.68113637934609805</v>
      </c>
      <c r="H23" s="1">
        <v>2031.0209052161561</v>
      </c>
      <c r="J23" s="4">
        <v>11536</v>
      </c>
      <c r="K23" s="4">
        <v>9036</v>
      </c>
      <c r="L23" s="4">
        <v>57326</v>
      </c>
      <c r="M23" s="3">
        <v>0.78328710124826628</v>
      </c>
      <c r="N23" s="1">
        <v>2315.6252766710932</v>
      </c>
      <c r="P23" s="4">
        <v>11336</v>
      </c>
      <c r="Q23" s="4">
        <v>11357</v>
      </c>
      <c r="R23" s="4">
        <v>56149</v>
      </c>
      <c r="S23" s="3">
        <v>1.0018525052928722</v>
      </c>
      <c r="T23" s="1">
        <v>1804.5597428898477</v>
      </c>
      <c r="V23" s="4">
        <v>10733</v>
      </c>
      <c r="W23" s="4">
        <v>20162</v>
      </c>
      <c r="X23" s="4">
        <v>45643</v>
      </c>
      <c r="Y23" s="3">
        <v>1.8785055436504239</v>
      </c>
      <c r="Z23" s="1">
        <v>826.29178652911412</v>
      </c>
      <c r="AB23" s="4">
        <v>11476</v>
      </c>
      <c r="AC23" s="4">
        <v>16477</v>
      </c>
      <c r="AD23" s="4">
        <v>40422</v>
      </c>
      <c r="AE23" s="3">
        <v>1.4357790170791216</v>
      </c>
      <c r="AF23" s="1">
        <v>895.43181404381858</v>
      </c>
      <c r="AH23" s="4">
        <v>10015</v>
      </c>
      <c r="AI23" s="4">
        <v>17057</v>
      </c>
      <c r="AJ23" s="4">
        <v>33162</v>
      </c>
      <c r="AK23" s="3">
        <v>1.7031452820768846</v>
      </c>
      <c r="AL23" s="1">
        <v>711.57249223192821</v>
      </c>
      <c r="AN23" s="4">
        <v>9951</v>
      </c>
      <c r="AO23" s="4">
        <v>21465</v>
      </c>
      <c r="AP23" s="4">
        <v>21412</v>
      </c>
      <c r="AQ23" s="3">
        <v>2.1570696412420864</v>
      </c>
      <c r="AR23" s="1">
        <v>364.09876543209879</v>
      </c>
    </row>
    <row r="24" spans="1:44" x14ac:dyDescent="0.35">
      <c r="A24" t="s">
        <v>173</v>
      </c>
      <c r="B24" t="s">
        <v>162</v>
      </c>
      <c r="C24" t="s">
        <v>173</v>
      </c>
      <c r="D24" s="4">
        <v>6377</v>
      </c>
      <c r="E24" s="4">
        <v>5928</v>
      </c>
      <c r="F24" s="4">
        <v>7233</v>
      </c>
      <c r="G24" s="3">
        <v>0.92959071663791748</v>
      </c>
      <c r="H24" s="1">
        <v>445.35172064777328</v>
      </c>
      <c r="J24" s="4">
        <v>5805</v>
      </c>
      <c r="K24" s="4">
        <v>4978</v>
      </c>
      <c r="L24" s="4">
        <v>8060</v>
      </c>
      <c r="M24" s="3">
        <v>0.85753660637381568</v>
      </c>
      <c r="N24" s="1">
        <v>590.98031337886709</v>
      </c>
      <c r="P24" s="4">
        <v>6270</v>
      </c>
      <c r="Q24" s="4">
        <v>6150</v>
      </c>
      <c r="R24" s="4">
        <v>8180</v>
      </c>
      <c r="S24" s="3">
        <v>0.98086124401913877</v>
      </c>
      <c r="T24" s="1">
        <v>485.47967479674799</v>
      </c>
      <c r="V24" s="4">
        <v>7657</v>
      </c>
      <c r="W24" s="4">
        <v>7047</v>
      </c>
      <c r="X24" s="4">
        <v>8790</v>
      </c>
      <c r="Y24" s="3">
        <v>0.92033433459579472</v>
      </c>
      <c r="Z24" s="1">
        <v>455.27884206045127</v>
      </c>
      <c r="AB24" s="4">
        <v>7339</v>
      </c>
      <c r="AC24" s="4">
        <v>7125</v>
      </c>
      <c r="AD24" s="4">
        <v>8991</v>
      </c>
      <c r="AE24" s="3">
        <v>0.97084071399373206</v>
      </c>
      <c r="AF24" s="1">
        <v>460.59157894736842</v>
      </c>
      <c r="AH24" s="4">
        <v>6126</v>
      </c>
      <c r="AI24" s="4">
        <v>6212</v>
      </c>
      <c r="AJ24" s="4">
        <v>8905</v>
      </c>
      <c r="AK24" s="3">
        <v>1.0140385243225596</v>
      </c>
      <c r="AL24" s="1">
        <v>524.66677398583386</v>
      </c>
      <c r="AN24" s="4">
        <v>5141</v>
      </c>
      <c r="AO24" s="4">
        <v>6408</v>
      </c>
      <c r="AP24" s="4">
        <v>7631</v>
      </c>
      <c r="AQ24" s="3">
        <v>1.2464501069830771</v>
      </c>
      <c r="AR24" s="1">
        <v>434.66214107365795</v>
      </c>
    </row>
    <row r="25" spans="1:44" x14ac:dyDescent="0.35">
      <c r="A25" t="s">
        <v>172</v>
      </c>
      <c r="B25" t="s">
        <v>162</v>
      </c>
      <c r="C25" t="s">
        <v>172</v>
      </c>
      <c r="D25" s="4">
        <v>1475</v>
      </c>
      <c r="E25" s="4">
        <v>1500</v>
      </c>
      <c r="F25" s="4">
        <v>1768</v>
      </c>
      <c r="G25" s="3">
        <v>1.0169491525423728</v>
      </c>
      <c r="H25" s="1">
        <v>430.21333333333337</v>
      </c>
      <c r="J25" s="4">
        <v>1224</v>
      </c>
      <c r="K25" s="4">
        <v>1072</v>
      </c>
      <c r="L25" s="4">
        <v>1913</v>
      </c>
      <c r="M25" s="3">
        <v>0.87581699346405228</v>
      </c>
      <c r="N25" s="1">
        <v>651.34794776119406</v>
      </c>
      <c r="P25" s="4">
        <v>1422</v>
      </c>
      <c r="Q25" s="4">
        <v>1442</v>
      </c>
      <c r="R25" s="4">
        <v>1884</v>
      </c>
      <c r="S25" s="3">
        <v>1.0140646976090013</v>
      </c>
      <c r="T25" s="1">
        <v>476.87933425797507</v>
      </c>
      <c r="V25" s="4">
        <v>1590</v>
      </c>
      <c r="W25" s="4">
        <v>1390</v>
      </c>
      <c r="X25" s="4">
        <v>2071</v>
      </c>
      <c r="Y25" s="3">
        <v>0.87421383647798745</v>
      </c>
      <c r="Z25" s="1">
        <v>543.82374100719426</v>
      </c>
      <c r="AB25" s="4">
        <v>1364</v>
      </c>
      <c r="AC25" s="4">
        <v>1230</v>
      </c>
      <c r="AD25" s="4">
        <v>2198</v>
      </c>
      <c r="AE25" s="3">
        <v>0.90175953079178883</v>
      </c>
      <c r="AF25" s="1">
        <v>652.2520325203252</v>
      </c>
      <c r="AH25" s="4">
        <v>1164</v>
      </c>
      <c r="AI25" s="4">
        <v>1143</v>
      </c>
      <c r="AJ25" s="4">
        <v>2219</v>
      </c>
      <c r="AK25" s="3">
        <v>0.98195876288659789</v>
      </c>
      <c r="AL25" s="1">
        <v>710.54593175853017</v>
      </c>
      <c r="AN25" s="4">
        <v>1231</v>
      </c>
      <c r="AO25" s="4">
        <v>1002</v>
      </c>
      <c r="AP25" s="4">
        <v>2448</v>
      </c>
      <c r="AQ25" s="3">
        <v>0.81397238017871654</v>
      </c>
      <c r="AR25" s="1">
        <v>891.7365269461078</v>
      </c>
    </row>
    <row r="26" spans="1:44" x14ac:dyDescent="0.35">
      <c r="A26" t="s">
        <v>171</v>
      </c>
      <c r="B26" t="s">
        <v>162</v>
      </c>
      <c r="C26" t="s">
        <v>171</v>
      </c>
      <c r="D26" s="4">
        <v>895</v>
      </c>
      <c r="E26" s="4">
        <v>899</v>
      </c>
      <c r="F26" s="4">
        <v>1722</v>
      </c>
      <c r="G26" s="3">
        <v>1.0044692737430168</v>
      </c>
      <c r="H26" s="1">
        <v>699.14349276974417</v>
      </c>
      <c r="J26" s="4">
        <v>772</v>
      </c>
      <c r="K26" s="4">
        <v>594</v>
      </c>
      <c r="L26" s="4">
        <v>1857</v>
      </c>
      <c r="M26" s="3">
        <v>0.76943005181347146</v>
      </c>
      <c r="N26" s="1">
        <v>1141.0858585858587</v>
      </c>
      <c r="P26" s="4">
        <v>794</v>
      </c>
      <c r="Q26" s="4">
        <v>723</v>
      </c>
      <c r="R26" s="4">
        <v>1947</v>
      </c>
      <c r="S26" s="3">
        <v>0.91057934508816119</v>
      </c>
      <c r="T26" s="1">
        <v>982.92531120331955</v>
      </c>
      <c r="V26" s="4">
        <v>982</v>
      </c>
      <c r="W26" s="4">
        <v>904</v>
      </c>
      <c r="X26" s="4">
        <v>2000</v>
      </c>
      <c r="Y26" s="3">
        <v>0.92057026476578407</v>
      </c>
      <c r="Z26" s="1">
        <v>807.52212389380531</v>
      </c>
      <c r="AB26" s="4">
        <v>758</v>
      </c>
      <c r="AC26" s="4">
        <v>673</v>
      </c>
      <c r="AD26" s="4">
        <v>2080</v>
      </c>
      <c r="AE26" s="3">
        <v>0.88786279683377312</v>
      </c>
      <c r="AF26" s="1">
        <v>1128.0832095096582</v>
      </c>
      <c r="AH26" s="4">
        <v>847</v>
      </c>
      <c r="AI26" s="4">
        <v>864</v>
      </c>
      <c r="AJ26" s="4">
        <v>2064</v>
      </c>
      <c r="AK26" s="3">
        <v>1.0200708382526564</v>
      </c>
      <c r="AL26" s="1">
        <v>874.33333333333337</v>
      </c>
      <c r="AN26" s="4">
        <v>814</v>
      </c>
      <c r="AO26" s="4">
        <v>956</v>
      </c>
      <c r="AP26" s="4">
        <v>1923</v>
      </c>
      <c r="AQ26" s="3">
        <v>1.1744471744471745</v>
      </c>
      <c r="AR26" s="1">
        <v>734.19979079497898</v>
      </c>
    </row>
    <row r="27" spans="1:44" x14ac:dyDescent="0.35">
      <c r="A27" t="s">
        <v>170</v>
      </c>
      <c r="B27" t="s">
        <v>162</v>
      </c>
      <c r="C27" t="s">
        <v>170</v>
      </c>
      <c r="D27" s="4">
        <v>1832</v>
      </c>
      <c r="E27" s="4">
        <v>1507</v>
      </c>
      <c r="F27" s="4">
        <v>6792</v>
      </c>
      <c r="G27" s="3">
        <v>0.82259825327510916</v>
      </c>
      <c r="H27" s="1">
        <v>1645.0431320504313</v>
      </c>
      <c r="J27" s="4">
        <v>1279</v>
      </c>
      <c r="K27" s="4">
        <v>1120</v>
      </c>
      <c r="L27" s="4">
        <v>6951</v>
      </c>
      <c r="M27" s="3">
        <v>0.87568412822517594</v>
      </c>
      <c r="N27" s="1">
        <v>2265.28125</v>
      </c>
      <c r="P27" s="4">
        <v>1834</v>
      </c>
      <c r="Q27" s="4">
        <v>1100</v>
      </c>
      <c r="R27" s="4">
        <v>7685</v>
      </c>
      <c r="S27" s="3">
        <v>0.5997818974918212</v>
      </c>
      <c r="T27" s="1">
        <v>2550.0227272727275</v>
      </c>
      <c r="V27" s="4">
        <v>1978</v>
      </c>
      <c r="W27" s="4">
        <v>2262</v>
      </c>
      <c r="X27" s="4">
        <v>7401</v>
      </c>
      <c r="Y27" s="3">
        <v>1.1435793731041457</v>
      </c>
      <c r="Z27" s="1">
        <v>1194.2374005305039</v>
      </c>
      <c r="AB27" s="4">
        <v>1836</v>
      </c>
      <c r="AC27" s="4">
        <v>2056</v>
      </c>
      <c r="AD27" s="4">
        <v>7181</v>
      </c>
      <c r="AE27" s="3">
        <v>1.1198257080610021</v>
      </c>
      <c r="AF27" s="1">
        <v>1274.8370622568093</v>
      </c>
      <c r="AH27" s="4">
        <v>1542</v>
      </c>
      <c r="AI27" s="4">
        <v>3249</v>
      </c>
      <c r="AJ27" s="4">
        <v>5474</v>
      </c>
      <c r="AK27" s="3">
        <v>2.1070038910505837</v>
      </c>
      <c r="AL27" s="1">
        <v>616.64635272391502</v>
      </c>
      <c r="AN27" s="4">
        <v>1322</v>
      </c>
      <c r="AO27" s="4">
        <v>3542</v>
      </c>
      <c r="AP27" s="4">
        <v>3242</v>
      </c>
      <c r="AQ27" s="3">
        <v>2.6792738275340393</v>
      </c>
      <c r="AR27" s="1">
        <v>334.08526256352343</v>
      </c>
    </row>
    <row r="28" spans="1:44" x14ac:dyDescent="0.35">
      <c r="A28" t="s">
        <v>169</v>
      </c>
      <c r="B28" t="s">
        <v>162</v>
      </c>
      <c r="C28" t="s">
        <v>169</v>
      </c>
      <c r="D28" s="4">
        <v>14692</v>
      </c>
      <c r="E28" s="4">
        <v>15794</v>
      </c>
      <c r="F28" s="4">
        <v>49406</v>
      </c>
      <c r="G28" s="3">
        <v>1.0750068064252654</v>
      </c>
      <c r="H28" s="1">
        <v>1141.7747245789542</v>
      </c>
      <c r="J28" s="4">
        <v>9994</v>
      </c>
      <c r="K28" s="4">
        <v>10285</v>
      </c>
      <c r="L28" s="4">
        <v>49115</v>
      </c>
      <c r="M28" s="3">
        <v>1.0291174704822894</v>
      </c>
      <c r="N28" s="1">
        <v>1743.0213903743315</v>
      </c>
      <c r="P28" s="4">
        <v>11832</v>
      </c>
      <c r="Q28" s="4">
        <v>12143</v>
      </c>
      <c r="R28" s="4">
        <v>48775</v>
      </c>
      <c r="S28" s="3">
        <v>1.0262846517917512</v>
      </c>
      <c r="T28" s="1">
        <v>1466.101869389772</v>
      </c>
      <c r="V28" s="4">
        <v>13398</v>
      </c>
      <c r="W28" s="4">
        <v>13884</v>
      </c>
      <c r="X28" s="4">
        <v>49464</v>
      </c>
      <c r="Y28" s="3">
        <v>1.0362740707568294</v>
      </c>
      <c r="Z28" s="1">
        <v>1300.3716508210891</v>
      </c>
      <c r="AB28" s="4">
        <v>11069</v>
      </c>
      <c r="AC28" s="4">
        <v>14562</v>
      </c>
      <c r="AD28" s="4">
        <v>45773</v>
      </c>
      <c r="AE28" s="3">
        <v>1.3155659951215106</v>
      </c>
      <c r="AF28" s="1">
        <v>1147.3111523142425</v>
      </c>
      <c r="AH28" s="4">
        <v>8865</v>
      </c>
      <c r="AI28" s="4">
        <v>14634</v>
      </c>
      <c r="AJ28" s="4">
        <v>39792</v>
      </c>
      <c r="AK28" s="3">
        <v>1.650761421319797</v>
      </c>
      <c r="AL28" s="1">
        <v>995.20787207872081</v>
      </c>
      <c r="AN28" s="4">
        <v>9440</v>
      </c>
      <c r="AO28" s="4">
        <v>15844</v>
      </c>
      <c r="AP28" s="4">
        <v>33590</v>
      </c>
      <c r="AQ28" s="3">
        <v>1.6783898305084746</v>
      </c>
      <c r="AR28" s="1">
        <v>773.81658672052515</v>
      </c>
    </row>
    <row r="29" spans="1:44" x14ac:dyDescent="0.35">
      <c r="A29" t="s">
        <v>168</v>
      </c>
      <c r="B29" t="s">
        <v>162</v>
      </c>
      <c r="C29" t="s">
        <v>168</v>
      </c>
      <c r="D29" s="4">
        <v>1967</v>
      </c>
      <c r="E29" s="4">
        <v>2055</v>
      </c>
      <c r="F29" s="4">
        <v>1914</v>
      </c>
      <c r="G29" s="3">
        <v>1.0447381799694968</v>
      </c>
      <c r="H29" s="1">
        <v>339.95620437956205</v>
      </c>
      <c r="J29" s="4">
        <v>1711</v>
      </c>
      <c r="K29" s="4">
        <v>1371</v>
      </c>
      <c r="L29" s="4">
        <v>2250</v>
      </c>
      <c r="M29" s="3">
        <v>0.8012857977790766</v>
      </c>
      <c r="N29" s="1">
        <v>599.01531728665213</v>
      </c>
      <c r="P29" s="4">
        <v>1616</v>
      </c>
      <c r="Q29" s="4">
        <v>1929</v>
      </c>
      <c r="R29" s="4">
        <v>1929</v>
      </c>
      <c r="S29" s="3">
        <v>1.1936881188118811</v>
      </c>
      <c r="T29" s="1">
        <v>365</v>
      </c>
      <c r="V29" s="4">
        <v>2014</v>
      </c>
      <c r="W29" s="4">
        <v>2405</v>
      </c>
      <c r="X29" s="4">
        <v>1480</v>
      </c>
      <c r="Y29" s="3">
        <v>1.1941410129096326</v>
      </c>
      <c r="Z29" s="1">
        <v>224.61538461538464</v>
      </c>
      <c r="AB29" s="4">
        <v>1532</v>
      </c>
      <c r="AC29" s="4">
        <v>2113</v>
      </c>
      <c r="AD29" s="4">
        <v>901</v>
      </c>
      <c r="AE29" s="3">
        <v>1.379242819843342</v>
      </c>
      <c r="AF29" s="1">
        <v>155.63890203502132</v>
      </c>
      <c r="AH29" s="4">
        <v>1665</v>
      </c>
      <c r="AI29" s="4">
        <v>1664</v>
      </c>
      <c r="AJ29" s="4">
        <v>889</v>
      </c>
      <c r="AK29" s="3">
        <v>0.99939939939939937</v>
      </c>
      <c r="AL29" s="1">
        <v>195.53725961538461</v>
      </c>
      <c r="AN29" s="4">
        <v>1353</v>
      </c>
      <c r="AO29" s="4">
        <v>1348</v>
      </c>
      <c r="AP29" s="4">
        <v>895</v>
      </c>
      <c r="AQ29" s="3">
        <v>0.99630450849963048</v>
      </c>
      <c r="AR29" s="1">
        <v>242.34050445103858</v>
      </c>
    </row>
    <row r="30" spans="1:44" x14ac:dyDescent="0.35">
      <c r="A30" t="s">
        <v>167</v>
      </c>
      <c r="B30" t="s">
        <v>162</v>
      </c>
      <c r="C30" t="s">
        <v>167</v>
      </c>
      <c r="D30" s="4">
        <v>6668</v>
      </c>
      <c r="E30" s="4">
        <v>8650</v>
      </c>
      <c r="F30" s="4">
        <v>14998</v>
      </c>
      <c r="G30" s="3">
        <v>1.2972405518896222</v>
      </c>
      <c r="H30" s="1">
        <v>632.86358381502885</v>
      </c>
      <c r="J30" s="4">
        <v>5832</v>
      </c>
      <c r="K30" s="4">
        <v>5781</v>
      </c>
      <c r="L30" s="4">
        <v>14838</v>
      </c>
      <c r="M30" s="3">
        <v>0.99125514403292181</v>
      </c>
      <c r="N30" s="1">
        <v>936.83964711987539</v>
      </c>
      <c r="P30" s="4">
        <v>6297</v>
      </c>
      <c r="Q30" s="4">
        <v>8767</v>
      </c>
      <c r="R30" s="4">
        <v>12312</v>
      </c>
      <c r="S30" s="3">
        <v>1.392250277910116</v>
      </c>
      <c r="T30" s="1">
        <v>512.59039580244098</v>
      </c>
      <c r="V30" s="4">
        <v>6448</v>
      </c>
      <c r="W30" s="4">
        <v>8331</v>
      </c>
      <c r="X30" s="4">
        <v>10403</v>
      </c>
      <c r="Y30" s="3">
        <v>1.2920285359801489</v>
      </c>
      <c r="Z30" s="1">
        <v>455.77901812507503</v>
      </c>
      <c r="AB30" s="4">
        <v>4627</v>
      </c>
      <c r="AC30" s="4">
        <v>8316</v>
      </c>
      <c r="AD30" s="4">
        <v>6627</v>
      </c>
      <c r="AE30" s="3">
        <v>1.7972768532526475</v>
      </c>
      <c r="AF30" s="1">
        <v>290.86760461760463</v>
      </c>
      <c r="AH30" s="4">
        <v>4269</v>
      </c>
      <c r="AI30" s="4">
        <v>6422</v>
      </c>
      <c r="AJ30" s="4">
        <v>4461</v>
      </c>
      <c r="AK30" s="3">
        <v>1.5043335675802296</v>
      </c>
      <c r="AL30" s="1">
        <v>254.23948925568359</v>
      </c>
      <c r="AN30" s="4">
        <v>3781</v>
      </c>
      <c r="AO30" s="4">
        <v>5154</v>
      </c>
      <c r="AP30" s="4">
        <v>3095</v>
      </c>
      <c r="AQ30" s="3">
        <v>1.3631314467072204</v>
      </c>
      <c r="AR30" s="1">
        <v>219.18412883197519</v>
      </c>
    </row>
    <row r="31" spans="1:44" x14ac:dyDescent="0.35">
      <c r="A31" t="s">
        <v>166</v>
      </c>
      <c r="B31" t="s">
        <v>162</v>
      </c>
      <c r="C31" t="s">
        <v>166</v>
      </c>
      <c r="D31" s="4">
        <v>387</v>
      </c>
      <c r="E31" s="4">
        <v>436</v>
      </c>
      <c r="F31" s="4">
        <v>426</v>
      </c>
      <c r="G31" s="3">
        <v>1.1266149870801034</v>
      </c>
      <c r="H31" s="1">
        <v>356.62844036697248</v>
      </c>
      <c r="J31" s="4">
        <v>244</v>
      </c>
      <c r="K31" s="4">
        <v>358</v>
      </c>
      <c r="L31" s="4">
        <v>312</v>
      </c>
      <c r="M31" s="3">
        <v>1.4672131147540983</v>
      </c>
      <c r="N31" s="1">
        <v>318.10055865921788</v>
      </c>
      <c r="P31" s="4">
        <v>388</v>
      </c>
      <c r="Q31" s="4">
        <v>365</v>
      </c>
      <c r="R31" s="4">
        <v>333</v>
      </c>
      <c r="S31" s="3">
        <v>0.94072164948453607</v>
      </c>
      <c r="T31" s="1">
        <v>333</v>
      </c>
      <c r="V31" s="4">
        <v>413</v>
      </c>
      <c r="W31" s="4">
        <v>345</v>
      </c>
      <c r="X31" s="4">
        <v>401</v>
      </c>
      <c r="Y31" s="3">
        <v>0.83535108958837767</v>
      </c>
      <c r="Z31" s="1">
        <v>424.24637681159425</v>
      </c>
      <c r="AB31" s="4">
        <v>422</v>
      </c>
      <c r="AC31" s="4">
        <v>329</v>
      </c>
      <c r="AD31" s="4">
        <v>489</v>
      </c>
      <c r="AE31" s="3">
        <v>0.77962085308056872</v>
      </c>
      <c r="AF31" s="1">
        <v>542.50759878419456</v>
      </c>
      <c r="AH31" s="4">
        <v>329</v>
      </c>
      <c r="AI31" s="4">
        <v>290</v>
      </c>
      <c r="AJ31" s="4">
        <v>514</v>
      </c>
      <c r="AK31" s="3">
        <v>0.8814589665653495</v>
      </c>
      <c r="AL31" s="1">
        <v>648.70344827586212</v>
      </c>
      <c r="AN31" s="4">
        <v>249</v>
      </c>
      <c r="AO31" s="4">
        <v>368</v>
      </c>
      <c r="AP31" s="4">
        <v>396</v>
      </c>
      <c r="AQ31" s="3">
        <v>1.4779116465863453</v>
      </c>
      <c r="AR31" s="1">
        <v>392.77173913043475</v>
      </c>
    </row>
    <row r="32" spans="1:44" x14ac:dyDescent="0.35">
      <c r="A32" t="s">
        <v>166</v>
      </c>
      <c r="B32" t="s">
        <v>165</v>
      </c>
      <c r="C32" t="s">
        <v>164</v>
      </c>
      <c r="D32" s="4">
        <v>256</v>
      </c>
      <c r="E32" s="4">
        <v>297</v>
      </c>
      <c r="F32" s="4">
        <v>186</v>
      </c>
      <c r="G32" s="3">
        <v>1.16015625</v>
      </c>
      <c r="H32" s="1">
        <v>228.5858585858586</v>
      </c>
      <c r="J32" s="4">
        <v>156</v>
      </c>
      <c r="K32" s="4">
        <v>276</v>
      </c>
      <c r="L32" s="4">
        <v>66</v>
      </c>
      <c r="M32" s="3">
        <v>1.7692307692307692</v>
      </c>
      <c r="N32" s="1">
        <v>87.282608695652172</v>
      </c>
      <c r="P32" s="4">
        <v>202</v>
      </c>
      <c r="Q32" s="4">
        <v>190</v>
      </c>
      <c r="R32" s="4">
        <v>78</v>
      </c>
      <c r="S32" s="3">
        <v>0.94059405940594054</v>
      </c>
      <c r="T32" s="1">
        <v>149.84210526315789</v>
      </c>
      <c r="V32" s="4">
        <v>200</v>
      </c>
      <c r="W32" s="4">
        <v>209</v>
      </c>
      <c r="X32" s="4">
        <v>69</v>
      </c>
      <c r="Y32" s="3">
        <v>1.0449999999999999</v>
      </c>
      <c r="Z32" s="1">
        <v>120.50239234449761</v>
      </c>
      <c r="AB32" s="4">
        <v>153</v>
      </c>
      <c r="AC32" s="4">
        <v>151</v>
      </c>
      <c r="AD32" s="4">
        <v>71</v>
      </c>
      <c r="AE32" s="3">
        <v>0.98692810457516345</v>
      </c>
      <c r="AF32" s="1">
        <v>171.6225165562914</v>
      </c>
      <c r="AH32" s="4">
        <v>134</v>
      </c>
      <c r="AI32" s="4">
        <v>143</v>
      </c>
      <c r="AJ32" s="4">
        <v>62</v>
      </c>
      <c r="AK32" s="3">
        <v>1.0671641791044777</v>
      </c>
      <c r="AL32" s="1">
        <v>158.68531468531467</v>
      </c>
      <c r="AN32" s="4">
        <v>150</v>
      </c>
      <c r="AO32" s="4">
        <v>143</v>
      </c>
      <c r="AP32" s="4">
        <v>69</v>
      </c>
      <c r="AQ32" s="3">
        <v>0.95333333333333337</v>
      </c>
      <c r="AR32" s="1">
        <v>176.11888111888112</v>
      </c>
    </row>
    <row r="33" spans="1:44" x14ac:dyDescent="0.35">
      <c r="A33" t="s">
        <v>163</v>
      </c>
      <c r="B33" t="s">
        <v>162</v>
      </c>
      <c r="C33" t="s">
        <v>163</v>
      </c>
      <c r="D33" s="4">
        <v>1858</v>
      </c>
      <c r="E33" s="4">
        <v>1913</v>
      </c>
      <c r="F33" s="4">
        <v>2809</v>
      </c>
      <c r="G33" s="3">
        <v>1.0296017222820237</v>
      </c>
      <c r="H33" s="1">
        <v>535.95661265028752</v>
      </c>
      <c r="J33" s="4">
        <v>1862</v>
      </c>
      <c r="K33" s="4">
        <v>1368</v>
      </c>
      <c r="L33" s="4">
        <v>3303</v>
      </c>
      <c r="M33" s="3">
        <v>0.73469387755102045</v>
      </c>
      <c r="N33" s="1">
        <v>881.28289473684208</v>
      </c>
      <c r="P33" s="4">
        <v>1743</v>
      </c>
      <c r="Q33" s="4">
        <v>1728</v>
      </c>
      <c r="R33" s="4">
        <v>3318</v>
      </c>
      <c r="S33" s="3">
        <v>0.99139414802065406</v>
      </c>
      <c r="T33" s="1">
        <v>700.85069444444446</v>
      </c>
      <c r="V33" s="4">
        <v>2031</v>
      </c>
      <c r="W33" s="4">
        <v>1693</v>
      </c>
      <c r="X33" s="4">
        <v>3656</v>
      </c>
      <c r="Y33" s="3">
        <v>0.83357951747907433</v>
      </c>
      <c r="Z33" s="1">
        <v>788.21027761370351</v>
      </c>
      <c r="AB33" s="4">
        <v>1831</v>
      </c>
      <c r="AC33" s="4">
        <v>2061</v>
      </c>
      <c r="AD33" s="4">
        <v>3426</v>
      </c>
      <c r="AE33" s="3">
        <v>1.125614418350628</v>
      </c>
      <c r="AF33" s="1">
        <v>606.73944687045127</v>
      </c>
      <c r="AH33" s="4">
        <v>1383</v>
      </c>
      <c r="AI33" s="4">
        <v>2221</v>
      </c>
      <c r="AJ33" s="4">
        <v>2588</v>
      </c>
      <c r="AK33" s="3">
        <v>1.6059291395516992</v>
      </c>
      <c r="AL33" s="1">
        <v>426.47816298964432</v>
      </c>
      <c r="AN33" s="4">
        <v>1264</v>
      </c>
      <c r="AO33" s="4">
        <v>1750</v>
      </c>
      <c r="AP33" s="4">
        <v>2092</v>
      </c>
      <c r="AQ33" s="3">
        <v>1.384493670886076</v>
      </c>
      <c r="AR33" s="1">
        <v>436.3314285714286</v>
      </c>
    </row>
    <row r="34" spans="1:44" x14ac:dyDescent="0.35">
      <c r="A34" t="s">
        <v>161</v>
      </c>
      <c r="B34" t="s">
        <v>162</v>
      </c>
      <c r="C34" t="s">
        <v>161</v>
      </c>
      <c r="D34" s="4">
        <v>4627</v>
      </c>
      <c r="E34" s="4">
        <v>5240</v>
      </c>
      <c r="F34" s="4">
        <v>14292</v>
      </c>
      <c r="G34" s="3">
        <v>1.1324832504862763</v>
      </c>
      <c r="H34" s="1">
        <v>995.53053435114509</v>
      </c>
      <c r="J34" s="4">
        <v>3285</v>
      </c>
      <c r="K34" s="4">
        <v>3991</v>
      </c>
      <c r="L34" s="4">
        <v>13596</v>
      </c>
      <c r="M34" s="3">
        <v>1.2149162861491629</v>
      </c>
      <c r="N34" s="1">
        <v>1243.4327236281633</v>
      </c>
      <c r="P34" s="4">
        <v>3750</v>
      </c>
      <c r="Q34" s="4">
        <v>5022</v>
      </c>
      <c r="R34" s="4">
        <v>12280</v>
      </c>
      <c r="S34" s="3">
        <v>1.3391999999999999</v>
      </c>
      <c r="T34" s="1">
        <v>892.51294305057741</v>
      </c>
      <c r="V34" s="4">
        <v>3436</v>
      </c>
      <c r="W34" s="4">
        <v>4407</v>
      </c>
      <c r="X34" s="4">
        <v>11248</v>
      </c>
      <c r="Y34" s="3">
        <v>1.2825960419091968</v>
      </c>
      <c r="Z34" s="1">
        <v>931.59065123666892</v>
      </c>
      <c r="AB34" s="4">
        <v>3584</v>
      </c>
      <c r="AC34" s="4">
        <v>5415</v>
      </c>
      <c r="AD34" s="4">
        <v>9356</v>
      </c>
      <c r="AE34" s="3">
        <v>1.5108816964285714</v>
      </c>
      <c r="AF34" s="1">
        <v>630.64450600184671</v>
      </c>
      <c r="AH34" s="4">
        <v>3438</v>
      </c>
      <c r="AI34" s="4">
        <v>4808</v>
      </c>
      <c r="AJ34" s="4">
        <v>7917</v>
      </c>
      <c r="AK34" s="3">
        <v>1.3984874927283304</v>
      </c>
      <c r="AL34" s="1">
        <v>602.66680532445923</v>
      </c>
      <c r="AN34" s="4">
        <v>3019</v>
      </c>
      <c r="AO34" s="4">
        <v>3907</v>
      </c>
      <c r="AP34" s="4">
        <v>6986</v>
      </c>
      <c r="AQ34" s="3">
        <v>1.2941371315004968</v>
      </c>
      <c r="AR34" s="1">
        <v>652.64653186588168</v>
      </c>
    </row>
    <row r="35" spans="1:44" x14ac:dyDescent="0.35">
      <c r="A35" s="2"/>
      <c r="B35" s="2"/>
      <c r="C35" s="16" t="s">
        <v>14</v>
      </c>
      <c r="D35" s="15">
        <v>112686</v>
      </c>
      <c r="E35" s="15">
        <v>115130</v>
      </c>
      <c r="F35" s="15">
        <v>263319</v>
      </c>
      <c r="G35" s="13">
        <v>1.0216885859822871</v>
      </c>
      <c r="H35" s="14">
        <v>834.80791279423261</v>
      </c>
      <c r="I35" s="2"/>
      <c r="J35" s="15">
        <v>90015</v>
      </c>
      <c r="K35" s="15">
        <v>83463</v>
      </c>
      <c r="L35" s="15">
        <v>271640</v>
      </c>
      <c r="M35" s="13">
        <v>0.92721213131144808</v>
      </c>
      <c r="N35" s="14">
        <v>1187.9347734924456</v>
      </c>
      <c r="O35" s="2"/>
      <c r="P35" s="15">
        <v>98672</v>
      </c>
      <c r="Q35" s="15">
        <v>105843</v>
      </c>
      <c r="R35" s="15">
        <v>262761</v>
      </c>
      <c r="S35" s="13">
        <v>1.0726751256688827</v>
      </c>
      <c r="T35" s="14">
        <v>906.13233751877783</v>
      </c>
      <c r="U35" s="2"/>
      <c r="V35" s="15">
        <v>106845</v>
      </c>
      <c r="W35" s="15">
        <v>120656</v>
      </c>
      <c r="X35" s="15">
        <v>249579</v>
      </c>
      <c r="Y35" s="13">
        <v>1.1292620150685573</v>
      </c>
      <c r="Z35" s="14">
        <v>755.00874386686121</v>
      </c>
      <c r="AA35" s="2"/>
      <c r="AB35" s="15">
        <v>97186</v>
      </c>
      <c r="AC35" s="15">
        <v>124436</v>
      </c>
      <c r="AD35" s="15">
        <v>221303</v>
      </c>
      <c r="AE35" s="13">
        <v>1.2803901796555059</v>
      </c>
      <c r="AF35" s="14">
        <v>649.13365103346291</v>
      </c>
      <c r="AG35" s="2"/>
      <c r="AH35" s="15">
        <v>83548</v>
      </c>
      <c r="AI35" s="15">
        <v>114498</v>
      </c>
      <c r="AJ35" s="15">
        <v>189796</v>
      </c>
      <c r="AK35" s="13">
        <v>1.3704457317948964</v>
      </c>
      <c r="AL35" s="14">
        <v>606.69475449352831</v>
      </c>
      <c r="AM35" s="2"/>
      <c r="AN35" s="15">
        <v>80662</v>
      </c>
      <c r="AO35" s="15">
        <v>110967</v>
      </c>
      <c r="AP35" s="15">
        <v>159312</v>
      </c>
      <c r="AQ35" s="13">
        <v>1.3757035530981132</v>
      </c>
      <c r="AR35" s="14">
        <v>524.01957338668251</v>
      </c>
    </row>
    <row r="36" spans="1:44" x14ac:dyDescent="0.35">
      <c r="A36" t="s">
        <v>206</v>
      </c>
    </row>
  </sheetData>
  <mergeCells count="11">
    <mergeCell ref="V3:Z3"/>
    <mergeCell ref="AB3:AF3"/>
    <mergeCell ref="AH3:AL3"/>
    <mergeCell ref="AN3:AR3"/>
    <mergeCell ref="A2:R2"/>
    <mergeCell ref="A3:A4"/>
    <mergeCell ref="B3:B4"/>
    <mergeCell ref="C3:C4"/>
    <mergeCell ref="D3:H3"/>
    <mergeCell ref="J3:N3"/>
    <mergeCell ref="P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INDICE</vt:lpstr>
      <vt:lpstr>Tavola 1_Ambito Civile</vt:lpstr>
      <vt:lpstr>Tavola 2_Ambito Civile</vt:lpstr>
      <vt:lpstr>Tavola 3_Ambito Civile</vt:lpstr>
      <vt:lpstr>Tavola 4_Ambito Penale</vt:lpstr>
      <vt:lpstr>Tavola 5_Ambito Penale</vt:lpstr>
      <vt:lpstr>Tavola 6_Ambito Penale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Caterino</dc:creator>
  <cp:lastModifiedBy>Maria Giuseppina Muratore</cp:lastModifiedBy>
  <dcterms:created xsi:type="dcterms:W3CDTF">2026-06-15T14:49:39Z</dcterms:created>
  <dcterms:modified xsi:type="dcterms:W3CDTF">2026-06-17T15:55:53Z</dcterms:modified>
</cp:coreProperties>
</file>