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STORIE/X Generazioni/"/>
    </mc:Choice>
  </mc:AlternateContent>
  <xr:revisionPtr revIDLastSave="2" documentId="8_{F7B50568-1A96-4C41-BDED-662AB2CC9F76}" xr6:coauthVersionLast="47" xr6:coauthVersionMax="47" xr10:uidLastSave="{6C52C427-8999-4DF7-9ED8-C2ED5B0484B8}"/>
  <bookViews>
    <workbookView xWindow="-45120" yWindow="-90" windowWidth="29040" windowHeight="15720" tabRatio="778" xr2:uid="{00000000-000D-0000-FFFF-FFFF00000000}"/>
  </bookViews>
  <sheets>
    <sheet name="INDICE" sheetId="1" r:id="rId1"/>
    <sheet name="1" sheetId="2" r:id="rId2"/>
    <sheet name="2" sheetId="4" r:id="rId3"/>
    <sheet name="3" sheetId="5" r:id="rId4"/>
    <sheet name="4" sheetId="7" r:id="rId5"/>
    <sheet name="5" sheetId="11" r:id="rId6"/>
    <sheet name="6" sheetId="9" r:id="rId7"/>
    <sheet name="7" sheetId="10" r:id="rId8"/>
    <sheet name="8" sheetId="12" r:id="rId9"/>
  </sheets>
  <definedNames>
    <definedName name="_Order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7" l="1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/>
  <c r="G23" i="7"/>
  <c r="H23" i="7" s="1"/>
  <c r="G24" i="7"/>
  <c r="H24" i="7" s="1"/>
  <c r="G25" i="7"/>
  <c r="H25" i="7" s="1"/>
  <c r="G26" i="7"/>
  <c r="H26" i="7"/>
  <c r="G27" i="7"/>
  <c r="H27" i="7" s="1"/>
  <c r="G28" i="7"/>
  <c r="H28" i="7" s="1"/>
  <c r="G29" i="7"/>
  <c r="H29" i="7"/>
  <c r="G30" i="7"/>
  <c r="H30" i="7" s="1"/>
  <c r="G31" i="7"/>
  <c r="H31" i="7"/>
  <c r="G32" i="7"/>
  <c r="H32" i="7" s="1"/>
  <c r="G33" i="7"/>
  <c r="H33" i="7" s="1"/>
  <c r="G34" i="7"/>
  <c r="H34" i="7"/>
  <c r="G35" i="7"/>
  <c r="H35" i="7" s="1"/>
  <c r="G36" i="7"/>
  <c r="H36" i="7" s="1"/>
  <c r="G37" i="7"/>
  <c r="H37" i="7" s="1"/>
  <c r="G38" i="7"/>
  <c r="H38" i="7" s="1"/>
  <c r="G39" i="7"/>
  <c r="H39" i="7" s="1"/>
  <c r="G40" i="7"/>
  <c r="H40" i="7" s="1"/>
  <c r="G41" i="7"/>
  <c r="H41" i="7" s="1"/>
  <c r="G42" i="7"/>
  <c r="H42" i="7" s="1"/>
  <c r="G43" i="7"/>
  <c r="H43" i="7" s="1"/>
  <c r="G44" i="7"/>
  <c r="H44" i="7" s="1"/>
  <c r="G45" i="7"/>
  <c r="H45" i="7" s="1"/>
  <c r="G46" i="7"/>
  <c r="H46" i="7" s="1"/>
  <c r="G47" i="7"/>
  <c r="H47" i="7" s="1"/>
  <c r="G48" i="7"/>
  <c r="H48" i="7"/>
  <c r="G49" i="7"/>
  <c r="H49" i="7" s="1"/>
  <c r="G50" i="7"/>
  <c r="H50" i="7" s="1"/>
  <c r="G51" i="7"/>
  <c r="H51" i="7" s="1"/>
  <c r="G52" i="7"/>
  <c r="H52" i="7"/>
  <c r="G53" i="7"/>
  <c r="H53" i="7" s="1"/>
  <c r="G54" i="7"/>
  <c r="H54" i="7" s="1"/>
  <c r="G55" i="7"/>
  <c r="H55" i="7" s="1"/>
  <c r="G56" i="7"/>
  <c r="H56" i="7" s="1"/>
  <c r="G57" i="7"/>
  <c r="H57" i="7" s="1"/>
  <c r="G58" i="7"/>
  <c r="H58" i="7" s="1"/>
  <c r="G59" i="7"/>
  <c r="H59" i="7" s="1"/>
  <c r="G60" i="7"/>
  <c r="H60" i="7" s="1"/>
  <c r="G61" i="7"/>
  <c r="H61" i="7" s="1"/>
  <c r="G62" i="7"/>
  <c r="H62" i="7"/>
  <c r="G63" i="7"/>
  <c r="H63" i="7" s="1"/>
  <c r="G64" i="7"/>
  <c r="H64" i="7" s="1"/>
  <c r="G65" i="7"/>
  <c r="H65" i="7" s="1"/>
  <c r="G66" i="7"/>
  <c r="H66" i="7" s="1"/>
  <c r="G67" i="7"/>
  <c r="H67" i="7" s="1"/>
  <c r="G68" i="7"/>
  <c r="H68" i="7" s="1"/>
  <c r="G69" i="7"/>
  <c r="H69" i="7"/>
  <c r="G70" i="7"/>
  <c r="H70" i="7" s="1"/>
  <c r="G71" i="7"/>
  <c r="H71" i="7"/>
  <c r="G72" i="7"/>
  <c r="H72" i="7"/>
  <c r="G73" i="7"/>
  <c r="H73" i="7" s="1"/>
  <c r="G74" i="7"/>
  <c r="H74" i="7" s="1"/>
  <c r="G75" i="7"/>
  <c r="H75" i="7" s="1"/>
  <c r="G76" i="7"/>
  <c r="H76" i="7" s="1"/>
  <c r="G77" i="7"/>
  <c r="H77" i="7" s="1"/>
  <c r="G78" i="7"/>
  <c r="H78" i="7" s="1"/>
  <c r="G79" i="7"/>
  <c r="H79" i="7" s="1"/>
  <c r="G80" i="7"/>
  <c r="H80" i="7"/>
  <c r="G81" i="7"/>
  <c r="H81" i="7" s="1"/>
  <c r="G82" i="7"/>
  <c r="H82" i="7" s="1"/>
  <c r="G83" i="7"/>
  <c r="H83" i="7"/>
  <c r="G84" i="7"/>
  <c r="H84" i="7"/>
  <c r="G85" i="7"/>
  <c r="H85" i="7" s="1"/>
  <c r="G86" i="7"/>
  <c r="H86" i="7" s="1"/>
  <c r="G87" i="7"/>
  <c r="H87" i="7" s="1"/>
  <c r="G88" i="7"/>
  <c r="H88" i="7" s="1"/>
  <c r="G89" i="7"/>
  <c r="H89" i="7" s="1"/>
  <c r="G90" i="7"/>
  <c r="H90" i="7" s="1"/>
  <c r="G91" i="7"/>
  <c r="H91" i="7"/>
  <c r="G92" i="7"/>
  <c r="H92" i="7" s="1"/>
  <c r="G93" i="7"/>
  <c r="H93" i="7" s="1"/>
  <c r="G94" i="7"/>
  <c r="H94" i="7" s="1"/>
  <c r="G95" i="7"/>
  <c r="H95" i="7"/>
  <c r="G96" i="7"/>
  <c r="H96" i="7" s="1"/>
  <c r="G97" i="7"/>
  <c r="H97" i="7" s="1"/>
  <c r="G98" i="7"/>
  <c r="H98" i="7" s="1"/>
  <c r="G99" i="7"/>
  <c r="H99" i="7" s="1"/>
  <c r="G100" i="7"/>
  <c r="H100" i="7"/>
  <c r="G101" i="7"/>
  <c r="H101" i="7" s="1"/>
  <c r="G102" i="7"/>
  <c r="H102" i="7" s="1"/>
  <c r="G103" i="7"/>
  <c r="H103" i="7" s="1"/>
  <c r="G104" i="7"/>
  <c r="H104" i="7" s="1"/>
  <c r="G105" i="7"/>
  <c r="H105" i="7" s="1"/>
  <c r="G106" i="7"/>
  <c r="H106" i="7" s="1"/>
  <c r="G107" i="7"/>
  <c r="H107" i="7" s="1"/>
  <c r="G108" i="7"/>
  <c r="H108" i="7" s="1"/>
  <c r="G109" i="7"/>
  <c r="H109" i="7" s="1"/>
  <c r="G110" i="7"/>
  <c r="H110" i="7" s="1"/>
  <c r="G111" i="7"/>
  <c r="H111" i="7" s="1"/>
  <c r="G112" i="7"/>
  <c r="H112" i="7" s="1"/>
  <c r="G113" i="7"/>
  <c r="H113" i="7" s="1"/>
  <c r="G114" i="7"/>
  <c r="H114" i="7" s="1"/>
  <c r="G115" i="7"/>
  <c r="H115" i="7"/>
  <c r="G116" i="7"/>
  <c r="H116" i="7" s="1"/>
  <c r="G117" i="7"/>
  <c r="H117" i="7" s="1"/>
  <c r="G118" i="7"/>
  <c r="H118" i="7" s="1"/>
  <c r="G119" i="7"/>
  <c r="H119" i="7" s="1"/>
  <c r="G120" i="7"/>
  <c r="H120" i="7" s="1"/>
  <c r="G121" i="7"/>
  <c r="H121" i="7" s="1"/>
  <c r="G122" i="7"/>
  <c r="H122" i="7" s="1"/>
  <c r="G123" i="7"/>
  <c r="H123" i="7" s="1"/>
  <c r="G124" i="7"/>
  <c r="H124" i="7" s="1"/>
  <c r="G125" i="7"/>
  <c r="H125" i="7" s="1"/>
  <c r="G126" i="7"/>
  <c r="H126" i="7"/>
  <c r="G127" i="7"/>
  <c r="H127" i="7" s="1"/>
  <c r="G128" i="7"/>
  <c r="H128" i="7" s="1"/>
  <c r="G129" i="7"/>
  <c r="H129" i="7" s="1"/>
  <c r="G130" i="7"/>
  <c r="H130" i="7" s="1"/>
  <c r="G131" i="7"/>
  <c r="H131" i="7" s="1"/>
  <c r="G132" i="7"/>
  <c r="H132" i="7" s="1"/>
  <c r="G133" i="7"/>
  <c r="H133" i="7"/>
  <c r="G134" i="7"/>
  <c r="H134" i="7" s="1"/>
  <c r="G135" i="7"/>
  <c r="H135" i="7" s="1"/>
  <c r="G136" i="7"/>
  <c r="H136" i="7" s="1"/>
  <c r="G137" i="7"/>
  <c r="H137" i="7" s="1"/>
  <c r="G138" i="7"/>
  <c r="H138" i="7" s="1"/>
  <c r="G139" i="7"/>
  <c r="H139" i="7" s="1"/>
  <c r="G140" i="7"/>
  <c r="H140" i="7"/>
  <c r="G141" i="7"/>
  <c r="H141" i="7" s="1"/>
  <c r="G142" i="7"/>
  <c r="H142" i="7" s="1"/>
  <c r="G143" i="7"/>
  <c r="H143" i="7" s="1"/>
  <c r="G144" i="7"/>
  <c r="H144" i="7" s="1"/>
  <c r="G145" i="7"/>
  <c r="H145" i="7" s="1"/>
  <c r="G146" i="7"/>
  <c r="H146" i="7" s="1"/>
  <c r="G147" i="7"/>
  <c r="H147" i="7" s="1"/>
  <c r="G148" i="7"/>
  <c r="H148" i="7" s="1"/>
  <c r="G149" i="7"/>
  <c r="H149" i="7" s="1"/>
  <c r="G150" i="7"/>
  <c r="H150" i="7" s="1"/>
  <c r="G151" i="7"/>
  <c r="H151" i="7" s="1"/>
  <c r="G152" i="7"/>
  <c r="H152" i="7"/>
  <c r="G153" i="7"/>
  <c r="H153" i="7" s="1"/>
  <c r="G154" i="7"/>
  <c r="H154" i="7" s="1"/>
  <c r="G155" i="7"/>
  <c r="H155" i="7" s="1"/>
  <c r="G156" i="7"/>
  <c r="H156" i="7" s="1"/>
  <c r="G157" i="7"/>
  <c r="H157" i="7" s="1"/>
  <c r="G158" i="7"/>
  <c r="H158" i="7" s="1"/>
  <c r="G159" i="7"/>
  <c r="H159" i="7" s="1"/>
  <c r="G160" i="7"/>
  <c r="H160" i="7"/>
  <c r="G161" i="7"/>
  <c r="H161" i="7" s="1"/>
  <c r="G162" i="7"/>
  <c r="H162" i="7" s="1"/>
  <c r="G163" i="7"/>
  <c r="H163" i="7" s="1"/>
  <c r="G164" i="7"/>
  <c r="H164" i="7" s="1"/>
  <c r="G165" i="7"/>
  <c r="H165" i="7" s="1"/>
  <c r="G166" i="7"/>
  <c r="H166" i="7"/>
  <c r="G167" i="7"/>
  <c r="H167" i="7" s="1"/>
  <c r="G168" i="7"/>
  <c r="H168" i="7" s="1"/>
  <c r="G169" i="7"/>
  <c r="H169" i="7" s="1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E9" i="5"/>
  <c r="D9" i="5"/>
  <c r="C9" i="5"/>
  <c r="F8" i="5"/>
  <c r="E8" i="5"/>
  <c r="D8" i="5"/>
  <c r="C8" i="5"/>
  <c r="F7" i="5"/>
  <c r="E7" i="5"/>
  <c r="D7" i="5"/>
  <c r="C7" i="5"/>
  <c r="B14" i="5"/>
  <c r="B13" i="5"/>
  <c r="B12" i="5"/>
  <c r="B10" i="5"/>
  <c r="B9" i="5"/>
  <c r="B8" i="5"/>
  <c r="B7" i="5"/>
  <c r="B11" i="5"/>
  <c r="B168" i="7" l="1"/>
  <c r="C168" i="7" s="1"/>
  <c r="B167" i="7"/>
  <c r="C167" i="7" s="1"/>
  <c r="B166" i="7"/>
  <c r="C166" i="7" s="1"/>
  <c r="B165" i="7"/>
  <c r="C165" i="7" s="1"/>
  <c r="B164" i="7"/>
  <c r="C164" i="7" s="1"/>
  <c r="B163" i="7"/>
  <c r="C163" i="7" s="1"/>
  <c r="B162" i="7"/>
  <c r="C162" i="7" s="1"/>
  <c r="B161" i="7"/>
  <c r="C161" i="7" s="1"/>
  <c r="B160" i="7"/>
  <c r="C160" i="7" s="1"/>
  <c r="B159" i="7"/>
  <c r="C159" i="7" s="1"/>
  <c r="B158" i="7"/>
  <c r="C158" i="7" s="1"/>
  <c r="B157" i="7"/>
  <c r="C157" i="7" s="1"/>
  <c r="B156" i="7"/>
  <c r="C156" i="7" s="1"/>
  <c r="B155" i="7"/>
  <c r="C155" i="7" s="1"/>
  <c r="B154" i="7"/>
  <c r="C154" i="7" s="1"/>
  <c r="B153" i="7"/>
  <c r="C153" i="7" s="1"/>
  <c r="B152" i="7"/>
  <c r="C152" i="7" s="1"/>
  <c r="B151" i="7"/>
  <c r="C151" i="7" s="1"/>
  <c r="B150" i="7"/>
  <c r="C150" i="7" s="1"/>
  <c r="B149" i="7"/>
  <c r="C149" i="7" s="1"/>
  <c r="B148" i="7"/>
  <c r="C148" i="7" s="1"/>
  <c r="B147" i="7"/>
  <c r="C147" i="7" s="1"/>
  <c r="B146" i="7"/>
  <c r="C146" i="7" s="1"/>
  <c r="B145" i="7"/>
  <c r="C145" i="7" s="1"/>
  <c r="B144" i="7"/>
  <c r="C144" i="7" s="1"/>
  <c r="B143" i="7"/>
  <c r="C143" i="7" s="1"/>
  <c r="B142" i="7"/>
  <c r="C142" i="7" s="1"/>
  <c r="B141" i="7"/>
  <c r="C141" i="7" s="1"/>
  <c r="B140" i="7"/>
  <c r="C140" i="7" s="1"/>
  <c r="B139" i="7"/>
  <c r="C139" i="7" s="1"/>
  <c r="B138" i="7"/>
  <c r="C138" i="7" s="1"/>
  <c r="B137" i="7"/>
  <c r="C137" i="7" s="1"/>
  <c r="B136" i="7"/>
  <c r="C136" i="7" s="1"/>
  <c r="B135" i="7"/>
  <c r="C135" i="7" s="1"/>
  <c r="B134" i="7"/>
  <c r="C134" i="7" s="1"/>
  <c r="B133" i="7"/>
  <c r="C133" i="7" s="1"/>
  <c r="B132" i="7"/>
  <c r="C132" i="7" s="1"/>
  <c r="B131" i="7"/>
  <c r="C131" i="7" s="1"/>
  <c r="B130" i="7"/>
  <c r="C130" i="7" s="1"/>
  <c r="B129" i="7"/>
  <c r="C129" i="7" s="1"/>
  <c r="B128" i="7"/>
  <c r="C128" i="7" s="1"/>
  <c r="B127" i="7"/>
  <c r="C127" i="7" s="1"/>
  <c r="B126" i="7"/>
  <c r="C126" i="7" s="1"/>
  <c r="B125" i="7"/>
  <c r="C125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</author>
  </authors>
  <commentList>
    <comment ref="F1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Pres:</t>
        </r>
        <r>
          <rPr>
            <sz val="9"/>
            <color indexed="81"/>
            <rFont val="Tahoma"/>
            <family val="2"/>
          </rPr>
          <t xml:space="preserve">
Scaricato da indicatori demografici, corretto?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<sst xmlns="http://schemas.openxmlformats.org/spreadsheetml/2006/main" count="207" uniqueCount="182">
  <si>
    <t xml:space="preserve">                                             Le trasformazioni dell'Italia</t>
  </si>
  <si>
    <t>I percorsi di vita delle generazioni</t>
  </si>
  <si>
    <t>Dati aggiornati al:</t>
  </si>
  <si>
    <t>vai al documento:</t>
  </si>
  <si>
    <t>Vai all'indice</t>
  </si>
  <si>
    <t>Anni</t>
  </si>
  <si>
    <t>Popolazione residente (scala dx)</t>
  </si>
  <si>
    <t>T. di natalità</t>
  </si>
  <si>
    <t>T. di mortalità</t>
  </si>
  <si>
    <t>T. cresc. naturale</t>
  </si>
  <si>
    <t>T. migratorio</t>
  </si>
  <si>
    <t>Coorte</t>
  </si>
  <si>
    <t>1952</t>
  </si>
  <si>
    <t>2014</t>
  </si>
  <si>
    <t>2024</t>
  </si>
  <si>
    <t>Anno</t>
  </si>
  <si>
    <t>Età media 1° figlio</t>
  </si>
  <si>
    <t>Età media totale</t>
  </si>
  <si>
    <t>Fonte: Istat, Rilevazione delle nascite</t>
  </si>
  <si>
    <t>1930</t>
  </si>
  <si>
    <t>1976</t>
  </si>
  <si>
    <t>20-24</t>
  </si>
  <si>
    <t>25-29</t>
  </si>
  <si>
    <t>30-34</t>
  </si>
  <si>
    <t>35-39</t>
  </si>
  <si>
    <t>40-44</t>
  </si>
  <si>
    <t>45-49</t>
  </si>
  <si>
    <t>Persone sole</t>
  </si>
  <si>
    <t>Coppie senza figli</t>
  </si>
  <si>
    <t>Coppie con figli</t>
  </si>
  <si>
    <t>Genitori soli</t>
  </si>
  <si>
    <t>Altra tipologia</t>
  </si>
  <si>
    <t>Fonte: Istat, Indagine multiscopo sulle famiglie - Aspetti della vita quotidiana</t>
  </si>
  <si>
    <t>Fonte: Istat, Rilevazioni demografiche e sanitarie; Istat, Previsioni della popolazione residente e delle famiglie</t>
  </si>
  <si>
    <t>Fonte: Istat, Rilevazioni demografiche</t>
  </si>
  <si>
    <t>ANNI</t>
  </si>
  <si>
    <t>Calendario</t>
  </si>
  <si>
    <t xml:space="preserve">anni </t>
  </si>
  <si>
    <t>religiosi</t>
  </si>
  <si>
    <t>civili</t>
  </si>
  <si>
    <t>storici</t>
  </si>
  <si>
    <t>mediano</t>
  </si>
  <si>
    <t>basso</t>
  </si>
  <si>
    <t>alto</t>
  </si>
  <si>
    <t>rito civile (%, scala destra)</t>
  </si>
  <si>
    <t>Nuovi nati (000)</t>
  </si>
  <si>
    <t>≤19</t>
  </si>
  <si>
    <t>≥50</t>
  </si>
  <si>
    <t>Tasso di fecondità</t>
  </si>
  <si>
    <t>UE</t>
  </si>
  <si>
    <t>BE</t>
  </si>
  <si>
    <t>Bulgaria</t>
  </si>
  <si>
    <t>BG</t>
  </si>
  <si>
    <t>CZ</t>
  </si>
  <si>
    <t>DK</t>
  </si>
  <si>
    <t>DE</t>
  </si>
  <si>
    <t>Estonia</t>
  </si>
  <si>
    <t>EE</t>
  </si>
  <si>
    <t>IE</t>
  </si>
  <si>
    <t>EL</t>
  </si>
  <si>
    <t>ES</t>
  </si>
  <si>
    <t>FR</t>
  </si>
  <si>
    <t>HR</t>
  </si>
  <si>
    <t>ITALIA</t>
  </si>
  <si>
    <t>CY</t>
  </si>
  <si>
    <t>LV</t>
  </si>
  <si>
    <t>LT</t>
  </si>
  <si>
    <t>LU</t>
  </si>
  <si>
    <t>HU</t>
  </si>
  <si>
    <t>Malta</t>
  </si>
  <si>
    <t>MT</t>
  </si>
  <si>
    <t>NL</t>
  </si>
  <si>
    <t>Austria</t>
  </si>
  <si>
    <t>AT</t>
  </si>
  <si>
    <t>PL</t>
  </si>
  <si>
    <t>PT</t>
  </si>
  <si>
    <t>Romania</t>
  </si>
  <si>
    <t>RO</t>
  </si>
  <si>
    <t>Slovenia</t>
  </si>
  <si>
    <t>SV</t>
  </si>
  <si>
    <t>SK</t>
  </si>
  <si>
    <t>FI</t>
  </si>
  <si>
    <t>SE</t>
  </si>
  <si>
    <t>Irlanda</t>
  </si>
  <si>
    <t>Cipro</t>
  </si>
  <si>
    <t>Francia</t>
  </si>
  <si>
    <t>Portogallo</t>
  </si>
  <si>
    <t>Svezia</t>
  </si>
  <si>
    <t>Danimarca</t>
  </si>
  <si>
    <t>Spagna</t>
  </si>
  <si>
    <t>Finlandia</t>
  </si>
  <si>
    <t>Cechia</t>
  </si>
  <si>
    <t>Belgio</t>
  </si>
  <si>
    <t>Slovacchia</t>
  </si>
  <si>
    <t>P.Bassi</t>
  </si>
  <si>
    <t>Italia</t>
  </si>
  <si>
    <t>Lettonia</t>
  </si>
  <si>
    <t>Germania</t>
  </si>
  <si>
    <t>Polonia</t>
  </si>
  <si>
    <t>Lituania</t>
  </si>
  <si>
    <t>Croazia</t>
  </si>
  <si>
    <t>Grecia</t>
  </si>
  <si>
    <t>Ue27</t>
  </si>
  <si>
    <t>Lussemburgo</t>
  </si>
  <si>
    <t>Ungherhia</t>
  </si>
  <si>
    <t xml:space="preserve">Tipologia familiare  </t>
  </si>
  <si>
    <t xml:space="preserve">Persona sola maschio  </t>
  </si>
  <si>
    <t xml:space="preserve">Persona sola femmina  </t>
  </si>
  <si>
    <t xml:space="preserve">Coppia senza figli  </t>
  </si>
  <si>
    <t xml:space="preserve">Coppia con almeno un figlio con meno di 20 anni  </t>
  </si>
  <si>
    <t xml:space="preserve">Coppia con tutti i figli di 20 anni o più  </t>
  </si>
  <si>
    <t xml:space="preserve">Padre solo con almeno un figlio con meno di 20 anni  </t>
  </si>
  <si>
    <t xml:space="preserve">Padre solo con tutti i figli di 20 anni o più  </t>
  </si>
  <si>
    <t xml:space="preserve">Madre sola con almeno un figlio con meno di 20 anni  </t>
  </si>
  <si>
    <t xml:space="preserve">Madre sola con tutti i figli di 20 anni o più  </t>
  </si>
  <si>
    <t xml:space="preserve">Altro  </t>
  </si>
  <si>
    <t xml:space="preserve">Totale  </t>
  </si>
  <si>
    <t xml:space="preserve">2024  </t>
  </si>
  <si>
    <t xml:space="preserve">2025  </t>
  </si>
  <si>
    <t xml:space="preserve">2026  </t>
  </si>
  <si>
    <t xml:space="preserve">2027  </t>
  </si>
  <si>
    <t xml:space="preserve">2028  </t>
  </si>
  <si>
    <t xml:space="preserve">2029  </t>
  </si>
  <si>
    <t xml:space="preserve">2030  </t>
  </si>
  <si>
    <t xml:space="preserve">2031  </t>
  </si>
  <si>
    <t xml:space="preserve">2032  </t>
  </si>
  <si>
    <t xml:space="preserve">2033  </t>
  </si>
  <si>
    <t xml:space="preserve">2034  </t>
  </si>
  <si>
    <t xml:space="preserve">2035  </t>
  </si>
  <si>
    <t xml:space="preserve">2036  </t>
  </si>
  <si>
    <t xml:space="preserve">2037  </t>
  </si>
  <si>
    <t xml:space="preserve">2038  </t>
  </si>
  <si>
    <t xml:space="preserve">2039  </t>
  </si>
  <si>
    <t xml:space="preserve">2040  </t>
  </si>
  <si>
    <t xml:space="preserve">2041  </t>
  </si>
  <si>
    <t xml:space="preserve">2042  </t>
  </si>
  <si>
    <t xml:space="preserve">2043  </t>
  </si>
  <si>
    <t xml:space="preserve">2044  </t>
  </si>
  <si>
    <t xml:space="preserve">2045  </t>
  </si>
  <si>
    <t xml:space="preserve">2046  </t>
  </si>
  <si>
    <t xml:space="preserve">2047  </t>
  </si>
  <si>
    <t xml:space="preserve">2048  </t>
  </si>
  <si>
    <t xml:space="preserve">2049  </t>
  </si>
  <si>
    <t xml:space="preserve">2050  </t>
  </si>
  <si>
    <t>Monogenitori</t>
  </si>
  <si>
    <t>Altro</t>
  </si>
  <si>
    <t>fuori dal matrimonio (%, scala destra)</t>
  </si>
  <si>
    <t>Tassi di natalità, mortalità, crescita naturale e  saldo migratorio con l'estero; popolazione residente (scala destra). ITALIA, 1862-2024 (valori per mille e milioni</t>
  </si>
  <si>
    <t>Pannello sinistro</t>
  </si>
  <si>
    <t>Pannello destro</t>
  </si>
  <si>
    <t>Figura 2. Età media delle donne alla nascita del primo figlio (sinistra) e numero medio di figli per donna per anno di calendario e per generazione (destra). Anni 1952-2024/25 (anni e numero)</t>
  </si>
  <si>
    <t xml:space="preserve">Fonte: Istat, Indicatori di fecondità della popolazione residente (www.demo.istat.it)  </t>
  </si>
  <si>
    <t xml:space="preserve">Fonte Istat, Rilevazione dei Matrimoni; Nascite di fonte stato civile per gli anni 1930-1976; Iscritti in Anagrafe per nascita per gli anni 2014-2024 </t>
  </si>
  <si>
    <t>DATI AGGIUNTIVI: NUMERO DI MATRIMONI E NASCITE PER CLASSE D'ETA'</t>
  </si>
  <si>
    <t>totale</t>
  </si>
  <si>
    <t>PANNELLO SINISTRO (matrimoni)</t>
  </si>
  <si>
    <t>PANNELLO DESTRO (nascite)</t>
  </si>
  <si>
    <t>matrimoni (000)</t>
  </si>
  <si>
    <t>fuori dal matrimonio</t>
  </si>
  <si>
    <t>da coniugi</t>
  </si>
  <si>
    <t>Fonte: Istat, Rilevazione dei Matrimoni; Nascite di fonte stato civile per gli anni 1862-1998 e, dal 1999, Iscritti in Anagrafe per nascita</t>
  </si>
  <si>
    <t>(a) per i matrimoni con rito civile si considerano i dati dal 1930, quando con col regime concordatario i matrimoni religiosi hanno avuto anche valore civile.</t>
  </si>
  <si>
    <t>FIGURA 5. ETÀ MEDIA AL PRIMO PARTO E TASSO DI FECONDITÀ NEI PAESI UE. ANNO 2024 (anni e valore)</t>
  </si>
  <si>
    <t>età media delle donne al primo parto</t>
  </si>
  <si>
    <t>Fonte: Eurostat, Fertility indicators [demo_find]</t>
  </si>
  <si>
    <t>FIGURA 6. EVOLUZIONE DELLE TIPOLOGIE FAMILIARI. ANNI 1994-2024 (composizione percentuale)</t>
  </si>
  <si>
    <t>FIGURA 8. TIPOLOGIE FAMILIARI PREVISTE A INIZIO 2026 E 2050 (composizione percentuale, scenario mediano)</t>
  </si>
  <si>
    <t>Dati aggiuntivi: famiglie al 1° gennaio per tipologia</t>
  </si>
  <si>
    <t>Fonte: Istat, Previsioni delle famiglie – Anni 2024-2050</t>
  </si>
  <si>
    <t xml:space="preserve">Tassi di natalità, mortalità, crescita naturale e  saldo migratorio con l'estero; popolazione residente </t>
  </si>
  <si>
    <t>Età media delle donne alla nascita del primo figlio (sinistra) e numero medio di figli per donna per anno di calendario e per generazione (destra)</t>
  </si>
  <si>
    <t xml:space="preserve">FIGURA 3. SPOSE PER CLASSE DI ETÀ AL MATRIMONIO (SINISTRA) E NATI PER CLASSE DI ETÀ DELLA MADRE (DESTRA). ANNI 1930, 1952, 1976, 2014, 2024 (composizione per 100 matrimoni e per 100 nati) </t>
  </si>
  <si>
    <t>Spose per classe di età al matrimonio (sinistra) e nati per classe di età della madre (destra)</t>
  </si>
  <si>
    <t>FIGURA 4. MATRIMONI E QUOTA CON RITO CIVILE (SINISTRA); NATI E QUOTA AL DI FUORI DEL MATRIMONIO (DESTRA). ANNI 1862/63-2024-2025 (migliaia e valori percentuali) (a)</t>
  </si>
  <si>
    <t>Matrimoni e quota con rito civile (sinistra); nati e quota al di fuori del matrimonio (destra)</t>
  </si>
  <si>
    <t>Età media al primo parto e tasso di fecondità nei paesi UE</t>
  </si>
  <si>
    <t>Evoluzione delle tipologie familiari</t>
  </si>
  <si>
    <t>Figura 6. Popolazione residente. Anni 1862-2080, milioni</t>
  </si>
  <si>
    <t>Popolazione residente (previsioni)</t>
  </si>
  <si>
    <t>Tipologie familiari previste a inizio 2026 e 2050</t>
  </si>
  <si>
    <t>www.istat.it/produzione-editoriale/percorsi-vita-generazioni/</t>
  </si>
  <si>
    <t>10.05.2026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</si>
</sst>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_-&quot;€&quot;\ * #,##0.00_-;\-&quot;€&quot;\ * #,##0.00_-;_-&quot;€&quot;\ * &quot;-&quot;??_-;_-@_-"/>
    <numFmt numFmtId="167" formatCode="_-* #,##0_-;\-* #,##0_-;_-* &quot;-&quot;??_-;_-@_-"/>
    <numFmt numFmtId="168" formatCode="General_)"/>
    <numFmt numFmtId="169" formatCode="#,##0.##########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7"/>
      <name val="Arial"/>
      <family val="2"/>
    </font>
    <font>
      <sz val="10"/>
      <color rgb="FF000000"/>
      <name val="Thorndale AMT"/>
    </font>
    <font>
      <u/>
      <sz val="10"/>
      <color theme="10"/>
      <name val="Arial"/>
      <family val="2"/>
    </font>
    <font>
      <u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rgb="FF0070C0"/>
      <name val="Aptos"/>
      <family val="2"/>
    </font>
    <font>
      <sz val="10"/>
      <color rgb="FF0070C0"/>
      <name val="Arial"/>
      <family val="2"/>
    </font>
    <font>
      <sz val="20"/>
      <color rgb="FFA5822A"/>
      <name val="Georgia"/>
      <family val="1"/>
    </font>
    <font>
      <sz val="14"/>
      <color rgb="FF5F5F5F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"/>
      <family val="2"/>
    </font>
    <font>
      <sz val="9"/>
      <name val="Arial Narrow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rgb="FFA5822A"/>
      <name val="Arial Narrow"/>
      <family val="2"/>
    </font>
    <font>
      <b/>
      <u/>
      <sz val="9"/>
      <color rgb="FF0070C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b/>
      <sz val="9"/>
      <color rgb="FFA5822A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u/>
      <sz val="9"/>
      <color rgb="FF0070C0"/>
      <name val="Arial"/>
      <family val="2"/>
    </font>
    <font>
      <b/>
      <sz val="9"/>
      <color rgb="FFA5822A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13" fillId="0" borderId="0"/>
    <xf numFmtId="43" fontId="2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29" fillId="0" borderId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31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/>
    <xf numFmtId="0" fontId="8" fillId="0" borderId="0"/>
    <xf numFmtId="0" fontId="1" fillId="0" borderId="0"/>
  </cellStyleXfs>
  <cellXfs count="98">
    <xf numFmtId="0" fontId="0" fillId="0" borderId="0" xfId="0"/>
    <xf numFmtId="0" fontId="5" fillId="0" borderId="0" xfId="4" applyFont="1"/>
    <xf numFmtId="0" fontId="4" fillId="0" borderId="0" xfId="7" applyFont="1"/>
    <xf numFmtId="0" fontId="3" fillId="0" borderId="0" xfId="12" applyFont="1"/>
    <xf numFmtId="0" fontId="16" fillId="0" borderId="0" xfId="9" applyFont="1" applyAlignment="1">
      <alignment horizontal="left"/>
    </xf>
    <xf numFmtId="0" fontId="17" fillId="0" borderId="0" xfId="9" applyFont="1"/>
    <xf numFmtId="0" fontId="17" fillId="0" borderId="0" xfId="11" applyFont="1" applyAlignment="1">
      <alignment horizontal="left"/>
    </xf>
    <xf numFmtId="0" fontId="12" fillId="0" borderId="0" xfId="11" applyFont="1"/>
    <xf numFmtId="0" fontId="18" fillId="0" borderId="0" xfId="9" applyFont="1" applyAlignment="1">
      <alignment horizontal="left" vertical="center"/>
    </xf>
    <xf numFmtId="0" fontId="19" fillId="0" borderId="0" xfId="9" applyFont="1" applyAlignment="1">
      <alignment horizontal="left" vertical="center"/>
    </xf>
    <xf numFmtId="0" fontId="21" fillId="0" borderId="0" xfId="0" applyFont="1"/>
    <xf numFmtId="0" fontId="12" fillId="0" borderId="0" xfId="13" applyFont="1"/>
    <xf numFmtId="0" fontId="14" fillId="0" borderId="0" xfId="9" applyFont="1" applyAlignment="1">
      <alignment horizontal="left"/>
    </xf>
    <xf numFmtId="0" fontId="7" fillId="0" borderId="0" xfId="9"/>
    <xf numFmtId="0" fontId="15" fillId="0" borderId="0" xfId="9" applyFont="1" applyAlignment="1">
      <alignment horizontal="left"/>
    </xf>
    <xf numFmtId="0" fontId="14" fillId="0" borderId="0" xfId="9" quotePrefix="1" applyFont="1" applyAlignment="1">
      <alignment horizontal="left"/>
    </xf>
    <xf numFmtId="0" fontId="13" fillId="0" borderId="0" xfId="13"/>
    <xf numFmtId="0" fontId="22" fillId="0" borderId="0" xfId="0" applyFont="1"/>
    <xf numFmtId="3" fontId="22" fillId="0" borderId="0" xfId="0" applyNumberFormat="1" applyFont="1"/>
    <xf numFmtId="2" fontId="22" fillId="0" borderId="0" xfId="0" applyNumberFormat="1" applyFont="1"/>
    <xf numFmtId="0" fontId="23" fillId="0" borderId="0" xfId="0" applyFont="1"/>
    <xf numFmtId="0" fontId="20" fillId="0" borderId="0" xfId="0" applyFont="1"/>
    <xf numFmtId="0" fontId="9" fillId="0" borderId="0" xfId="0" applyFont="1"/>
    <xf numFmtId="0" fontId="6" fillId="0" borderId="0" xfId="1"/>
    <xf numFmtId="0" fontId="24" fillId="0" borderId="0" xfId="1" applyFont="1"/>
    <xf numFmtId="3" fontId="9" fillId="0" borderId="0" xfId="0" applyNumberFormat="1" applyFont="1" applyAlignment="1">
      <alignment vertical="center"/>
    </xf>
    <xf numFmtId="2" fontId="9" fillId="0" borderId="0" xfId="0" applyNumberFormat="1" applyFont="1"/>
    <xf numFmtId="3" fontId="9" fillId="0" borderId="0" xfId="0" applyNumberFormat="1" applyFont="1"/>
    <xf numFmtId="1" fontId="9" fillId="2" borderId="0" xfId="0" applyNumberFormat="1" applyFont="1" applyFill="1"/>
    <xf numFmtId="2" fontId="9" fillId="2" borderId="0" xfId="0" applyNumberFormat="1" applyFont="1" applyFill="1"/>
    <xf numFmtId="1" fontId="9" fillId="0" borderId="0" xfId="0" applyNumberFormat="1" applyFont="1"/>
    <xf numFmtId="1" fontId="9" fillId="0" borderId="0" xfId="9" applyNumberFormat="1" applyFont="1" applyAlignment="1">
      <alignment horizontal="left" vertical="center" wrapText="1"/>
    </xf>
    <xf numFmtId="3" fontId="9" fillId="0" borderId="0" xfId="9" applyNumberFormat="1" applyFont="1"/>
    <xf numFmtId="2" fontId="9" fillId="0" borderId="0" xfId="9" applyNumberFormat="1" applyFont="1"/>
    <xf numFmtId="164" fontId="25" fillId="0" borderId="0" xfId="9" applyNumberFormat="1" applyFont="1" applyAlignment="1">
      <alignment horizontal="right"/>
    </xf>
    <xf numFmtId="165" fontId="9" fillId="0" borderId="0" xfId="9" applyNumberFormat="1" applyFont="1"/>
    <xf numFmtId="0" fontId="25" fillId="0" borderId="0" xfId="9" applyFont="1" applyAlignment="1">
      <alignment horizontal="right"/>
    </xf>
    <xf numFmtId="0" fontId="9" fillId="0" borderId="0" xfId="0" applyFon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/>
    <xf numFmtId="2" fontId="6" fillId="0" borderId="0" xfId="1" applyNumberFormat="1"/>
    <xf numFmtId="0" fontId="35" fillId="0" borderId="0" xfId="1" applyFont="1" applyAlignment="1">
      <alignment horizontal="left"/>
    </xf>
    <xf numFmtId="0" fontId="21" fillId="0" borderId="0" xfId="9" applyFont="1"/>
    <xf numFmtId="0" fontId="36" fillId="0" borderId="0" xfId="17" applyFont="1" applyFill="1" applyBorder="1"/>
    <xf numFmtId="0" fontId="37" fillId="0" borderId="0" xfId="4" applyFont="1"/>
    <xf numFmtId="0" fontId="37" fillId="0" borderId="0" xfId="12" applyFont="1"/>
    <xf numFmtId="0" fontId="21" fillId="0" borderId="0" xfId="0" applyFont="1" applyAlignment="1">
      <alignment horizontal="right"/>
    </xf>
    <xf numFmtId="2" fontId="21" fillId="0" borderId="0" xfId="0" applyNumberFormat="1" applyFont="1"/>
    <xf numFmtId="0" fontId="38" fillId="0" borderId="0" xfId="12" applyFont="1"/>
    <xf numFmtId="0" fontId="39" fillId="0" borderId="0" xfId="9" applyFont="1"/>
    <xf numFmtId="0" fontId="39" fillId="0" borderId="0" xfId="12" applyFont="1"/>
    <xf numFmtId="0" fontId="39" fillId="0" borderId="0" xfId="0" applyFont="1"/>
    <xf numFmtId="0" fontId="40" fillId="0" borderId="0" xfId="0" applyFont="1"/>
    <xf numFmtId="0" fontId="39" fillId="0" borderId="0" xfId="4" applyFont="1"/>
    <xf numFmtId="0" fontId="21" fillId="0" borderId="0" xfId="0" applyFont="1" applyAlignment="1">
      <alignment horizontal="center"/>
    </xf>
    <xf numFmtId="0" fontId="41" fillId="0" borderId="0" xfId="1" applyFont="1" applyAlignment="1">
      <alignment horizontal="left"/>
    </xf>
    <xf numFmtId="164" fontId="21" fillId="0" borderId="0" xfId="0" applyNumberFormat="1" applyFont="1"/>
    <xf numFmtId="1" fontId="21" fillId="0" borderId="0" xfId="0" applyNumberFormat="1" applyFont="1"/>
    <xf numFmtId="0" fontId="21" fillId="3" borderId="0" xfId="0" applyFont="1" applyFill="1"/>
    <xf numFmtId="2" fontId="21" fillId="3" borderId="0" xfId="0" applyNumberFormat="1" applyFont="1" applyFill="1"/>
    <xf numFmtId="0" fontId="37" fillId="3" borderId="0" xfId="4" applyFont="1" applyFill="1"/>
    <xf numFmtId="0" fontId="20" fillId="3" borderId="0" xfId="0" applyFont="1" applyFill="1"/>
    <xf numFmtId="167" fontId="21" fillId="3" borderId="0" xfId="14" applyNumberFormat="1" applyFont="1" applyFill="1"/>
    <xf numFmtId="167" fontId="37" fillId="3" borderId="0" xfId="14" applyNumberFormat="1" applyFont="1" applyFill="1"/>
    <xf numFmtId="167" fontId="20" fillId="3" borderId="0" xfId="14" applyNumberFormat="1" applyFont="1" applyFill="1"/>
    <xf numFmtId="167" fontId="38" fillId="3" borderId="0" xfId="14" applyNumberFormat="1" applyFont="1" applyFill="1"/>
    <xf numFmtId="0" fontId="37" fillId="0" borderId="0" xfId="7" applyFont="1"/>
    <xf numFmtId="0" fontId="21" fillId="0" borderId="0" xfId="0" applyFont="1" applyAlignment="1">
      <alignment horizontal="right" wrapText="1"/>
    </xf>
    <xf numFmtId="0" fontId="21" fillId="0" borderId="0" xfId="0" applyNumberFormat="1" applyFont="1"/>
    <xf numFmtId="0" fontId="21" fillId="3" borderId="0" xfId="0" applyFont="1" applyFill="1" applyAlignment="1">
      <alignment horizontal="right"/>
    </xf>
    <xf numFmtId="1" fontId="21" fillId="3" borderId="0" xfId="0" applyNumberFormat="1" applyFont="1" applyFill="1"/>
    <xf numFmtId="0" fontId="37" fillId="3" borderId="0" xfId="7" applyFont="1" applyFill="1"/>
    <xf numFmtId="0" fontId="21" fillId="0" borderId="0" xfId="0" applyFont="1" applyAlignment="1">
      <alignment wrapText="1"/>
    </xf>
    <xf numFmtId="1" fontId="21" fillId="0" borderId="0" xfId="0" applyNumberFormat="1" applyFont="1" applyAlignment="1">
      <alignment wrapText="1"/>
    </xf>
    <xf numFmtId="0" fontId="37" fillId="0" borderId="0" xfId="7" applyFont="1" applyAlignment="1"/>
    <xf numFmtId="169" fontId="21" fillId="0" borderId="0" xfId="5" applyNumberFormat="1" applyFont="1" applyFill="1" applyBorder="1" applyAlignment="1">
      <alignment horizontal="right" vertical="center" shrinkToFit="1"/>
    </xf>
    <xf numFmtId="4" fontId="21" fillId="0" borderId="0" xfId="5" applyNumberFormat="1" applyFont="1" applyFill="1" applyBorder="1" applyAlignment="1">
      <alignment horizontal="right" vertical="center" shrinkToFit="1"/>
    </xf>
    <xf numFmtId="0" fontId="42" fillId="0" borderId="0" xfId="5" applyFont="1" applyFill="1" applyBorder="1"/>
    <xf numFmtId="0" fontId="21" fillId="0" borderId="0" xfId="5" applyFont="1" applyFill="1" applyBorder="1" applyAlignment="1">
      <alignment horizontal="left" vertical="center"/>
    </xf>
    <xf numFmtId="0" fontId="42" fillId="0" borderId="0" xfId="5" applyFont="1"/>
    <xf numFmtId="0" fontId="43" fillId="0" borderId="0" xfId="5" applyFont="1"/>
    <xf numFmtId="0" fontId="21" fillId="0" borderId="0" xfId="5" applyFont="1" applyFill="1" applyBorder="1" applyAlignment="1">
      <alignment horizontal="left" vertical="center" wrapText="1"/>
    </xf>
    <xf numFmtId="0" fontId="42" fillId="0" borderId="0" xfId="5" applyFont="1" applyFill="1" applyBorder="1" applyAlignment="1">
      <alignment wrapText="1"/>
    </xf>
    <xf numFmtId="0" fontId="34" fillId="0" borderId="0" xfId="9" applyFont="1" applyFill="1" applyBorder="1"/>
    <xf numFmtId="0" fontId="44" fillId="0" borderId="0" xfId="17" applyFont="1" applyFill="1" applyBorder="1"/>
    <xf numFmtId="0" fontId="45" fillId="0" borderId="0" xfId="1" applyFont="1" applyFill="1" applyBorder="1" applyAlignment="1">
      <alignment horizontal="left"/>
    </xf>
    <xf numFmtId="0" fontId="46" fillId="0" borderId="0" xfId="33" applyFont="1" applyFill="1" applyBorder="1"/>
    <xf numFmtId="0" fontId="34" fillId="0" borderId="0" xfId="0" applyFont="1" applyFill="1" applyBorder="1"/>
    <xf numFmtId="0" fontId="46" fillId="0" borderId="0" xfId="33" applyFont="1" applyFill="1" applyBorder="1" applyAlignment="1">
      <alignment horizontal="left" vertical="top"/>
    </xf>
    <xf numFmtId="0" fontId="33" fillId="0" borderId="0" xfId="33" applyFont="1" applyFill="1" applyBorder="1" applyAlignment="1">
      <alignment horizontal="left" vertical="top"/>
    </xf>
    <xf numFmtId="164" fontId="46" fillId="0" borderId="0" xfId="33" applyNumberFormat="1" applyFont="1" applyFill="1" applyBorder="1"/>
    <xf numFmtId="0" fontId="47" fillId="0" borderId="0" xfId="33" applyFont="1" applyFill="1" applyBorder="1" applyAlignment="1">
      <alignment horizontal="left" vertical="top"/>
    </xf>
    <xf numFmtId="164" fontId="34" fillId="0" borderId="0" xfId="0" applyNumberFormat="1" applyFont="1" applyFill="1" applyBorder="1"/>
    <xf numFmtId="0" fontId="46" fillId="3" borderId="0" xfId="33" applyFont="1" applyFill="1" applyBorder="1" applyAlignment="1">
      <alignment horizontal="left" vertical="top"/>
    </xf>
    <xf numFmtId="0" fontId="46" fillId="3" borderId="0" xfId="33" applyFont="1" applyFill="1" applyBorder="1" applyAlignment="1">
      <alignment horizontal="left" vertical="top" wrapText="1"/>
    </xf>
    <xf numFmtId="3" fontId="46" fillId="3" borderId="0" xfId="33" applyNumberFormat="1" applyFont="1" applyFill="1" applyBorder="1" applyAlignment="1">
      <alignment horizontal="right"/>
    </xf>
  </cellXfs>
  <cellStyles count="35">
    <cellStyle name="Collegamento ipertestuale" xfId="13" builtinId="8"/>
    <cellStyle name="Collegamento ipertestuale 2" xfId="11" xr:uid="{00000000-0005-0000-0000-000001000000}"/>
    <cellStyle name="Collegamento ipertestuale 3" xfId="32" xr:uid="{142D6E11-8D85-4E72-90AF-D120E17270D6}"/>
    <cellStyle name="Collegamento ipertestuale 4" xfId="17" xr:uid="{74F2E7EF-17F0-462D-97A9-E7C505925CD4}"/>
    <cellStyle name="Euro" xfId="18" xr:uid="{6B67F915-D424-4FAB-9A5A-D73463CF0FA0}"/>
    <cellStyle name="Euro 2" xfId="19" xr:uid="{1AE879C4-89D8-4F88-9D44-28C9DE9B27FA}"/>
    <cellStyle name="Euro 3" xfId="23" xr:uid="{9152B92C-AA25-4ABA-BD3E-63B0141DE354}"/>
    <cellStyle name="Excel Built-in Normal" xfId="21" xr:uid="{BC11CE13-58B1-4993-A8D9-709DECB56312}"/>
    <cellStyle name="Migliaia" xfId="14" builtinId="3"/>
    <cellStyle name="Migliaia [0] 2" xfId="25" xr:uid="{BB71061A-D94F-4768-87B3-215895EFE303}"/>
    <cellStyle name="Migliaia [0] 2 2" xfId="26" xr:uid="{19A8CDDC-0B8A-4AB2-AC15-2830D6ADD19A}"/>
    <cellStyle name="Migliaia 2" xfId="27" xr:uid="{5C3A9941-80BA-4C16-B69A-41B13813E228}"/>
    <cellStyle name="Migliaia 3" xfId="24" xr:uid="{E6C15AD5-C665-4564-83A5-36890A5D18DC}"/>
    <cellStyle name="Migliaia 4" xfId="22" xr:uid="{E77F1066-9D97-40DA-B55D-C71759288472}"/>
    <cellStyle name="Migliaia 5" xfId="16" xr:uid="{BDDC2171-2D90-4C5D-96EC-8A5213134449}"/>
    <cellStyle name="Normal" xfId="3" xr:uid="{00000000-0005-0000-0000-000002000000}"/>
    <cellStyle name="Normal 2" xfId="6" xr:uid="{00000000-0005-0000-0000-000003000000}"/>
    <cellStyle name="Normal_T20xx99" xfId="28" xr:uid="{F2DB1E2B-5189-46D9-BBFD-5A313D0B3F7A}"/>
    <cellStyle name="Normale" xfId="0" builtinId="0"/>
    <cellStyle name="Normale 2" xfId="1" xr:uid="{00000000-0005-0000-0000-000005000000}"/>
    <cellStyle name="Normale 2 2" xfId="5" xr:uid="{00000000-0005-0000-0000-000006000000}"/>
    <cellStyle name="Normale 2 2 2" xfId="9" xr:uid="{00000000-0005-0000-0000-000007000000}"/>
    <cellStyle name="Normale 2 2 2 3" xfId="10" xr:uid="{00000000-0005-0000-0000-000008000000}"/>
    <cellStyle name="Normale 2 3" xfId="7" xr:uid="{00000000-0005-0000-0000-000009000000}"/>
    <cellStyle name="Normale 2 4" xfId="34" xr:uid="{C35EFAF6-CA5A-4BA3-A104-3CEF7F0964BD}"/>
    <cellStyle name="Normale 2_Copia di int-1" xfId="29" xr:uid="{D15D3DCB-E250-4F92-995E-E42B7324D48C}"/>
    <cellStyle name="Normale 3" xfId="2" xr:uid="{00000000-0005-0000-0000-00000A000000}"/>
    <cellStyle name="Normale 3 2" xfId="30" xr:uid="{A54C3A8A-A091-4AC9-AC5E-E65915BBD1C6}"/>
    <cellStyle name="Normale 3 3" xfId="20" xr:uid="{8BB0B49F-7C2F-4A4A-B2B7-527DED57AF31}"/>
    <cellStyle name="Normale 4" xfId="4" xr:uid="{00000000-0005-0000-0000-00000B000000}"/>
    <cellStyle name="Normale 4 2" xfId="31" xr:uid="{1A35FA69-1B96-41CF-8C48-99C369B6B465}"/>
    <cellStyle name="Normale 4 3" xfId="12" xr:uid="{00000000-0005-0000-0000-00000C000000}"/>
    <cellStyle name="Normale 5" xfId="8" xr:uid="{00000000-0005-0000-0000-00000D000000}"/>
    <cellStyle name="Normale 6" xfId="15" xr:uid="{D4A74689-FFF0-42D0-B070-A82A3F750CE1}"/>
    <cellStyle name="Normale_Foglio2" xfId="33" xr:uid="{9DA1CD6A-A3F8-4DCB-A06F-FF7AD4B42DB3}"/>
  </cellStyles>
  <dxfs count="0"/>
  <tableStyles count="0" defaultTableStyle="TableStyleMedium2" defaultPivotStyle="PivotStyleLight16"/>
  <colors>
    <mruColors>
      <color rgb="FF41B39D"/>
      <color rgb="FF5B44B8"/>
      <color rgb="FFBAABF4"/>
      <color rgb="FFCB3706"/>
      <color rgb="FFED6D4A"/>
      <color rgb="FF095CA1"/>
      <color rgb="FFE5B946"/>
      <color rgb="FFF4A792"/>
      <color rgb="FFA0D9CE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0313939797741792E-2"/>
          <c:y val="0.14989898706473245"/>
          <c:w val="0.93752540151294506"/>
          <c:h val="0.7985238672595516"/>
        </c:manualLayout>
      </c:layout>
      <c:areaChart>
        <c:grouping val="standard"/>
        <c:varyColors val="0"/>
        <c:ser>
          <c:idx val="6"/>
          <c:order val="3"/>
          <c:tx>
            <c:v>T. cresc. naturale</c:v>
          </c:tx>
          <c:spPr>
            <a:solidFill>
              <a:srgbClr val="41B39D"/>
            </a:solidFill>
            <a:ln>
              <a:noFill/>
            </a:ln>
            <a:effectLst/>
          </c:spPr>
          <c:cat>
            <c:numLit>
              <c:formatCode>General</c:formatCode>
              <c:ptCount val="163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1">
                <c:v>1883</c:v>
              </c:pt>
              <c:pt idx="22">
                <c:v>1884</c:v>
              </c:pt>
              <c:pt idx="23">
                <c:v>1885</c:v>
              </c:pt>
              <c:pt idx="24">
                <c:v>1886</c:v>
              </c:pt>
              <c:pt idx="25">
                <c:v>1887</c:v>
              </c:pt>
              <c:pt idx="26">
                <c:v>1888</c:v>
              </c:pt>
              <c:pt idx="27">
                <c:v>1889</c:v>
              </c:pt>
              <c:pt idx="28">
                <c:v>1890</c:v>
              </c:pt>
              <c:pt idx="29">
                <c:v>1891</c:v>
              </c:pt>
              <c:pt idx="30">
                <c:v>1892</c:v>
              </c:pt>
              <c:pt idx="31">
                <c:v>1893</c:v>
              </c:pt>
              <c:pt idx="32">
                <c:v>1894</c:v>
              </c:pt>
              <c:pt idx="33">
                <c:v>1895</c:v>
              </c:pt>
              <c:pt idx="34">
                <c:v>1896</c:v>
              </c:pt>
              <c:pt idx="35">
                <c:v>1897</c:v>
              </c:pt>
              <c:pt idx="36">
                <c:v>1898</c:v>
              </c:pt>
              <c:pt idx="37">
                <c:v>1899</c:v>
              </c:pt>
              <c:pt idx="38">
                <c:v>1900</c:v>
              </c:pt>
              <c:pt idx="39">
                <c:v>1901</c:v>
              </c:pt>
              <c:pt idx="40">
                <c:v>1902</c:v>
              </c:pt>
              <c:pt idx="41">
                <c:v>1903</c:v>
              </c:pt>
              <c:pt idx="42">
                <c:v>1904</c:v>
              </c:pt>
              <c:pt idx="43">
                <c:v>1905</c:v>
              </c:pt>
              <c:pt idx="44">
                <c:v>1906</c:v>
              </c:pt>
              <c:pt idx="45">
                <c:v>1907</c:v>
              </c:pt>
              <c:pt idx="46">
                <c:v>1908</c:v>
              </c:pt>
              <c:pt idx="47">
                <c:v>1909</c:v>
              </c:pt>
              <c:pt idx="48">
                <c:v>1910</c:v>
              </c:pt>
              <c:pt idx="49">
                <c:v>1911</c:v>
              </c:pt>
              <c:pt idx="50">
                <c:v>1912</c:v>
              </c:pt>
              <c:pt idx="51">
                <c:v>1913</c:v>
              </c:pt>
              <c:pt idx="52">
                <c:v>1914</c:v>
              </c:pt>
              <c:pt idx="53">
                <c:v>1915</c:v>
              </c:pt>
              <c:pt idx="54">
                <c:v>1916</c:v>
              </c:pt>
              <c:pt idx="55">
                <c:v>1917</c:v>
              </c:pt>
              <c:pt idx="56">
                <c:v>1918</c:v>
              </c:pt>
              <c:pt idx="57">
                <c:v>1919</c:v>
              </c:pt>
              <c:pt idx="58">
                <c:v>1920</c:v>
              </c:pt>
              <c:pt idx="59">
                <c:v>1921</c:v>
              </c:pt>
              <c:pt idx="60">
                <c:v>1922</c:v>
              </c:pt>
              <c:pt idx="61">
                <c:v>1923</c:v>
              </c:pt>
              <c:pt idx="62">
                <c:v>1924</c:v>
              </c:pt>
              <c:pt idx="63">
                <c:v>1925</c:v>
              </c:pt>
              <c:pt idx="64">
                <c:v>1926</c:v>
              </c:pt>
              <c:pt idx="65">
                <c:v>1927</c:v>
              </c:pt>
              <c:pt idx="66">
                <c:v>1928</c:v>
              </c:pt>
              <c:pt idx="67">
                <c:v>1929</c:v>
              </c:pt>
              <c:pt idx="68">
                <c:v>1930</c:v>
              </c:pt>
              <c:pt idx="69">
                <c:v>1931</c:v>
              </c:pt>
              <c:pt idx="70">
                <c:v>1932</c:v>
              </c:pt>
              <c:pt idx="71">
                <c:v>1933</c:v>
              </c:pt>
              <c:pt idx="72">
                <c:v>1934</c:v>
              </c:pt>
              <c:pt idx="73">
                <c:v>1935</c:v>
              </c:pt>
              <c:pt idx="74">
                <c:v>1936</c:v>
              </c:pt>
              <c:pt idx="75">
                <c:v>1937</c:v>
              </c:pt>
              <c:pt idx="76">
                <c:v>1938</c:v>
              </c:pt>
              <c:pt idx="77">
                <c:v>1939</c:v>
              </c:pt>
              <c:pt idx="78">
                <c:v>1940</c:v>
              </c:pt>
              <c:pt idx="79">
                <c:v>1941</c:v>
              </c:pt>
              <c:pt idx="80">
                <c:v>1942</c:v>
              </c:pt>
              <c:pt idx="81">
                <c:v>1943</c:v>
              </c:pt>
              <c:pt idx="82">
                <c:v>1944</c:v>
              </c:pt>
              <c:pt idx="83">
                <c:v>1945</c:v>
              </c:pt>
              <c:pt idx="84">
                <c:v>1946</c:v>
              </c:pt>
              <c:pt idx="85">
                <c:v>1947</c:v>
              </c:pt>
              <c:pt idx="86">
                <c:v>1948</c:v>
              </c:pt>
              <c:pt idx="87">
                <c:v>1949</c:v>
              </c:pt>
              <c:pt idx="88">
                <c:v>1950</c:v>
              </c:pt>
              <c:pt idx="89">
                <c:v>1951</c:v>
              </c:pt>
              <c:pt idx="90">
                <c:v>1952</c:v>
              </c:pt>
              <c:pt idx="91">
                <c:v>1953</c:v>
              </c:pt>
              <c:pt idx="92">
                <c:v>1954</c:v>
              </c:pt>
              <c:pt idx="93">
                <c:v>1955</c:v>
              </c:pt>
              <c:pt idx="94">
                <c:v>1956</c:v>
              </c:pt>
              <c:pt idx="95">
                <c:v>1957</c:v>
              </c:pt>
              <c:pt idx="96">
                <c:v>1958</c:v>
              </c:pt>
              <c:pt idx="97">
                <c:v>1959</c:v>
              </c:pt>
              <c:pt idx="98">
                <c:v>1960</c:v>
              </c:pt>
              <c:pt idx="99">
                <c:v>1961</c:v>
              </c:pt>
              <c:pt idx="100">
                <c:v>1962</c:v>
              </c:pt>
              <c:pt idx="101">
                <c:v>1963</c:v>
              </c:pt>
              <c:pt idx="102">
                <c:v>1964</c:v>
              </c:pt>
              <c:pt idx="103">
                <c:v>1965</c:v>
              </c:pt>
              <c:pt idx="104">
                <c:v>1966</c:v>
              </c:pt>
              <c:pt idx="105">
                <c:v>1967</c:v>
              </c:pt>
              <c:pt idx="106">
                <c:v>1968</c:v>
              </c:pt>
              <c:pt idx="107">
                <c:v>1969</c:v>
              </c:pt>
              <c:pt idx="108">
                <c:v>1970</c:v>
              </c:pt>
              <c:pt idx="109">
                <c:v>1971</c:v>
              </c:pt>
              <c:pt idx="110">
                <c:v>1972</c:v>
              </c:pt>
              <c:pt idx="111">
                <c:v>1973</c:v>
              </c:pt>
              <c:pt idx="112">
                <c:v>1974</c:v>
              </c:pt>
              <c:pt idx="113">
                <c:v>1975</c:v>
              </c:pt>
              <c:pt idx="114">
                <c:v>1976</c:v>
              </c:pt>
              <c:pt idx="115">
                <c:v>1977</c:v>
              </c:pt>
              <c:pt idx="116">
                <c:v>1978</c:v>
              </c:pt>
              <c:pt idx="117">
                <c:v>1979</c:v>
              </c:pt>
              <c:pt idx="118">
                <c:v>1980</c:v>
              </c:pt>
              <c:pt idx="119">
                <c:v>1981</c:v>
              </c:pt>
              <c:pt idx="120">
                <c:v>1982</c:v>
              </c:pt>
              <c:pt idx="121">
                <c:v>1983</c:v>
              </c:pt>
              <c:pt idx="122">
                <c:v>1984</c:v>
              </c:pt>
              <c:pt idx="123">
                <c:v>1985</c:v>
              </c:pt>
              <c:pt idx="124">
                <c:v>1986</c:v>
              </c:pt>
              <c:pt idx="125">
                <c:v>1987</c:v>
              </c:pt>
              <c:pt idx="126">
                <c:v>1988</c:v>
              </c:pt>
              <c:pt idx="127">
                <c:v>1989</c:v>
              </c:pt>
              <c:pt idx="128">
                <c:v>1990</c:v>
              </c:pt>
              <c:pt idx="129">
                <c:v>1991</c:v>
              </c:pt>
              <c:pt idx="130">
                <c:v>1992</c:v>
              </c:pt>
              <c:pt idx="131">
                <c:v>1993</c:v>
              </c:pt>
              <c:pt idx="132">
                <c:v>1994</c:v>
              </c:pt>
              <c:pt idx="133">
                <c:v>1995</c:v>
              </c:pt>
              <c:pt idx="134">
                <c:v>1996</c:v>
              </c:pt>
              <c:pt idx="135">
                <c:v>1997</c:v>
              </c:pt>
              <c:pt idx="136">
                <c:v>1998</c:v>
              </c:pt>
              <c:pt idx="137">
                <c:v>1999</c:v>
              </c:pt>
              <c:pt idx="138">
                <c:v>2000</c:v>
              </c:pt>
              <c:pt idx="139">
                <c:v>2001</c:v>
              </c:pt>
              <c:pt idx="140">
                <c:v>2002</c:v>
              </c:pt>
              <c:pt idx="141">
                <c:v>2003</c:v>
              </c:pt>
              <c:pt idx="142">
                <c:v>2004</c:v>
              </c:pt>
              <c:pt idx="143">
                <c:v>2005</c:v>
              </c:pt>
              <c:pt idx="144">
                <c:v>2006</c:v>
              </c:pt>
              <c:pt idx="145">
                <c:v>2007</c:v>
              </c:pt>
              <c:pt idx="146">
                <c:v>2008</c:v>
              </c:pt>
              <c:pt idx="147">
                <c:v>2009</c:v>
              </c:pt>
              <c:pt idx="148">
                <c:v>2010</c:v>
              </c:pt>
              <c:pt idx="149">
                <c:v>2011</c:v>
              </c:pt>
              <c:pt idx="150">
                <c:v>2012</c:v>
              </c:pt>
              <c:pt idx="151">
                <c:v>2013</c:v>
              </c:pt>
              <c:pt idx="152">
                <c:v>2014</c:v>
              </c:pt>
              <c:pt idx="153">
                <c:v>2015</c:v>
              </c:pt>
              <c:pt idx="154">
                <c:v>2016</c:v>
              </c:pt>
              <c:pt idx="155">
                <c:v>2017</c:v>
              </c:pt>
              <c:pt idx="156">
                <c:v>2018</c:v>
              </c:pt>
              <c:pt idx="157">
                <c:v>2019</c:v>
              </c:pt>
              <c:pt idx="158">
                <c:v>2020</c:v>
              </c:pt>
              <c:pt idx="159">
                <c:v>2021</c:v>
              </c:pt>
              <c:pt idx="160">
                <c:v>2022</c:v>
              </c:pt>
              <c:pt idx="161">
                <c:v>2023</c:v>
              </c:pt>
              <c:pt idx="162">
                <c:v>2024</c:v>
              </c:pt>
            </c:numLit>
          </c:cat>
          <c:val>
            <c:numLit>
              <c:formatCode>General</c:formatCode>
              <c:ptCount val="163"/>
              <c:pt idx="0">
                <c:v>6.6622504021955145</c:v>
              </c:pt>
              <c:pt idx="1">
                <c:v>7.5912737931941594</c:v>
              </c:pt>
              <c:pt idx="2">
                <c:v>7.3843399779961594</c:v>
              </c:pt>
              <c:pt idx="3">
                <c:v>7.8451689301705949</c:v>
              </c:pt>
              <c:pt idx="4">
                <c:v>9.025535661872615</c:v>
              </c:pt>
              <c:pt idx="5">
                <c:v>2.0430127141059082</c:v>
              </c:pt>
              <c:pt idx="6">
                <c:v>4.3635570262358865</c:v>
              </c:pt>
              <c:pt idx="7">
                <c:v>8.6340811386871863</c:v>
              </c:pt>
              <c:pt idx="8">
                <c:v>6.3110712684894663</c:v>
              </c:pt>
              <c:pt idx="9">
                <c:v>6.4498886414253898</c:v>
              </c:pt>
              <c:pt idx="10">
                <c:v>6.8006729832639694</c:v>
              </c:pt>
              <c:pt idx="11">
                <c:v>5.953534250435947</c:v>
              </c:pt>
              <c:pt idx="12">
                <c:v>4.1045430626205928</c:v>
              </c:pt>
              <c:pt idx="13">
                <c:v>6.5316101990918618</c:v>
              </c:pt>
              <c:pt idx="14">
                <c:v>9.9179858859431622</c:v>
              </c:pt>
              <c:pt idx="15">
                <c:v>8.2569280787160473</c:v>
              </c:pt>
              <c:pt idx="16">
                <c:v>6.7005110849016294</c:v>
              </c:pt>
              <c:pt idx="17">
                <c:v>7.6125743415463036</c:v>
              </c:pt>
              <c:pt idx="18">
                <c:v>2.8103203087966415</c:v>
              </c:pt>
              <c:pt idx="19">
                <c:v>9.8747956793556106</c:v>
              </c:pt>
              <c:pt idx="20">
                <c:v>8.8634691283697915</c:v>
              </c:pt>
              <c:pt idx="21">
                <c:v>8.9994354597682058</c:v>
              </c:pt>
              <c:pt idx="22">
                <c:v>11.394322597642098</c:v>
              </c:pt>
              <c:pt idx="23">
                <c:v>10.8669048901072</c:v>
              </c:pt>
              <c:pt idx="24">
                <c:v>7.6158994053116853</c:v>
              </c:pt>
              <c:pt idx="25">
                <c:v>10.306456028471585</c:v>
              </c:pt>
              <c:pt idx="26">
                <c:v>9.4102584620308871</c:v>
              </c:pt>
              <c:pt idx="27">
                <c:v>11.980424558281427</c:v>
              </c:pt>
              <c:pt idx="28">
                <c:v>8.8323896345598776</c:v>
              </c:pt>
              <c:pt idx="29">
                <c:v>10.347422551109997</c:v>
              </c:pt>
              <c:pt idx="30">
                <c:v>9.3485611006372604</c:v>
              </c:pt>
              <c:pt idx="31">
                <c:v>10.680122589233198</c:v>
              </c:pt>
              <c:pt idx="32">
                <c:v>9.903883121876202</c:v>
              </c:pt>
              <c:pt idx="33">
                <c:v>9.2691731163388287</c:v>
              </c:pt>
              <c:pt idx="34">
                <c:v>10.133130467858502</c:v>
              </c:pt>
              <c:pt idx="35">
                <c:v>12.183508427178596</c:v>
              </c:pt>
              <c:pt idx="36">
                <c:v>10.064744851207019</c:v>
              </c:pt>
              <c:pt idx="37">
                <c:v>11.407411831456985</c:v>
              </c:pt>
              <c:pt idx="38">
                <c:v>8.6718935614160131</c:v>
              </c:pt>
              <c:pt idx="39">
                <c:v>10.065826371874724</c:v>
              </c:pt>
              <c:pt idx="40">
                <c:v>10.595483748225549</c:v>
              </c:pt>
              <c:pt idx="41">
                <c:v>8.7409795124217737</c:v>
              </c:pt>
              <c:pt idx="42">
                <c:v>10.946276825579721</c:v>
              </c:pt>
              <c:pt idx="43">
                <c:v>9.8540458712975916</c:v>
              </c:pt>
              <c:pt idx="44">
                <c:v>10.397631493207541</c:v>
              </c:pt>
              <c:pt idx="45">
                <c:v>9.9174018092937004</c:v>
              </c:pt>
              <c:pt idx="46">
                <c:v>10.000417844756745</c:v>
              </c:pt>
              <c:pt idx="47">
                <c:v>10.107007248878149</c:v>
              </c:pt>
              <c:pt idx="48">
                <c:v>12.441211856064749</c:v>
              </c:pt>
              <c:pt idx="49">
                <c:v>9.1557975431040326</c:v>
              </c:pt>
              <c:pt idx="50">
                <c:v>13.297442799461642</c:v>
              </c:pt>
              <c:pt idx="51">
                <c:v>12.188573883161512</c:v>
              </c:pt>
              <c:pt idx="52">
                <c:v>12.471353195118052</c:v>
              </c:pt>
              <c:pt idx="53">
                <c:v>7.6352961310111507</c:v>
              </c:pt>
              <c:pt idx="54">
                <c:v>0.31461381154632689</c:v>
              </c:pt>
              <c:pt idx="55">
                <c:v>-6.7138832574181828</c:v>
              </c:pt>
              <c:pt idx="56">
                <c:v>-17.271019070083554</c:v>
              </c:pt>
              <c:pt idx="57">
                <c:v>2.362447818091518</c:v>
              </c:pt>
              <c:pt idx="58">
                <c:v>12.915301824988303</c:v>
              </c:pt>
              <c:pt idx="59">
                <c:v>12.814900306443269</c:v>
              </c:pt>
              <c:pt idx="60">
                <c:v>12.524451562930773</c:v>
              </c:pt>
              <c:pt idx="61">
                <c:v>12.794175009751658</c:v>
              </c:pt>
              <c:pt idx="62">
                <c:v>11.698166685991833</c:v>
              </c:pt>
              <c:pt idx="63">
                <c:v>11.081464080991715</c:v>
              </c:pt>
              <c:pt idx="64">
                <c:v>10.353906131335123</c:v>
              </c:pt>
              <c:pt idx="65">
                <c:v>11.24286341677646</c:v>
              </c:pt>
              <c:pt idx="66">
                <c:v>10.55093813765988</c:v>
              </c:pt>
              <c:pt idx="67">
                <c:v>9.0193607373636286</c:v>
              </c:pt>
              <c:pt idx="68">
                <c:v>12.478242749626142</c:v>
              </c:pt>
              <c:pt idx="69">
                <c:v>9.9922201692113202</c:v>
              </c:pt>
              <c:pt idx="70">
                <c:v>9.0511935507228873</c:v>
              </c:pt>
              <c:pt idx="71">
                <c:v>9.987306301343617</c:v>
              </c:pt>
              <c:pt idx="72">
                <c:v>10.120447580357778</c:v>
              </c:pt>
              <c:pt idx="73">
                <c:v>9.4040562357849087</c:v>
              </c:pt>
              <c:pt idx="74">
                <c:v>8.6081871345029235</c:v>
              </c:pt>
              <c:pt idx="75">
                <c:v>8.6142843874802626</c:v>
              </c:pt>
              <c:pt idx="76">
                <c:v>9.6501531587553835</c:v>
              </c:pt>
              <c:pt idx="77">
                <c:v>10.144877976495799</c:v>
              </c:pt>
              <c:pt idx="78">
                <c:v>9.5623639787553145</c:v>
              </c:pt>
              <c:pt idx="79">
                <c:v>6.0594542019296345</c:v>
              </c:pt>
              <c:pt idx="80">
                <c:v>4.7775654415359323</c:v>
              </c:pt>
              <c:pt idx="81">
                <c:v>2.1692454124886558</c:v>
              </c:pt>
              <c:pt idx="82">
                <c:v>1.9872155797701456</c:v>
              </c:pt>
              <c:pt idx="83">
                <c:v>3.8730689670349019</c:v>
              </c:pt>
              <c:pt idx="84">
                <c:v>10.759978130125752</c:v>
              </c:pt>
              <c:pt idx="85">
                <c:v>10.638297872340425</c:v>
              </c:pt>
              <c:pt idx="86">
                <c:v>11.168366356913392</c:v>
              </c:pt>
              <c:pt idx="87">
                <c:v>9.6933644319859624</c:v>
              </c:pt>
              <c:pt idx="88">
                <c:v>9.6806037639715949</c:v>
              </c:pt>
              <c:pt idx="89">
                <c:v>7.9506511309115835</c:v>
              </c:pt>
              <c:pt idx="90">
                <c:v>7.8713325151314892</c:v>
              </c:pt>
              <c:pt idx="91">
                <c:v>7.8365047276382045</c:v>
              </c:pt>
              <c:pt idx="92">
                <c:v>9.0258003939987148</c:v>
              </c:pt>
              <c:pt idx="93">
                <c:v>8.8432861907444806</c:v>
              </c:pt>
              <c:pt idx="94">
                <c:v>7.8603995621516694</c:v>
              </c:pt>
              <c:pt idx="95">
                <c:v>8.1786953458654033</c:v>
              </c:pt>
              <c:pt idx="96">
                <c:v>8.509006314121482</c:v>
              </c:pt>
              <c:pt idx="97">
                <c:v>9.1522250405355514</c:v>
              </c:pt>
              <c:pt idx="98">
                <c:v>8.8079410833132492</c:v>
              </c:pt>
              <c:pt idx="99">
                <c:v>9.1853487638106035</c:v>
              </c:pt>
              <c:pt idx="100">
                <c:v>8.7016663898686009</c:v>
              </c:pt>
              <c:pt idx="101">
                <c:v>9.0560953718879258</c:v>
              </c:pt>
              <c:pt idx="102">
                <c:v>10.577693232846995</c:v>
              </c:pt>
              <c:pt idx="103">
                <c:v>9.614266100070326</c:v>
              </c:pt>
              <c:pt idx="104">
                <c:v>9.6299244083093747</c:v>
              </c:pt>
              <c:pt idx="105">
                <c:v>8.5888035084734558</c:v>
              </c:pt>
              <c:pt idx="106">
                <c:v>7.7785886363956553</c:v>
              </c:pt>
              <c:pt idx="107">
                <c:v>7.8226192822100966</c:v>
              </c:pt>
              <c:pt idx="108">
                <c:v>7.2252068630119552</c:v>
              </c:pt>
              <c:pt idx="109">
                <c:v>7.3190393973002248</c:v>
              </c:pt>
              <c:pt idx="110">
                <c:v>6.8965009968032227</c:v>
              </c:pt>
              <c:pt idx="111">
                <c:v>6.2736654312919882</c:v>
              </c:pt>
              <c:pt idx="112">
                <c:v>6.4153770904134548</c:v>
              </c:pt>
              <c:pt idx="113">
                <c:v>5.1557330287019889</c:v>
              </c:pt>
              <c:pt idx="114">
                <c:v>4.4907181639440834</c:v>
              </c:pt>
              <c:pt idx="115">
                <c:v>3.7578135204833005</c:v>
              </c:pt>
              <c:pt idx="116">
                <c:v>3.2207201395605032</c:v>
              </c:pt>
              <c:pt idx="117">
                <c:v>2.5021774441142655</c:v>
              </c:pt>
              <c:pt idx="118">
                <c:v>1.7348088712485801</c:v>
              </c:pt>
              <c:pt idx="119">
                <c:v>1.5457180774373807</c:v>
              </c:pt>
              <c:pt idx="120">
                <c:v>1.7146253513718783</c:v>
              </c:pt>
              <c:pt idx="121">
                <c:v>0.86855483570720171</c:v>
              </c:pt>
              <c:pt idx="122">
                <c:v>1.0940719466972264</c:v>
              </c:pt>
              <c:pt idx="123">
                <c:v>0.7015699854846188</c:v>
              </c:pt>
              <c:pt idx="124">
                <c:v>0.30608086362050568</c:v>
              </c:pt>
              <c:pt idx="125">
                <c:v>0.44648653417848944</c:v>
              </c:pt>
              <c:pt idx="126">
                <c:v>0.71184013473734653</c:v>
              </c:pt>
              <c:pt idx="127">
                <c:v>0.63013725146680366</c:v>
              </c:pt>
              <c:pt idx="128">
                <c:v>0.64112284157124488</c:v>
              </c:pt>
              <c:pt idx="129">
                <c:v>0.15919614046172603</c:v>
              </c:pt>
              <c:pt idx="130">
                <c:v>0.53133007095355145</c:v>
              </c:pt>
              <c:pt idx="131">
                <c:v>-4.3215226202236251E-2</c:v>
              </c:pt>
              <c:pt idx="132">
                <c:v>-0.36676201634666467</c:v>
              </c:pt>
              <c:pt idx="133">
                <c:v>-0.51261074053991595</c:v>
              </c:pt>
              <c:pt idx="134">
                <c:v>-0.36960774402088992</c:v>
              </c:pt>
              <c:pt idx="135">
                <c:v>-0.43295551339474025</c:v>
              </c:pt>
              <c:pt idx="136">
                <c:v>-0.77438976301297435</c:v>
              </c:pt>
              <c:pt idx="137">
                <c:v>-0.59937118383267118</c:v>
              </c:pt>
              <c:pt idx="138">
                <c:v>-0.30209629752379386</c:v>
              </c:pt>
              <c:pt idx="139">
                <c:v>-0.2276699474458361</c:v>
              </c:pt>
              <c:pt idx="140">
                <c:v>-0.3</c:v>
              </c:pt>
              <c:pt idx="141">
                <c:v>-0.7</c:v>
              </c:pt>
              <c:pt idx="142">
                <c:v>0.3</c:v>
              </c:pt>
              <c:pt idx="143">
                <c:v>-0.2</c:v>
              </c:pt>
              <c:pt idx="144">
                <c:v>0</c:v>
              </c:pt>
              <c:pt idx="145">
                <c:v>-0.1</c:v>
              </c:pt>
              <c:pt idx="146">
                <c:v>-0.1</c:v>
              </c:pt>
              <c:pt idx="147">
                <c:v>-0.4</c:v>
              </c:pt>
              <c:pt idx="148">
                <c:v>-0.4</c:v>
              </c:pt>
              <c:pt idx="149">
                <c:v>-0.8</c:v>
              </c:pt>
              <c:pt idx="150">
                <c:v>-1.3</c:v>
              </c:pt>
              <c:pt idx="151">
                <c:v>-1.4</c:v>
              </c:pt>
              <c:pt idx="152">
                <c:v>-1.6</c:v>
              </c:pt>
              <c:pt idx="153">
                <c:v>-2.7</c:v>
              </c:pt>
              <c:pt idx="154">
                <c:v>-2.4</c:v>
              </c:pt>
              <c:pt idx="155">
                <c:v>-3.2</c:v>
              </c:pt>
              <c:pt idx="156">
                <c:v>-3.2</c:v>
              </c:pt>
              <c:pt idx="157">
                <c:v>-3.6</c:v>
              </c:pt>
              <c:pt idx="158">
                <c:v>-5.6</c:v>
              </c:pt>
              <c:pt idx="159">
                <c:v>-5.0999999999999996</c:v>
              </c:pt>
              <c:pt idx="160">
                <c:v>-5.5</c:v>
              </c:pt>
              <c:pt idx="161">
                <c:v>-4.9000000000000004</c:v>
              </c:pt>
              <c:pt idx="162">
                <c:v>-4.8</c:v>
              </c:pt>
            </c:numLit>
          </c:val>
          <c:extLst>
            <c:ext xmlns:c16="http://schemas.microsoft.com/office/drawing/2014/chart" uri="{C3380CC4-5D6E-409C-BE32-E72D297353CC}">
              <c16:uniqueId val="{00000000-32F1-42CE-81D7-3942AF202F18}"/>
            </c:ext>
          </c:extLst>
        </c:ser>
        <c:ser>
          <c:idx val="7"/>
          <c:order val="4"/>
          <c:tx>
            <c:v>T. migratorio</c:v>
          </c:tx>
          <c:spPr>
            <a:solidFill>
              <a:srgbClr val="BAABF4"/>
            </a:solidFill>
            <a:ln w="19050">
              <a:noFill/>
            </a:ln>
            <a:effectLst/>
          </c:spPr>
          <c:cat>
            <c:numLit>
              <c:formatCode>General</c:formatCode>
              <c:ptCount val="163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1">
                <c:v>1883</c:v>
              </c:pt>
              <c:pt idx="22">
                <c:v>1884</c:v>
              </c:pt>
              <c:pt idx="23">
                <c:v>1885</c:v>
              </c:pt>
              <c:pt idx="24">
                <c:v>1886</c:v>
              </c:pt>
              <c:pt idx="25">
                <c:v>1887</c:v>
              </c:pt>
              <c:pt idx="26">
                <c:v>1888</c:v>
              </c:pt>
              <c:pt idx="27">
                <c:v>1889</c:v>
              </c:pt>
              <c:pt idx="28">
                <c:v>1890</c:v>
              </c:pt>
              <c:pt idx="29">
                <c:v>1891</c:v>
              </c:pt>
              <c:pt idx="30">
                <c:v>1892</c:v>
              </c:pt>
              <c:pt idx="31">
                <c:v>1893</c:v>
              </c:pt>
              <c:pt idx="32">
                <c:v>1894</c:v>
              </c:pt>
              <c:pt idx="33">
                <c:v>1895</c:v>
              </c:pt>
              <c:pt idx="34">
                <c:v>1896</c:v>
              </c:pt>
              <c:pt idx="35">
                <c:v>1897</c:v>
              </c:pt>
              <c:pt idx="36">
                <c:v>1898</c:v>
              </c:pt>
              <c:pt idx="37">
                <c:v>1899</c:v>
              </c:pt>
              <c:pt idx="38">
                <c:v>1900</c:v>
              </c:pt>
              <c:pt idx="39">
                <c:v>1901</c:v>
              </c:pt>
              <c:pt idx="40">
                <c:v>1902</c:v>
              </c:pt>
              <c:pt idx="41">
                <c:v>1903</c:v>
              </c:pt>
              <c:pt idx="42">
                <c:v>1904</c:v>
              </c:pt>
              <c:pt idx="43">
                <c:v>1905</c:v>
              </c:pt>
              <c:pt idx="44">
                <c:v>1906</c:v>
              </c:pt>
              <c:pt idx="45">
                <c:v>1907</c:v>
              </c:pt>
              <c:pt idx="46">
                <c:v>1908</c:v>
              </c:pt>
              <c:pt idx="47">
                <c:v>1909</c:v>
              </c:pt>
              <c:pt idx="48">
                <c:v>1910</c:v>
              </c:pt>
              <c:pt idx="49">
                <c:v>1911</c:v>
              </c:pt>
              <c:pt idx="50">
                <c:v>1912</c:v>
              </c:pt>
              <c:pt idx="51">
                <c:v>1913</c:v>
              </c:pt>
              <c:pt idx="52">
                <c:v>1914</c:v>
              </c:pt>
              <c:pt idx="53">
                <c:v>1915</c:v>
              </c:pt>
              <c:pt idx="54">
                <c:v>1916</c:v>
              </c:pt>
              <c:pt idx="55">
                <c:v>1917</c:v>
              </c:pt>
              <c:pt idx="56">
                <c:v>1918</c:v>
              </c:pt>
              <c:pt idx="57">
                <c:v>1919</c:v>
              </c:pt>
              <c:pt idx="58">
                <c:v>1920</c:v>
              </c:pt>
              <c:pt idx="59">
                <c:v>1921</c:v>
              </c:pt>
              <c:pt idx="60">
                <c:v>1922</c:v>
              </c:pt>
              <c:pt idx="61">
                <c:v>1923</c:v>
              </c:pt>
              <c:pt idx="62">
                <c:v>1924</c:v>
              </c:pt>
              <c:pt idx="63">
                <c:v>1925</c:v>
              </c:pt>
              <c:pt idx="64">
                <c:v>1926</c:v>
              </c:pt>
              <c:pt idx="65">
                <c:v>1927</c:v>
              </c:pt>
              <c:pt idx="66">
                <c:v>1928</c:v>
              </c:pt>
              <c:pt idx="67">
                <c:v>1929</c:v>
              </c:pt>
              <c:pt idx="68">
                <c:v>1930</c:v>
              </c:pt>
              <c:pt idx="69">
                <c:v>1931</c:v>
              </c:pt>
              <c:pt idx="70">
                <c:v>1932</c:v>
              </c:pt>
              <c:pt idx="71">
                <c:v>1933</c:v>
              </c:pt>
              <c:pt idx="72">
                <c:v>1934</c:v>
              </c:pt>
              <c:pt idx="73">
                <c:v>1935</c:v>
              </c:pt>
              <c:pt idx="74">
                <c:v>1936</c:v>
              </c:pt>
              <c:pt idx="75">
                <c:v>1937</c:v>
              </c:pt>
              <c:pt idx="76">
                <c:v>1938</c:v>
              </c:pt>
              <c:pt idx="77">
                <c:v>1939</c:v>
              </c:pt>
              <c:pt idx="78">
                <c:v>1940</c:v>
              </c:pt>
              <c:pt idx="79">
                <c:v>1941</c:v>
              </c:pt>
              <c:pt idx="80">
                <c:v>1942</c:v>
              </c:pt>
              <c:pt idx="81">
                <c:v>1943</c:v>
              </c:pt>
              <c:pt idx="82">
                <c:v>1944</c:v>
              </c:pt>
              <c:pt idx="83">
                <c:v>1945</c:v>
              </c:pt>
              <c:pt idx="84">
                <c:v>1946</c:v>
              </c:pt>
              <c:pt idx="85">
                <c:v>1947</c:v>
              </c:pt>
              <c:pt idx="86">
                <c:v>1948</c:v>
              </c:pt>
              <c:pt idx="87">
                <c:v>1949</c:v>
              </c:pt>
              <c:pt idx="88">
                <c:v>1950</c:v>
              </c:pt>
              <c:pt idx="89">
                <c:v>1951</c:v>
              </c:pt>
              <c:pt idx="90">
                <c:v>1952</c:v>
              </c:pt>
              <c:pt idx="91">
                <c:v>1953</c:v>
              </c:pt>
              <c:pt idx="92">
                <c:v>1954</c:v>
              </c:pt>
              <c:pt idx="93">
                <c:v>1955</c:v>
              </c:pt>
              <c:pt idx="94">
                <c:v>1956</c:v>
              </c:pt>
              <c:pt idx="95">
                <c:v>1957</c:v>
              </c:pt>
              <c:pt idx="96">
                <c:v>1958</c:v>
              </c:pt>
              <c:pt idx="97">
                <c:v>1959</c:v>
              </c:pt>
              <c:pt idx="98">
                <c:v>1960</c:v>
              </c:pt>
              <c:pt idx="99">
                <c:v>1961</c:v>
              </c:pt>
              <c:pt idx="100">
                <c:v>1962</c:v>
              </c:pt>
              <c:pt idx="101">
                <c:v>1963</c:v>
              </c:pt>
              <c:pt idx="102">
                <c:v>1964</c:v>
              </c:pt>
              <c:pt idx="103">
                <c:v>1965</c:v>
              </c:pt>
              <c:pt idx="104">
                <c:v>1966</c:v>
              </c:pt>
              <c:pt idx="105">
                <c:v>1967</c:v>
              </c:pt>
              <c:pt idx="106">
                <c:v>1968</c:v>
              </c:pt>
              <c:pt idx="107">
                <c:v>1969</c:v>
              </c:pt>
              <c:pt idx="108">
                <c:v>1970</c:v>
              </c:pt>
              <c:pt idx="109">
                <c:v>1971</c:v>
              </c:pt>
              <c:pt idx="110">
                <c:v>1972</c:v>
              </c:pt>
              <c:pt idx="111">
                <c:v>1973</c:v>
              </c:pt>
              <c:pt idx="112">
                <c:v>1974</c:v>
              </c:pt>
              <c:pt idx="113">
                <c:v>1975</c:v>
              </c:pt>
              <c:pt idx="114">
                <c:v>1976</c:v>
              </c:pt>
              <c:pt idx="115">
                <c:v>1977</c:v>
              </c:pt>
              <c:pt idx="116">
                <c:v>1978</c:v>
              </c:pt>
              <c:pt idx="117">
                <c:v>1979</c:v>
              </c:pt>
              <c:pt idx="118">
                <c:v>1980</c:v>
              </c:pt>
              <c:pt idx="119">
                <c:v>1981</c:v>
              </c:pt>
              <c:pt idx="120">
                <c:v>1982</c:v>
              </c:pt>
              <c:pt idx="121">
                <c:v>1983</c:v>
              </c:pt>
              <c:pt idx="122">
                <c:v>1984</c:v>
              </c:pt>
              <c:pt idx="123">
                <c:v>1985</c:v>
              </c:pt>
              <c:pt idx="124">
                <c:v>1986</c:v>
              </c:pt>
              <c:pt idx="125">
                <c:v>1987</c:v>
              </c:pt>
              <c:pt idx="126">
                <c:v>1988</c:v>
              </c:pt>
              <c:pt idx="127">
                <c:v>1989</c:v>
              </c:pt>
              <c:pt idx="128">
                <c:v>1990</c:v>
              </c:pt>
              <c:pt idx="129">
                <c:v>1991</c:v>
              </c:pt>
              <c:pt idx="130">
                <c:v>1992</c:v>
              </c:pt>
              <c:pt idx="131">
                <c:v>1993</c:v>
              </c:pt>
              <c:pt idx="132">
                <c:v>1994</c:v>
              </c:pt>
              <c:pt idx="133">
                <c:v>1995</c:v>
              </c:pt>
              <c:pt idx="134">
                <c:v>1996</c:v>
              </c:pt>
              <c:pt idx="135">
                <c:v>1997</c:v>
              </c:pt>
              <c:pt idx="136">
                <c:v>1998</c:v>
              </c:pt>
              <c:pt idx="137">
                <c:v>1999</c:v>
              </c:pt>
              <c:pt idx="138">
                <c:v>2000</c:v>
              </c:pt>
              <c:pt idx="139">
                <c:v>2001</c:v>
              </c:pt>
              <c:pt idx="140">
                <c:v>2002</c:v>
              </c:pt>
              <c:pt idx="141">
                <c:v>2003</c:v>
              </c:pt>
              <c:pt idx="142">
                <c:v>2004</c:v>
              </c:pt>
              <c:pt idx="143">
                <c:v>2005</c:v>
              </c:pt>
              <c:pt idx="144">
                <c:v>2006</c:v>
              </c:pt>
              <c:pt idx="145">
                <c:v>2007</c:v>
              </c:pt>
              <c:pt idx="146">
                <c:v>2008</c:v>
              </c:pt>
              <c:pt idx="147">
                <c:v>2009</c:v>
              </c:pt>
              <c:pt idx="148">
                <c:v>2010</c:v>
              </c:pt>
              <c:pt idx="149">
                <c:v>2011</c:v>
              </c:pt>
              <c:pt idx="150">
                <c:v>2012</c:v>
              </c:pt>
              <c:pt idx="151">
                <c:v>2013</c:v>
              </c:pt>
              <c:pt idx="152">
                <c:v>2014</c:v>
              </c:pt>
              <c:pt idx="153">
                <c:v>2015</c:v>
              </c:pt>
              <c:pt idx="154">
                <c:v>2016</c:v>
              </c:pt>
              <c:pt idx="155">
                <c:v>2017</c:v>
              </c:pt>
              <c:pt idx="156">
                <c:v>2018</c:v>
              </c:pt>
              <c:pt idx="157">
                <c:v>2019</c:v>
              </c:pt>
              <c:pt idx="158">
                <c:v>2020</c:v>
              </c:pt>
              <c:pt idx="159">
                <c:v>2021</c:v>
              </c:pt>
              <c:pt idx="160">
                <c:v>2022</c:v>
              </c:pt>
              <c:pt idx="161">
                <c:v>2023</c:v>
              </c:pt>
              <c:pt idx="162">
                <c:v>2024</c:v>
              </c:pt>
            </c:numLit>
          </c:cat>
          <c:val>
            <c:numLit>
              <c:formatCode>General</c:formatCode>
              <c:ptCount val="163"/>
              <c:pt idx="0">
                <c:v>0.11356108640105991</c:v>
              </c:pt>
              <c:pt idx="1">
                <c:v>0.11274168999793306</c:v>
              </c:pt>
              <c:pt idx="2">
                <c:v>0.18647323176757974</c:v>
              </c:pt>
              <c:pt idx="3">
                <c:v>0.14802205528623766</c:v>
              </c:pt>
              <c:pt idx="4">
                <c:v>0.14675667742882301</c:v>
              </c:pt>
              <c:pt idx="5">
                <c:v>0.10944710968424508</c:v>
              </c:pt>
              <c:pt idx="6">
                <c:v>3.6362975218632389E-2</c:v>
              </c:pt>
              <c:pt idx="7">
                <c:v>3.6125862504967306E-2</c:v>
              </c:pt>
              <c:pt idx="8">
                <c:v>-0.10757507844016136</c:v>
              </c:pt>
              <c:pt idx="9">
                <c:v>-0.14253897550111358</c:v>
              </c:pt>
              <c:pt idx="10">
                <c:v>-1.0271849818471619</c:v>
              </c:pt>
              <c:pt idx="11">
                <c:v>-0.84547231958853686</c:v>
              </c:pt>
              <c:pt idx="12">
                <c:v>-0.87703911594457118</c:v>
              </c:pt>
              <c:pt idx="13">
                <c:v>-1.0129235068110374</c:v>
              </c:pt>
              <c:pt idx="14">
                <c:v>-1.0750264421826505</c:v>
              </c:pt>
              <c:pt idx="15">
                <c:v>-1.204135344812757</c:v>
              </c:pt>
              <c:pt idx="16">
                <c:v>-1.0597747124079107</c:v>
              </c:pt>
              <c:pt idx="17">
                <c:v>-1.427357689039932</c:v>
              </c:pt>
              <c:pt idx="18">
                <c:v>-1.5913861989571341</c:v>
              </c:pt>
              <c:pt idx="19">
                <c:v>-1.8199282139426722</c:v>
              </c:pt>
              <c:pt idx="20">
                <c:v>-1.7057997190447522</c:v>
              </c:pt>
              <c:pt idx="21">
                <c:v>-1.8264536910968685</c:v>
              </c:pt>
              <c:pt idx="22">
                <c:v>-1.8441678192715536</c:v>
              </c:pt>
              <c:pt idx="23">
                <c:v>-2.219067665247116</c:v>
              </c:pt>
              <c:pt idx="24">
                <c:v>-2.398198110608786</c:v>
              </c:pt>
              <c:pt idx="25">
                <c:v>-3.1241444836304493</c:v>
              </c:pt>
              <c:pt idx="26">
                <c:v>-4.1289909578298793</c:v>
              </c:pt>
              <c:pt idx="27">
                <c:v>-2.8918266175162071</c:v>
              </c:pt>
              <c:pt idx="28">
                <c:v>-3.1228806207908142</c:v>
              </c:pt>
              <c:pt idx="29">
                <c:v>-4.076257368619089</c:v>
              </c:pt>
              <c:pt idx="30">
                <c:v>-3.2096726445521258</c:v>
              </c:pt>
              <c:pt idx="31">
                <c:v>-3.6219546172182149</c:v>
              </c:pt>
              <c:pt idx="32">
                <c:v>-4.0292195309496348</c:v>
              </c:pt>
              <c:pt idx="33">
                <c:v>-4.3133775887913366</c:v>
              </c:pt>
              <c:pt idx="34">
                <c:v>-4.503613541270445</c:v>
              </c:pt>
              <c:pt idx="35">
                <c:v>-4.77666087219409</c:v>
              </c:pt>
              <c:pt idx="36">
                <c:v>-4.9873064038816866</c:v>
              </c:pt>
              <c:pt idx="37">
                <c:v>-4.3599008570490039</c:v>
              </c:pt>
              <c:pt idx="38">
                <c:v>-4.692325968163459</c:v>
              </c:pt>
              <c:pt idx="39">
                <c:v>-1.9187059066623373</c:v>
              </c:pt>
              <c:pt idx="40">
                <c:v>-1.7854268194523715</c:v>
              </c:pt>
              <c:pt idx="41">
                <c:v>-1.8004675407646178</c:v>
              </c:pt>
              <c:pt idx="42">
                <c:v>-1.7283594987757454</c:v>
              </c:pt>
              <c:pt idx="43">
                <c:v>-2.0850589814629688</c:v>
              </c:pt>
              <c:pt idx="44">
                <c:v>-1.9265366254444491</c:v>
              </c:pt>
              <c:pt idx="45">
                <c:v>-1.6013934932853853</c:v>
              </c:pt>
              <c:pt idx="46">
                <c:v>-1.2813905873504463</c:v>
              </c:pt>
              <c:pt idx="47">
                <c:v>-1.4083534691059718</c:v>
              </c:pt>
              <c:pt idx="48">
                <c:v>-1.3945094607896753</c:v>
              </c:pt>
              <c:pt idx="49">
                <c:v>-1.4356723958121707</c:v>
              </c:pt>
              <c:pt idx="50">
                <c:v>-8.3983849259757744</c:v>
              </c:pt>
              <c:pt idx="51">
                <c:v>-11.812714776632301</c:v>
              </c:pt>
              <c:pt idx="52">
                <c:v>1.9719661035015723</c:v>
              </c:pt>
              <c:pt idx="53">
                <c:v>2.0799599805168305</c:v>
              </c:pt>
              <c:pt idx="54">
                <c:v>-1.5730690577316344</c:v>
              </c:pt>
              <c:pt idx="55">
                <c:v>-0.50025012506253119</c:v>
              </c:pt>
              <c:pt idx="56">
                <c:v>-2.6652807206919069E-2</c:v>
              </c:pt>
              <c:pt idx="57">
                <c:v>0.56376595659002127</c:v>
              </c:pt>
              <c:pt idx="58">
                <c:v>-7.9149675780466611</c:v>
              </c:pt>
              <c:pt idx="59">
                <c:v>-2.2286783141640467</c:v>
              </c:pt>
              <c:pt idx="60">
                <c:v>-2.2580772209896152</c:v>
              </c:pt>
              <c:pt idx="61">
                <c:v>-3.7446365882199975</c:v>
              </c:pt>
              <c:pt idx="62">
                <c:v>-2.396320488540177</c:v>
              </c:pt>
              <c:pt idx="63">
                <c:v>-2.1703328269223405</c:v>
              </c:pt>
              <c:pt idx="64">
                <c:v>-2.101159434965318</c:v>
              </c:pt>
              <c:pt idx="65">
                <c:v>-2.0829412133759964</c:v>
              </c:pt>
              <c:pt idx="66">
                <c:v>-2.7870402627780821</c:v>
              </c:pt>
              <c:pt idx="67">
                <c:v>-2.767584664615689</c:v>
              </c:pt>
              <c:pt idx="68">
                <c:v>-2.8682797675957934</c:v>
              </c:pt>
              <c:pt idx="69">
                <c:v>-2.9417485169697559</c:v>
              </c:pt>
              <c:pt idx="70">
                <c:v>-1.6171465810624894</c:v>
              </c:pt>
              <c:pt idx="71">
                <c:v>-1.9399803606926449</c:v>
              </c:pt>
              <c:pt idx="72">
                <c:v>-1.9480673746228589</c:v>
              </c:pt>
              <c:pt idx="73">
                <c:v>-1.6969725538258482</c:v>
              </c:pt>
              <c:pt idx="74">
                <c:v>-1.2163742690058479</c:v>
              </c:pt>
              <c:pt idx="75">
                <c:v>-1.1841738645862356</c:v>
              </c:pt>
              <c:pt idx="76">
                <c:v>-0.85216149611921055</c:v>
              </c:pt>
              <c:pt idx="77">
                <c:v>1.4590386303274856</c:v>
              </c:pt>
              <c:pt idx="78">
                <c:v>0.42850215942535602</c:v>
              </c:pt>
              <c:pt idx="79">
                <c:v>1.162699699263251</c:v>
              </c:pt>
              <c:pt idx="80">
                <c:v>0.4222034576241056</c:v>
              </c:pt>
              <c:pt idx="81">
                <c:v>0.39843283086526332</c:v>
              </c:pt>
              <c:pt idx="82">
                <c:v>0.41952328906258624</c:v>
              </c:pt>
              <c:pt idx="83">
                <c:v>0.44012147352669334</c:v>
              </c:pt>
              <c:pt idx="84">
                <c:v>-2.6681246582832148</c:v>
              </c:pt>
              <c:pt idx="85">
                <c:v>-4.1250542770299612</c:v>
              </c:pt>
              <c:pt idx="86">
                <c:v>-3.7946572950130442</c:v>
              </c:pt>
              <c:pt idx="87">
                <c:v>-1.9472321485887916</c:v>
              </c:pt>
              <c:pt idx="88">
                <c:v>-1.5922045664426967</c:v>
              </c:pt>
              <c:pt idx="89">
                <c:v>-2.7837823588337636</c:v>
              </c:pt>
              <c:pt idx="90">
                <c:v>-2.559314388813712</c:v>
              </c:pt>
              <c:pt idx="91">
                <c:v>-0.94496464045657225</c:v>
              </c:pt>
              <c:pt idx="92">
                <c:v>-1.6944843285613873</c:v>
              </c:pt>
              <c:pt idx="93">
                <c:v>-2.4319489396001859</c:v>
              </c:pt>
              <c:pt idx="94">
                <c:v>-2.441464359411746</c:v>
              </c:pt>
              <c:pt idx="95">
                <c:v>-2.9106309782923625</c:v>
              </c:pt>
              <c:pt idx="96">
                <c:v>-1.8917099869836935</c:v>
              </c:pt>
              <c:pt idx="97">
                <c:v>-1.4183630058917018</c:v>
              </c:pt>
              <c:pt idx="98">
                <c:v>-1.8676605637085482</c:v>
              </c:pt>
              <c:pt idx="99">
                <c:v>-2.7563130301258401</c:v>
              </c:pt>
              <c:pt idx="100">
                <c:v>-1.6005676161986817</c:v>
              </c:pt>
              <c:pt idx="101">
                <c:v>-1.5676071177710138</c:v>
              </c:pt>
              <c:pt idx="102">
                <c:v>-1.6198438907525541</c:v>
              </c:pt>
              <c:pt idx="103">
                <c:v>-1.7255410665609974</c:v>
              </c:pt>
              <c:pt idx="104">
                <c:v>-1.9717435594737145</c:v>
              </c:pt>
              <c:pt idx="105">
                <c:v>-1.7684520940255763</c:v>
              </c:pt>
              <c:pt idx="106">
                <c:v>-1.961069394157122</c:v>
              </c:pt>
              <c:pt idx="107">
                <c:v>-2.3181126658753279</c:v>
              </c:pt>
              <c:pt idx="108">
                <c:v>-2.1510594674839307</c:v>
              </c:pt>
              <c:pt idx="109">
                <c:v>-3.0622584473672632</c:v>
              </c:pt>
              <c:pt idx="110">
                <c:v>0.19291541980066879</c:v>
              </c:pt>
              <c:pt idx="111">
                <c:v>0.20267972846834043</c:v>
              </c:pt>
              <c:pt idx="112">
                <c:v>0.1955875563418816</c:v>
              </c:pt>
              <c:pt idx="113">
                <c:v>0.18201330816519706</c:v>
              </c:pt>
              <c:pt idx="114">
                <c:v>0.15025594975736814</c:v>
              </c:pt>
              <c:pt idx="115">
                <c:v>9.7327495280125798E-2</c:v>
              </c:pt>
              <c:pt idx="116">
                <c:v>5.1428949259375939E-2</c:v>
              </c:pt>
              <c:pt idx="117">
                <c:v>9.6949898485377134E-3</c:v>
              </c:pt>
              <c:pt idx="118">
                <c:v>-0.12575778389870657</c:v>
              </c:pt>
              <c:pt idx="119">
                <c:v>-0.44786521679541463</c:v>
              </c:pt>
              <c:pt idx="120">
                <c:v>-1.0254750995239554</c:v>
              </c:pt>
              <c:pt idx="121">
                <c:v>-0.83167630393807912</c:v>
              </c:pt>
              <c:pt idx="122">
                <c:v>-0.68397392722568318</c:v>
              </c:pt>
              <c:pt idx="123">
                <c:v>-0.53363423236035379</c:v>
              </c:pt>
              <c:pt idx="124">
                <c:v>-0.36502479717924302</c:v>
              </c:pt>
              <c:pt idx="125">
                <c:v>-0.18345663860831887</c:v>
              </c:pt>
              <c:pt idx="126">
                <c:v>-8.5644728572253984E-3</c:v>
              </c:pt>
              <c:pt idx="127">
                <c:v>0.16671436677377729</c:v>
              </c:pt>
              <c:pt idx="128">
                <c:v>0.23616325109577677</c:v>
              </c:pt>
              <c:pt idx="129">
                <c:v>2.1750058274958262</c:v>
              </c:pt>
              <c:pt idx="130">
                <c:v>0.31954103842984977</c:v>
              </c:pt>
              <c:pt idx="131">
                <c:v>0.41522512537474388</c:v>
              </c:pt>
              <c:pt idx="132">
                <c:v>0.40222787517988018</c:v>
              </c:pt>
              <c:pt idx="133">
                <c:v>0.50889884698646792</c:v>
              </c:pt>
              <c:pt idx="134">
                <c:v>0.93532778122682669</c:v>
              </c:pt>
              <c:pt idx="135">
                <c:v>0.92539385157644816</c:v>
              </c:pt>
              <c:pt idx="136">
                <c:v>0.85750820676016903</c:v>
              </c:pt>
              <c:pt idx="137">
                <c:v>0.85263774931745628</c:v>
              </c:pt>
              <c:pt idx="138">
                <c:v>0.95482942078645905</c:v>
              </c:pt>
              <c:pt idx="139">
                <c:v>0.80772635841445184</c:v>
              </c:pt>
              <c:pt idx="140">
                <c:v>3.7</c:v>
              </c:pt>
              <c:pt idx="141">
                <c:v>8.1999999999999993</c:v>
              </c:pt>
              <c:pt idx="142">
                <c:v>7.2</c:v>
              </c:pt>
              <c:pt idx="143">
                <c:v>4.4000000000000004</c:v>
              </c:pt>
              <c:pt idx="144">
                <c:v>3.8</c:v>
              </c:pt>
              <c:pt idx="145">
                <c:v>8.5</c:v>
              </c:pt>
              <c:pt idx="146">
                <c:v>7.2</c:v>
              </c:pt>
              <c:pt idx="147">
                <c:v>4.9000000000000004</c:v>
              </c:pt>
              <c:pt idx="148">
                <c:v>4.7</c:v>
              </c:pt>
              <c:pt idx="149">
                <c:v>3.4</c:v>
              </c:pt>
              <c:pt idx="150">
                <c:v>4.2</c:v>
              </c:pt>
              <c:pt idx="151">
                <c:v>2.6</c:v>
              </c:pt>
              <c:pt idx="152">
                <c:v>0.8</c:v>
              </c:pt>
              <c:pt idx="153">
                <c:v>0.5</c:v>
              </c:pt>
              <c:pt idx="154">
                <c:v>0.7</c:v>
              </c:pt>
              <c:pt idx="155">
                <c:v>1</c:v>
              </c:pt>
              <c:pt idx="156">
                <c:v>1.2</c:v>
              </c:pt>
              <c:pt idx="157">
                <c:v>2.5999999999999996</c:v>
              </c:pt>
              <c:pt idx="158">
                <c:v>1.5</c:v>
              </c:pt>
              <c:pt idx="159">
                <c:v>2.7</c:v>
              </c:pt>
              <c:pt idx="160">
                <c:v>4.4000000000000004</c:v>
              </c:pt>
              <c:pt idx="161">
                <c:v>4.8</c:v>
              </c:pt>
              <c:pt idx="162">
                <c:v>4.5</c:v>
              </c:pt>
            </c:numLit>
          </c:val>
          <c:extLst>
            <c:ext xmlns:c16="http://schemas.microsoft.com/office/drawing/2014/chart" uri="{C3380CC4-5D6E-409C-BE32-E72D297353CC}">
              <c16:uniqueId val="{00000001-32F1-42CE-81D7-3942AF20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253615"/>
        <c:axId val="1435251535"/>
      </c:areaChart>
      <c:lineChart>
        <c:grouping val="standard"/>
        <c:varyColors val="0"/>
        <c:ser>
          <c:idx val="3"/>
          <c:order val="1"/>
          <c:tx>
            <c:v>T. di natalità</c:v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63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1">
                <c:v>1883</c:v>
              </c:pt>
              <c:pt idx="22">
                <c:v>1884</c:v>
              </c:pt>
              <c:pt idx="23">
                <c:v>1885</c:v>
              </c:pt>
              <c:pt idx="24">
                <c:v>1886</c:v>
              </c:pt>
              <c:pt idx="25">
                <c:v>1887</c:v>
              </c:pt>
              <c:pt idx="26">
                <c:v>1888</c:v>
              </c:pt>
              <c:pt idx="27">
                <c:v>1889</c:v>
              </c:pt>
              <c:pt idx="28">
                <c:v>1890</c:v>
              </c:pt>
              <c:pt idx="29">
                <c:v>1891</c:v>
              </c:pt>
              <c:pt idx="30">
                <c:v>1892</c:v>
              </c:pt>
              <c:pt idx="31">
                <c:v>1893</c:v>
              </c:pt>
              <c:pt idx="32">
                <c:v>1894</c:v>
              </c:pt>
              <c:pt idx="33">
                <c:v>1895</c:v>
              </c:pt>
              <c:pt idx="34">
                <c:v>1896</c:v>
              </c:pt>
              <c:pt idx="35">
                <c:v>1897</c:v>
              </c:pt>
              <c:pt idx="36">
                <c:v>1898</c:v>
              </c:pt>
              <c:pt idx="37">
                <c:v>1899</c:v>
              </c:pt>
              <c:pt idx="38">
                <c:v>1900</c:v>
              </c:pt>
              <c:pt idx="39">
                <c:v>1901</c:v>
              </c:pt>
              <c:pt idx="40">
                <c:v>1902</c:v>
              </c:pt>
              <c:pt idx="41">
                <c:v>1903</c:v>
              </c:pt>
              <c:pt idx="42">
                <c:v>1904</c:v>
              </c:pt>
              <c:pt idx="43">
                <c:v>1905</c:v>
              </c:pt>
              <c:pt idx="44">
                <c:v>1906</c:v>
              </c:pt>
              <c:pt idx="45">
                <c:v>1907</c:v>
              </c:pt>
              <c:pt idx="46">
                <c:v>1908</c:v>
              </c:pt>
              <c:pt idx="47">
                <c:v>1909</c:v>
              </c:pt>
              <c:pt idx="48">
                <c:v>1910</c:v>
              </c:pt>
              <c:pt idx="49">
                <c:v>1911</c:v>
              </c:pt>
              <c:pt idx="50">
                <c:v>1912</c:v>
              </c:pt>
              <c:pt idx="51">
                <c:v>1913</c:v>
              </c:pt>
              <c:pt idx="52">
                <c:v>1914</c:v>
              </c:pt>
              <c:pt idx="53">
                <c:v>1915</c:v>
              </c:pt>
              <c:pt idx="54">
                <c:v>1916</c:v>
              </c:pt>
              <c:pt idx="55">
                <c:v>1917</c:v>
              </c:pt>
              <c:pt idx="56">
                <c:v>1918</c:v>
              </c:pt>
              <c:pt idx="57">
                <c:v>1919</c:v>
              </c:pt>
              <c:pt idx="58">
                <c:v>1920</c:v>
              </c:pt>
              <c:pt idx="59">
                <c:v>1921</c:v>
              </c:pt>
              <c:pt idx="60">
                <c:v>1922</c:v>
              </c:pt>
              <c:pt idx="61">
                <c:v>1923</c:v>
              </c:pt>
              <c:pt idx="62">
                <c:v>1924</c:v>
              </c:pt>
              <c:pt idx="63">
                <c:v>1925</c:v>
              </c:pt>
              <c:pt idx="64">
                <c:v>1926</c:v>
              </c:pt>
              <c:pt idx="65">
                <c:v>1927</c:v>
              </c:pt>
              <c:pt idx="66">
                <c:v>1928</c:v>
              </c:pt>
              <c:pt idx="67">
                <c:v>1929</c:v>
              </c:pt>
              <c:pt idx="68">
                <c:v>1930</c:v>
              </c:pt>
              <c:pt idx="69">
                <c:v>1931</c:v>
              </c:pt>
              <c:pt idx="70">
                <c:v>1932</c:v>
              </c:pt>
              <c:pt idx="71">
                <c:v>1933</c:v>
              </c:pt>
              <c:pt idx="72">
                <c:v>1934</c:v>
              </c:pt>
              <c:pt idx="73">
                <c:v>1935</c:v>
              </c:pt>
              <c:pt idx="74">
                <c:v>1936</c:v>
              </c:pt>
              <c:pt idx="75">
                <c:v>1937</c:v>
              </c:pt>
              <c:pt idx="76">
                <c:v>1938</c:v>
              </c:pt>
              <c:pt idx="77">
                <c:v>1939</c:v>
              </c:pt>
              <c:pt idx="78">
                <c:v>1940</c:v>
              </c:pt>
              <c:pt idx="79">
                <c:v>1941</c:v>
              </c:pt>
              <c:pt idx="80">
                <c:v>1942</c:v>
              </c:pt>
              <c:pt idx="81">
                <c:v>1943</c:v>
              </c:pt>
              <c:pt idx="82">
                <c:v>1944</c:v>
              </c:pt>
              <c:pt idx="83">
                <c:v>1945</c:v>
              </c:pt>
              <c:pt idx="84">
                <c:v>1946</c:v>
              </c:pt>
              <c:pt idx="85">
                <c:v>1947</c:v>
              </c:pt>
              <c:pt idx="86">
                <c:v>1948</c:v>
              </c:pt>
              <c:pt idx="87">
                <c:v>1949</c:v>
              </c:pt>
              <c:pt idx="88">
                <c:v>1950</c:v>
              </c:pt>
              <c:pt idx="89">
                <c:v>1951</c:v>
              </c:pt>
              <c:pt idx="90">
                <c:v>1952</c:v>
              </c:pt>
              <c:pt idx="91">
                <c:v>1953</c:v>
              </c:pt>
              <c:pt idx="92">
                <c:v>1954</c:v>
              </c:pt>
              <c:pt idx="93">
                <c:v>1955</c:v>
              </c:pt>
              <c:pt idx="94">
                <c:v>1956</c:v>
              </c:pt>
              <c:pt idx="95">
                <c:v>1957</c:v>
              </c:pt>
              <c:pt idx="96">
                <c:v>1958</c:v>
              </c:pt>
              <c:pt idx="97">
                <c:v>1959</c:v>
              </c:pt>
              <c:pt idx="98">
                <c:v>1960</c:v>
              </c:pt>
              <c:pt idx="99">
                <c:v>1961</c:v>
              </c:pt>
              <c:pt idx="100">
                <c:v>1962</c:v>
              </c:pt>
              <c:pt idx="101">
                <c:v>1963</c:v>
              </c:pt>
              <c:pt idx="102">
                <c:v>1964</c:v>
              </c:pt>
              <c:pt idx="103">
                <c:v>1965</c:v>
              </c:pt>
              <c:pt idx="104">
                <c:v>1966</c:v>
              </c:pt>
              <c:pt idx="105">
                <c:v>1967</c:v>
              </c:pt>
              <c:pt idx="106">
                <c:v>1968</c:v>
              </c:pt>
              <c:pt idx="107">
                <c:v>1969</c:v>
              </c:pt>
              <c:pt idx="108">
                <c:v>1970</c:v>
              </c:pt>
              <c:pt idx="109">
                <c:v>1971</c:v>
              </c:pt>
              <c:pt idx="110">
                <c:v>1972</c:v>
              </c:pt>
              <c:pt idx="111">
                <c:v>1973</c:v>
              </c:pt>
              <c:pt idx="112">
                <c:v>1974</c:v>
              </c:pt>
              <c:pt idx="113">
                <c:v>1975</c:v>
              </c:pt>
              <c:pt idx="114">
                <c:v>1976</c:v>
              </c:pt>
              <c:pt idx="115">
                <c:v>1977</c:v>
              </c:pt>
              <c:pt idx="116">
                <c:v>1978</c:v>
              </c:pt>
              <c:pt idx="117">
                <c:v>1979</c:v>
              </c:pt>
              <c:pt idx="118">
                <c:v>1980</c:v>
              </c:pt>
              <c:pt idx="119">
                <c:v>1981</c:v>
              </c:pt>
              <c:pt idx="120">
                <c:v>1982</c:v>
              </c:pt>
              <c:pt idx="121">
                <c:v>1983</c:v>
              </c:pt>
              <c:pt idx="122">
                <c:v>1984</c:v>
              </c:pt>
              <c:pt idx="123">
                <c:v>1985</c:v>
              </c:pt>
              <c:pt idx="124">
                <c:v>1986</c:v>
              </c:pt>
              <c:pt idx="125">
                <c:v>1987</c:v>
              </c:pt>
              <c:pt idx="126">
                <c:v>1988</c:v>
              </c:pt>
              <c:pt idx="127">
                <c:v>1989</c:v>
              </c:pt>
              <c:pt idx="128">
                <c:v>1990</c:v>
              </c:pt>
              <c:pt idx="129">
                <c:v>1991</c:v>
              </c:pt>
              <c:pt idx="130">
                <c:v>1992</c:v>
              </c:pt>
              <c:pt idx="131">
                <c:v>1993</c:v>
              </c:pt>
              <c:pt idx="132">
                <c:v>1994</c:v>
              </c:pt>
              <c:pt idx="133">
                <c:v>1995</c:v>
              </c:pt>
              <c:pt idx="134">
                <c:v>1996</c:v>
              </c:pt>
              <c:pt idx="135">
                <c:v>1997</c:v>
              </c:pt>
              <c:pt idx="136">
                <c:v>1998</c:v>
              </c:pt>
              <c:pt idx="137">
                <c:v>1999</c:v>
              </c:pt>
              <c:pt idx="138">
                <c:v>2000</c:v>
              </c:pt>
              <c:pt idx="139">
                <c:v>2001</c:v>
              </c:pt>
              <c:pt idx="140">
                <c:v>2002</c:v>
              </c:pt>
              <c:pt idx="141">
                <c:v>2003</c:v>
              </c:pt>
              <c:pt idx="142">
                <c:v>2004</c:v>
              </c:pt>
              <c:pt idx="143">
                <c:v>2005</c:v>
              </c:pt>
              <c:pt idx="144">
                <c:v>2006</c:v>
              </c:pt>
              <c:pt idx="145">
                <c:v>2007</c:v>
              </c:pt>
              <c:pt idx="146">
                <c:v>2008</c:v>
              </c:pt>
              <c:pt idx="147">
                <c:v>2009</c:v>
              </c:pt>
              <c:pt idx="148">
                <c:v>2010</c:v>
              </c:pt>
              <c:pt idx="149">
                <c:v>2011</c:v>
              </c:pt>
              <c:pt idx="150">
                <c:v>2012</c:v>
              </c:pt>
              <c:pt idx="151">
                <c:v>2013</c:v>
              </c:pt>
              <c:pt idx="152">
                <c:v>2014</c:v>
              </c:pt>
              <c:pt idx="153">
                <c:v>2015</c:v>
              </c:pt>
              <c:pt idx="154">
                <c:v>2016</c:v>
              </c:pt>
              <c:pt idx="155">
                <c:v>2017</c:v>
              </c:pt>
              <c:pt idx="156">
                <c:v>2018</c:v>
              </c:pt>
              <c:pt idx="157">
                <c:v>2019</c:v>
              </c:pt>
              <c:pt idx="158">
                <c:v>2020</c:v>
              </c:pt>
              <c:pt idx="159">
                <c:v>2021</c:v>
              </c:pt>
              <c:pt idx="160">
                <c:v>2022</c:v>
              </c:pt>
              <c:pt idx="161">
                <c:v>2023</c:v>
              </c:pt>
              <c:pt idx="162">
                <c:v>2024</c:v>
              </c:pt>
            </c:numLit>
          </c:cat>
          <c:val>
            <c:numLit>
              <c:formatCode>General</c:formatCode>
              <c:ptCount val="163"/>
              <c:pt idx="0">
                <c:v>37.513012207816793</c:v>
              </c:pt>
              <c:pt idx="1">
                <c:v>38.557657979293104</c:v>
              </c:pt>
              <c:pt idx="2">
                <c:v>37.294646353515951</c:v>
              </c:pt>
              <c:pt idx="3">
                <c:v>37.89364615327684</c:v>
              </c:pt>
              <c:pt idx="4">
                <c:v>38.303492808922805</c:v>
              </c:pt>
              <c:pt idx="5">
                <c:v>36.154028565695626</c:v>
              </c:pt>
              <c:pt idx="6">
                <c:v>35.053908110761597</c:v>
              </c:pt>
              <c:pt idx="7">
                <c:v>36.703876305046784</c:v>
              </c:pt>
              <c:pt idx="8">
                <c:v>36.432093231734648</c:v>
              </c:pt>
              <c:pt idx="9">
                <c:v>36.561247216035632</c:v>
              </c:pt>
              <c:pt idx="10">
                <c:v>37.545382095103164</c:v>
              </c:pt>
              <c:pt idx="11">
                <c:v>36.03825762246138</c:v>
              </c:pt>
              <c:pt idx="12">
                <c:v>34.555341168216103</c:v>
              </c:pt>
              <c:pt idx="13">
                <c:v>37.443241355221801</c:v>
              </c:pt>
              <c:pt idx="14">
                <c:v>38.874343280217779</c:v>
              </c:pt>
              <c:pt idx="15">
                <c:v>36.571310615313166</c:v>
              </c:pt>
              <c:pt idx="16">
                <c:v>35.758849973505633</c:v>
              </c:pt>
              <c:pt idx="17">
                <c:v>37.281223449447744</c:v>
              </c:pt>
              <c:pt idx="18">
                <c:v>33.48682873975757</c:v>
              </c:pt>
              <c:pt idx="19">
                <c:v>37.477040257486138</c:v>
              </c:pt>
              <c:pt idx="20">
                <c:v>36.457288112917247</c:v>
              </c:pt>
              <c:pt idx="21">
                <c:v>36.562282070866402</c:v>
              </c:pt>
              <c:pt idx="22">
                <c:v>38.266482249884746</c:v>
              </c:pt>
              <c:pt idx="23">
                <c:v>37.724150309200972</c:v>
              </c:pt>
              <c:pt idx="24">
                <c:v>36.19982823716235</c:v>
              </c:pt>
              <c:pt idx="25">
                <c:v>38.133887305344864</c:v>
              </c:pt>
              <c:pt idx="26">
                <c:v>36.776826438345203</c:v>
              </c:pt>
              <c:pt idx="27">
                <c:v>37.434854455319687</c:v>
              </c:pt>
              <c:pt idx="28">
                <c:v>35.014116051290948</c:v>
              </c:pt>
              <c:pt idx="29">
                <c:v>36.341402232534804</c:v>
              </c:pt>
              <c:pt idx="30">
                <c:v>35.431046571415216</c:v>
              </c:pt>
              <c:pt idx="31">
                <c:v>35.724236139058291</c:v>
              </c:pt>
              <c:pt idx="32">
                <c:v>34.755863129565547</c:v>
              </c:pt>
              <c:pt idx="33">
                <c:v>34.262290066995014</c:v>
              </c:pt>
              <c:pt idx="34">
                <c:v>34.17268923545074</c:v>
              </c:pt>
              <c:pt idx="35">
                <c:v>34.101730783765397</c:v>
              </c:pt>
              <c:pt idx="36">
                <c:v>32.95828388589284</c:v>
              </c:pt>
              <c:pt idx="37">
                <c:v>33.326365455251292</c:v>
              </c:pt>
              <c:pt idx="38">
                <c:v>32.519600855310046</c:v>
              </c:pt>
              <c:pt idx="39">
                <c:v>32.08666646987632</c:v>
              </c:pt>
              <c:pt idx="40">
                <c:v>32.8108764689526</c:v>
              </c:pt>
              <c:pt idx="41">
                <c:v>31.072584977711955</c:v>
              </c:pt>
              <c:pt idx="42">
                <c:v>32.032262710643813</c:v>
              </c:pt>
              <c:pt idx="43">
                <c:v>31.761446402559194</c:v>
              </c:pt>
              <c:pt idx="44">
                <c:v>31.136231637697787</c:v>
              </c:pt>
              <c:pt idx="45">
                <c:v>30.62313873124684</c:v>
              </c:pt>
              <c:pt idx="46">
                <c:v>32.536178391854811</c:v>
              </c:pt>
              <c:pt idx="47">
                <c:v>31.618916120124268</c:v>
              </c:pt>
              <c:pt idx="48">
                <c:v>32.12840424368369</c:v>
              </c:pt>
              <c:pt idx="49">
                <c:v>30.420001896171087</c:v>
              </c:pt>
              <c:pt idx="50">
                <c:v>31.386271870794076</c:v>
              </c:pt>
              <c:pt idx="51">
                <c:v>31.008376288659793</c:v>
              </c:pt>
              <c:pt idx="52">
                <c:v>30.512178223098651</c:v>
              </c:pt>
              <c:pt idx="53">
                <c:v>29.961955162381685</c:v>
              </c:pt>
              <c:pt idx="54">
                <c:v>23.753342771747679</c:v>
              </c:pt>
              <c:pt idx="55">
                <c:v>19.351781153734763</c:v>
              </c:pt>
              <c:pt idx="56">
                <c:v>18.017297671877291</c:v>
              </c:pt>
              <c:pt idx="57">
                <c:v>21.342568356622238</c:v>
              </c:pt>
              <c:pt idx="58">
                <c:v>31.954007620830268</c:v>
              </c:pt>
              <c:pt idx="59">
                <c:v>30.538199280985925</c:v>
              </c:pt>
              <c:pt idx="60">
                <c:v>30.589069330847696</c:v>
              </c:pt>
              <c:pt idx="61">
                <c:v>29.775061760499284</c:v>
              </c:pt>
              <c:pt idx="62">
                <c:v>28.730078975508572</c:v>
              </c:pt>
              <c:pt idx="63">
                <c:v>28.137726767863754</c:v>
              </c:pt>
              <c:pt idx="64">
                <c:v>27.542909219786338</c:v>
              </c:pt>
              <c:pt idx="65">
                <c:v>27.279001192044667</c:v>
              </c:pt>
              <c:pt idx="66">
                <c:v>26.551535360573332</c:v>
              </c:pt>
              <c:pt idx="67">
                <c:v>25.476605260881918</c:v>
              </c:pt>
              <c:pt idx="68">
                <c:v>26.574489470716578</c:v>
              </c:pt>
              <c:pt idx="69">
                <c:v>24.749586696489352</c:v>
              </c:pt>
              <c:pt idx="70">
                <c:v>23.70205884482634</c:v>
              </c:pt>
              <c:pt idx="71">
                <c:v>23.662970325485595</c:v>
              </c:pt>
              <c:pt idx="72">
                <c:v>23.448079253082462</c:v>
              </c:pt>
              <c:pt idx="73">
                <c:v>23.356941678352996</c:v>
              </c:pt>
              <c:pt idx="74">
                <c:v>22.4093567251462</c:v>
              </c:pt>
              <c:pt idx="75">
                <c:v>22.894028048667224</c:v>
              </c:pt>
              <c:pt idx="76">
                <c:v>23.745364932402865</c:v>
              </c:pt>
              <c:pt idx="77">
                <c:v>23.572592871228444</c:v>
              </c:pt>
              <c:pt idx="78">
                <c:v>23.454855042230015</c:v>
              </c:pt>
              <c:pt idx="79">
                <c:v>20.794436929131216</c:v>
              </c:pt>
              <c:pt idx="80">
                <c:v>20.421314608239634</c:v>
              </c:pt>
              <c:pt idx="81">
                <c:v>19.700289970560238</c:v>
              </c:pt>
              <c:pt idx="82">
                <c:v>18.149902295233996</c:v>
              </c:pt>
              <c:pt idx="83">
                <c:v>18.066986488270764</c:v>
              </c:pt>
              <c:pt idx="84">
                <c:v>22.832148715144889</c:v>
              </c:pt>
              <c:pt idx="85">
                <c:v>22.101606600086843</c:v>
              </c:pt>
              <c:pt idx="86">
                <c:v>21.797718893512432</c:v>
              </c:pt>
              <c:pt idx="87">
                <c:v>20.157062461215844</c:v>
              </c:pt>
              <c:pt idx="88">
                <c:v>19.40366631638166</c:v>
              </c:pt>
              <c:pt idx="89">
                <c:v>18.263299414773027</c:v>
              </c:pt>
              <c:pt idx="90">
                <c:v>18.119205714825188</c:v>
              </c:pt>
              <c:pt idx="91">
                <c:v>17.939794421501606</c:v>
              </c:pt>
              <c:pt idx="92">
                <c:v>18.25779275833262</c:v>
              </c:pt>
              <c:pt idx="93">
                <c:v>18.07696894675588</c:v>
              </c:pt>
              <c:pt idx="94">
                <c:v>18.070810009188271</c:v>
              </c:pt>
              <c:pt idx="95">
                <c:v>18.010477165451992</c:v>
              </c:pt>
              <c:pt idx="96">
                <c:v>17.793554098519699</c:v>
              </c:pt>
              <c:pt idx="97">
                <c:v>18.273667142925945</c:v>
              </c:pt>
              <c:pt idx="98">
                <c:v>18.386643744882939</c:v>
              </c:pt>
              <c:pt idx="99">
                <c:v>18.287885848503105</c:v>
              </c:pt>
              <c:pt idx="100">
                <c:v>18.589862901426802</c:v>
              </c:pt>
              <c:pt idx="101">
                <c:v>19.084972293764146</c:v>
              </c:pt>
              <c:pt idx="102">
                <c:v>20.032897696870943</c:v>
              </c:pt>
              <c:pt idx="103">
                <c:v>19.533642217247923</c:v>
              </c:pt>
              <c:pt idx="104">
                <c:v>19.027704259410882</c:v>
              </c:pt>
              <c:pt idx="105">
                <c:v>18.18880728915606</c:v>
              </c:pt>
              <c:pt idx="106">
                <c:v>17.748167349948108</c:v>
              </c:pt>
              <c:pt idx="107">
                <c:v>17.728639217601717</c:v>
              </c:pt>
              <c:pt idx="108">
                <c:v>17.046905671209739</c:v>
              </c:pt>
              <c:pt idx="109">
                <c:v>16.848995846661609</c:v>
              </c:pt>
              <c:pt idx="110">
                <c:v>16.422194044667339</c:v>
              </c:pt>
              <c:pt idx="111">
                <c:v>16.217903301130782</c:v>
              </c:pt>
              <c:pt idx="112">
                <c:v>16.082308846959187</c:v>
              </c:pt>
              <c:pt idx="113">
                <c:v>15.18475469084694</c:v>
              </c:pt>
              <c:pt idx="114">
                <c:v>14.47206009728283</c:v>
              </c:pt>
              <c:pt idx="115">
                <c:v>13.533650927878986</c:v>
              </c:pt>
              <c:pt idx="116">
                <c:v>12.831326954327229</c:v>
              </c:pt>
              <c:pt idx="117">
                <c:v>12.123034357454825</c:v>
              </c:pt>
              <c:pt idx="118">
                <c:v>11.646868350764276</c:v>
              </c:pt>
              <c:pt idx="119">
                <c:v>11.115016986724811</c:v>
              </c:pt>
              <c:pt idx="120">
                <c:v>11.224587562356254</c:v>
              </c:pt>
              <c:pt idx="121">
                <c:v>10.836136025138501</c:v>
              </c:pt>
              <c:pt idx="122">
                <c:v>10.561941751375539</c:v>
              </c:pt>
              <c:pt idx="123">
                <c:v>10.411751643589017</c:v>
              </c:pt>
              <c:pt idx="124">
                <c:v>9.9390497464006167</c:v>
              </c:pt>
              <c:pt idx="125">
                <c:v>9.8983372139724359</c:v>
              </c:pt>
              <c:pt idx="126">
                <c:v>10.204189747185238</c:v>
              </c:pt>
              <c:pt idx="127">
                <c:v>10.009708447399143</c:v>
              </c:pt>
              <c:pt idx="128">
                <c:v>10.239224029088049</c:v>
              </c:pt>
              <c:pt idx="129">
                <c:v>9.7900169638766545</c:v>
              </c:pt>
              <c:pt idx="130">
                <c:v>10.127561736815496</c:v>
              </c:pt>
              <c:pt idx="131">
                <c:v>9.7231971504133217</c:v>
              </c:pt>
              <c:pt idx="132">
                <c:v>9.4411136561148687</c:v>
              </c:pt>
              <c:pt idx="133">
                <c:v>9.2544718971615492</c:v>
              </c:pt>
              <c:pt idx="134">
                <c:v>9.4396298308799231</c:v>
              </c:pt>
              <c:pt idx="135">
                <c:v>9.4927838535911118</c:v>
              </c:pt>
              <c:pt idx="136">
                <c:v>9.3634420553036719</c:v>
              </c:pt>
              <c:pt idx="137">
                <c:v>9.4391561688641588</c:v>
              </c:pt>
              <c:pt idx="138">
                <c:v>9.5366859266959345</c:v>
              </c:pt>
              <c:pt idx="139">
                <c:v>9.3946673457217127</c:v>
              </c:pt>
              <c:pt idx="140">
                <c:v>9.4</c:v>
              </c:pt>
              <c:pt idx="141">
                <c:v>9.5</c:v>
              </c:pt>
              <c:pt idx="142">
                <c:v>9.6999999999999993</c:v>
              </c:pt>
              <c:pt idx="143">
                <c:v>9.5</c:v>
              </c:pt>
              <c:pt idx="144">
                <c:v>9.6</c:v>
              </c:pt>
              <c:pt idx="145">
                <c:v>9.6</c:v>
              </c:pt>
              <c:pt idx="146">
                <c:v>9.6999999999999993</c:v>
              </c:pt>
              <c:pt idx="147">
                <c:v>9.6</c:v>
              </c:pt>
              <c:pt idx="148">
                <c:v>9.4</c:v>
              </c:pt>
              <c:pt idx="149">
                <c:v>9.1</c:v>
              </c:pt>
              <c:pt idx="150">
                <c:v>8.9</c:v>
              </c:pt>
              <c:pt idx="151">
                <c:v>8.5</c:v>
              </c:pt>
              <c:pt idx="152">
                <c:v>8.3000000000000007</c:v>
              </c:pt>
              <c:pt idx="153">
                <c:v>8.1</c:v>
              </c:pt>
              <c:pt idx="154">
                <c:v>7.9</c:v>
              </c:pt>
              <c:pt idx="155">
                <c:v>7.6</c:v>
              </c:pt>
              <c:pt idx="156">
                <c:v>7.3</c:v>
              </c:pt>
              <c:pt idx="157">
                <c:v>7</c:v>
              </c:pt>
              <c:pt idx="158">
                <c:v>6.8</c:v>
              </c:pt>
              <c:pt idx="159">
                <c:v>6.8</c:v>
              </c:pt>
              <c:pt idx="160">
                <c:v>6.7</c:v>
              </c:pt>
              <c:pt idx="161">
                <c:v>6.4</c:v>
              </c:pt>
              <c:pt idx="162">
                <c:v>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F1-42CE-81D7-3942AF202F18}"/>
            </c:ext>
          </c:extLst>
        </c:ser>
        <c:ser>
          <c:idx val="4"/>
          <c:order val="2"/>
          <c:tx>
            <c:v>T. di mortalità</c:v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63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1">
                <c:v>1883</c:v>
              </c:pt>
              <c:pt idx="22">
                <c:v>1884</c:v>
              </c:pt>
              <c:pt idx="23">
                <c:v>1885</c:v>
              </c:pt>
              <c:pt idx="24">
                <c:v>1886</c:v>
              </c:pt>
              <c:pt idx="25">
                <c:v>1887</c:v>
              </c:pt>
              <c:pt idx="26">
                <c:v>1888</c:v>
              </c:pt>
              <c:pt idx="27">
                <c:v>1889</c:v>
              </c:pt>
              <c:pt idx="28">
                <c:v>1890</c:v>
              </c:pt>
              <c:pt idx="29">
                <c:v>1891</c:v>
              </c:pt>
              <c:pt idx="30">
                <c:v>1892</c:v>
              </c:pt>
              <c:pt idx="31">
                <c:v>1893</c:v>
              </c:pt>
              <c:pt idx="32">
                <c:v>1894</c:v>
              </c:pt>
              <c:pt idx="33">
                <c:v>1895</c:v>
              </c:pt>
              <c:pt idx="34">
                <c:v>1896</c:v>
              </c:pt>
              <c:pt idx="35">
                <c:v>1897</c:v>
              </c:pt>
              <c:pt idx="36">
                <c:v>1898</c:v>
              </c:pt>
              <c:pt idx="37">
                <c:v>1899</c:v>
              </c:pt>
              <c:pt idx="38">
                <c:v>1900</c:v>
              </c:pt>
              <c:pt idx="39">
                <c:v>1901</c:v>
              </c:pt>
              <c:pt idx="40">
                <c:v>1902</c:v>
              </c:pt>
              <c:pt idx="41">
                <c:v>1903</c:v>
              </c:pt>
              <c:pt idx="42">
                <c:v>1904</c:v>
              </c:pt>
              <c:pt idx="43">
                <c:v>1905</c:v>
              </c:pt>
              <c:pt idx="44">
                <c:v>1906</c:v>
              </c:pt>
              <c:pt idx="45">
                <c:v>1907</c:v>
              </c:pt>
              <c:pt idx="46">
                <c:v>1908</c:v>
              </c:pt>
              <c:pt idx="47">
                <c:v>1909</c:v>
              </c:pt>
              <c:pt idx="48">
                <c:v>1910</c:v>
              </c:pt>
              <c:pt idx="49">
                <c:v>1911</c:v>
              </c:pt>
              <c:pt idx="50">
                <c:v>1912</c:v>
              </c:pt>
              <c:pt idx="51">
                <c:v>1913</c:v>
              </c:pt>
              <c:pt idx="52">
                <c:v>1914</c:v>
              </c:pt>
              <c:pt idx="53">
                <c:v>1915</c:v>
              </c:pt>
              <c:pt idx="54">
                <c:v>1916</c:v>
              </c:pt>
              <c:pt idx="55">
                <c:v>1917</c:v>
              </c:pt>
              <c:pt idx="56">
                <c:v>1918</c:v>
              </c:pt>
              <c:pt idx="57">
                <c:v>1919</c:v>
              </c:pt>
              <c:pt idx="58">
                <c:v>1920</c:v>
              </c:pt>
              <c:pt idx="59">
                <c:v>1921</c:v>
              </c:pt>
              <c:pt idx="60">
                <c:v>1922</c:v>
              </c:pt>
              <c:pt idx="61">
                <c:v>1923</c:v>
              </c:pt>
              <c:pt idx="62">
                <c:v>1924</c:v>
              </c:pt>
              <c:pt idx="63">
                <c:v>1925</c:v>
              </c:pt>
              <c:pt idx="64">
                <c:v>1926</c:v>
              </c:pt>
              <c:pt idx="65">
                <c:v>1927</c:v>
              </c:pt>
              <c:pt idx="66">
                <c:v>1928</c:v>
              </c:pt>
              <c:pt idx="67">
                <c:v>1929</c:v>
              </c:pt>
              <c:pt idx="68">
                <c:v>1930</c:v>
              </c:pt>
              <c:pt idx="69">
                <c:v>1931</c:v>
              </c:pt>
              <c:pt idx="70">
                <c:v>1932</c:v>
              </c:pt>
              <c:pt idx="71">
                <c:v>1933</c:v>
              </c:pt>
              <c:pt idx="72">
                <c:v>1934</c:v>
              </c:pt>
              <c:pt idx="73">
                <c:v>1935</c:v>
              </c:pt>
              <c:pt idx="74">
                <c:v>1936</c:v>
              </c:pt>
              <c:pt idx="75">
                <c:v>1937</c:v>
              </c:pt>
              <c:pt idx="76">
                <c:v>1938</c:v>
              </c:pt>
              <c:pt idx="77">
                <c:v>1939</c:v>
              </c:pt>
              <c:pt idx="78">
                <c:v>1940</c:v>
              </c:pt>
              <c:pt idx="79">
                <c:v>1941</c:v>
              </c:pt>
              <c:pt idx="80">
                <c:v>1942</c:v>
              </c:pt>
              <c:pt idx="81">
                <c:v>1943</c:v>
              </c:pt>
              <c:pt idx="82">
                <c:v>1944</c:v>
              </c:pt>
              <c:pt idx="83">
                <c:v>1945</c:v>
              </c:pt>
              <c:pt idx="84">
                <c:v>1946</c:v>
              </c:pt>
              <c:pt idx="85">
                <c:v>1947</c:v>
              </c:pt>
              <c:pt idx="86">
                <c:v>1948</c:v>
              </c:pt>
              <c:pt idx="87">
                <c:v>1949</c:v>
              </c:pt>
              <c:pt idx="88">
                <c:v>1950</c:v>
              </c:pt>
              <c:pt idx="89">
                <c:v>1951</c:v>
              </c:pt>
              <c:pt idx="90">
                <c:v>1952</c:v>
              </c:pt>
              <c:pt idx="91">
                <c:v>1953</c:v>
              </c:pt>
              <c:pt idx="92">
                <c:v>1954</c:v>
              </c:pt>
              <c:pt idx="93">
                <c:v>1955</c:v>
              </c:pt>
              <c:pt idx="94">
                <c:v>1956</c:v>
              </c:pt>
              <c:pt idx="95">
                <c:v>1957</c:v>
              </c:pt>
              <c:pt idx="96">
                <c:v>1958</c:v>
              </c:pt>
              <c:pt idx="97">
                <c:v>1959</c:v>
              </c:pt>
              <c:pt idx="98">
                <c:v>1960</c:v>
              </c:pt>
              <c:pt idx="99">
                <c:v>1961</c:v>
              </c:pt>
              <c:pt idx="100">
                <c:v>1962</c:v>
              </c:pt>
              <c:pt idx="101">
                <c:v>1963</c:v>
              </c:pt>
              <c:pt idx="102">
                <c:v>1964</c:v>
              </c:pt>
              <c:pt idx="103">
                <c:v>1965</c:v>
              </c:pt>
              <c:pt idx="104">
                <c:v>1966</c:v>
              </c:pt>
              <c:pt idx="105">
                <c:v>1967</c:v>
              </c:pt>
              <c:pt idx="106">
                <c:v>1968</c:v>
              </c:pt>
              <c:pt idx="107">
                <c:v>1969</c:v>
              </c:pt>
              <c:pt idx="108">
                <c:v>1970</c:v>
              </c:pt>
              <c:pt idx="109">
                <c:v>1971</c:v>
              </c:pt>
              <c:pt idx="110">
                <c:v>1972</c:v>
              </c:pt>
              <c:pt idx="111">
                <c:v>1973</c:v>
              </c:pt>
              <c:pt idx="112">
                <c:v>1974</c:v>
              </c:pt>
              <c:pt idx="113">
                <c:v>1975</c:v>
              </c:pt>
              <c:pt idx="114">
                <c:v>1976</c:v>
              </c:pt>
              <c:pt idx="115">
                <c:v>1977</c:v>
              </c:pt>
              <c:pt idx="116">
                <c:v>1978</c:v>
              </c:pt>
              <c:pt idx="117">
                <c:v>1979</c:v>
              </c:pt>
              <c:pt idx="118">
                <c:v>1980</c:v>
              </c:pt>
              <c:pt idx="119">
                <c:v>1981</c:v>
              </c:pt>
              <c:pt idx="120">
                <c:v>1982</c:v>
              </c:pt>
              <c:pt idx="121">
                <c:v>1983</c:v>
              </c:pt>
              <c:pt idx="122">
                <c:v>1984</c:v>
              </c:pt>
              <c:pt idx="123">
                <c:v>1985</c:v>
              </c:pt>
              <c:pt idx="124">
                <c:v>1986</c:v>
              </c:pt>
              <c:pt idx="125">
                <c:v>1987</c:v>
              </c:pt>
              <c:pt idx="126">
                <c:v>1988</c:v>
              </c:pt>
              <c:pt idx="127">
                <c:v>1989</c:v>
              </c:pt>
              <c:pt idx="128">
                <c:v>1990</c:v>
              </c:pt>
              <c:pt idx="129">
                <c:v>1991</c:v>
              </c:pt>
              <c:pt idx="130">
                <c:v>1992</c:v>
              </c:pt>
              <c:pt idx="131">
                <c:v>1993</c:v>
              </c:pt>
              <c:pt idx="132">
                <c:v>1994</c:v>
              </c:pt>
              <c:pt idx="133">
                <c:v>1995</c:v>
              </c:pt>
              <c:pt idx="134">
                <c:v>1996</c:v>
              </c:pt>
              <c:pt idx="135">
                <c:v>1997</c:v>
              </c:pt>
              <c:pt idx="136">
                <c:v>1998</c:v>
              </c:pt>
              <c:pt idx="137">
                <c:v>1999</c:v>
              </c:pt>
              <c:pt idx="138">
                <c:v>2000</c:v>
              </c:pt>
              <c:pt idx="139">
                <c:v>2001</c:v>
              </c:pt>
              <c:pt idx="140">
                <c:v>2002</c:v>
              </c:pt>
              <c:pt idx="141">
                <c:v>2003</c:v>
              </c:pt>
              <c:pt idx="142">
                <c:v>2004</c:v>
              </c:pt>
              <c:pt idx="143">
                <c:v>2005</c:v>
              </c:pt>
              <c:pt idx="144">
                <c:v>2006</c:v>
              </c:pt>
              <c:pt idx="145">
                <c:v>2007</c:v>
              </c:pt>
              <c:pt idx="146">
                <c:v>2008</c:v>
              </c:pt>
              <c:pt idx="147">
                <c:v>2009</c:v>
              </c:pt>
              <c:pt idx="148">
                <c:v>2010</c:v>
              </c:pt>
              <c:pt idx="149">
                <c:v>2011</c:v>
              </c:pt>
              <c:pt idx="150">
                <c:v>2012</c:v>
              </c:pt>
              <c:pt idx="151">
                <c:v>2013</c:v>
              </c:pt>
              <c:pt idx="152">
                <c:v>2014</c:v>
              </c:pt>
              <c:pt idx="153">
                <c:v>2015</c:v>
              </c:pt>
              <c:pt idx="154">
                <c:v>2016</c:v>
              </c:pt>
              <c:pt idx="155">
                <c:v>2017</c:v>
              </c:pt>
              <c:pt idx="156">
                <c:v>2018</c:v>
              </c:pt>
              <c:pt idx="157">
                <c:v>2019</c:v>
              </c:pt>
              <c:pt idx="158">
                <c:v>2020</c:v>
              </c:pt>
              <c:pt idx="159">
                <c:v>2021</c:v>
              </c:pt>
              <c:pt idx="160">
                <c:v>2022</c:v>
              </c:pt>
              <c:pt idx="161">
                <c:v>2023</c:v>
              </c:pt>
              <c:pt idx="162">
                <c:v>2024</c:v>
              </c:pt>
            </c:numLit>
          </c:cat>
          <c:val>
            <c:numLit>
              <c:formatCode>General</c:formatCode>
              <c:ptCount val="163"/>
              <c:pt idx="0">
                <c:v>30.850761805621275</c:v>
              </c:pt>
              <c:pt idx="1">
                <c:v>30.966384186098949</c:v>
              </c:pt>
              <c:pt idx="2">
                <c:v>29.910306375519795</c:v>
              </c:pt>
              <c:pt idx="3">
                <c:v>30.048477223106243</c:v>
              </c:pt>
              <c:pt idx="4">
                <c:v>29.277957147050191</c:v>
              </c:pt>
              <c:pt idx="5">
                <c:v>34.11101585158972</c:v>
              </c:pt>
              <c:pt idx="6">
                <c:v>30.690351084525734</c:v>
              </c:pt>
              <c:pt idx="7">
                <c:v>28.069795166359597</c:v>
              </c:pt>
              <c:pt idx="8">
                <c:v>30.121021963245184</c:v>
              </c:pt>
              <c:pt idx="9">
                <c:v>30.111358574610247</c:v>
              </c:pt>
              <c:pt idx="10">
                <c:v>30.744709111839192</c:v>
              </c:pt>
              <c:pt idx="11">
                <c:v>30.084723372025437</c:v>
              </c:pt>
              <c:pt idx="12">
                <c:v>30.45079810559551</c:v>
              </c:pt>
              <c:pt idx="13">
                <c:v>30.911631156129936</c:v>
              </c:pt>
              <c:pt idx="14">
                <c:v>28.956357394274619</c:v>
              </c:pt>
              <c:pt idx="15">
                <c:v>28.314382536597112</c:v>
              </c:pt>
              <c:pt idx="16">
                <c:v>29.058338888604002</c:v>
              </c:pt>
              <c:pt idx="17">
                <c:v>29.668649107901444</c:v>
              </c:pt>
              <c:pt idx="18">
                <c:v>30.676508430960926</c:v>
              </c:pt>
              <c:pt idx="19">
                <c:v>27.602244578130527</c:v>
              </c:pt>
              <c:pt idx="20">
                <c:v>27.593818984547461</c:v>
              </c:pt>
              <c:pt idx="21">
                <c:v>27.562846611098198</c:v>
              </c:pt>
              <c:pt idx="22">
                <c:v>26.87215965224264</c:v>
              </c:pt>
              <c:pt idx="23">
                <c:v>26.857245419093772</c:v>
              </c:pt>
              <c:pt idx="24">
                <c:v>28.583928831850663</c:v>
              </c:pt>
              <c:pt idx="25">
                <c:v>27.827431276873277</c:v>
              </c:pt>
              <c:pt idx="26">
                <c:v>27.366567976314315</c:v>
              </c:pt>
              <c:pt idx="27">
                <c:v>25.45442989703826</c:v>
              </c:pt>
              <c:pt idx="28">
                <c:v>26.18172641673107</c:v>
              </c:pt>
              <c:pt idx="29">
                <c:v>25.993979681424808</c:v>
              </c:pt>
              <c:pt idx="30">
                <c:v>26.082485470777957</c:v>
              </c:pt>
              <c:pt idx="31">
                <c:v>25.044113549825095</c:v>
              </c:pt>
              <c:pt idx="32">
                <c:v>24.851980007689352</c:v>
              </c:pt>
              <c:pt idx="33">
                <c:v>24.993116950656184</c:v>
              </c:pt>
              <c:pt idx="34">
                <c:v>24.03955876759224</c:v>
              </c:pt>
              <c:pt idx="35">
                <c:v>21.918222356586803</c:v>
              </c:pt>
              <c:pt idx="36">
                <c:v>22.893539034685816</c:v>
              </c:pt>
              <c:pt idx="37">
                <c:v>21.918953623794309</c:v>
              </c:pt>
              <c:pt idx="38">
                <c:v>23.847707293894036</c:v>
              </c:pt>
              <c:pt idx="39">
                <c:v>22.020840098001592</c:v>
              </c:pt>
              <c:pt idx="40">
                <c:v>22.215392720727049</c:v>
              </c:pt>
              <c:pt idx="41">
                <c:v>22.331605465290178</c:v>
              </c:pt>
              <c:pt idx="42">
                <c:v>21.085985885064094</c:v>
              </c:pt>
              <c:pt idx="43">
                <c:v>21.907400531261604</c:v>
              </c:pt>
              <c:pt idx="44">
                <c:v>20.738600144490245</c:v>
              </c:pt>
              <c:pt idx="45">
                <c:v>20.705736921953136</c:v>
              </c:pt>
              <c:pt idx="46">
                <c:v>22.535760547098068</c:v>
              </c:pt>
              <c:pt idx="47">
                <c:v>21.511908871246117</c:v>
              </c:pt>
              <c:pt idx="48">
                <c:v>19.687192387618943</c:v>
              </c:pt>
              <c:pt idx="49">
                <c:v>21.264204353067058</c:v>
              </c:pt>
              <c:pt idx="50">
                <c:v>18.088829071332437</c:v>
              </c:pt>
              <c:pt idx="51">
                <c:v>18.81980240549828</c:v>
              </c:pt>
              <c:pt idx="52">
                <c:v>18.040825027980599</c:v>
              </c:pt>
              <c:pt idx="53">
                <c:v>22.326659031370536</c:v>
              </c:pt>
              <c:pt idx="54">
                <c:v>23.438728960201352</c:v>
              </c:pt>
              <c:pt idx="55">
                <c:v>26.065664411152945</c:v>
              </c:pt>
              <c:pt idx="56">
                <c:v>35.288316741960848</c:v>
              </c:pt>
              <c:pt idx="57">
                <c:v>18.98012053853072</c:v>
              </c:pt>
              <c:pt idx="58">
                <c:v>19.038705795841967</c:v>
              </c:pt>
              <c:pt idx="59">
                <c:v>17.723298974542658</c:v>
              </c:pt>
              <c:pt idx="60">
                <c:v>18.064617767916921</c:v>
              </c:pt>
              <c:pt idx="61">
                <c:v>16.980886750747629</c:v>
              </c:pt>
              <c:pt idx="62">
                <c:v>17.031912289516743</c:v>
              </c:pt>
              <c:pt idx="63">
                <c:v>17.056262686872042</c:v>
              </c:pt>
              <c:pt idx="64">
                <c:v>17.189003088451216</c:v>
              </c:pt>
              <c:pt idx="65">
                <c:v>16.036137775268209</c:v>
              </c:pt>
              <c:pt idx="66">
                <c:v>16.000597222913452</c:v>
              </c:pt>
              <c:pt idx="67">
                <c:v>16.457244523518291</c:v>
              </c:pt>
              <c:pt idx="68">
                <c:v>14.096246721090438</c:v>
              </c:pt>
              <c:pt idx="69">
                <c:v>14.75736652727803</c:v>
              </c:pt>
              <c:pt idx="70">
                <c:v>14.650865294103449</c:v>
              </c:pt>
              <c:pt idx="71">
                <c:v>13.675664024141977</c:v>
              </c:pt>
              <c:pt idx="72">
                <c:v>13.327631672724682</c:v>
              </c:pt>
              <c:pt idx="73">
                <c:v>13.952885442568084</c:v>
              </c:pt>
              <c:pt idx="74">
                <c:v>13.801169590643275</c:v>
              </c:pt>
              <c:pt idx="75">
                <c:v>14.279743661186961</c:v>
              </c:pt>
              <c:pt idx="76">
                <c:v>14.095211773647481</c:v>
              </c:pt>
              <c:pt idx="77">
                <c:v>13.427714894732642</c:v>
              </c:pt>
              <c:pt idx="78">
                <c:v>13.892491063474701</c:v>
              </c:pt>
              <c:pt idx="79">
                <c:v>14.734982727201583</c:v>
              </c:pt>
              <c:pt idx="80">
                <c:v>15.643749166703701</c:v>
              </c:pt>
              <c:pt idx="81">
                <c:v>17.531044558071585</c:v>
              </c:pt>
              <c:pt idx="82">
                <c:v>16.162686715463849</c:v>
              </c:pt>
              <c:pt idx="83">
                <c:v>14.193917521235861</c:v>
              </c:pt>
              <c:pt idx="84">
                <c:v>12.072170585019135</c:v>
              </c:pt>
              <c:pt idx="85">
                <c:v>11.463308727746417</c:v>
              </c:pt>
              <c:pt idx="86">
                <c:v>10.629352536599038</c:v>
              </c:pt>
              <c:pt idx="87">
                <c:v>10.463698029229882</c:v>
              </c:pt>
              <c:pt idx="88">
                <c:v>9.7230625524100667</c:v>
              </c:pt>
              <c:pt idx="89">
                <c:v>10.312648283861444</c:v>
              </c:pt>
              <c:pt idx="90">
                <c:v>10.2478731996937</c:v>
              </c:pt>
              <c:pt idx="91">
                <c:v>10.103289693863402</c:v>
              </c:pt>
              <c:pt idx="92">
                <c:v>9.2319923643339052</c:v>
              </c:pt>
              <c:pt idx="93">
                <c:v>9.2336827560113992</c:v>
              </c:pt>
              <c:pt idx="94">
                <c:v>10.210410447036601</c:v>
              </c:pt>
              <c:pt idx="95">
                <c:v>9.8317818195865865</c:v>
              </c:pt>
              <c:pt idx="96">
                <c:v>9.2845477843982192</c:v>
              </c:pt>
              <c:pt idx="97">
                <c:v>9.1214421023903931</c:v>
              </c:pt>
              <c:pt idx="98">
                <c:v>9.5787026615696913</c:v>
              </c:pt>
              <c:pt idx="99">
                <c:v>9.1025370846925018</c:v>
              </c:pt>
              <c:pt idx="100">
                <c:v>9.8881965115582044</c:v>
              </c:pt>
              <c:pt idx="101">
                <c:v>10.02887692187622</c:v>
              </c:pt>
              <c:pt idx="102">
                <c:v>9.4552044640239483</c:v>
              </c:pt>
              <c:pt idx="103">
                <c:v>9.9193761171775989</c:v>
              </c:pt>
              <c:pt idx="104">
                <c:v>9.3977798511015074</c:v>
              </c:pt>
              <c:pt idx="105">
                <c:v>9.6000037806826022</c:v>
              </c:pt>
              <c:pt idx="106">
                <c:v>9.9695787135524547</c:v>
              </c:pt>
              <c:pt idx="107">
                <c:v>9.9060199353916243</c:v>
              </c:pt>
              <c:pt idx="108">
                <c:v>9.8216988081977838</c:v>
              </c:pt>
              <c:pt idx="109">
                <c:v>9.5299564493613822</c:v>
              </c:pt>
              <c:pt idx="110">
                <c:v>9.5256930478641149</c:v>
              </c:pt>
              <c:pt idx="111">
                <c:v>9.9442378698387941</c:v>
              </c:pt>
              <c:pt idx="112">
                <c:v>9.6669317565457327</c:v>
              </c:pt>
              <c:pt idx="113">
                <c:v>10.029021662144952</c:v>
              </c:pt>
              <c:pt idx="114">
                <c:v>9.9813419333387472</c:v>
              </c:pt>
              <c:pt idx="115">
                <c:v>9.7758374073956844</c:v>
              </c:pt>
              <c:pt idx="116">
                <c:v>9.6106068147667258</c:v>
              </c:pt>
              <c:pt idx="117">
                <c:v>9.6208569133405621</c:v>
              </c:pt>
              <c:pt idx="118">
                <c:v>9.9120594795156958</c:v>
              </c:pt>
              <c:pt idx="119">
                <c:v>9.569298909287431</c:v>
              </c:pt>
              <c:pt idx="120">
                <c:v>9.5099622109843747</c:v>
              </c:pt>
              <c:pt idx="121">
                <c:v>9.9675811894312982</c:v>
              </c:pt>
              <c:pt idx="122">
                <c:v>9.4678698046783119</c:v>
              </c:pt>
              <c:pt idx="123">
                <c:v>9.7101816581043998</c:v>
              </c:pt>
              <c:pt idx="124">
                <c:v>9.6329688827801103</c:v>
              </c:pt>
              <c:pt idx="125">
                <c:v>9.4518506797939459</c:v>
              </c:pt>
              <c:pt idx="126">
                <c:v>9.4923496124478906</c:v>
              </c:pt>
              <c:pt idx="127">
                <c:v>9.3795711959323391</c:v>
              </c:pt>
              <c:pt idx="128">
                <c:v>9.5981011875168054</c:v>
              </c:pt>
              <c:pt idx="129">
                <c:v>9.6308208234149291</c:v>
              </c:pt>
              <c:pt idx="130">
                <c:v>9.5962316658619446</c:v>
              </c:pt>
              <c:pt idx="131">
                <c:v>9.7664123766155591</c:v>
              </c:pt>
              <c:pt idx="132">
                <c:v>9.8078756724615346</c:v>
              </c:pt>
              <c:pt idx="133">
                <c:v>9.7670826377014652</c:v>
              </c:pt>
              <c:pt idx="134">
                <c:v>9.8092375749008127</c:v>
              </c:pt>
              <c:pt idx="135">
                <c:v>9.9257393669858534</c:v>
              </c:pt>
              <c:pt idx="136">
                <c:v>10.137831818316647</c:v>
              </c:pt>
              <c:pt idx="137">
                <c:v>10.038527352696832</c:v>
              </c:pt>
              <c:pt idx="138">
                <c:v>9.8387822242197291</c:v>
              </c:pt>
              <c:pt idx="139">
                <c:v>9.622337293167547</c:v>
              </c:pt>
              <c:pt idx="140">
                <c:v>9.7634387522371764</c:v>
              </c:pt>
              <c:pt idx="141">
                <c:v>10.217357793797209</c:v>
              </c:pt>
              <c:pt idx="142">
                <c:v>9.4531422128993547</c:v>
              </c:pt>
              <c:pt idx="143">
                <c:v>9.7530747928857284</c:v>
              </c:pt>
              <c:pt idx="144">
                <c:v>9.5529680246410855</c:v>
              </c:pt>
              <c:pt idx="145">
                <c:v>9.7147287164205718</c:v>
              </c:pt>
              <c:pt idx="146">
                <c:v>9.8820188190640774</c:v>
              </c:pt>
              <c:pt idx="147">
                <c:v>9.9346568661872681</c:v>
              </c:pt>
              <c:pt idx="148">
                <c:v>9.8210268936720393</c:v>
              </c:pt>
              <c:pt idx="149">
                <c:v>9.8856110052501336</c:v>
              </c:pt>
              <c:pt idx="150">
                <c:v>10.182261218146884</c:v>
              </c:pt>
              <c:pt idx="151">
                <c:v>9.9606687687162339</c:v>
              </c:pt>
              <c:pt idx="152">
                <c:v>9.9197113190334445</c:v>
              </c:pt>
              <c:pt idx="153">
                <c:v>10.75170599866715</c:v>
              </c:pt>
              <c:pt idx="154">
                <c:v>10.234695461414157</c:v>
              </c:pt>
              <c:pt idx="155">
                <c:v>10.817277414998337</c:v>
              </c:pt>
              <c:pt idx="156">
                <c:v>10.57510206880206</c:v>
              </c:pt>
              <c:pt idx="157">
                <c:v>10.624149993437536</c:v>
              </c:pt>
              <c:pt idx="158">
                <c:v>12.458454540895541</c:v>
              </c:pt>
              <c:pt idx="159">
                <c:v>11.862172156152743</c:v>
              </c:pt>
              <c:pt idx="160">
                <c:v>12.117142288412614</c:v>
              </c:pt>
              <c:pt idx="161">
                <c:v>11.377026791176023</c:v>
              </c:pt>
              <c:pt idx="162">
                <c:v>11.077652459497541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F1-42CE-81D7-3942AF20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53615"/>
        <c:axId val="1435251535"/>
        <c:extLst/>
      </c:lineChart>
      <c:lineChart>
        <c:grouping val="standard"/>
        <c:varyColors val="0"/>
        <c:ser>
          <c:idx val="1"/>
          <c:order val="0"/>
          <c:tx>
            <c:v>Popolazione residente (scala dx)</c:v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63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1">
                <c:v>1883</c:v>
              </c:pt>
              <c:pt idx="22">
                <c:v>1884</c:v>
              </c:pt>
              <c:pt idx="23">
                <c:v>1885</c:v>
              </c:pt>
              <c:pt idx="24">
                <c:v>1886</c:v>
              </c:pt>
              <c:pt idx="25">
                <c:v>1887</c:v>
              </c:pt>
              <c:pt idx="26">
                <c:v>1888</c:v>
              </c:pt>
              <c:pt idx="27">
                <c:v>1889</c:v>
              </c:pt>
              <c:pt idx="28">
                <c:v>1890</c:v>
              </c:pt>
              <c:pt idx="29">
                <c:v>1891</c:v>
              </c:pt>
              <c:pt idx="30">
                <c:v>1892</c:v>
              </c:pt>
              <c:pt idx="31">
                <c:v>1893</c:v>
              </c:pt>
              <c:pt idx="32">
                <c:v>1894</c:v>
              </c:pt>
              <c:pt idx="33">
                <c:v>1895</c:v>
              </c:pt>
              <c:pt idx="34">
                <c:v>1896</c:v>
              </c:pt>
              <c:pt idx="35">
                <c:v>1897</c:v>
              </c:pt>
              <c:pt idx="36">
                <c:v>1898</c:v>
              </c:pt>
              <c:pt idx="37">
                <c:v>1899</c:v>
              </c:pt>
              <c:pt idx="38">
                <c:v>1900</c:v>
              </c:pt>
              <c:pt idx="39">
                <c:v>1901</c:v>
              </c:pt>
              <c:pt idx="40">
                <c:v>1902</c:v>
              </c:pt>
              <c:pt idx="41">
                <c:v>1903</c:v>
              </c:pt>
              <c:pt idx="42">
                <c:v>1904</c:v>
              </c:pt>
              <c:pt idx="43">
                <c:v>1905</c:v>
              </c:pt>
              <c:pt idx="44">
                <c:v>1906</c:v>
              </c:pt>
              <c:pt idx="45">
                <c:v>1907</c:v>
              </c:pt>
              <c:pt idx="46">
                <c:v>1908</c:v>
              </c:pt>
              <c:pt idx="47">
                <c:v>1909</c:v>
              </c:pt>
              <c:pt idx="48">
                <c:v>1910</c:v>
              </c:pt>
              <c:pt idx="49">
                <c:v>1911</c:v>
              </c:pt>
              <c:pt idx="50">
                <c:v>1912</c:v>
              </c:pt>
              <c:pt idx="51">
                <c:v>1913</c:v>
              </c:pt>
              <c:pt idx="52">
                <c:v>1914</c:v>
              </c:pt>
              <c:pt idx="53">
                <c:v>1915</c:v>
              </c:pt>
              <c:pt idx="54">
                <c:v>1916</c:v>
              </c:pt>
              <c:pt idx="55">
                <c:v>1917</c:v>
              </c:pt>
              <c:pt idx="56">
                <c:v>1918</c:v>
              </c:pt>
              <c:pt idx="57">
                <c:v>1919</c:v>
              </c:pt>
              <c:pt idx="58">
                <c:v>1920</c:v>
              </c:pt>
              <c:pt idx="59">
                <c:v>1921</c:v>
              </c:pt>
              <c:pt idx="60">
                <c:v>1922</c:v>
              </c:pt>
              <c:pt idx="61">
                <c:v>1923</c:v>
              </c:pt>
              <c:pt idx="62">
                <c:v>1924</c:v>
              </c:pt>
              <c:pt idx="63">
                <c:v>1925</c:v>
              </c:pt>
              <c:pt idx="64">
                <c:v>1926</c:v>
              </c:pt>
              <c:pt idx="65">
                <c:v>1927</c:v>
              </c:pt>
              <c:pt idx="66">
                <c:v>1928</c:v>
              </c:pt>
              <c:pt idx="67">
                <c:v>1929</c:v>
              </c:pt>
              <c:pt idx="68">
                <c:v>1930</c:v>
              </c:pt>
              <c:pt idx="69">
                <c:v>1931</c:v>
              </c:pt>
              <c:pt idx="70">
                <c:v>1932</c:v>
              </c:pt>
              <c:pt idx="71">
                <c:v>1933</c:v>
              </c:pt>
              <c:pt idx="72">
                <c:v>1934</c:v>
              </c:pt>
              <c:pt idx="73">
                <c:v>1935</c:v>
              </c:pt>
              <c:pt idx="74">
                <c:v>1936</c:v>
              </c:pt>
              <c:pt idx="75">
                <c:v>1937</c:v>
              </c:pt>
              <c:pt idx="76">
                <c:v>1938</c:v>
              </c:pt>
              <c:pt idx="77">
                <c:v>1939</c:v>
              </c:pt>
              <c:pt idx="78">
                <c:v>1940</c:v>
              </c:pt>
              <c:pt idx="79">
                <c:v>1941</c:v>
              </c:pt>
              <c:pt idx="80">
                <c:v>1942</c:v>
              </c:pt>
              <c:pt idx="81">
                <c:v>1943</c:v>
              </c:pt>
              <c:pt idx="82">
                <c:v>1944</c:v>
              </c:pt>
              <c:pt idx="83">
                <c:v>1945</c:v>
              </c:pt>
              <c:pt idx="84">
                <c:v>1946</c:v>
              </c:pt>
              <c:pt idx="85">
                <c:v>1947</c:v>
              </c:pt>
              <c:pt idx="86">
                <c:v>1948</c:v>
              </c:pt>
              <c:pt idx="87">
                <c:v>1949</c:v>
              </c:pt>
              <c:pt idx="88">
                <c:v>1950</c:v>
              </c:pt>
              <c:pt idx="89">
                <c:v>1951</c:v>
              </c:pt>
              <c:pt idx="90">
                <c:v>1952</c:v>
              </c:pt>
              <c:pt idx="91">
                <c:v>1953</c:v>
              </c:pt>
              <c:pt idx="92">
                <c:v>1954</c:v>
              </c:pt>
              <c:pt idx="93">
                <c:v>1955</c:v>
              </c:pt>
              <c:pt idx="94">
                <c:v>1956</c:v>
              </c:pt>
              <c:pt idx="95">
                <c:v>1957</c:v>
              </c:pt>
              <c:pt idx="96">
                <c:v>1958</c:v>
              </c:pt>
              <c:pt idx="97">
                <c:v>1959</c:v>
              </c:pt>
              <c:pt idx="98">
                <c:v>1960</c:v>
              </c:pt>
              <c:pt idx="99">
                <c:v>1961</c:v>
              </c:pt>
              <c:pt idx="100">
                <c:v>1962</c:v>
              </c:pt>
              <c:pt idx="101">
                <c:v>1963</c:v>
              </c:pt>
              <c:pt idx="102">
                <c:v>1964</c:v>
              </c:pt>
              <c:pt idx="103">
                <c:v>1965</c:v>
              </c:pt>
              <c:pt idx="104">
                <c:v>1966</c:v>
              </c:pt>
              <c:pt idx="105">
                <c:v>1967</c:v>
              </c:pt>
              <c:pt idx="106">
                <c:v>1968</c:v>
              </c:pt>
              <c:pt idx="107">
                <c:v>1969</c:v>
              </c:pt>
              <c:pt idx="108">
                <c:v>1970</c:v>
              </c:pt>
              <c:pt idx="109">
                <c:v>1971</c:v>
              </c:pt>
              <c:pt idx="110">
                <c:v>1972</c:v>
              </c:pt>
              <c:pt idx="111">
                <c:v>1973</c:v>
              </c:pt>
              <c:pt idx="112">
                <c:v>1974</c:v>
              </c:pt>
              <c:pt idx="113">
                <c:v>1975</c:v>
              </c:pt>
              <c:pt idx="114">
                <c:v>1976</c:v>
              </c:pt>
              <c:pt idx="115">
                <c:v>1977</c:v>
              </c:pt>
              <c:pt idx="116">
                <c:v>1978</c:v>
              </c:pt>
              <c:pt idx="117">
                <c:v>1979</c:v>
              </c:pt>
              <c:pt idx="118">
                <c:v>1980</c:v>
              </c:pt>
              <c:pt idx="119">
                <c:v>1981</c:v>
              </c:pt>
              <c:pt idx="120">
                <c:v>1982</c:v>
              </c:pt>
              <c:pt idx="121">
                <c:v>1983</c:v>
              </c:pt>
              <c:pt idx="122">
                <c:v>1984</c:v>
              </c:pt>
              <c:pt idx="123">
                <c:v>1985</c:v>
              </c:pt>
              <c:pt idx="124">
                <c:v>1986</c:v>
              </c:pt>
              <c:pt idx="125">
                <c:v>1987</c:v>
              </c:pt>
              <c:pt idx="126">
                <c:v>1988</c:v>
              </c:pt>
              <c:pt idx="127">
                <c:v>1989</c:v>
              </c:pt>
              <c:pt idx="128">
                <c:v>1990</c:v>
              </c:pt>
              <c:pt idx="129">
                <c:v>1991</c:v>
              </c:pt>
              <c:pt idx="130">
                <c:v>1992</c:v>
              </c:pt>
              <c:pt idx="131">
                <c:v>1993</c:v>
              </c:pt>
              <c:pt idx="132">
                <c:v>1994</c:v>
              </c:pt>
              <c:pt idx="133">
                <c:v>1995</c:v>
              </c:pt>
              <c:pt idx="134">
                <c:v>1996</c:v>
              </c:pt>
              <c:pt idx="135">
                <c:v>1997</c:v>
              </c:pt>
              <c:pt idx="136">
                <c:v>1998</c:v>
              </c:pt>
              <c:pt idx="137">
                <c:v>1999</c:v>
              </c:pt>
              <c:pt idx="138">
                <c:v>2000</c:v>
              </c:pt>
              <c:pt idx="139">
                <c:v>2001</c:v>
              </c:pt>
              <c:pt idx="140">
                <c:v>2002</c:v>
              </c:pt>
              <c:pt idx="141">
                <c:v>2003</c:v>
              </c:pt>
              <c:pt idx="142">
                <c:v>2004</c:v>
              </c:pt>
              <c:pt idx="143">
                <c:v>2005</c:v>
              </c:pt>
              <c:pt idx="144">
                <c:v>2006</c:v>
              </c:pt>
              <c:pt idx="145">
                <c:v>2007</c:v>
              </c:pt>
              <c:pt idx="146">
                <c:v>2008</c:v>
              </c:pt>
              <c:pt idx="147">
                <c:v>2009</c:v>
              </c:pt>
              <c:pt idx="148">
                <c:v>2010</c:v>
              </c:pt>
              <c:pt idx="149">
                <c:v>2011</c:v>
              </c:pt>
              <c:pt idx="150">
                <c:v>2012</c:v>
              </c:pt>
              <c:pt idx="151">
                <c:v>2013</c:v>
              </c:pt>
              <c:pt idx="152">
                <c:v>2014</c:v>
              </c:pt>
              <c:pt idx="153">
                <c:v>2015</c:v>
              </c:pt>
              <c:pt idx="154">
                <c:v>2016</c:v>
              </c:pt>
              <c:pt idx="155">
                <c:v>2017</c:v>
              </c:pt>
              <c:pt idx="156">
                <c:v>2018</c:v>
              </c:pt>
              <c:pt idx="157">
                <c:v>2019</c:v>
              </c:pt>
              <c:pt idx="158">
                <c:v>2020</c:v>
              </c:pt>
              <c:pt idx="159">
                <c:v>2021</c:v>
              </c:pt>
              <c:pt idx="160">
                <c:v>2022</c:v>
              </c:pt>
              <c:pt idx="161">
                <c:v>2023</c:v>
              </c:pt>
              <c:pt idx="162">
                <c:v>2024</c:v>
              </c:pt>
            </c:numLit>
          </c:cat>
          <c:val>
            <c:numLit>
              <c:formatCode>General</c:formatCode>
              <c:ptCount val="163"/>
              <c:pt idx="0">
                <c:v>26328</c:v>
              </c:pt>
              <c:pt idx="1">
                <c:v>26507</c:v>
              </c:pt>
              <c:pt idx="2">
                <c:v>26712</c:v>
              </c:pt>
              <c:pt idx="3">
                <c:v>26915</c:v>
              </c:pt>
              <c:pt idx="4">
                <c:v>27131</c:v>
              </c:pt>
              <c:pt idx="5">
                <c:v>27381</c:v>
              </c:pt>
              <c:pt idx="6">
                <c:v>27440</c:v>
              </c:pt>
              <c:pt idx="7">
                <c:v>27561</c:v>
              </c:pt>
              <c:pt idx="8">
                <c:v>27801</c:v>
              </c:pt>
              <c:pt idx="9">
                <c:v>27974</c:v>
              </c:pt>
              <c:pt idx="10">
                <c:v>28151</c:v>
              </c:pt>
              <c:pt idx="11">
                <c:v>28314</c:v>
              </c:pt>
              <c:pt idx="12">
                <c:v>28459</c:v>
              </c:pt>
              <c:pt idx="13">
                <c:v>28551</c:v>
              </c:pt>
              <c:pt idx="14">
                <c:v>28709</c:v>
              </c:pt>
              <c:pt idx="15">
                <c:v>28964</c:v>
              </c:pt>
              <c:pt idx="16">
                <c:v>29169</c:v>
              </c:pt>
              <c:pt idx="17">
                <c:v>29334</c:v>
              </c:pt>
              <c:pt idx="18">
                <c:v>29516</c:v>
              </c:pt>
              <c:pt idx="19">
                <c:v>29552</c:v>
              </c:pt>
              <c:pt idx="20">
                <c:v>29791</c:v>
              </c:pt>
              <c:pt idx="21">
                <c:v>30005</c:v>
              </c:pt>
              <c:pt idx="22">
                <c:v>30221</c:v>
              </c:pt>
              <c:pt idx="23">
                <c:v>30511</c:v>
              </c:pt>
              <c:pt idx="24">
                <c:v>30776</c:v>
              </c:pt>
              <c:pt idx="25">
                <c:v>30937</c:v>
              </c:pt>
              <c:pt idx="26">
                <c:v>31160</c:v>
              </c:pt>
              <c:pt idx="27">
                <c:v>31325</c:v>
              </c:pt>
              <c:pt idx="28">
                <c:v>31611</c:v>
              </c:pt>
              <c:pt idx="29">
                <c:v>31792</c:v>
              </c:pt>
              <c:pt idx="30">
                <c:v>31992</c:v>
              </c:pt>
              <c:pt idx="31">
                <c:v>32189</c:v>
              </c:pt>
              <c:pt idx="32">
                <c:v>32417</c:v>
              </c:pt>
              <c:pt idx="33">
                <c:v>32608</c:v>
              </c:pt>
              <c:pt idx="34">
                <c:v>32770</c:v>
              </c:pt>
              <c:pt idx="35">
                <c:v>32955</c:v>
              </c:pt>
              <c:pt idx="36">
                <c:v>33200</c:v>
              </c:pt>
              <c:pt idx="37">
                <c:v>33369</c:v>
              </c:pt>
              <c:pt idx="38">
                <c:v>33605</c:v>
              </c:pt>
              <c:pt idx="39">
                <c:v>33739</c:v>
              </c:pt>
              <c:pt idx="40">
                <c:v>34015</c:v>
              </c:pt>
              <c:pt idx="41">
                <c:v>34316</c:v>
              </c:pt>
              <c:pt idx="42">
                <c:v>34555</c:v>
              </c:pt>
              <c:pt idx="43">
                <c:v>34875</c:v>
              </c:pt>
              <c:pt idx="44">
                <c:v>35147</c:v>
              </c:pt>
              <c:pt idx="45">
                <c:v>35446</c:v>
              </c:pt>
              <c:pt idx="46">
                <c:v>35742</c:v>
              </c:pt>
              <c:pt idx="47">
                <c:v>36055</c:v>
              </c:pt>
              <c:pt idx="48">
                <c:v>36370</c:v>
              </c:pt>
              <c:pt idx="49">
                <c:v>36774</c:v>
              </c:pt>
              <c:pt idx="50">
                <c:v>37059</c:v>
              </c:pt>
              <c:pt idx="51">
                <c:v>37241</c:v>
              </c:pt>
              <c:pt idx="52">
                <c:v>37255</c:v>
              </c:pt>
              <c:pt idx="53">
                <c:v>37797</c:v>
              </c:pt>
              <c:pt idx="54">
                <c:v>38166</c:v>
              </c:pt>
              <c:pt idx="55">
                <c:v>38118</c:v>
              </c:pt>
              <c:pt idx="56">
                <c:v>37844</c:v>
              </c:pt>
              <c:pt idx="57">
                <c:v>37195</c:v>
              </c:pt>
              <c:pt idx="58">
                <c:v>37304</c:v>
              </c:pt>
              <c:pt idx="59">
                <c:v>37491</c:v>
              </c:pt>
              <c:pt idx="60">
                <c:v>37890</c:v>
              </c:pt>
              <c:pt idx="61">
                <c:v>38281</c:v>
              </c:pt>
              <c:pt idx="62">
                <c:v>38629</c:v>
              </c:pt>
              <c:pt idx="63">
                <c:v>38990</c:v>
              </c:pt>
              <c:pt idx="64">
                <c:v>39339</c:v>
              </c:pt>
              <c:pt idx="65">
                <c:v>39665</c:v>
              </c:pt>
              <c:pt idx="66">
                <c:v>40030</c:v>
              </c:pt>
              <c:pt idx="67">
                <c:v>40342</c:v>
              </c:pt>
              <c:pt idx="68">
                <c:v>40595</c:v>
              </c:pt>
              <c:pt idx="69">
                <c:v>40987</c:v>
              </c:pt>
              <c:pt idx="70">
                <c:v>41277</c:v>
              </c:pt>
              <c:pt idx="71">
                <c:v>41585</c:v>
              </c:pt>
              <c:pt idx="72">
                <c:v>41921</c:v>
              </c:pt>
              <c:pt idx="73">
                <c:v>42265</c:v>
              </c:pt>
              <c:pt idx="74">
                <c:v>42592</c:v>
              </c:pt>
              <c:pt idx="75">
                <c:v>42908</c:v>
              </c:pt>
              <c:pt idx="76">
                <c:v>43228</c:v>
              </c:pt>
              <c:pt idx="77">
                <c:v>43610</c:v>
              </c:pt>
              <c:pt idx="78">
                <c:v>44119</c:v>
              </c:pt>
              <c:pt idx="79">
                <c:v>44562</c:v>
              </c:pt>
              <c:pt idx="80">
                <c:v>44885</c:v>
              </c:pt>
              <c:pt idx="81">
                <c:v>45119</c:v>
              </c:pt>
              <c:pt idx="82">
                <c:v>45235</c:v>
              </c:pt>
              <c:pt idx="83">
                <c:v>45344</c:v>
              </c:pt>
              <c:pt idx="84">
                <c:v>45540</c:v>
              </c:pt>
              <c:pt idx="85">
                <c:v>45910</c:v>
              </c:pt>
              <c:pt idx="86">
                <c:v>46210</c:v>
              </c:pt>
              <c:pt idx="87">
                <c:v>46552</c:v>
              </c:pt>
              <c:pt idx="88">
                <c:v>46914</c:v>
              </c:pt>
              <c:pt idx="89">
                <c:v>47295</c:v>
              </c:pt>
              <c:pt idx="90">
                <c:v>47540</c:v>
              </c:pt>
              <c:pt idx="91">
                <c:v>47792.1</c:v>
              </c:pt>
              <c:pt idx="92">
                <c:v>48122.6</c:v>
              </c:pt>
              <c:pt idx="93">
                <c:v>48476.7</c:v>
              </c:pt>
              <c:pt idx="94">
                <c:v>48788.5</c:v>
              </c:pt>
              <c:pt idx="95">
                <c:v>49053.599999999999</c:v>
              </c:pt>
              <c:pt idx="96">
                <c:v>49312.7</c:v>
              </c:pt>
              <c:pt idx="97">
                <c:v>49640.1</c:v>
              </c:pt>
              <c:pt idx="98">
                <c:v>50025.5</c:v>
              </c:pt>
              <c:pt idx="99">
                <c:v>50373.9</c:v>
              </c:pt>
              <c:pt idx="100">
                <c:v>50698.8</c:v>
              </c:pt>
              <c:pt idx="101">
                <c:v>51060.1</c:v>
              </c:pt>
              <c:pt idx="102">
                <c:v>51443.9</c:v>
              </c:pt>
              <c:pt idx="103">
                <c:v>51906.8</c:v>
              </c:pt>
              <c:pt idx="104">
                <c:v>52317.9</c:v>
              </c:pt>
              <c:pt idx="105">
                <c:v>52720.1</c:v>
              </c:pt>
              <c:pt idx="106">
                <c:v>53080.9</c:v>
              </c:pt>
              <c:pt idx="107">
                <c:v>53390.6</c:v>
              </c:pt>
              <c:pt idx="108">
                <c:v>53685.3</c:v>
              </c:pt>
              <c:pt idx="109">
                <c:v>53958.400000000001</c:v>
              </c:pt>
              <c:pt idx="110">
                <c:v>54188.578999999998</c:v>
              </c:pt>
              <c:pt idx="111">
                <c:v>54574.110999999997</c:v>
              </c:pt>
              <c:pt idx="112">
                <c:v>54928.7</c:v>
              </c:pt>
              <c:pt idx="113">
                <c:v>55293.036</c:v>
              </c:pt>
              <c:pt idx="114">
                <c:v>55588.966</c:v>
              </c:pt>
              <c:pt idx="115">
                <c:v>55847.553</c:v>
              </c:pt>
              <c:pt idx="116">
                <c:v>56063.269</c:v>
              </c:pt>
              <c:pt idx="117">
                <c:v>56247.017</c:v>
              </c:pt>
              <c:pt idx="118">
                <c:v>56388.480000000003</c:v>
              </c:pt>
              <c:pt idx="119">
                <c:v>56479.285000000003</c:v>
              </c:pt>
              <c:pt idx="120">
                <c:v>56524.063999999998</c:v>
              </c:pt>
              <c:pt idx="121">
                <c:v>56563.031000000003</c:v>
              </c:pt>
              <c:pt idx="122">
                <c:v>56565.116999999998</c:v>
              </c:pt>
              <c:pt idx="123">
                <c:v>56588.319000000003</c:v>
              </c:pt>
              <c:pt idx="124">
                <c:v>56597.822999999997</c:v>
              </c:pt>
              <c:pt idx="125">
                <c:v>56594.487000000001</c:v>
              </c:pt>
              <c:pt idx="126">
                <c:v>56609.375</c:v>
              </c:pt>
              <c:pt idx="127">
                <c:v>56649.201000000001</c:v>
              </c:pt>
              <c:pt idx="128">
                <c:v>56694.36</c:v>
              </c:pt>
              <c:pt idx="129">
                <c:v>56744.118999999999</c:v>
              </c:pt>
              <c:pt idx="130">
                <c:v>56772.923000000003</c:v>
              </c:pt>
              <c:pt idx="131">
                <c:v>56821.25</c:v>
              </c:pt>
              <c:pt idx="132">
                <c:v>56842.392</c:v>
              </c:pt>
              <c:pt idx="133">
                <c:v>56844.408000000003</c:v>
              </c:pt>
              <c:pt idx="134">
                <c:v>56844.197</c:v>
              </c:pt>
              <c:pt idx="135">
                <c:v>56876.364000000001</c:v>
              </c:pt>
              <c:pt idx="136">
                <c:v>56904.379000000001</c:v>
              </c:pt>
              <c:pt idx="137">
                <c:v>56909.108999999997</c:v>
              </c:pt>
              <c:pt idx="138">
                <c:v>56923.523999999998</c:v>
              </c:pt>
              <c:pt idx="139">
                <c:v>56960.692000000003</c:v>
              </c:pt>
              <c:pt idx="140">
                <c:v>56993.270000000004</c:v>
              </c:pt>
              <c:pt idx="141">
                <c:v>57186.377999999997</c:v>
              </c:pt>
              <c:pt idx="142">
                <c:v>57611.99</c:v>
              </c:pt>
              <c:pt idx="143">
                <c:v>58044.368000000002</c:v>
              </c:pt>
              <c:pt idx="144">
                <c:v>58288.995999999999</c:v>
              </c:pt>
              <c:pt idx="145">
                <c:v>58510.724999999999</c:v>
              </c:pt>
              <c:pt idx="146">
                <c:v>59001.769</c:v>
              </c:pt>
              <c:pt idx="147">
                <c:v>59420.591999999997</c:v>
              </c:pt>
              <c:pt idx="148">
                <c:v>59690.316000000006</c:v>
              </c:pt>
              <c:pt idx="149">
                <c:v>59948.497000000003</c:v>
              </c:pt>
              <c:pt idx="150">
                <c:v>60105.184999999998</c:v>
              </c:pt>
              <c:pt idx="151">
                <c:v>60277.309000000001</c:v>
              </c:pt>
              <c:pt idx="152">
                <c:v>60345.917000000001</c:v>
              </c:pt>
              <c:pt idx="153">
                <c:v>60295.496999999996</c:v>
              </c:pt>
              <c:pt idx="154">
                <c:v>60163.712</c:v>
              </c:pt>
              <c:pt idx="155">
                <c:v>60066.733999999997</c:v>
              </c:pt>
              <c:pt idx="156">
                <c:v>59937.769</c:v>
              </c:pt>
              <c:pt idx="157">
                <c:v>59816.673000000003</c:v>
              </c:pt>
              <c:pt idx="158">
                <c:v>59641.488000000005</c:v>
              </c:pt>
              <c:pt idx="159">
                <c:v>59236.212999999996</c:v>
              </c:pt>
              <c:pt idx="160">
                <c:v>59030.133000000002</c:v>
              </c:pt>
              <c:pt idx="161">
                <c:v>58997.200999999994</c:v>
              </c:pt>
              <c:pt idx="162">
                <c:v>58971.229999999996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F1-42CE-81D7-3942AF20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742975"/>
        <c:axId val="1300757119"/>
      </c:lineChart>
      <c:catAx>
        <c:axId val="14352536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35251535"/>
        <c:crossesAt val="0"/>
        <c:auto val="1"/>
        <c:lblAlgn val="ctr"/>
        <c:lblOffset val="100"/>
        <c:tickLblSkip val="6"/>
        <c:tickMarkSkip val="6"/>
        <c:noMultiLvlLbl val="0"/>
      </c:catAx>
      <c:valAx>
        <c:axId val="1435251535"/>
        <c:scaling>
          <c:orientation val="minMax"/>
          <c:max val="65"/>
          <c:min val="-2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tassi</a:t>
                </a:r>
                <a:r>
                  <a:rPr lang="it-IT" baseline="0"/>
                  <a:t> </a:t>
                </a:r>
                <a:r>
                  <a:rPr lang="it-IT"/>
                  <a:t>per mille</a:t>
                </a:r>
              </a:p>
            </c:rich>
          </c:tx>
          <c:layout>
            <c:manualLayout>
              <c:xMode val="edge"/>
              <c:yMode val="edge"/>
              <c:x val="4.4588014981273398E-3"/>
              <c:y val="8.38411054713863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35253615"/>
        <c:crosses val="autoZero"/>
        <c:crossBetween val="midCat"/>
      </c:valAx>
      <c:valAx>
        <c:axId val="1300757119"/>
        <c:scaling>
          <c:orientation val="minMax"/>
          <c:max val="67500"/>
          <c:min val="20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0742975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308410829002142"/>
                <c:y val="7.736276491897550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/>
                    <a:t>milioni ab,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catAx>
        <c:axId val="1300742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75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4790981101292218E-2"/>
          <c:y val="0.12505625448907598"/>
          <c:w val="0.9552090188987078"/>
          <c:h val="0.84764930381980341"/>
        </c:manualLayout>
      </c:layout>
      <c:lineChart>
        <c:grouping val="standard"/>
        <c:varyColors val="0"/>
        <c:ser>
          <c:idx val="1"/>
          <c:order val="0"/>
          <c:tx>
            <c:v>Dati storici</c:v>
          </c:tx>
          <c:spPr>
            <a:ln w="28575" cap="rnd">
              <a:solidFill>
                <a:srgbClr val="15608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21"/>
              <c:pt idx="0">
                <c:v>1860</c:v>
              </c:pt>
              <c:pt idx="1">
                <c:v>1861</c:v>
              </c:pt>
              <c:pt idx="2">
                <c:v>1862</c:v>
              </c:pt>
              <c:pt idx="3">
                <c:v>1863</c:v>
              </c:pt>
              <c:pt idx="4">
                <c:v>1864</c:v>
              </c:pt>
              <c:pt idx="5">
                <c:v>1865</c:v>
              </c:pt>
              <c:pt idx="6">
                <c:v>1866</c:v>
              </c:pt>
              <c:pt idx="7">
                <c:v>1867</c:v>
              </c:pt>
              <c:pt idx="8">
                <c:v>1868</c:v>
              </c:pt>
              <c:pt idx="9">
                <c:v>1869</c:v>
              </c:pt>
              <c:pt idx="10">
                <c:v>1870</c:v>
              </c:pt>
              <c:pt idx="11">
                <c:v>1871</c:v>
              </c:pt>
              <c:pt idx="12">
                <c:v>1872</c:v>
              </c:pt>
              <c:pt idx="13">
                <c:v>1873</c:v>
              </c:pt>
              <c:pt idx="14">
                <c:v>1874</c:v>
              </c:pt>
              <c:pt idx="15">
                <c:v>1875</c:v>
              </c:pt>
              <c:pt idx="16">
                <c:v>1876</c:v>
              </c:pt>
              <c:pt idx="17">
                <c:v>1877</c:v>
              </c:pt>
              <c:pt idx="18">
                <c:v>1878</c:v>
              </c:pt>
              <c:pt idx="19">
                <c:v>1879</c:v>
              </c:pt>
              <c:pt idx="20">
                <c:v>1880</c:v>
              </c:pt>
              <c:pt idx="21">
                <c:v>1881</c:v>
              </c:pt>
              <c:pt idx="22">
                <c:v>1882</c:v>
              </c:pt>
              <c:pt idx="23">
                <c:v>1883</c:v>
              </c:pt>
              <c:pt idx="24">
                <c:v>1884</c:v>
              </c:pt>
              <c:pt idx="25">
                <c:v>1885</c:v>
              </c:pt>
              <c:pt idx="26">
                <c:v>1886</c:v>
              </c:pt>
              <c:pt idx="27">
                <c:v>1887</c:v>
              </c:pt>
              <c:pt idx="28">
                <c:v>1888</c:v>
              </c:pt>
              <c:pt idx="29">
                <c:v>1889</c:v>
              </c:pt>
              <c:pt idx="30">
                <c:v>1890</c:v>
              </c:pt>
              <c:pt idx="31">
                <c:v>1891</c:v>
              </c:pt>
              <c:pt idx="32">
                <c:v>1892</c:v>
              </c:pt>
              <c:pt idx="33">
                <c:v>1893</c:v>
              </c:pt>
              <c:pt idx="34">
                <c:v>1894</c:v>
              </c:pt>
              <c:pt idx="35">
                <c:v>1895</c:v>
              </c:pt>
              <c:pt idx="36">
                <c:v>1896</c:v>
              </c:pt>
              <c:pt idx="37">
                <c:v>1897</c:v>
              </c:pt>
              <c:pt idx="38">
                <c:v>1898</c:v>
              </c:pt>
              <c:pt idx="39">
                <c:v>1899</c:v>
              </c:pt>
              <c:pt idx="40">
                <c:v>1900</c:v>
              </c:pt>
              <c:pt idx="41">
                <c:v>1901</c:v>
              </c:pt>
              <c:pt idx="42">
                <c:v>1902</c:v>
              </c:pt>
              <c:pt idx="43">
                <c:v>1903</c:v>
              </c:pt>
              <c:pt idx="44">
                <c:v>1904</c:v>
              </c:pt>
              <c:pt idx="45">
                <c:v>1905</c:v>
              </c:pt>
              <c:pt idx="46">
                <c:v>1906</c:v>
              </c:pt>
              <c:pt idx="47">
                <c:v>1907</c:v>
              </c:pt>
              <c:pt idx="48">
                <c:v>1908</c:v>
              </c:pt>
              <c:pt idx="49">
                <c:v>1909</c:v>
              </c:pt>
              <c:pt idx="50">
                <c:v>1910</c:v>
              </c:pt>
              <c:pt idx="51">
                <c:v>1911</c:v>
              </c:pt>
              <c:pt idx="52">
                <c:v>1912</c:v>
              </c:pt>
              <c:pt idx="53">
                <c:v>1913</c:v>
              </c:pt>
              <c:pt idx="54">
                <c:v>1914</c:v>
              </c:pt>
              <c:pt idx="55">
                <c:v>1915</c:v>
              </c:pt>
              <c:pt idx="56">
                <c:v>1916</c:v>
              </c:pt>
              <c:pt idx="57">
                <c:v>1917</c:v>
              </c:pt>
              <c:pt idx="58">
                <c:v>1918</c:v>
              </c:pt>
              <c:pt idx="59">
                <c:v>1919</c:v>
              </c:pt>
              <c:pt idx="60">
                <c:v>1920</c:v>
              </c:pt>
              <c:pt idx="61">
                <c:v>1921</c:v>
              </c:pt>
              <c:pt idx="62">
                <c:v>1922</c:v>
              </c:pt>
              <c:pt idx="63">
                <c:v>1923</c:v>
              </c:pt>
              <c:pt idx="64">
                <c:v>1924</c:v>
              </c:pt>
              <c:pt idx="65">
                <c:v>1925</c:v>
              </c:pt>
              <c:pt idx="66">
                <c:v>1926</c:v>
              </c:pt>
              <c:pt idx="67">
                <c:v>1927</c:v>
              </c:pt>
              <c:pt idx="68">
                <c:v>1928</c:v>
              </c:pt>
              <c:pt idx="69">
                <c:v>1929</c:v>
              </c:pt>
              <c:pt idx="70">
                <c:v>1930</c:v>
              </c:pt>
              <c:pt idx="71">
                <c:v>1931</c:v>
              </c:pt>
              <c:pt idx="72">
                <c:v>1932</c:v>
              </c:pt>
              <c:pt idx="73">
                <c:v>1933</c:v>
              </c:pt>
              <c:pt idx="74">
                <c:v>1934</c:v>
              </c:pt>
              <c:pt idx="75">
                <c:v>1935</c:v>
              </c:pt>
              <c:pt idx="76">
                <c:v>1936</c:v>
              </c:pt>
              <c:pt idx="77">
                <c:v>1937</c:v>
              </c:pt>
              <c:pt idx="78">
                <c:v>1938</c:v>
              </c:pt>
              <c:pt idx="79">
                <c:v>1939</c:v>
              </c:pt>
              <c:pt idx="80">
                <c:v>1940</c:v>
              </c:pt>
              <c:pt idx="81">
                <c:v>1941</c:v>
              </c:pt>
              <c:pt idx="82">
                <c:v>1942</c:v>
              </c:pt>
              <c:pt idx="83">
                <c:v>1943</c:v>
              </c:pt>
              <c:pt idx="84">
                <c:v>1944</c:v>
              </c:pt>
              <c:pt idx="85">
                <c:v>1945</c:v>
              </c:pt>
              <c:pt idx="86">
                <c:v>1946</c:v>
              </c:pt>
              <c:pt idx="87">
                <c:v>1947</c:v>
              </c:pt>
              <c:pt idx="88">
                <c:v>1948</c:v>
              </c:pt>
              <c:pt idx="89">
                <c:v>1949</c:v>
              </c:pt>
              <c:pt idx="90">
                <c:v>1950</c:v>
              </c:pt>
              <c:pt idx="91">
                <c:v>1951</c:v>
              </c:pt>
              <c:pt idx="92">
                <c:v>1952</c:v>
              </c:pt>
              <c:pt idx="93">
                <c:v>1953</c:v>
              </c:pt>
              <c:pt idx="94">
                <c:v>1954</c:v>
              </c:pt>
              <c:pt idx="95">
                <c:v>1955</c:v>
              </c:pt>
              <c:pt idx="96">
                <c:v>1956</c:v>
              </c:pt>
              <c:pt idx="97">
                <c:v>1957</c:v>
              </c:pt>
              <c:pt idx="98">
                <c:v>1958</c:v>
              </c:pt>
              <c:pt idx="99">
                <c:v>1959</c:v>
              </c:pt>
              <c:pt idx="100">
                <c:v>1960</c:v>
              </c:pt>
              <c:pt idx="101">
                <c:v>1961</c:v>
              </c:pt>
              <c:pt idx="102">
                <c:v>1962</c:v>
              </c:pt>
              <c:pt idx="103">
                <c:v>1963</c:v>
              </c:pt>
              <c:pt idx="104">
                <c:v>1964</c:v>
              </c:pt>
              <c:pt idx="105">
                <c:v>1965</c:v>
              </c:pt>
              <c:pt idx="106">
                <c:v>1966</c:v>
              </c:pt>
              <c:pt idx="107">
                <c:v>1967</c:v>
              </c:pt>
              <c:pt idx="108">
                <c:v>1968</c:v>
              </c:pt>
              <c:pt idx="109">
                <c:v>1969</c:v>
              </c:pt>
              <c:pt idx="110">
                <c:v>1970</c:v>
              </c:pt>
              <c:pt idx="111">
                <c:v>1971</c:v>
              </c:pt>
              <c:pt idx="112">
                <c:v>1972</c:v>
              </c:pt>
              <c:pt idx="113">
                <c:v>1973</c:v>
              </c:pt>
              <c:pt idx="114">
                <c:v>1974</c:v>
              </c:pt>
              <c:pt idx="115">
                <c:v>1975</c:v>
              </c:pt>
              <c:pt idx="116">
                <c:v>1976</c:v>
              </c:pt>
              <c:pt idx="117">
                <c:v>1977</c:v>
              </c:pt>
              <c:pt idx="118">
                <c:v>1978</c:v>
              </c:pt>
              <c:pt idx="119">
                <c:v>1979</c:v>
              </c:pt>
              <c:pt idx="120">
                <c:v>1980</c:v>
              </c:pt>
              <c:pt idx="121">
                <c:v>1981</c:v>
              </c:pt>
              <c:pt idx="122">
                <c:v>1982</c:v>
              </c:pt>
              <c:pt idx="123">
                <c:v>1983</c:v>
              </c:pt>
              <c:pt idx="124">
                <c:v>1984</c:v>
              </c:pt>
              <c:pt idx="125">
                <c:v>1985</c:v>
              </c:pt>
              <c:pt idx="126">
                <c:v>1986</c:v>
              </c:pt>
              <c:pt idx="127">
                <c:v>1987</c:v>
              </c:pt>
              <c:pt idx="128">
                <c:v>1988</c:v>
              </c:pt>
              <c:pt idx="129">
                <c:v>1989</c:v>
              </c:pt>
              <c:pt idx="130">
                <c:v>1990</c:v>
              </c:pt>
              <c:pt idx="131">
                <c:v>1991</c:v>
              </c:pt>
              <c:pt idx="132">
                <c:v>1992</c:v>
              </c:pt>
              <c:pt idx="133">
                <c:v>1993</c:v>
              </c:pt>
              <c:pt idx="134">
                <c:v>1994</c:v>
              </c:pt>
              <c:pt idx="135">
                <c:v>1995</c:v>
              </c:pt>
              <c:pt idx="136">
                <c:v>1996</c:v>
              </c:pt>
              <c:pt idx="137">
                <c:v>1997</c:v>
              </c:pt>
              <c:pt idx="138">
                <c:v>1998</c:v>
              </c:pt>
              <c:pt idx="139">
                <c:v>1999</c:v>
              </c:pt>
              <c:pt idx="140">
                <c:v>2000</c:v>
              </c:pt>
              <c:pt idx="141">
                <c:v>2001</c:v>
              </c:pt>
              <c:pt idx="142">
                <c:v>2002</c:v>
              </c:pt>
              <c:pt idx="143">
                <c:v>2003</c:v>
              </c:pt>
              <c:pt idx="144">
                <c:v>2004</c:v>
              </c:pt>
              <c:pt idx="145">
                <c:v>2005</c:v>
              </c:pt>
              <c:pt idx="146">
                <c:v>2006</c:v>
              </c:pt>
              <c:pt idx="147">
                <c:v>2007</c:v>
              </c:pt>
              <c:pt idx="148">
                <c:v>2008</c:v>
              </c:pt>
              <c:pt idx="149">
                <c:v>2009</c:v>
              </c:pt>
              <c:pt idx="150">
                <c:v>2010</c:v>
              </c:pt>
              <c:pt idx="151">
                <c:v>2011</c:v>
              </c:pt>
              <c:pt idx="152">
                <c:v>2012</c:v>
              </c:pt>
              <c:pt idx="153">
                <c:v>2013</c:v>
              </c:pt>
              <c:pt idx="154">
                <c:v>2014</c:v>
              </c:pt>
              <c:pt idx="155">
                <c:v>2015</c:v>
              </c:pt>
              <c:pt idx="156">
                <c:v>2016</c:v>
              </c:pt>
              <c:pt idx="157">
                <c:v>2017</c:v>
              </c:pt>
              <c:pt idx="158">
                <c:v>2018</c:v>
              </c:pt>
              <c:pt idx="159">
                <c:v>2019</c:v>
              </c:pt>
              <c:pt idx="160">
                <c:v>2020</c:v>
              </c:pt>
              <c:pt idx="161">
                <c:v>2021</c:v>
              </c:pt>
              <c:pt idx="162">
                <c:v>2022</c:v>
              </c:pt>
              <c:pt idx="163">
                <c:v>2023</c:v>
              </c:pt>
              <c:pt idx="164">
                <c:v>2024</c:v>
              </c:pt>
              <c:pt idx="165">
                <c:v>2025</c:v>
              </c:pt>
              <c:pt idx="166">
                <c:v>2026</c:v>
              </c:pt>
              <c:pt idx="167">
                <c:v>2027</c:v>
              </c:pt>
              <c:pt idx="168">
                <c:v>2028</c:v>
              </c:pt>
              <c:pt idx="169">
                <c:v>2029</c:v>
              </c:pt>
              <c:pt idx="170">
                <c:v>2030</c:v>
              </c:pt>
              <c:pt idx="171">
                <c:v>2031</c:v>
              </c:pt>
              <c:pt idx="172">
                <c:v>2032</c:v>
              </c:pt>
              <c:pt idx="173">
                <c:v>2033</c:v>
              </c:pt>
              <c:pt idx="174">
                <c:v>2034</c:v>
              </c:pt>
              <c:pt idx="175">
                <c:v>2035</c:v>
              </c:pt>
              <c:pt idx="176">
                <c:v>2036</c:v>
              </c:pt>
              <c:pt idx="177">
                <c:v>2037</c:v>
              </c:pt>
              <c:pt idx="178">
                <c:v>2038</c:v>
              </c:pt>
              <c:pt idx="179">
                <c:v>2039</c:v>
              </c:pt>
              <c:pt idx="180">
                <c:v>2040</c:v>
              </c:pt>
              <c:pt idx="181">
                <c:v>2041</c:v>
              </c:pt>
              <c:pt idx="182">
                <c:v>2042</c:v>
              </c:pt>
              <c:pt idx="183">
                <c:v>2043</c:v>
              </c:pt>
              <c:pt idx="184">
                <c:v>2044</c:v>
              </c:pt>
              <c:pt idx="185">
                <c:v>2045</c:v>
              </c:pt>
              <c:pt idx="186">
                <c:v>2046</c:v>
              </c:pt>
              <c:pt idx="187">
                <c:v>2047</c:v>
              </c:pt>
              <c:pt idx="188">
                <c:v>2048</c:v>
              </c:pt>
              <c:pt idx="189">
                <c:v>2049</c:v>
              </c:pt>
              <c:pt idx="190">
                <c:v>2050</c:v>
              </c:pt>
              <c:pt idx="191">
                <c:v>2051</c:v>
              </c:pt>
              <c:pt idx="192">
                <c:v>2052</c:v>
              </c:pt>
              <c:pt idx="193">
                <c:v>2053</c:v>
              </c:pt>
              <c:pt idx="194">
                <c:v>2054</c:v>
              </c:pt>
              <c:pt idx="195">
                <c:v>2055</c:v>
              </c:pt>
              <c:pt idx="196">
                <c:v>2056</c:v>
              </c:pt>
              <c:pt idx="197">
                <c:v>2057</c:v>
              </c:pt>
              <c:pt idx="198">
                <c:v>2058</c:v>
              </c:pt>
              <c:pt idx="199">
                <c:v>2059</c:v>
              </c:pt>
              <c:pt idx="200">
                <c:v>2060</c:v>
              </c:pt>
              <c:pt idx="201">
                <c:v>2061</c:v>
              </c:pt>
              <c:pt idx="202">
                <c:v>2062</c:v>
              </c:pt>
              <c:pt idx="203">
                <c:v>2063</c:v>
              </c:pt>
              <c:pt idx="204">
                <c:v>2064</c:v>
              </c:pt>
              <c:pt idx="205">
                <c:v>2065</c:v>
              </c:pt>
              <c:pt idx="206">
                <c:v>2066</c:v>
              </c:pt>
              <c:pt idx="207">
                <c:v>2067</c:v>
              </c:pt>
              <c:pt idx="208">
                <c:v>2068</c:v>
              </c:pt>
              <c:pt idx="209">
                <c:v>2069</c:v>
              </c:pt>
              <c:pt idx="210">
                <c:v>2070</c:v>
              </c:pt>
              <c:pt idx="211">
                <c:v>2071</c:v>
              </c:pt>
              <c:pt idx="212">
                <c:v>2072</c:v>
              </c:pt>
              <c:pt idx="213">
                <c:v>2073</c:v>
              </c:pt>
              <c:pt idx="214">
                <c:v>2074</c:v>
              </c:pt>
              <c:pt idx="215">
                <c:v>2075</c:v>
              </c:pt>
              <c:pt idx="216">
                <c:v>2076</c:v>
              </c:pt>
              <c:pt idx="217">
                <c:v>2077</c:v>
              </c:pt>
              <c:pt idx="218">
                <c:v>2078</c:v>
              </c:pt>
              <c:pt idx="219">
                <c:v>2079</c:v>
              </c:pt>
              <c:pt idx="220">
                <c:v>2080</c:v>
              </c:pt>
            </c:numLit>
          </c:cat>
          <c:val>
            <c:numLit>
              <c:formatCode>General</c:formatCode>
              <c:ptCount val="221"/>
              <c:pt idx="2" formatCode="0.00">
                <c:v>26.327999999999999</c:v>
              </c:pt>
              <c:pt idx="3" formatCode="0.00">
                <c:v>26.507000000000001</c:v>
              </c:pt>
              <c:pt idx="4" formatCode="0.00">
                <c:v>26.712</c:v>
              </c:pt>
              <c:pt idx="5" formatCode="0.00">
                <c:v>26.914999999999999</c:v>
              </c:pt>
              <c:pt idx="6" formatCode="0.00">
                <c:v>27.131</c:v>
              </c:pt>
              <c:pt idx="7" formatCode="0.00">
                <c:v>27.381</c:v>
              </c:pt>
              <c:pt idx="8" formatCode="0.00">
                <c:v>27.44</c:v>
              </c:pt>
              <c:pt idx="9" formatCode="0.00">
                <c:v>27.561</c:v>
              </c:pt>
              <c:pt idx="10" formatCode="0.00">
                <c:v>27.800999999999998</c:v>
              </c:pt>
              <c:pt idx="11" formatCode="0.00">
                <c:v>27.974</c:v>
              </c:pt>
              <c:pt idx="12" formatCode="0.00">
                <c:v>28.151</c:v>
              </c:pt>
              <c:pt idx="13" formatCode="0.00">
                <c:v>28.314</c:v>
              </c:pt>
              <c:pt idx="14" formatCode="0.00">
                <c:v>28.459</c:v>
              </c:pt>
              <c:pt idx="15" formatCode="0.00">
                <c:v>28.550999999999998</c:v>
              </c:pt>
              <c:pt idx="16" formatCode="0.00">
                <c:v>28.709</c:v>
              </c:pt>
              <c:pt idx="17" formatCode="0.00">
                <c:v>28.963999999999999</c:v>
              </c:pt>
              <c:pt idx="18" formatCode="0.00">
                <c:v>29.169</c:v>
              </c:pt>
              <c:pt idx="19" formatCode="0.00">
                <c:v>29.334</c:v>
              </c:pt>
              <c:pt idx="20" formatCode="0.00">
                <c:v>29.515999999999998</c:v>
              </c:pt>
              <c:pt idx="21" formatCode="0.00">
                <c:v>29.552</c:v>
              </c:pt>
              <c:pt idx="22" formatCode="0.00">
                <c:v>29.791</c:v>
              </c:pt>
              <c:pt idx="23" formatCode="0.00">
                <c:v>30.004999999999999</c:v>
              </c:pt>
              <c:pt idx="24" formatCode="0.00">
                <c:v>30.221</c:v>
              </c:pt>
              <c:pt idx="25" formatCode="0.00">
                <c:v>30.510999999999999</c:v>
              </c:pt>
              <c:pt idx="26" formatCode="0.00">
                <c:v>30.776</c:v>
              </c:pt>
              <c:pt idx="27" formatCode="0.00">
                <c:v>30.937000000000001</c:v>
              </c:pt>
              <c:pt idx="28" formatCode="0.00">
                <c:v>31.16</c:v>
              </c:pt>
              <c:pt idx="29" formatCode="0.00">
                <c:v>31.324999999999999</c:v>
              </c:pt>
              <c:pt idx="30" formatCode="0.00">
                <c:v>31.611000000000001</c:v>
              </c:pt>
              <c:pt idx="31" formatCode="0.00">
                <c:v>31.792000000000002</c:v>
              </c:pt>
              <c:pt idx="32" formatCode="0.00">
                <c:v>31.992000000000001</c:v>
              </c:pt>
              <c:pt idx="33" formatCode="0.00">
                <c:v>32.189</c:v>
              </c:pt>
              <c:pt idx="34" formatCode="0.00">
                <c:v>32.417000000000002</c:v>
              </c:pt>
              <c:pt idx="35" formatCode="0.00">
                <c:v>32.607999999999997</c:v>
              </c:pt>
              <c:pt idx="36" formatCode="0.00">
                <c:v>32.770000000000003</c:v>
              </c:pt>
              <c:pt idx="37" formatCode="0.00">
                <c:v>32.954999999999998</c:v>
              </c:pt>
              <c:pt idx="38" formatCode="0.00">
                <c:v>33.200000000000003</c:v>
              </c:pt>
              <c:pt idx="39" formatCode="0.00">
                <c:v>33.369</c:v>
              </c:pt>
              <c:pt idx="40" formatCode="0.00">
                <c:v>33.604999999999997</c:v>
              </c:pt>
              <c:pt idx="41" formatCode="0.00">
                <c:v>33.738999999999997</c:v>
              </c:pt>
              <c:pt idx="42" formatCode="0.00">
                <c:v>34.015000000000001</c:v>
              </c:pt>
              <c:pt idx="43" formatCode="0.00">
                <c:v>34.316000000000003</c:v>
              </c:pt>
              <c:pt idx="44" formatCode="0.00">
                <c:v>34.555</c:v>
              </c:pt>
              <c:pt idx="45" formatCode="0.00">
                <c:v>34.875</c:v>
              </c:pt>
              <c:pt idx="46" formatCode="0.00">
                <c:v>35.146999999999998</c:v>
              </c:pt>
              <c:pt idx="47" formatCode="0.00">
                <c:v>35.445999999999998</c:v>
              </c:pt>
              <c:pt idx="48" formatCode="0.00">
                <c:v>35.741999999999997</c:v>
              </c:pt>
              <c:pt idx="49" formatCode="0.00">
                <c:v>36.055</c:v>
              </c:pt>
              <c:pt idx="50" formatCode="0.00">
                <c:v>36.369999999999997</c:v>
              </c:pt>
              <c:pt idx="51" formatCode="0.00">
                <c:v>36.774000000000001</c:v>
              </c:pt>
              <c:pt idx="52" formatCode="0.00">
                <c:v>37.058999999999997</c:v>
              </c:pt>
              <c:pt idx="53" formatCode="0.00">
                <c:v>37.241</c:v>
              </c:pt>
              <c:pt idx="54" formatCode="0.00">
                <c:v>37.255000000000003</c:v>
              </c:pt>
              <c:pt idx="55" formatCode="0.00">
                <c:v>37.796999999999997</c:v>
              </c:pt>
              <c:pt idx="56" formatCode="0.00">
                <c:v>38.165999999999997</c:v>
              </c:pt>
              <c:pt idx="57" formatCode="0.00">
                <c:v>38.118000000000002</c:v>
              </c:pt>
              <c:pt idx="58" formatCode="0.00">
                <c:v>37.844000000000001</c:v>
              </c:pt>
              <c:pt idx="59" formatCode="0.00">
                <c:v>37.195</c:v>
              </c:pt>
              <c:pt idx="60" formatCode="0.00">
                <c:v>37.304000000000002</c:v>
              </c:pt>
              <c:pt idx="61" formatCode="0.00">
                <c:v>37.491</c:v>
              </c:pt>
              <c:pt idx="62" formatCode="0.00">
                <c:v>37.89</c:v>
              </c:pt>
              <c:pt idx="63" formatCode="0.00">
                <c:v>38.280999999999999</c:v>
              </c:pt>
              <c:pt idx="64" formatCode="0.00">
                <c:v>38.628999999999998</c:v>
              </c:pt>
              <c:pt idx="65" formatCode="0.00">
                <c:v>38.99</c:v>
              </c:pt>
              <c:pt idx="66" formatCode="0.00">
                <c:v>39.338999999999999</c:v>
              </c:pt>
              <c:pt idx="67" formatCode="0.00">
                <c:v>39.664999999999999</c:v>
              </c:pt>
              <c:pt idx="68" formatCode="0.00">
                <c:v>40.03</c:v>
              </c:pt>
              <c:pt idx="69" formatCode="0.00">
                <c:v>40.341999999999999</c:v>
              </c:pt>
              <c:pt idx="70" formatCode="0.00">
                <c:v>40.594999999999999</c:v>
              </c:pt>
              <c:pt idx="71" formatCode="0.00">
                <c:v>40.987000000000002</c:v>
              </c:pt>
              <c:pt idx="72" formatCode="0.00">
                <c:v>41.277000000000001</c:v>
              </c:pt>
              <c:pt idx="73" formatCode="0.00">
                <c:v>41.585000000000001</c:v>
              </c:pt>
              <c:pt idx="74" formatCode="0.00">
                <c:v>41.920999999999999</c:v>
              </c:pt>
              <c:pt idx="75" formatCode="0.00">
                <c:v>42.265000000000001</c:v>
              </c:pt>
              <c:pt idx="76">
                <c:v>42.591999999999999</c:v>
              </c:pt>
              <c:pt idx="77">
                <c:v>42.908000000000001</c:v>
              </c:pt>
              <c:pt idx="78">
                <c:v>43.228000000000002</c:v>
              </c:pt>
              <c:pt idx="79">
                <c:v>43.61</c:v>
              </c:pt>
              <c:pt idx="80">
                <c:v>44.119</c:v>
              </c:pt>
              <c:pt idx="81">
                <c:v>44.561999999999998</c:v>
              </c:pt>
              <c:pt idx="82">
                <c:v>44.884999999999998</c:v>
              </c:pt>
              <c:pt idx="83">
                <c:v>45.119</c:v>
              </c:pt>
              <c:pt idx="84">
                <c:v>45.234999999999999</c:v>
              </c:pt>
              <c:pt idx="85">
                <c:v>45.344000000000001</c:v>
              </c:pt>
              <c:pt idx="86">
                <c:v>45.54</c:v>
              </c:pt>
              <c:pt idx="87">
                <c:v>45.91</c:v>
              </c:pt>
              <c:pt idx="88">
                <c:v>46.21</c:v>
              </c:pt>
              <c:pt idx="89">
                <c:v>46.552</c:v>
              </c:pt>
              <c:pt idx="90">
                <c:v>46.914000000000001</c:v>
              </c:pt>
              <c:pt idx="91">
                <c:v>47.295000000000002</c:v>
              </c:pt>
              <c:pt idx="92">
                <c:v>47.54</c:v>
              </c:pt>
              <c:pt idx="93">
                <c:v>47.792099999999998</c:v>
              </c:pt>
              <c:pt idx="94">
                <c:v>48.122599999999998</c:v>
              </c:pt>
              <c:pt idx="95">
                <c:v>48.476699999999994</c:v>
              </c:pt>
              <c:pt idx="96">
                <c:v>48.788499999999999</c:v>
              </c:pt>
              <c:pt idx="97">
                <c:v>49.053599999999996</c:v>
              </c:pt>
              <c:pt idx="98">
                <c:v>49.3127</c:v>
              </c:pt>
              <c:pt idx="99">
                <c:v>49.640099999999997</c:v>
              </c:pt>
              <c:pt idx="100">
                <c:v>50.025500000000001</c:v>
              </c:pt>
              <c:pt idx="101">
                <c:v>50.373899999999999</c:v>
              </c:pt>
              <c:pt idx="102">
                <c:v>50.698800000000006</c:v>
              </c:pt>
              <c:pt idx="103">
                <c:v>51.060099999999998</c:v>
              </c:pt>
              <c:pt idx="104">
                <c:v>51.443899999999999</c:v>
              </c:pt>
              <c:pt idx="105">
                <c:v>51.906800000000004</c:v>
              </c:pt>
              <c:pt idx="106">
                <c:v>52.317900000000002</c:v>
              </c:pt>
              <c:pt idx="107">
                <c:v>52.720099999999995</c:v>
              </c:pt>
              <c:pt idx="108">
                <c:v>53.0809</c:v>
              </c:pt>
              <c:pt idx="109">
                <c:v>53.390599999999999</c:v>
              </c:pt>
              <c:pt idx="110">
                <c:v>53.685300000000005</c:v>
              </c:pt>
              <c:pt idx="111">
                <c:v>53.958400000000005</c:v>
              </c:pt>
              <c:pt idx="112">
                <c:v>54.188578999999997</c:v>
              </c:pt>
              <c:pt idx="113">
                <c:v>54.574110999999995</c:v>
              </c:pt>
              <c:pt idx="114">
                <c:v>54.928699999999999</c:v>
              </c:pt>
              <c:pt idx="115">
                <c:v>55.293036000000001</c:v>
              </c:pt>
              <c:pt idx="116">
                <c:v>55.588965999999999</c:v>
              </c:pt>
              <c:pt idx="117">
                <c:v>55.847552999999998</c:v>
              </c:pt>
              <c:pt idx="118">
                <c:v>56.063268999999998</c:v>
              </c:pt>
              <c:pt idx="119">
                <c:v>56.247017</c:v>
              </c:pt>
              <c:pt idx="120">
                <c:v>56.388480000000001</c:v>
              </c:pt>
              <c:pt idx="121">
                <c:v>56.479285000000004</c:v>
              </c:pt>
              <c:pt idx="122">
                <c:v>56.524063999999996</c:v>
              </c:pt>
              <c:pt idx="123">
                <c:v>56.563031000000002</c:v>
              </c:pt>
              <c:pt idx="124">
                <c:v>56.565117000000001</c:v>
              </c:pt>
              <c:pt idx="125">
                <c:v>56.588319000000006</c:v>
              </c:pt>
              <c:pt idx="126">
                <c:v>56.597822999999998</c:v>
              </c:pt>
              <c:pt idx="127">
                <c:v>56.594487000000001</c:v>
              </c:pt>
              <c:pt idx="128">
                <c:v>56.609375</c:v>
              </c:pt>
              <c:pt idx="129">
                <c:v>56.649200999999998</c:v>
              </c:pt>
              <c:pt idx="130">
                <c:v>56.694360000000003</c:v>
              </c:pt>
              <c:pt idx="131">
                <c:v>56.744118999999998</c:v>
              </c:pt>
              <c:pt idx="132">
                <c:v>56.772923000000006</c:v>
              </c:pt>
              <c:pt idx="133">
                <c:v>56.821249999999999</c:v>
              </c:pt>
              <c:pt idx="134">
                <c:v>56.842391999999997</c:v>
              </c:pt>
              <c:pt idx="135">
                <c:v>56.844408000000001</c:v>
              </c:pt>
              <c:pt idx="136">
                <c:v>56.844197000000001</c:v>
              </c:pt>
              <c:pt idx="137">
                <c:v>56.876364000000002</c:v>
              </c:pt>
              <c:pt idx="138">
                <c:v>56.904378999999999</c:v>
              </c:pt>
              <c:pt idx="139">
                <c:v>56.909108999999994</c:v>
              </c:pt>
              <c:pt idx="140">
                <c:v>56.923524</c:v>
              </c:pt>
              <c:pt idx="141">
                <c:v>56.960692000000002</c:v>
              </c:pt>
              <c:pt idx="142">
                <c:v>56.993269999999995</c:v>
              </c:pt>
              <c:pt idx="143">
                <c:v>57.186377999999998</c:v>
              </c:pt>
              <c:pt idx="144">
                <c:v>57.611989999999999</c:v>
              </c:pt>
              <c:pt idx="145">
                <c:v>58.044368000000006</c:v>
              </c:pt>
              <c:pt idx="146">
                <c:v>58.288995999999997</c:v>
              </c:pt>
              <c:pt idx="147">
                <c:v>58.510725000000001</c:v>
              </c:pt>
              <c:pt idx="148">
                <c:v>59.001769000000003</c:v>
              </c:pt>
              <c:pt idx="149">
                <c:v>59.420591999999999</c:v>
              </c:pt>
              <c:pt idx="150">
                <c:v>59.690315999999996</c:v>
              </c:pt>
              <c:pt idx="151">
                <c:v>59.948497000000003</c:v>
              </c:pt>
              <c:pt idx="152">
                <c:v>60.105184999999999</c:v>
              </c:pt>
              <c:pt idx="153">
                <c:v>60.277309000000002</c:v>
              </c:pt>
              <c:pt idx="154">
                <c:v>60.345917</c:v>
              </c:pt>
              <c:pt idx="155">
                <c:v>60.295497000000005</c:v>
              </c:pt>
              <c:pt idx="156">
                <c:v>60.163711999999997</c:v>
              </c:pt>
              <c:pt idx="157">
                <c:v>60.066733999999997</c:v>
              </c:pt>
              <c:pt idx="158">
                <c:v>59.937769000000003</c:v>
              </c:pt>
              <c:pt idx="159">
                <c:v>59.816673000000002</c:v>
              </c:pt>
              <c:pt idx="160">
                <c:v>59.641487999999995</c:v>
              </c:pt>
              <c:pt idx="161">
                <c:v>59.236213000000006</c:v>
              </c:pt>
              <c:pt idx="162">
                <c:v>59.030132999999999</c:v>
              </c:pt>
              <c:pt idx="163">
                <c:v>58.997201000000004</c:v>
              </c:pt>
              <c:pt idx="164">
                <c:v>58.971230000000006</c:v>
              </c:pt>
              <c:pt idx="165">
                <c:v>58.943463999999999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92-4835-976E-6A6AF2D01A40}"/>
            </c:ext>
          </c:extLst>
        </c:ser>
        <c:ser>
          <c:idx val="2"/>
          <c:order val="1"/>
          <c:tx>
            <c:v>Scenario mediano</c:v>
          </c:tx>
          <c:spPr>
            <a:ln w="28575" cap="rnd">
              <a:solidFill>
                <a:srgbClr val="0E2841">
                  <a:lumMod val="50000"/>
                  <a:lumOff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21"/>
              <c:pt idx="0">
                <c:v>1860</c:v>
              </c:pt>
              <c:pt idx="1">
                <c:v>1861</c:v>
              </c:pt>
              <c:pt idx="2">
                <c:v>1862</c:v>
              </c:pt>
              <c:pt idx="3">
                <c:v>1863</c:v>
              </c:pt>
              <c:pt idx="4">
                <c:v>1864</c:v>
              </c:pt>
              <c:pt idx="5">
                <c:v>1865</c:v>
              </c:pt>
              <c:pt idx="6">
                <c:v>1866</c:v>
              </c:pt>
              <c:pt idx="7">
                <c:v>1867</c:v>
              </c:pt>
              <c:pt idx="8">
                <c:v>1868</c:v>
              </c:pt>
              <c:pt idx="9">
                <c:v>1869</c:v>
              </c:pt>
              <c:pt idx="10">
                <c:v>1870</c:v>
              </c:pt>
              <c:pt idx="11">
                <c:v>1871</c:v>
              </c:pt>
              <c:pt idx="12">
                <c:v>1872</c:v>
              </c:pt>
              <c:pt idx="13">
                <c:v>1873</c:v>
              </c:pt>
              <c:pt idx="14">
                <c:v>1874</c:v>
              </c:pt>
              <c:pt idx="15">
                <c:v>1875</c:v>
              </c:pt>
              <c:pt idx="16">
                <c:v>1876</c:v>
              </c:pt>
              <c:pt idx="17">
                <c:v>1877</c:v>
              </c:pt>
              <c:pt idx="18">
                <c:v>1878</c:v>
              </c:pt>
              <c:pt idx="19">
                <c:v>1879</c:v>
              </c:pt>
              <c:pt idx="20">
                <c:v>1880</c:v>
              </c:pt>
              <c:pt idx="21">
                <c:v>1881</c:v>
              </c:pt>
              <c:pt idx="22">
                <c:v>1882</c:v>
              </c:pt>
              <c:pt idx="23">
                <c:v>1883</c:v>
              </c:pt>
              <c:pt idx="24">
                <c:v>1884</c:v>
              </c:pt>
              <c:pt idx="25">
                <c:v>1885</c:v>
              </c:pt>
              <c:pt idx="26">
                <c:v>1886</c:v>
              </c:pt>
              <c:pt idx="27">
                <c:v>1887</c:v>
              </c:pt>
              <c:pt idx="28">
                <c:v>1888</c:v>
              </c:pt>
              <c:pt idx="29">
                <c:v>1889</c:v>
              </c:pt>
              <c:pt idx="30">
                <c:v>1890</c:v>
              </c:pt>
              <c:pt idx="31">
                <c:v>1891</c:v>
              </c:pt>
              <c:pt idx="32">
                <c:v>1892</c:v>
              </c:pt>
              <c:pt idx="33">
                <c:v>1893</c:v>
              </c:pt>
              <c:pt idx="34">
                <c:v>1894</c:v>
              </c:pt>
              <c:pt idx="35">
                <c:v>1895</c:v>
              </c:pt>
              <c:pt idx="36">
                <c:v>1896</c:v>
              </c:pt>
              <c:pt idx="37">
                <c:v>1897</c:v>
              </c:pt>
              <c:pt idx="38">
                <c:v>1898</c:v>
              </c:pt>
              <c:pt idx="39">
                <c:v>1899</c:v>
              </c:pt>
              <c:pt idx="40">
                <c:v>1900</c:v>
              </c:pt>
              <c:pt idx="41">
                <c:v>1901</c:v>
              </c:pt>
              <c:pt idx="42">
                <c:v>1902</c:v>
              </c:pt>
              <c:pt idx="43">
                <c:v>1903</c:v>
              </c:pt>
              <c:pt idx="44">
                <c:v>1904</c:v>
              </c:pt>
              <c:pt idx="45">
                <c:v>1905</c:v>
              </c:pt>
              <c:pt idx="46">
                <c:v>1906</c:v>
              </c:pt>
              <c:pt idx="47">
                <c:v>1907</c:v>
              </c:pt>
              <c:pt idx="48">
                <c:v>1908</c:v>
              </c:pt>
              <c:pt idx="49">
                <c:v>1909</c:v>
              </c:pt>
              <c:pt idx="50">
                <c:v>1910</c:v>
              </c:pt>
              <c:pt idx="51">
                <c:v>1911</c:v>
              </c:pt>
              <c:pt idx="52">
                <c:v>1912</c:v>
              </c:pt>
              <c:pt idx="53">
                <c:v>1913</c:v>
              </c:pt>
              <c:pt idx="54">
                <c:v>1914</c:v>
              </c:pt>
              <c:pt idx="55">
                <c:v>1915</c:v>
              </c:pt>
              <c:pt idx="56">
                <c:v>1916</c:v>
              </c:pt>
              <c:pt idx="57">
                <c:v>1917</c:v>
              </c:pt>
              <c:pt idx="58">
                <c:v>1918</c:v>
              </c:pt>
              <c:pt idx="59">
                <c:v>1919</c:v>
              </c:pt>
              <c:pt idx="60">
                <c:v>1920</c:v>
              </c:pt>
              <c:pt idx="61">
                <c:v>1921</c:v>
              </c:pt>
              <c:pt idx="62">
                <c:v>1922</c:v>
              </c:pt>
              <c:pt idx="63">
                <c:v>1923</c:v>
              </c:pt>
              <c:pt idx="64">
                <c:v>1924</c:v>
              </c:pt>
              <c:pt idx="65">
                <c:v>1925</c:v>
              </c:pt>
              <c:pt idx="66">
                <c:v>1926</c:v>
              </c:pt>
              <c:pt idx="67">
                <c:v>1927</c:v>
              </c:pt>
              <c:pt idx="68">
                <c:v>1928</c:v>
              </c:pt>
              <c:pt idx="69">
                <c:v>1929</c:v>
              </c:pt>
              <c:pt idx="70">
                <c:v>1930</c:v>
              </c:pt>
              <c:pt idx="71">
                <c:v>1931</c:v>
              </c:pt>
              <c:pt idx="72">
                <c:v>1932</c:v>
              </c:pt>
              <c:pt idx="73">
                <c:v>1933</c:v>
              </c:pt>
              <c:pt idx="74">
                <c:v>1934</c:v>
              </c:pt>
              <c:pt idx="75">
                <c:v>1935</c:v>
              </c:pt>
              <c:pt idx="76">
                <c:v>1936</c:v>
              </c:pt>
              <c:pt idx="77">
                <c:v>1937</c:v>
              </c:pt>
              <c:pt idx="78">
                <c:v>1938</c:v>
              </c:pt>
              <c:pt idx="79">
                <c:v>1939</c:v>
              </c:pt>
              <c:pt idx="80">
                <c:v>1940</c:v>
              </c:pt>
              <c:pt idx="81">
                <c:v>1941</c:v>
              </c:pt>
              <c:pt idx="82">
                <c:v>1942</c:v>
              </c:pt>
              <c:pt idx="83">
                <c:v>1943</c:v>
              </c:pt>
              <c:pt idx="84">
                <c:v>1944</c:v>
              </c:pt>
              <c:pt idx="85">
                <c:v>1945</c:v>
              </c:pt>
              <c:pt idx="86">
                <c:v>1946</c:v>
              </c:pt>
              <c:pt idx="87">
                <c:v>1947</c:v>
              </c:pt>
              <c:pt idx="88">
                <c:v>1948</c:v>
              </c:pt>
              <c:pt idx="89">
                <c:v>1949</c:v>
              </c:pt>
              <c:pt idx="90">
                <c:v>1950</c:v>
              </c:pt>
              <c:pt idx="91">
                <c:v>1951</c:v>
              </c:pt>
              <c:pt idx="92">
                <c:v>1952</c:v>
              </c:pt>
              <c:pt idx="93">
                <c:v>1953</c:v>
              </c:pt>
              <c:pt idx="94">
                <c:v>1954</c:v>
              </c:pt>
              <c:pt idx="95">
                <c:v>1955</c:v>
              </c:pt>
              <c:pt idx="96">
                <c:v>1956</c:v>
              </c:pt>
              <c:pt idx="97">
                <c:v>1957</c:v>
              </c:pt>
              <c:pt idx="98">
                <c:v>1958</c:v>
              </c:pt>
              <c:pt idx="99">
                <c:v>1959</c:v>
              </c:pt>
              <c:pt idx="100">
                <c:v>1960</c:v>
              </c:pt>
              <c:pt idx="101">
                <c:v>1961</c:v>
              </c:pt>
              <c:pt idx="102">
                <c:v>1962</c:v>
              </c:pt>
              <c:pt idx="103">
                <c:v>1963</c:v>
              </c:pt>
              <c:pt idx="104">
                <c:v>1964</c:v>
              </c:pt>
              <c:pt idx="105">
                <c:v>1965</c:v>
              </c:pt>
              <c:pt idx="106">
                <c:v>1966</c:v>
              </c:pt>
              <c:pt idx="107">
                <c:v>1967</c:v>
              </c:pt>
              <c:pt idx="108">
                <c:v>1968</c:v>
              </c:pt>
              <c:pt idx="109">
                <c:v>1969</c:v>
              </c:pt>
              <c:pt idx="110">
                <c:v>1970</c:v>
              </c:pt>
              <c:pt idx="111">
                <c:v>1971</c:v>
              </c:pt>
              <c:pt idx="112">
                <c:v>1972</c:v>
              </c:pt>
              <c:pt idx="113">
                <c:v>1973</c:v>
              </c:pt>
              <c:pt idx="114">
                <c:v>1974</c:v>
              </c:pt>
              <c:pt idx="115">
                <c:v>1975</c:v>
              </c:pt>
              <c:pt idx="116">
                <c:v>1976</c:v>
              </c:pt>
              <c:pt idx="117">
                <c:v>1977</c:v>
              </c:pt>
              <c:pt idx="118">
                <c:v>1978</c:v>
              </c:pt>
              <c:pt idx="119">
                <c:v>1979</c:v>
              </c:pt>
              <c:pt idx="120">
                <c:v>1980</c:v>
              </c:pt>
              <c:pt idx="121">
                <c:v>1981</c:v>
              </c:pt>
              <c:pt idx="122">
                <c:v>1982</c:v>
              </c:pt>
              <c:pt idx="123">
                <c:v>1983</c:v>
              </c:pt>
              <c:pt idx="124">
                <c:v>1984</c:v>
              </c:pt>
              <c:pt idx="125">
                <c:v>1985</c:v>
              </c:pt>
              <c:pt idx="126">
                <c:v>1986</c:v>
              </c:pt>
              <c:pt idx="127">
                <c:v>1987</c:v>
              </c:pt>
              <c:pt idx="128">
                <c:v>1988</c:v>
              </c:pt>
              <c:pt idx="129">
                <c:v>1989</c:v>
              </c:pt>
              <c:pt idx="130">
                <c:v>1990</c:v>
              </c:pt>
              <c:pt idx="131">
                <c:v>1991</c:v>
              </c:pt>
              <c:pt idx="132">
                <c:v>1992</c:v>
              </c:pt>
              <c:pt idx="133">
                <c:v>1993</c:v>
              </c:pt>
              <c:pt idx="134">
                <c:v>1994</c:v>
              </c:pt>
              <c:pt idx="135">
                <c:v>1995</c:v>
              </c:pt>
              <c:pt idx="136">
                <c:v>1996</c:v>
              </c:pt>
              <c:pt idx="137">
                <c:v>1997</c:v>
              </c:pt>
              <c:pt idx="138">
                <c:v>1998</c:v>
              </c:pt>
              <c:pt idx="139">
                <c:v>1999</c:v>
              </c:pt>
              <c:pt idx="140">
                <c:v>2000</c:v>
              </c:pt>
              <c:pt idx="141">
                <c:v>2001</c:v>
              </c:pt>
              <c:pt idx="142">
                <c:v>2002</c:v>
              </c:pt>
              <c:pt idx="143">
                <c:v>2003</c:v>
              </c:pt>
              <c:pt idx="144">
                <c:v>2004</c:v>
              </c:pt>
              <c:pt idx="145">
                <c:v>2005</c:v>
              </c:pt>
              <c:pt idx="146">
                <c:v>2006</c:v>
              </c:pt>
              <c:pt idx="147">
                <c:v>2007</c:v>
              </c:pt>
              <c:pt idx="148">
                <c:v>2008</c:v>
              </c:pt>
              <c:pt idx="149">
                <c:v>2009</c:v>
              </c:pt>
              <c:pt idx="150">
                <c:v>2010</c:v>
              </c:pt>
              <c:pt idx="151">
                <c:v>2011</c:v>
              </c:pt>
              <c:pt idx="152">
                <c:v>2012</c:v>
              </c:pt>
              <c:pt idx="153">
                <c:v>2013</c:v>
              </c:pt>
              <c:pt idx="154">
                <c:v>2014</c:v>
              </c:pt>
              <c:pt idx="155">
                <c:v>2015</c:v>
              </c:pt>
              <c:pt idx="156">
                <c:v>2016</c:v>
              </c:pt>
              <c:pt idx="157">
                <c:v>2017</c:v>
              </c:pt>
              <c:pt idx="158">
                <c:v>2018</c:v>
              </c:pt>
              <c:pt idx="159">
                <c:v>2019</c:v>
              </c:pt>
              <c:pt idx="160">
                <c:v>2020</c:v>
              </c:pt>
              <c:pt idx="161">
                <c:v>2021</c:v>
              </c:pt>
              <c:pt idx="162">
                <c:v>2022</c:v>
              </c:pt>
              <c:pt idx="163">
                <c:v>2023</c:v>
              </c:pt>
              <c:pt idx="164">
                <c:v>2024</c:v>
              </c:pt>
              <c:pt idx="165">
                <c:v>2025</c:v>
              </c:pt>
              <c:pt idx="166">
                <c:v>2026</c:v>
              </c:pt>
              <c:pt idx="167">
                <c:v>2027</c:v>
              </c:pt>
              <c:pt idx="168">
                <c:v>2028</c:v>
              </c:pt>
              <c:pt idx="169">
                <c:v>2029</c:v>
              </c:pt>
              <c:pt idx="170">
                <c:v>2030</c:v>
              </c:pt>
              <c:pt idx="171">
                <c:v>2031</c:v>
              </c:pt>
              <c:pt idx="172">
                <c:v>2032</c:v>
              </c:pt>
              <c:pt idx="173">
                <c:v>2033</c:v>
              </c:pt>
              <c:pt idx="174">
                <c:v>2034</c:v>
              </c:pt>
              <c:pt idx="175">
                <c:v>2035</c:v>
              </c:pt>
              <c:pt idx="176">
                <c:v>2036</c:v>
              </c:pt>
              <c:pt idx="177">
                <c:v>2037</c:v>
              </c:pt>
              <c:pt idx="178">
                <c:v>2038</c:v>
              </c:pt>
              <c:pt idx="179">
                <c:v>2039</c:v>
              </c:pt>
              <c:pt idx="180">
                <c:v>2040</c:v>
              </c:pt>
              <c:pt idx="181">
                <c:v>2041</c:v>
              </c:pt>
              <c:pt idx="182">
                <c:v>2042</c:v>
              </c:pt>
              <c:pt idx="183">
                <c:v>2043</c:v>
              </c:pt>
              <c:pt idx="184">
                <c:v>2044</c:v>
              </c:pt>
              <c:pt idx="185">
                <c:v>2045</c:v>
              </c:pt>
              <c:pt idx="186">
                <c:v>2046</c:v>
              </c:pt>
              <c:pt idx="187">
                <c:v>2047</c:v>
              </c:pt>
              <c:pt idx="188">
                <c:v>2048</c:v>
              </c:pt>
              <c:pt idx="189">
                <c:v>2049</c:v>
              </c:pt>
              <c:pt idx="190">
                <c:v>2050</c:v>
              </c:pt>
              <c:pt idx="191">
                <c:v>2051</c:v>
              </c:pt>
              <c:pt idx="192">
                <c:v>2052</c:v>
              </c:pt>
              <c:pt idx="193">
                <c:v>2053</c:v>
              </c:pt>
              <c:pt idx="194">
                <c:v>2054</c:v>
              </c:pt>
              <c:pt idx="195">
                <c:v>2055</c:v>
              </c:pt>
              <c:pt idx="196">
                <c:v>2056</c:v>
              </c:pt>
              <c:pt idx="197">
                <c:v>2057</c:v>
              </c:pt>
              <c:pt idx="198">
                <c:v>2058</c:v>
              </c:pt>
              <c:pt idx="199">
                <c:v>2059</c:v>
              </c:pt>
              <c:pt idx="200">
                <c:v>2060</c:v>
              </c:pt>
              <c:pt idx="201">
                <c:v>2061</c:v>
              </c:pt>
              <c:pt idx="202">
                <c:v>2062</c:v>
              </c:pt>
              <c:pt idx="203">
                <c:v>2063</c:v>
              </c:pt>
              <c:pt idx="204">
                <c:v>2064</c:v>
              </c:pt>
              <c:pt idx="205">
                <c:v>2065</c:v>
              </c:pt>
              <c:pt idx="206">
                <c:v>2066</c:v>
              </c:pt>
              <c:pt idx="207">
                <c:v>2067</c:v>
              </c:pt>
              <c:pt idx="208">
                <c:v>2068</c:v>
              </c:pt>
              <c:pt idx="209">
                <c:v>2069</c:v>
              </c:pt>
              <c:pt idx="210">
                <c:v>2070</c:v>
              </c:pt>
              <c:pt idx="211">
                <c:v>2071</c:v>
              </c:pt>
              <c:pt idx="212">
                <c:v>2072</c:v>
              </c:pt>
              <c:pt idx="213">
                <c:v>2073</c:v>
              </c:pt>
              <c:pt idx="214">
                <c:v>2074</c:v>
              </c:pt>
              <c:pt idx="215">
                <c:v>2075</c:v>
              </c:pt>
              <c:pt idx="216">
                <c:v>2076</c:v>
              </c:pt>
              <c:pt idx="217">
                <c:v>2077</c:v>
              </c:pt>
              <c:pt idx="218">
                <c:v>2078</c:v>
              </c:pt>
              <c:pt idx="219">
                <c:v>2079</c:v>
              </c:pt>
              <c:pt idx="220">
                <c:v>2080</c:v>
              </c:pt>
            </c:numLit>
          </c:cat>
          <c:val>
            <c:numLit>
              <c:formatCode>General</c:formatCode>
              <c:ptCount val="221"/>
              <c:pt idx="166">
                <c:v>58.878791198118101</c:v>
              </c:pt>
              <c:pt idx="167">
                <c:v>58.805554803519598</c:v>
              </c:pt>
              <c:pt idx="168">
                <c:v>58.7158863164073</c:v>
              </c:pt>
              <c:pt idx="169">
                <c:v>58.611066327551796</c:v>
              </c:pt>
              <c:pt idx="170">
                <c:v>58.492891491901396</c:v>
              </c:pt>
              <c:pt idx="171">
                <c:v>58.364090878100498</c:v>
              </c:pt>
              <c:pt idx="172">
                <c:v>58.225537957993097</c:v>
              </c:pt>
              <c:pt idx="173">
                <c:v>58.079819415320301</c:v>
              </c:pt>
              <c:pt idx="174">
                <c:v>57.927614992180601</c:v>
              </c:pt>
              <c:pt idx="175">
                <c:v>57.768648548359103</c:v>
              </c:pt>
              <c:pt idx="176">
                <c:v>57.6021115486461</c:v>
              </c:pt>
              <c:pt idx="177">
                <c:v>57.430813964142907</c:v>
              </c:pt>
              <c:pt idx="178">
                <c:v>57.255667781800703</c:v>
              </c:pt>
              <c:pt idx="179">
                <c:v>57.076174006257403</c:v>
              </c:pt>
              <c:pt idx="180">
                <c:v>56.891830610699699</c:v>
              </c:pt>
              <c:pt idx="181">
                <c:v>56.702462997015502</c:v>
              </c:pt>
              <c:pt idx="182">
                <c:v>56.508175855620799</c:v>
              </c:pt>
              <c:pt idx="183">
                <c:v>56.3079114910771</c:v>
              </c:pt>
              <c:pt idx="184">
                <c:v>56.100710663371103</c:v>
              </c:pt>
              <c:pt idx="185">
                <c:v>55.885862574103001</c:v>
              </c:pt>
              <c:pt idx="186">
                <c:v>55.661710476200604</c:v>
              </c:pt>
              <c:pt idx="187">
                <c:v>55.427008565879504</c:v>
              </c:pt>
              <c:pt idx="188">
                <c:v>55.180907399694298</c:v>
              </c:pt>
              <c:pt idx="189">
                <c:v>54.922958779946796</c:v>
              </c:pt>
              <c:pt idx="190">
                <c:v>54.652333816994897</c:v>
              </c:pt>
              <c:pt idx="191">
                <c:v>54.369402003773502</c:v>
              </c:pt>
              <c:pt idx="192">
                <c:v>54.072977327812403</c:v>
              </c:pt>
              <c:pt idx="193">
                <c:v>53.7645591836135</c:v>
              </c:pt>
              <c:pt idx="194">
                <c:v>53.444984443979799</c:v>
              </c:pt>
              <c:pt idx="195">
                <c:v>53.114481922369002</c:v>
              </c:pt>
              <c:pt idx="196">
                <c:v>52.775392431267996</c:v>
              </c:pt>
              <c:pt idx="197">
                <c:v>52.428222444911</c:v>
              </c:pt>
              <c:pt idx="198">
                <c:v>52.076010109614096</c:v>
              </c:pt>
              <c:pt idx="199">
                <c:v>51.720190452798796</c:v>
              </c:pt>
              <c:pt idx="200">
                <c:v>51.362773253092101</c:v>
              </c:pt>
              <c:pt idx="201">
                <c:v>51.005746537307594</c:v>
              </c:pt>
              <c:pt idx="202">
                <c:v>50.651077797299202</c:v>
              </c:pt>
              <c:pt idx="203">
                <c:v>50.301093545640995</c:v>
              </c:pt>
              <c:pt idx="204">
                <c:v>49.957913800579099</c:v>
              </c:pt>
              <c:pt idx="205">
                <c:v>49.623325105119896</c:v>
              </c:pt>
              <c:pt idx="206">
                <c:v>49.298412516234599</c:v>
              </c:pt>
              <c:pt idx="207">
                <c:v>48.98371641968</c:v>
              </c:pt>
              <c:pt idx="208">
                <c:v>48.679752593855902</c:v>
              </c:pt>
              <c:pt idx="209">
                <c:v>48.386863701723598</c:v>
              </c:pt>
              <c:pt idx="210">
                <c:v>48.106343430463404</c:v>
              </c:pt>
              <c:pt idx="211">
                <c:v>47.838096151259599</c:v>
              </c:pt>
              <c:pt idx="212">
                <c:v>47.579865897154697</c:v>
              </c:pt>
              <c:pt idx="213">
                <c:v>47.3334084435511</c:v>
              </c:pt>
              <c:pt idx="214">
                <c:v>47.097165510650704</c:v>
              </c:pt>
              <c:pt idx="215">
                <c:v>46.869405688115798</c:v>
              </c:pt>
              <c:pt idx="216">
                <c:v>46.649822093813704</c:v>
              </c:pt>
              <c:pt idx="217">
                <c:v>46.4364457946199</c:v>
              </c:pt>
              <c:pt idx="218">
                <c:v>46.227079920646901</c:v>
              </c:pt>
              <c:pt idx="219">
                <c:v>46.022893764328003</c:v>
              </c:pt>
              <c:pt idx="220">
                <c:v>45.820185926538201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92-4835-976E-6A6AF2D01A40}"/>
            </c:ext>
          </c:extLst>
        </c:ser>
        <c:ser>
          <c:idx val="0"/>
          <c:order val="2"/>
          <c:tx>
            <c:v>Int. conf. 90%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21"/>
              <c:pt idx="0">
                <c:v>1860</c:v>
              </c:pt>
              <c:pt idx="1">
                <c:v>1861</c:v>
              </c:pt>
              <c:pt idx="2">
                <c:v>1862</c:v>
              </c:pt>
              <c:pt idx="3">
                <c:v>1863</c:v>
              </c:pt>
              <c:pt idx="4">
                <c:v>1864</c:v>
              </c:pt>
              <c:pt idx="5">
                <c:v>1865</c:v>
              </c:pt>
              <c:pt idx="6">
                <c:v>1866</c:v>
              </c:pt>
              <c:pt idx="7">
                <c:v>1867</c:v>
              </c:pt>
              <c:pt idx="8">
                <c:v>1868</c:v>
              </c:pt>
              <c:pt idx="9">
                <c:v>1869</c:v>
              </c:pt>
              <c:pt idx="10">
                <c:v>1870</c:v>
              </c:pt>
              <c:pt idx="11">
                <c:v>1871</c:v>
              </c:pt>
              <c:pt idx="12">
                <c:v>1872</c:v>
              </c:pt>
              <c:pt idx="13">
                <c:v>1873</c:v>
              </c:pt>
              <c:pt idx="14">
                <c:v>1874</c:v>
              </c:pt>
              <c:pt idx="15">
                <c:v>1875</c:v>
              </c:pt>
              <c:pt idx="16">
                <c:v>1876</c:v>
              </c:pt>
              <c:pt idx="17">
                <c:v>1877</c:v>
              </c:pt>
              <c:pt idx="18">
                <c:v>1878</c:v>
              </c:pt>
              <c:pt idx="19">
                <c:v>1879</c:v>
              </c:pt>
              <c:pt idx="20">
                <c:v>1880</c:v>
              </c:pt>
              <c:pt idx="21">
                <c:v>1881</c:v>
              </c:pt>
              <c:pt idx="22">
                <c:v>1882</c:v>
              </c:pt>
              <c:pt idx="23">
                <c:v>1883</c:v>
              </c:pt>
              <c:pt idx="24">
                <c:v>1884</c:v>
              </c:pt>
              <c:pt idx="25">
                <c:v>1885</c:v>
              </c:pt>
              <c:pt idx="26">
                <c:v>1886</c:v>
              </c:pt>
              <c:pt idx="27">
                <c:v>1887</c:v>
              </c:pt>
              <c:pt idx="28">
                <c:v>1888</c:v>
              </c:pt>
              <c:pt idx="29">
                <c:v>1889</c:v>
              </c:pt>
              <c:pt idx="30">
                <c:v>1890</c:v>
              </c:pt>
              <c:pt idx="31">
                <c:v>1891</c:v>
              </c:pt>
              <c:pt idx="32">
                <c:v>1892</c:v>
              </c:pt>
              <c:pt idx="33">
                <c:v>1893</c:v>
              </c:pt>
              <c:pt idx="34">
                <c:v>1894</c:v>
              </c:pt>
              <c:pt idx="35">
                <c:v>1895</c:v>
              </c:pt>
              <c:pt idx="36">
                <c:v>1896</c:v>
              </c:pt>
              <c:pt idx="37">
                <c:v>1897</c:v>
              </c:pt>
              <c:pt idx="38">
                <c:v>1898</c:v>
              </c:pt>
              <c:pt idx="39">
                <c:v>1899</c:v>
              </c:pt>
              <c:pt idx="40">
                <c:v>1900</c:v>
              </c:pt>
              <c:pt idx="41">
                <c:v>1901</c:v>
              </c:pt>
              <c:pt idx="42">
                <c:v>1902</c:v>
              </c:pt>
              <c:pt idx="43">
                <c:v>1903</c:v>
              </c:pt>
              <c:pt idx="44">
                <c:v>1904</c:v>
              </c:pt>
              <c:pt idx="45">
                <c:v>1905</c:v>
              </c:pt>
              <c:pt idx="46">
                <c:v>1906</c:v>
              </c:pt>
              <c:pt idx="47">
                <c:v>1907</c:v>
              </c:pt>
              <c:pt idx="48">
                <c:v>1908</c:v>
              </c:pt>
              <c:pt idx="49">
                <c:v>1909</c:v>
              </c:pt>
              <c:pt idx="50">
                <c:v>1910</c:v>
              </c:pt>
              <c:pt idx="51">
                <c:v>1911</c:v>
              </c:pt>
              <c:pt idx="52">
                <c:v>1912</c:v>
              </c:pt>
              <c:pt idx="53">
                <c:v>1913</c:v>
              </c:pt>
              <c:pt idx="54">
                <c:v>1914</c:v>
              </c:pt>
              <c:pt idx="55">
                <c:v>1915</c:v>
              </c:pt>
              <c:pt idx="56">
                <c:v>1916</c:v>
              </c:pt>
              <c:pt idx="57">
                <c:v>1917</c:v>
              </c:pt>
              <c:pt idx="58">
                <c:v>1918</c:v>
              </c:pt>
              <c:pt idx="59">
                <c:v>1919</c:v>
              </c:pt>
              <c:pt idx="60">
                <c:v>1920</c:v>
              </c:pt>
              <c:pt idx="61">
                <c:v>1921</c:v>
              </c:pt>
              <c:pt idx="62">
                <c:v>1922</c:v>
              </c:pt>
              <c:pt idx="63">
                <c:v>1923</c:v>
              </c:pt>
              <c:pt idx="64">
                <c:v>1924</c:v>
              </c:pt>
              <c:pt idx="65">
                <c:v>1925</c:v>
              </c:pt>
              <c:pt idx="66">
                <c:v>1926</c:v>
              </c:pt>
              <c:pt idx="67">
                <c:v>1927</c:v>
              </c:pt>
              <c:pt idx="68">
                <c:v>1928</c:v>
              </c:pt>
              <c:pt idx="69">
                <c:v>1929</c:v>
              </c:pt>
              <c:pt idx="70">
                <c:v>1930</c:v>
              </c:pt>
              <c:pt idx="71">
                <c:v>1931</c:v>
              </c:pt>
              <c:pt idx="72">
                <c:v>1932</c:v>
              </c:pt>
              <c:pt idx="73">
                <c:v>1933</c:v>
              </c:pt>
              <c:pt idx="74">
                <c:v>1934</c:v>
              </c:pt>
              <c:pt idx="75">
                <c:v>1935</c:v>
              </c:pt>
              <c:pt idx="76">
                <c:v>1936</c:v>
              </c:pt>
              <c:pt idx="77">
                <c:v>1937</c:v>
              </c:pt>
              <c:pt idx="78">
                <c:v>1938</c:v>
              </c:pt>
              <c:pt idx="79">
                <c:v>1939</c:v>
              </c:pt>
              <c:pt idx="80">
                <c:v>1940</c:v>
              </c:pt>
              <c:pt idx="81">
                <c:v>1941</c:v>
              </c:pt>
              <c:pt idx="82">
                <c:v>1942</c:v>
              </c:pt>
              <c:pt idx="83">
                <c:v>1943</c:v>
              </c:pt>
              <c:pt idx="84">
                <c:v>1944</c:v>
              </c:pt>
              <c:pt idx="85">
                <c:v>1945</c:v>
              </c:pt>
              <c:pt idx="86">
                <c:v>1946</c:v>
              </c:pt>
              <c:pt idx="87">
                <c:v>1947</c:v>
              </c:pt>
              <c:pt idx="88">
                <c:v>1948</c:v>
              </c:pt>
              <c:pt idx="89">
                <c:v>1949</c:v>
              </c:pt>
              <c:pt idx="90">
                <c:v>1950</c:v>
              </c:pt>
              <c:pt idx="91">
                <c:v>1951</c:v>
              </c:pt>
              <c:pt idx="92">
                <c:v>1952</c:v>
              </c:pt>
              <c:pt idx="93">
                <c:v>1953</c:v>
              </c:pt>
              <c:pt idx="94">
                <c:v>1954</c:v>
              </c:pt>
              <c:pt idx="95">
                <c:v>1955</c:v>
              </c:pt>
              <c:pt idx="96">
                <c:v>1956</c:v>
              </c:pt>
              <c:pt idx="97">
                <c:v>1957</c:v>
              </c:pt>
              <c:pt idx="98">
                <c:v>1958</c:v>
              </c:pt>
              <c:pt idx="99">
                <c:v>1959</c:v>
              </c:pt>
              <c:pt idx="100">
                <c:v>1960</c:v>
              </c:pt>
              <c:pt idx="101">
                <c:v>1961</c:v>
              </c:pt>
              <c:pt idx="102">
                <c:v>1962</c:v>
              </c:pt>
              <c:pt idx="103">
                <c:v>1963</c:v>
              </c:pt>
              <c:pt idx="104">
                <c:v>1964</c:v>
              </c:pt>
              <c:pt idx="105">
                <c:v>1965</c:v>
              </c:pt>
              <c:pt idx="106">
                <c:v>1966</c:v>
              </c:pt>
              <c:pt idx="107">
                <c:v>1967</c:v>
              </c:pt>
              <c:pt idx="108">
                <c:v>1968</c:v>
              </c:pt>
              <c:pt idx="109">
                <c:v>1969</c:v>
              </c:pt>
              <c:pt idx="110">
                <c:v>1970</c:v>
              </c:pt>
              <c:pt idx="111">
                <c:v>1971</c:v>
              </c:pt>
              <c:pt idx="112">
                <c:v>1972</c:v>
              </c:pt>
              <c:pt idx="113">
                <c:v>1973</c:v>
              </c:pt>
              <c:pt idx="114">
                <c:v>1974</c:v>
              </c:pt>
              <c:pt idx="115">
                <c:v>1975</c:v>
              </c:pt>
              <c:pt idx="116">
                <c:v>1976</c:v>
              </c:pt>
              <c:pt idx="117">
                <c:v>1977</c:v>
              </c:pt>
              <c:pt idx="118">
                <c:v>1978</c:v>
              </c:pt>
              <c:pt idx="119">
                <c:v>1979</c:v>
              </c:pt>
              <c:pt idx="120">
                <c:v>1980</c:v>
              </c:pt>
              <c:pt idx="121">
                <c:v>1981</c:v>
              </c:pt>
              <c:pt idx="122">
                <c:v>1982</c:v>
              </c:pt>
              <c:pt idx="123">
                <c:v>1983</c:v>
              </c:pt>
              <c:pt idx="124">
                <c:v>1984</c:v>
              </c:pt>
              <c:pt idx="125">
                <c:v>1985</c:v>
              </c:pt>
              <c:pt idx="126">
                <c:v>1986</c:v>
              </c:pt>
              <c:pt idx="127">
                <c:v>1987</c:v>
              </c:pt>
              <c:pt idx="128">
                <c:v>1988</c:v>
              </c:pt>
              <c:pt idx="129">
                <c:v>1989</c:v>
              </c:pt>
              <c:pt idx="130">
                <c:v>1990</c:v>
              </c:pt>
              <c:pt idx="131">
                <c:v>1991</c:v>
              </c:pt>
              <c:pt idx="132">
                <c:v>1992</c:v>
              </c:pt>
              <c:pt idx="133">
                <c:v>1993</c:v>
              </c:pt>
              <c:pt idx="134">
                <c:v>1994</c:v>
              </c:pt>
              <c:pt idx="135">
                <c:v>1995</c:v>
              </c:pt>
              <c:pt idx="136">
                <c:v>1996</c:v>
              </c:pt>
              <c:pt idx="137">
                <c:v>1997</c:v>
              </c:pt>
              <c:pt idx="138">
                <c:v>1998</c:v>
              </c:pt>
              <c:pt idx="139">
                <c:v>1999</c:v>
              </c:pt>
              <c:pt idx="140">
                <c:v>2000</c:v>
              </c:pt>
              <c:pt idx="141">
                <c:v>2001</c:v>
              </c:pt>
              <c:pt idx="142">
                <c:v>2002</c:v>
              </c:pt>
              <c:pt idx="143">
                <c:v>2003</c:v>
              </c:pt>
              <c:pt idx="144">
                <c:v>2004</c:v>
              </c:pt>
              <c:pt idx="145">
                <c:v>2005</c:v>
              </c:pt>
              <c:pt idx="146">
                <c:v>2006</c:v>
              </c:pt>
              <c:pt idx="147">
                <c:v>2007</c:v>
              </c:pt>
              <c:pt idx="148">
                <c:v>2008</c:v>
              </c:pt>
              <c:pt idx="149">
                <c:v>2009</c:v>
              </c:pt>
              <c:pt idx="150">
                <c:v>2010</c:v>
              </c:pt>
              <c:pt idx="151">
                <c:v>2011</c:v>
              </c:pt>
              <c:pt idx="152">
                <c:v>2012</c:v>
              </c:pt>
              <c:pt idx="153">
                <c:v>2013</c:v>
              </c:pt>
              <c:pt idx="154">
                <c:v>2014</c:v>
              </c:pt>
              <c:pt idx="155">
                <c:v>2015</c:v>
              </c:pt>
              <c:pt idx="156">
                <c:v>2016</c:v>
              </c:pt>
              <c:pt idx="157">
                <c:v>2017</c:v>
              </c:pt>
              <c:pt idx="158">
                <c:v>2018</c:v>
              </c:pt>
              <c:pt idx="159">
                <c:v>2019</c:v>
              </c:pt>
              <c:pt idx="160">
                <c:v>2020</c:v>
              </c:pt>
              <c:pt idx="161">
                <c:v>2021</c:v>
              </c:pt>
              <c:pt idx="162">
                <c:v>2022</c:v>
              </c:pt>
              <c:pt idx="163">
                <c:v>2023</c:v>
              </c:pt>
              <c:pt idx="164">
                <c:v>2024</c:v>
              </c:pt>
              <c:pt idx="165">
                <c:v>2025</c:v>
              </c:pt>
              <c:pt idx="166">
                <c:v>2026</c:v>
              </c:pt>
              <c:pt idx="167">
                <c:v>2027</c:v>
              </c:pt>
              <c:pt idx="168">
                <c:v>2028</c:v>
              </c:pt>
              <c:pt idx="169">
                <c:v>2029</c:v>
              </c:pt>
              <c:pt idx="170">
                <c:v>2030</c:v>
              </c:pt>
              <c:pt idx="171">
                <c:v>2031</c:v>
              </c:pt>
              <c:pt idx="172">
                <c:v>2032</c:v>
              </c:pt>
              <c:pt idx="173">
                <c:v>2033</c:v>
              </c:pt>
              <c:pt idx="174">
                <c:v>2034</c:v>
              </c:pt>
              <c:pt idx="175">
                <c:v>2035</c:v>
              </c:pt>
              <c:pt idx="176">
                <c:v>2036</c:v>
              </c:pt>
              <c:pt idx="177">
                <c:v>2037</c:v>
              </c:pt>
              <c:pt idx="178">
                <c:v>2038</c:v>
              </c:pt>
              <c:pt idx="179">
                <c:v>2039</c:v>
              </c:pt>
              <c:pt idx="180">
                <c:v>2040</c:v>
              </c:pt>
              <c:pt idx="181">
                <c:v>2041</c:v>
              </c:pt>
              <c:pt idx="182">
                <c:v>2042</c:v>
              </c:pt>
              <c:pt idx="183">
                <c:v>2043</c:v>
              </c:pt>
              <c:pt idx="184">
                <c:v>2044</c:v>
              </c:pt>
              <c:pt idx="185">
                <c:v>2045</c:v>
              </c:pt>
              <c:pt idx="186">
                <c:v>2046</c:v>
              </c:pt>
              <c:pt idx="187">
                <c:v>2047</c:v>
              </c:pt>
              <c:pt idx="188">
                <c:v>2048</c:v>
              </c:pt>
              <c:pt idx="189">
                <c:v>2049</c:v>
              </c:pt>
              <c:pt idx="190">
                <c:v>2050</c:v>
              </c:pt>
              <c:pt idx="191">
                <c:v>2051</c:v>
              </c:pt>
              <c:pt idx="192">
                <c:v>2052</c:v>
              </c:pt>
              <c:pt idx="193">
                <c:v>2053</c:v>
              </c:pt>
              <c:pt idx="194">
                <c:v>2054</c:v>
              </c:pt>
              <c:pt idx="195">
                <c:v>2055</c:v>
              </c:pt>
              <c:pt idx="196">
                <c:v>2056</c:v>
              </c:pt>
              <c:pt idx="197">
                <c:v>2057</c:v>
              </c:pt>
              <c:pt idx="198">
                <c:v>2058</c:v>
              </c:pt>
              <c:pt idx="199">
                <c:v>2059</c:v>
              </c:pt>
              <c:pt idx="200">
                <c:v>2060</c:v>
              </c:pt>
              <c:pt idx="201">
                <c:v>2061</c:v>
              </c:pt>
              <c:pt idx="202">
                <c:v>2062</c:v>
              </c:pt>
              <c:pt idx="203">
                <c:v>2063</c:v>
              </c:pt>
              <c:pt idx="204">
                <c:v>2064</c:v>
              </c:pt>
              <c:pt idx="205">
                <c:v>2065</c:v>
              </c:pt>
              <c:pt idx="206">
                <c:v>2066</c:v>
              </c:pt>
              <c:pt idx="207">
                <c:v>2067</c:v>
              </c:pt>
              <c:pt idx="208">
                <c:v>2068</c:v>
              </c:pt>
              <c:pt idx="209">
                <c:v>2069</c:v>
              </c:pt>
              <c:pt idx="210">
                <c:v>2070</c:v>
              </c:pt>
              <c:pt idx="211">
                <c:v>2071</c:v>
              </c:pt>
              <c:pt idx="212">
                <c:v>2072</c:v>
              </c:pt>
              <c:pt idx="213">
                <c:v>2073</c:v>
              </c:pt>
              <c:pt idx="214">
                <c:v>2074</c:v>
              </c:pt>
              <c:pt idx="215">
                <c:v>2075</c:v>
              </c:pt>
              <c:pt idx="216">
                <c:v>2076</c:v>
              </c:pt>
              <c:pt idx="217">
                <c:v>2077</c:v>
              </c:pt>
              <c:pt idx="218">
                <c:v>2078</c:v>
              </c:pt>
              <c:pt idx="219">
                <c:v>2079</c:v>
              </c:pt>
              <c:pt idx="220">
                <c:v>2080</c:v>
              </c:pt>
            </c:numLit>
          </c:cat>
          <c:val>
            <c:numLit>
              <c:formatCode>General</c:formatCode>
              <c:ptCount val="221"/>
              <c:pt idx="166">
                <c:v>58.821919312094799</c:v>
              </c:pt>
              <c:pt idx="167">
                <c:v>58.7104580987384</c:v>
              </c:pt>
              <c:pt idx="168">
                <c:v>58.576941090928003</c:v>
              </c:pt>
              <c:pt idx="169">
                <c:v>58.423265170616901</c:v>
              </c:pt>
              <c:pt idx="170">
                <c:v>58.250587039497397</c:v>
              </c:pt>
              <c:pt idx="171">
                <c:v>58.062959369085696</c:v>
              </c:pt>
              <c:pt idx="172">
                <c:v>57.861505026968004</c:v>
              </c:pt>
              <c:pt idx="173">
                <c:v>57.649205878815003</c:v>
              </c:pt>
              <c:pt idx="174">
                <c:v>57.4249460863252</c:v>
              </c:pt>
              <c:pt idx="175">
                <c:v>57.188955356293597</c:v>
              </c:pt>
              <c:pt idx="176">
                <c:v>56.942533471441699</c:v>
              </c:pt>
              <c:pt idx="177">
                <c:v>56.689017857510905</c:v>
              </c:pt>
              <c:pt idx="178">
                <c:v>56.422500033541404</c:v>
              </c:pt>
              <c:pt idx="179">
                <c:v>56.151672951123999</c:v>
              </c:pt>
              <c:pt idx="180">
                <c:v>55.8718769690458</c:v>
              </c:pt>
              <c:pt idx="181">
                <c:v>55.586102135008503</c:v>
              </c:pt>
              <c:pt idx="182">
                <c:v>55.289634772493201</c:v>
              </c:pt>
              <c:pt idx="183">
                <c:v>54.984272690063399</c:v>
              </c:pt>
              <c:pt idx="184">
                <c:v>54.665291986618499</c:v>
              </c:pt>
              <c:pt idx="185">
                <c:v>54.333959205517395</c:v>
              </c:pt>
              <c:pt idx="186">
                <c:v>53.991969494713594</c:v>
              </c:pt>
              <c:pt idx="187">
                <c:v>53.644804696356296</c:v>
              </c:pt>
              <c:pt idx="188">
                <c:v>53.276009548102202</c:v>
              </c:pt>
              <c:pt idx="189">
                <c:v>52.900104709767803</c:v>
              </c:pt>
              <c:pt idx="190">
                <c:v>52.502347363587702</c:v>
              </c:pt>
              <c:pt idx="191">
                <c:v>52.0892122865055</c:v>
              </c:pt>
              <c:pt idx="192">
                <c:v>51.659719594162397</c:v>
              </c:pt>
              <c:pt idx="193">
                <c:v>51.224878682743196</c:v>
              </c:pt>
              <c:pt idx="194">
                <c:v>50.776399821384302</c:v>
              </c:pt>
              <c:pt idx="195">
                <c:v>50.288537681959703</c:v>
              </c:pt>
              <c:pt idx="196">
                <c:v>49.820433034066298</c:v>
              </c:pt>
              <c:pt idx="197">
                <c:v>49.327478914812701</c:v>
              </c:pt>
              <c:pt idx="198">
                <c:v>48.851294362953197</c:v>
              </c:pt>
              <c:pt idx="199">
                <c:v>48.362820203613104</c:v>
              </c:pt>
              <c:pt idx="200">
                <c:v>47.866606754131801</c:v>
              </c:pt>
              <c:pt idx="201">
                <c:v>47.368590288247695</c:v>
              </c:pt>
              <c:pt idx="202">
                <c:v>46.862060130654996</c:v>
              </c:pt>
              <c:pt idx="203">
                <c:v>46.389879351079301</c:v>
              </c:pt>
              <c:pt idx="204">
                <c:v>45.891209242695396</c:v>
              </c:pt>
              <c:pt idx="205">
                <c:v>45.394934381535599</c:v>
              </c:pt>
              <c:pt idx="206">
                <c:v>44.934512261848802</c:v>
              </c:pt>
              <c:pt idx="207">
                <c:v>44.460620791420197</c:v>
              </c:pt>
              <c:pt idx="208">
                <c:v>43.982005314095105</c:v>
              </c:pt>
              <c:pt idx="209">
                <c:v>43.554234258638203</c:v>
              </c:pt>
              <c:pt idx="210">
                <c:v>43.081281463107103</c:v>
              </c:pt>
              <c:pt idx="211">
                <c:v>42.642145867092196</c:v>
              </c:pt>
              <c:pt idx="212">
                <c:v>42.201224544356897</c:v>
              </c:pt>
              <c:pt idx="213">
                <c:v>41.807565074562604</c:v>
              </c:pt>
              <c:pt idx="214">
                <c:v>41.409851444731899</c:v>
              </c:pt>
              <c:pt idx="215">
                <c:v>40.967995754702599</c:v>
              </c:pt>
              <c:pt idx="216">
                <c:v>40.582987329731395</c:v>
              </c:pt>
              <c:pt idx="217">
                <c:v>40.181602273490803</c:v>
              </c:pt>
              <c:pt idx="218">
                <c:v>39.828912909358202</c:v>
              </c:pt>
              <c:pt idx="219">
                <c:v>39.426741083950105</c:v>
              </c:pt>
              <c:pt idx="220">
                <c:v>39.019246779697902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92-4835-976E-6A6AF2D01A40}"/>
            </c:ext>
          </c:extLst>
        </c:ser>
        <c:ser>
          <c:idx val="3"/>
          <c:order val="3"/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21"/>
              <c:pt idx="0">
                <c:v>1860</c:v>
              </c:pt>
              <c:pt idx="1">
                <c:v>1861</c:v>
              </c:pt>
              <c:pt idx="2">
                <c:v>1862</c:v>
              </c:pt>
              <c:pt idx="3">
                <c:v>1863</c:v>
              </c:pt>
              <c:pt idx="4">
                <c:v>1864</c:v>
              </c:pt>
              <c:pt idx="5">
                <c:v>1865</c:v>
              </c:pt>
              <c:pt idx="6">
                <c:v>1866</c:v>
              </c:pt>
              <c:pt idx="7">
                <c:v>1867</c:v>
              </c:pt>
              <c:pt idx="8">
                <c:v>1868</c:v>
              </c:pt>
              <c:pt idx="9">
                <c:v>1869</c:v>
              </c:pt>
              <c:pt idx="10">
                <c:v>1870</c:v>
              </c:pt>
              <c:pt idx="11">
                <c:v>1871</c:v>
              </c:pt>
              <c:pt idx="12">
                <c:v>1872</c:v>
              </c:pt>
              <c:pt idx="13">
                <c:v>1873</c:v>
              </c:pt>
              <c:pt idx="14">
                <c:v>1874</c:v>
              </c:pt>
              <c:pt idx="15">
                <c:v>1875</c:v>
              </c:pt>
              <c:pt idx="16">
                <c:v>1876</c:v>
              </c:pt>
              <c:pt idx="17">
                <c:v>1877</c:v>
              </c:pt>
              <c:pt idx="18">
                <c:v>1878</c:v>
              </c:pt>
              <c:pt idx="19">
                <c:v>1879</c:v>
              </c:pt>
              <c:pt idx="20">
                <c:v>1880</c:v>
              </c:pt>
              <c:pt idx="21">
                <c:v>1881</c:v>
              </c:pt>
              <c:pt idx="22">
                <c:v>1882</c:v>
              </c:pt>
              <c:pt idx="23">
                <c:v>1883</c:v>
              </c:pt>
              <c:pt idx="24">
                <c:v>1884</c:v>
              </c:pt>
              <c:pt idx="25">
                <c:v>1885</c:v>
              </c:pt>
              <c:pt idx="26">
                <c:v>1886</c:v>
              </c:pt>
              <c:pt idx="27">
                <c:v>1887</c:v>
              </c:pt>
              <c:pt idx="28">
                <c:v>1888</c:v>
              </c:pt>
              <c:pt idx="29">
                <c:v>1889</c:v>
              </c:pt>
              <c:pt idx="30">
                <c:v>1890</c:v>
              </c:pt>
              <c:pt idx="31">
                <c:v>1891</c:v>
              </c:pt>
              <c:pt idx="32">
                <c:v>1892</c:v>
              </c:pt>
              <c:pt idx="33">
                <c:v>1893</c:v>
              </c:pt>
              <c:pt idx="34">
                <c:v>1894</c:v>
              </c:pt>
              <c:pt idx="35">
                <c:v>1895</c:v>
              </c:pt>
              <c:pt idx="36">
                <c:v>1896</c:v>
              </c:pt>
              <c:pt idx="37">
                <c:v>1897</c:v>
              </c:pt>
              <c:pt idx="38">
                <c:v>1898</c:v>
              </c:pt>
              <c:pt idx="39">
                <c:v>1899</c:v>
              </c:pt>
              <c:pt idx="40">
                <c:v>1900</c:v>
              </c:pt>
              <c:pt idx="41">
                <c:v>1901</c:v>
              </c:pt>
              <c:pt idx="42">
                <c:v>1902</c:v>
              </c:pt>
              <c:pt idx="43">
                <c:v>1903</c:v>
              </c:pt>
              <c:pt idx="44">
                <c:v>1904</c:v>
              </c:pt>
              <c:pt idx="45">
                <c:v>1905</c:v>
              </c:pt>
              <c:pt idx="46">
                <c:v>1906</c:v>
              </c:pt>
              <c:pt idx="47">
                <c:v>1907</c:v>
              </c:pt>
              <c:pt idx="48">
                <c:v>1908</c:v>
              </c:pt>
              <c:pt idx="49">
                <c:v>1909</c:v>
              </c:pt>
              <c:pt idx="50">
                <c:v>1910</c:v>
              </c:pt>
              <c:pt idx="51">
                <c:v>1911</c:v>
              </c:pt>
              <c:pt idx="52">
                <c:v>1912</c:v>
              </c:pt>
              <c:pt idx="53">
                <c:v>1913</c:v>
              </c:pt>
              <c:pt idx="54">
                <c:v>1914</c:v>
              </c:pt>
              <c:pt idx="55">
                <c:v>1915</c:v>
              </c:pt>
              <c:pt idx="56">
                <c:v>1916</c:v>
              </c:pt>
              <c:pt idx="57">
                <c:v>1917</c:v>
              </c:pt>
              <c:pt idx="58">
                <c:v>1918</c:v>
              </c:pt>
              <c:pt idx="59">
                <c:v>1919</c:v>
              </c:pt>
              <c:pt idx="60">
                <c:v>1920</c:v>
              </c:pt>
              <c:pt idx="61">
                <c:v>1921</c:v>
              </c:pt>
              <c:pt idx="62">
                <c:v>1922</c:v>
              </c:pt>
              <c:pt idx="63">
                <c:v>1923</c:v>
              </c:pt>
              <c:pt idx="64">
                <c:v>1924</c:v>
              </c:pt>
              <c:pt idx="65">
                <c:v>1925</c:v>
              </c:pt>
              <c:pt idx="66">
                <c:v>1926</c:v>
              </c:pt>
              <c:pt idx="67">
                <c:v>1927</c:v>
              </c:pt>
              <c:pt idx="68">
                <c:v>1928</c:v>
              </c:pt>
              <c:pt idx="69">
                <c:v>1929</c:v>
              </c:pt>
              <c:pt idx="70">
                <c:v>1930</c:v>
              </c:pt>
              <c:pt idx="71">
                <c:v>1931</c:v>
              </c:pt>
              <c:pt idx="72">
                <c:v>1932</c:v>
              </c:pt>
              <c:pt idx="73">
                <c:v>1933</c:v>
              </c:pt>
              <c:pt idx="74">
                <c:v>1934</c:v>
              </c:pt>
              <c:pt idx="75">
                <c:v>1935</c:v>
              </c:pt>
              <c:pt idx="76">
                <c:v>1936</c:v>
              </c:pt>
              <c:pt idx="77">
                <c:v>1937</c:v>
              </c:pt>
              <c:pt idx="78">
                <c:v>1938</c:v>
              </c:pt>
              <c:pt idx="79">
                <c:v>1939</c:v>
              </c:pt>
              <c:pt idx="80">
                <c:v>1940</c:v>
              </c:pt>
              <c:pt idx="81">
                <c:v>1941</c:v>
              </c:pt>
              <c:pt idx="82">
                <c:v>1942</c:v>
              </c:pt>
              <c:pt idx="83">
                <c:v>1943</c:v>
              </c:pt>
              <c:pt idx="84">
                <c:v>1944</c:v>
              </c:pt>
              <c:pt idx="85">
                <c:v>1945</c:v>
              </c:pt>
              <c:pt idx="86">
                <c:v>1946</c:v>
              </c:pt>
              <c:pt idx="87">
                <c:v>1947</c:v>
              </c:pt>
              <c:pt idx="88">
                <c:v>1948</c:v>
              </c:pt>
              <c:pt idx="89">
                <c:v>1949</c:v>
              </c:pt>
              <c:pt idx="90">
                <c:v>1950</c:v>
              </c:pt>
              <c:pt idx="91">
                <c:v>1951</c:v>
              </c:pt>
              <c:pt idx="92">
                <c:v>1952</c:v>
              </c:pt>
              <c:pt idx="93">
                <c:v>1953</c:v>
              </c:pt>
              <c:pt idx="94">
                <c:v>1954</c:v>
              </c:pt>
              <c:pt idx="95">
                <c:v>1955</c:v>
              </c:pt>
              <c:pt idx="96">
                <c:v>1956</c:v>
              </c:pt>
              <c:pt idx="97">
                <c:v>1957</c:v>
              </c:pt>
              <c:pt idx="98">
                <c:v>1958</c:v>
              </c:pt>
              <c:pt idx="99">
                <c:v>1959</c:v>
              </c:pt>
              <c:pt idx="100">
                <c:v>1960</c:v>
              </c:pt>
              <c:pt idx="101">
                <c:v>1961</c:v>
              </c:pt>
              <c:pt idx="102">
                <c:v>1962</c:v>
              </c:pt>
              <c:pt idx="103">
                <c:v>1963</c:v>
              </c:pt>
              <c:pt idx="104">
                <c:v>1964</c:v>
              </c:pt>
              <c:pt idx="105">
                <c:v>1965</c:v>
              </c:pt>
              <c:pt idx="106">
                <c:v>1966</c:v>
              </c:pt>
              <c:pt idx="107">
                <c:v>1967</c:v>
              </c:pt>
              <c:pt idx="108">
                <c:v>1968</c:v>
              </c:pt>
              <c:pt idx="109">
                <c:v>1969</c:v>
              </c:pt>
              <c:pt idx="110">
                <c:v>1970</c:v>
              </c:pt>
              <c:pt idx="111">
                <c:v>1971</c:v>
              </c:pt>
              <c:pt idx="112">
                <c:v>1972</c:v>
              </c:pt>
              <c:pt idx="113">
                <c:v>1973</c:v>
              </c:pt>
              <c:pt idx="114">
                <c:v>1974</c:v>
              </c:pt>
              <c:pt idx="115">
                <c:v>1975</c:v>
              </c:pt>
              <c:pt idx="116">
                <c:v>1976</c:v>
              </c:pt>
              <c:pt idx="117">
                <c:v>1977</c:v>
              </c:pt>
              <c:pt idx="118">
                <c:v>1978</c:v>
              </c:pt>
              <c:pt idx="119">
                <c:v>1979</c:v>
              </c:pt>
              <c:pt idx="120">
                <c:v>1980</c:v>
              </c:pt>
              <c:pt idx="121">
                <c:v>1981</c:v>
              </c:pt>
              <c:pt idx="122">
                <c:v>1982</c:v>
              </c:pt>
              <c:pt idx="123">
                <c:v>1983</c:v>
              </c:pt>
              <c:pt idx="124">
                <c:v>1984</c:v>
              </c:pt>
              <c:pt idx="125">
                <c:v>1985</c:v>
              </c:pt>
              <c:pt idx="126">
                <c:v>1986</c:v>
              </c:pt>
              <c:pt idx="127">
                <c:v>1987</c:v>
              </c:pt>
              <c:pt idx="128">
                <c:v>1988</c:v>
              </c:pt>
              <c:pt idx="129">
                <c:v>1989</c:v>
              </c:pt>
              <c:pt idx="130">
                <c:v>1990</c:v>
              </c:pt>
              <c:pt idx="131">
                <c:v>1991</c:v>
              </c:pt>
              <c:pt idx="132">
                <c:v>1992</c:v>
              </c:pt>
              <c:pt idx="133">
                <c:v>1993</c:v>
              </c:pt>
              <c:pt idx="134">
                <c:v>1994</c:v>
              </c:pt>
              <c:pt idx="135">
                <c:v>1995</c:v>
              </c:pt>
              <c:pt idx="136">
                <c:v>1996</c:v>
              </c:pt>
              <c:pt idx="137">
                <c:v>1997</c:v>
              </c:pt>
              <c:pt idx="138">
                <c:v>1998</c:v>
              </c:pt>
              <c:pt idx="139">
                <c:v>1999</c:v>
              </c:pt>
              <c:pt idx="140">
                <c:v>2000</c:v>
              </c:pt>
              <c:pt idx="141">
                <c:v>2001</c:v>
              </c:pt>
              <c:pt idx="142">
                <c:v>2002</c:v>
              </c:pt>
              <c:pt idx="143">
                <c:v>2003</c:v>
              </c:pt>
              <c:pt idx="144">
                <c:v>2004</c:v>
              </c:pt>
              <c:pt idx="145">
                <c:v>2005</c:v>
              </c:pt>
              <c:pt idx="146">
                <c:v>2006</c:v>
              </c:pt>
              <c:pt idx="147">
                <c:v>2007</c:v>
              </c:pt>
              <c:pt idx="148">
                <c:v>2008</c:v>
              </c:pt>
              <c:pt idx="149">
                <c:v>2009</c:v>
              </c:pt>
              <c:pt idx="150">
                <c:v>2010</c:v>
              </c:pt>
              <c:pt idx="151">
                <c:v>2011</c:v>
              </c:pt>
              <c:pt idx="152">
                <c:v>2012</c:v>
              </c:pt>
              <c:pt idx="153">
                <c:v>2013</c:v>
              </c:pt>
              <c:pt idx="154">
                <c:v>2014</c:v>
              </c:pt>
              <c:pt idx="155">
                <c:v>2015</c:v>
              </c:pt>
              <c:pt idx="156">
                <c:v>2016</c:v>
              </c:pt>
              <c:pt idx="157">
                <c:v>2017</c:v>
              </c:pt>
              <c:pt idx="158">
                <c:v>2018</c:v>
              </c:pt>
              <c:pt idx="159">
                <c:v>2019</c:v>
              </c:pt>
              <c:pt idx="160">
                <c:v>2020</c:v>
              </c:pt>
              <c:pt idx="161">
                <c:v>2021</c:v>
              </c:pt>
              <c:pt idx="162">
                <c:v>2022</c:v>
              </c:pt>
              <c:pt idx="163">
                <c:v>2023</c:v>
              </c:pt>
              <c:pt idx="164">
                <c:v>2024</c:v>
              </c:pt>
              <c:pt idx="165">
                <c:v>2025</c:v>
              </c:pt>
              <c:pt idx="166">
                <c:v>2026</c:v>
              </c:pt>
              <c:pt idx="167">
                <c:v>2027</c:v>
              </c:pt>
              <c:pt idx="168">
                <c:v>2028</c:v>
              </c:pt>
              <c:pt idx="169">
                <c:v>2029</c:v>
              </c:pt>
              <c:pt idx="170">
                <c:v>2030</c:v>
              </c:pt>
              <c:pt idx="171">
                <c:v>2031</c:v>
              </c:pt>
              <c:pt idx="172">
                <c:v>2032</c:v>
              </c:pt>
              <c:pt idx="173">
                <c:v>2033</c:v>
              </c:pt>
              <c:pt idx="174">
                <c:v>2034</c:v>
              </c:pt>
              <c:pt idx="175">
                <c:v>2035</c:v>
              </c:pt>
              <c:pt idx="176">
                <c:v>2036</c:v>
              </c:pt>
              <c:pt idx="177">
                <c:v>2037</c:v>
              </c:pt>
              <c:pt idx="178">
                <c:v>2038</c:v>
              </c:pt>
              <c:pt idx="179">
                <c:v>2039</c:v>
              </c:pt>
              <c:pt idx="180">
                <c:v>2040</c:v>
              </c:pt>
              <c:pt idx="181">
                <c:v>2041</c:v>
              </c:pt>
              <c:pt idx="182">
                <c:v>2042</c:v>
              </c:pt>
              <c:pt idx="183">
                <c:v>2043</c:v>
              </c:pt>
              <c:pt idx="184">
                <c:v>2044</c:v>
              </c:pt>
              <c:pt idx="185">
                <c:v>2045</c:v>
              </c:pt>
              <c:pt idx="186">
                <c:v>2046</c:v>
              </c:pt>
              <c:pt idx="187">
                <c:v>2047</c:v>
              </c:pt>
              <c:pt idx="188">
                <c:v>2048</c:v>
              </c:pt>
              <c:pt idx="189">
                <c:v>2049</c:v>
              </c:pt>
              <c:pt idx="190">
                <c:v>2050</c:v>
              </c:pt>
              <c:pt idx="191">
                <c:v>2051</c:v>
              </c:pt>
              <c:pt idx="192">
                <c:v>2052</c:v>
              </c:pt>
              <c:pt idx="193">
                <c:v>2053</c:v>
              </c:pt>
              <c:pt idx="194">
                <c:v>2054</c:v>
              </c:pt>
              <c:pt idx="195">
                <c:v>2055</c:v>
              </c:pt>
              <c:pt idx="196">
                <c:v>2056</c:v>
              </c:pt>
              <c:pt idx="197">
                <c:v>2057</c:v>
              </c:pt>
              <c:pt idx="198">
                <c:v>2058</c:v>
              </c:pt>
              <c:pt idx="199">
                <c:v>2059</c:v>
              </c:pt>
              <c:pt idx="200">
                <c:v>2060</c:v>
              </c:pt>
              <c:pt idx="201">
                <c:v>2061</c:v>
              </c:pt>
              <c:pt idx="202">
                <c:v>2062</c:v>
              </c:pt>
              <c:pt idx="203">
                <c:v>2063</c:v>
              </c:pt>
              <c:pt idx="204">
                <c:v>2064</c:v>
              </c:pt>
              <c:pt idx="205">
                <c:v>2065</c:v>
              </c:pt>
              <c:pt idx="206">
                <c:v>2066</c:v>
              </c:pt>
              <c:pt idx="207">
                <c:v>2067</c:v>
              </c:pt>
              <c:pt idx="208">
                <c:v>2068</c:v>
              </c:pt>
              <c:pt idx="209">
                <c:v>2069</c:v>
              </c:pt>
              <c:pt idx="210">
                <c:v>2070</c:v>
              </c:pt>
              <c:pt idx="211">
                <c:v>2071</c:v>
              </c:pt>
              <c:pt idx="212">
                <c:v>2072</c:v>
              </c:pt>
              <c:pt idx="213">
                <c:v>2073</c:v>
              </c:pt>
              <c:pt idx="214">
                <c:v>2074</c:v>
              </c:pt>
              <c:pt idx="215">
                <c:v>2075</c:v>
              </c:pt>
              <c:pt idx="216">
                <c:v>2076</c:v>
              </c:pt>
              <c:pt idx="217">
                <c:v>2077</c:v>
              </c:pt>
              <c:pt idx="218">
                <c:v>2078</c:v>
              </c:pt>
              <c:pt idx="219">
                <c:v>2079</c:v>
              </c:pt>
              <c:pt idx="220">
                <c:v>2080</c:v>
              </c:pt>
            </c:numLit>
          </c:cat>
          <c:val>
            <c:numLit>
              <c:formatCode>General</c:formatCode>
              <c:ptCount val="221"/>
              <c:pt idx="166">
                <c:v>58.936786261286599</c:v>
              </c:pt>
              <c:pt idx="167">
                <c:v>58.902664426108096</c:v>
              </c:pt>
              <c:pt idx="168">
                <c:v>58.8587142140235</c:v>
              </c:pt>
              <c:pt idx="169">
                <c:v>58.804177270333497</c:v>
              </c:pt>
              <c:pt idx="170">
                <c:v>58.740407164668099</c:v>
              </c:pt>
              <c:pt idx="171">
                <c:v>58.673136616932901</c:v>
              </c:pt>
              <c:pt idx="172">
                <c:v>58.598970165739701</c:v>
              </c:pt>
              <c:pt idx="173">
                <c:v>58.523283714317905</c:v>
              </c:pt>
              <c:pt idx="174">
                <c:v>58.445185022045301</c:v>
              </c:pt>
              <c:pt idx="175">
                <c:v>58.361792434030505</c:v>
              </c:pt>
              <c:pt idx="176">
                <c:v>58.2747667236411</c:v>
              </c:pt>
              <c:pt idx="177">
                <c:v>58.189778939800902</c:v>
              </c:pt>
              <c:pt idx="178">
                <c:v>58.108168685638397</c:v>
              </c:pt>
              <c:pt idx="179">
                <c:v>58.018052144721004</c:v>
              </c:pt>
              <c:pt idx="180">
                <c:v>57.924493826880699</c:v>
              </c:pt>
              <c:pt idx="181">
                <c:v>57.830365965223798</c:v>
              </c:pt>
              <c:pt idx="182">
                <c:v>57.741961520043503</c:v>
              </c:pt>
              <c:pt idx="183">
                <c:v>57.651532380333201</c:v>
              </c:pt>
              <c:pt idx="184">
                <c:v>57.558690749066798</c:v>
              </c:pt>
              <c:pt idx="185">
                <c:v>57.458852591131503</c:v>
              </c:pt>
              <c:pt idx="186">
                <c:v>57.3382123324118</c:v>
              </c:pt>
              <c:pt idx="187">
                <c:v>57.221533059256799</c:v>
              </c:pt>
              <c:pt idx="188">
                <c:v>57.091737378643295</c:v>
              </c:pt>
              <c:pt idx="189">
                <c:v>56.9521790694346</c:v>
              </c:pt>
              <c:pt idx="190">
                <c:v>56.811062569496293</c:v>
              </c:pt>
              <c:pt idx="191">
                <c:v>56.6518538174886</c:v>
              </c:pt>
              <c:pt idx="192">
                <c:v>56.499513896901696</c:v>
              </c:pt>
              <c:pt idx="193">
                <c:v>56.315771511523799</c:v>
              </c:pt>
              <c:pt idx="194">
                <c:v>56.138371039231501</c:v>
              </c:pt>
              <c:pt idx="195">
                <c:v>55.942623813445394</c:v>
              </c:pt>
              <c:pt idx="196">
                <c:v>55.7464684151104</c:v>
              </c:pt>
              <c:pt idx="197">
                <c:v>55.562125510946998</c:v>
              </c:pt>
              <c:pt idx="198">
                <c:v>55.343299171543102</c:v>
              </c:pt>
              <c:pt idx="199">
                <c:v>55.123963906731703</c:v>
              </c:pt>
              <c:pt idx="200">
                <c:v>54.896747462750298</c:v>
              </c:pt>
              <c:pt idx="201">
                <c:v>54.730446768160299</c:v>
              </c:pt>
              <c:pt idx="202">
                <c:v>54.540109465575505</c:v>
              </c:pt>
              <c:pt idx="203">
                <c:v>54.300370623048295</c:v>
              </c:pt>
              <c:pt idx="204">
                <c:v>54.108042160005304</c:v>
              </c:pt>
              <c:pt idx="205">
                <c:v>53.934815825694706</c:v>
              </c:pt>
              <c:pt idx="206">
                <c:v>53.803945145579803</c:v>
              </c:pt>
              <c:pt idx="207">
                <c:v>53.643147009492502</c:v>
              </c:pt>
              <c:pt idx="208">
                <c:v>53.527995561495104</c:v>
              </c:pt>
              <c:pt idx="209">
                <c:v>53.408745691340606</c:v>
              </c:pt>
              <c:pt idx="210">
                <c:v>53.314195603757206</c:v>
              </c:pt>
              <c:pt idx="211">
                <c:v>53.227873248077202</c:v>
              </c:pt>
              <c:pt idx="212">
                <c:v>53.139452702037104</c:v>
              </c:pt>
              <c:pt idx="213">
                <c:v>53.089167470478102</c:v>
              </c:pt>
              <c:pt idx="214">
                <c:v>53.020898748316306</c:v>
              </c:pt>
              <c:pt idx="215">
                <c:v>52.983523094031398</c:v>
              </c:pt>
              <c:pt idx="216">
                <c:v>52.914774744318699</c:v>
              </c:pt>
              <c:pt idx="217">
                <c:v>52.914772953208399</c:v>
              </c:pt>
              <c:pt idx="218">
                <c:v>52.875681483093203</c:v>
              </c:pt>
              <c:pt idx="219">
                <c:v>52.897129524198895</c:v>
              </c:pt>
              <c:pt idx="220">
                <c:v>52.847412062001901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92-4835-976E-6A6AF2D0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139327"/>
        <c:axId val="1125125407"/>
      </c:lineChart>
      <c:catAx>
        <c:axId val="1125139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125125407"/>
        <c:scaling>
          <c:orientation val="minMax"/>
          <c:max val="62"/>
          <c:min val="2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</a:p>
            </c:rich>
          </c:tx>
          <c:layout>
            <c:manualLayout>
              <c:xMode val="edge"/>
              <c:yMode val="edge"/>
              <c:x val="3.1558193806358353E-2"/>
              <c:y val="8.12338463112314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"/>
          <c:y val="2.7294441691120625E-2"/>
          <c:w val="1"/>
          <c:h val="7.3360581926093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479797979799"/>
          <c:y val="0.22121038251366118"/>
          <c:w val="0.79583333333333328"/>
          <c:h val="0.673544626593806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'8'!$A$6</c:f>
              <c:strCache>
                <c:ptCount val="1"/>
                <c:pt idx="0">
                  <c:v>Persone sole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numRef>
              <c:f>'8'!$B$5:$C$5</c:f>
              <c:numCache>
                <c:formatCode>General</c:formatCode>
                <c:ptCount val="2"/>
                <c:pt idx="0">
                  <c:v>2026</c:v>
                </c:pt>
                <c:pt idx="1">
                  <c:v>2050</c:v>
                </c:pt>
              </c:numCache>
            </c:numRef>
          </c:cat>
          <c:val>
            <c:numRef>
              <c:f>'8'!$B$6:$C$6</c:f>
              <c:numCache>
                <c:formatCode>0.0</c:formatCode>
                <c:ptCount val="2"/>
                <c:pt idx="0">
                  <c:v>37.118319994703484</c:v>
                </c:pt>
                <c:pt idx="1">
                  <c:v>41.135623439088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9-4B54-99F0-F87231559F27}"/>
            </c:ext>
          </c:extLst>
        </c:ser>
        <c:ser>
          <c:idx val="1"/>
          <c:order val="1"/>
          <c:tx>
            <c:strRef>
              <c:f>'8'!$A$7</c:f>
              <c:strCache>
                <c:ptCount val="1"/>
                <c:pt idx="0">
                  <c:v>Coppie con figli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numRef>
              <c:f>'8'!$B$5:$C$5</c:f>
              <c:numCache>
                <c:formatCode>General</c:formatCode>
                <c:ptCount val="2"/>
                <c:pt idx="0">
                  <c:v>2026</c:v>
                </c:pt>
                <c:pt idx="1">
                  <c:v>2050</c:v>
                </c:pt>
              </c:numCache>
            </c:numRef>
          </c:cat>
          <c:val>
            <c:numRef>
              <c:f>'8'!$B$7:$C$7</c:f>
              <c:numCache>
                <c:formatCode>0.0</c:formatCode>
                <c:ptCount val="2"/>
                <c:pt idx="0">
                  <c:v>27.851908105400124</c:v>
                </c:pt>
                <c:pt idx="1">
                  <c:v>21.433386752861583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9-4B54-99F0-F87231559F27}"/>
            </c:ext>
          </c:extLst>
        </c:ser>
        <c:ser>
          <c:idx val="3"/>
          <c:order val="2"/>
          <c:tx>
            <c:strRef>
              <c:f>'8'!$A$8</c:f>
              <c:strCache>
                <c:ptCount val="1"/>
                <c:pt idx="0">
                  <c:v>Monogenitori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numRef>
              <c:f>'8'!$B$5:$C$5</c:f>
              <c:numCache>
                <c:formatCode>General</c:formatCode>
                <c:ptCount val="2"/>
                <c:pt idx="0">
                  <c:v>2026</c:v>
                </c:pt>
                <c:pt idx="1">
                  <c:v>2050</c:v>
                </c:pt>
              </c:numCache>
            </c:numRef>
          </c:cat>
          <c:val>
            <c:numRef>
              <c:f>'8'!$B$8:$C$8</c:f>
              <c:numCache>
                <c:formatCode>0.0</c:formatCode>
                <c:ptCount val="2"/>
                <c:pt idx="0">
                  <c:v>11.001505934788266</c:v>
                </c:pt>
                <c:pt idx="1">
                  <c:v>12.078068990399323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9-4B54-99F0-F87231559F27}"/>
            </c:ext>
          </c:extLst>
        </c:ser>
        <c:ser>
          <c:idx val="2"/>
          <c:order val="3"/>
          <c:tx>
            <c:strRef>
              <c:f>'8'!$A$9</c:f>
              <c:strCache>
                <c:ptCount val="1"/>
                <c:pt idx="0">
                  <c:v>Coppie senza figli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numRef>
              <c:f>'8'!$B$5:$C$5</c:f>
              <c:numCache>
                <c:formatCode>General</c:formatCode>
                <c:ptCount val="2"/>
                <c:pt idx="0">
                  <c:v>2026</c:v>
                </c:pt>
                <c:pt idx="1">
                  <c:v>2050</c:v>
                </c:pt>
              </c:numCache>
            </c:numRef>
          </c:cat>
          <c:val>
            <c:numRef>
              <c:f>'8'!$B$9:$C$9</c:f>
              <c:numCache>
                <c:formatCode>0.0</c:formatCode>
                <c:ptCount val="2"/>
                <c:pt idx="0">
                  <c:v>20.420857054195789</c:v>
                </c:pt>
                <c:pt idx="1">
                  <c:v>21.184818297909768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9-4B54-99F0-F87231559F27}"/>
            </c:ext>
          </c:extLst>
        </c:ser>
        <c:ser>
          <c:idx val="4"/>
          <c:order val="4"/>
          <c:tx>
            <c:strRef>
              <c:f>'8'!$A$10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numRef>
              <c:f>'8'!$B$5:$C$5</c:f>
              <c:numCache>
                <c:formatCode>General</c:formatCode>
                <c:ptCount val="2"/>
                <c:pt idx="0">
                  <c:v>2026</c:v>
                </c:pt>
                <c:pt idx="1">
                  <c:v>2050</c:v>
                </c:pt>
              </c:numCache>
            </c:numRef>
          </c:cat>
          <c:val>
            <c:numRef>
              <c:f>'8'!$B$10:$C$10</c:f>
              <c:numCache>
                <c:formatCode>0.0</c:formatCode>
                <c:ptCount val="2"/>
                <c:pt idx="0">
                  <c:v>3.6074089109123451</c:v>
                </c:pt>
                <c:pt idx="1">
                  <c:v>4.1681025197413204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9-4B54-99F0-F8723155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3911824"/>
        <c:axId val="1113908224"/>
      </c:barChart>
      <c:catAx>
        <c:axId val="1113911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13908224"/>
        <c:crosses val="autoZero"/>
        <c:auto val="1"/>
        <c:lblAlgn val="ctr"/>
        <c:lblOffset val="100"/>
        <c:noMultiLvlLbl val="0"/>
      </c:catAx>
      <c:valAx>
        <c:axId val="111390822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518342803030303"/>
              <c:y val="0.92956010928961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1391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430555555555581E-3"/>
          <c:y val="3.8351548269581147E-3"/>
          <c:w val="0.88126609848484849"/>
          <c:h val="0.18072768670309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637922839352114E-2"/>
          <c:y val="0.1384349630350121"/>
          <c:w val="0.86345825670998677"/>
          <c:h val="0.78920385918428393"/>
        </c:manualLayout>
      </c:layout>
      <c:lineChart>
        <c:grouping val="standard"/>
        <c:varyColors val="0"/>
        <c:ser>
          <c:idx val="1"/>
          <c:order val="0"/>
          <c:tx>
            <c:v>Primo figlio</c:v>
          </c:tx>
          <c:spPr>
            <a:ln w="28575" cap="rnd">
              <a:solidFill>
                <a:srgbClr val="BAABF4"/>
              </a:solidFill>
              <a:round/>
            </a:ln>
            <a:effectLst/>
          </c:spPr>
          <c:marker>
            <c:symbol val="none"/>
          </c:marker>
          <c:cat>
            <c:numRef>
              <c:f>'2'!$A$7:$A$79</c:f>
              <c:numCache>
                <c:formatCode>General</c:formatCode>
                <c:ptCount val="73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  <c:pt idx="70">
                  <c:v>2022</c:v>
                </c:pt>
                <c:pt idx="71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'2'!$B$7:$B$79</c:f>
              <c:numCache>
                <c:formatCode>0.00</c:formatCode>
                <c:ptCount val="73"/>
                <c:pt idx="0">
                  <c:v>25.86</c:v>
                </c:pt>
                <c:pt idx="1">
                  <c:v>25.83</c:v>
                </c:pt>
                <c:pt idx="2">
                  <c:v>25.83</c:v>
                </c:pt>
                <c:pt idx="3">
                  <c:v>25.79</c:v>
                </c:pt>
                <c:pt idx="4">
                  <c:v>25.75</c:v>
                </c:pt>
                <c:pt idx="5">
                  <c:v>25.79</c:v>
                </c:pt>
                <c:pt idx="6">
                  <c:v>25.83</c:v>
                </c:pt>
                <c:pt idx="7">
                  <c:v>25.83</c:v>
                </c:pt>
                <c:pt idx="8">
                  <c:v>25.81</c:v>
                </c:pt>
                <c:pt idx="9">
                  <c:v>25.74</c:v>
                </c:pt>
                <c:pt idx="10">
                  <c:v>25.75</c:v>
                </c:pt>
                <c:pt idx="11">
                  <c:v>25.64</c:v>
                </c:pt>
                <c:pt idx="12">
                  <c:v>25.48</c:v>
                </c:pt>
                <c:pt idx="13">
                  <c:v>25.4</c:v>
                </c:pt>
                <c:pt idx="14">
                  <c:v>25.38</c:v>
                </c:pt>
                <c:pt idx="15">
                  <c:v>25.29</c:v>
                </c:pt>
                <c:pt idx="16">
                  <c:v>25.22</c:v>
                </c:pt>
                <c:pt idx="17">
                  <c:v>25.26</c:v>
                </c:pt>
                <c:pt idx="18">
                  <c:v>25.12</c:v>
                </c:pt>
                <c:pt idx="19">
                  <c:v>25.07</c:v>
                </c:pt>
                <c:pt idx="20">
                  <c:v>24.95</c:v>
                </c:pt>
                <c:pt idx="21">
                  <c:v>24.88</c:v>
                </c:pt>
                <c:pt idx="22">
                  <c:v>24.88</c:v>
                </c:pt>
                <c:pt idx="23">
                  <c:v>24.73</c:v>
                </c:pt>
                <c:pt idx="24">
                  <c:v>24.73</c:v>
                </c:pt>
                <c:pt idx="25">
                  <c:v>24.83</c:v>
                </c:pt>
                <c:pt idx="26">
                  <c:v>24.87</c:v>
                </c:pt>
                <c:pt idx="27">
                  <c:v>24.96</c:v>
                </c:pt>
                <c:pt idx="28">
                  <c:v>25.08</c:v>
                </c:pt>
                <c:pt idx="29">
                  <c:v>25.18</c:v>
                </c:pt>
                <c:pt idx="30">
                  <c:v>25.29</c:v>
                </c:pt>
                <c:pt idx="31">
                  <c:v>25.47</c:v>
                </c:pt>
                <c:pt idx="32">
                  <c:v>25.65</c:v>
                </c:pt>
                <c:pt idx="33">
                  <c:v>25.87</c:v>
                </c:pt>
                <c:pt idx="34">
                  <c:v>26.08</c:v>
                </c:pt>
                <c:pt idx="35">
                  <c:v>26.28</c:v>
                </c:pt>
                <c:pt idx="36">
                  <c:v>26.49</c:v>
                </c:pt>
                <c:pt idx="37">
                  <c:v>26.67</c:v>
                </c:pt>
                <c:pt idx="38">
                  <c:v>26.89</c:v>
                </c:pt>
                <c:pt idx="39">
                  <c:v>27.08</c:v>
                </c:pt>
                <c:pt idx="40">
                  <c:v>27.35</c:v>
                </c:pt>
                <c:pt idx="41">
                  <c:v>27.5</c:v>
                </c:pt>
                <c:pt idx="42">
                  <c:v>27.73</c:v>
                </c:pt>
                <c:pt idx="43">
                  <c:v>28.05</c:v>
                </c:pt>
                <c:pt idx="44">
                  <c:v>28.2</c:v>
                </c:pt>
                <c:pt idx="45">
                  <c:v>28.42</c:v>
                </c:pt>
                <c:pt idx="46">
                  <c:v>28.55</c:v>
                </c:pt>
                <c:pt idx="47">
                  <c:v>28.58</c:v>
                </c:pt>
                <c:pt idx="48">
                  <c:v>28.63</c:v>
                </c:pt>
                <c:pt idx="49">
                  <c:v>28.67</c:v>
                </c:pt>
                <c:pt idx="50">
                  <c:v>29.1</c:v>
                </c:pt>
                <c:pt idx="51">
                  <c:v>29.65</c:v>
                </c:pt>
                <c:pt idx="52">
                  <c:v>29.62</c:v>
                </c:pt>
                <c:pt idx="53">
                  <c:v>29.74</c:v>
                </c:pt>
                <c:pt idx="54">
                  <c:v>29.86</c:v>
                </c:pt>
                <c:pt idx="55">
                  <c:v>29.94</c:v>
                </c:pt>
                <c:pt idx="56">
                  <c:v>30</c:v>
                </c:pt>
                <c:pt idx="57">
                  <c:v>30.13</c:v>
                </c:pt>
                <c:pt idx="58">
                  <c:v>30.28</c:v>
                </c:pt>
                <c:pt idx="59">
                  <c:v>30.43</c:v>
                </c:pt>
                <c:pt idx="60">
                  <c:v>30.51</c:v>
                </c:pt>
                <c:pt idx="61">
                  <c:v>30.61</c:v>
                </c:pt>
                <c:pt idx="62">
                  <c:v>30.74</c:v>
                </c:pt>
                <c:pt idx="63">
                  <c:v>30.84</c:v>
                </c:pt>
                <c:pt idx="64">
                  <c:v>31.01</c:v>
                </c:pt>
                <c:pt idx="65">
                  <c:v>31.08</c:v>
                </c:pt>
                <c:pt idx="66">
                  <c:v>31.17</c:v>
                </c:pt>
                <c:pt idx="67">
                  <c:v>31.3</c:v>
                </c:pt>
                <c:pt idx="68">
                  <c:v>31.39</c:v>
                </c:pt>
                <c:pt idx="69">
                  <c:v>31.55</c:v>
                </c:pt>
                <c:pt idx="70">
                  <c:v>31.63</c:v>
                </c:pt>
                <c:pt idx="71">
                  <c:v>31.74</c:v>
                </c:pt>
                <c:pt idx="72">
                  <c:v>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B-458A-8C3A-5E028ACC7658}"/>
            </c:ext>
          </c:extLst>
        </c:ser>
        <c:ser>
          <c:idx val="2"/>
          <c:order val="1"/>
          <c:tx>
            <c:v>Totale</c:v>
          </c:tx>
          <c:spPr>
            <a:ln w="28575" cap="rnd">
              <a:solidFill>
                <a:srgbClr val="5B44B8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'2'!$A$7:$A$79</c:f>
              <c:numCache>
                <c:formatCode>General</c:formatCode>
                <c:ptCount val="73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  <c:pt idx="70">
                  <c:v>2022</c:v>
                </c:pt>
                <c:pt idx="71">
                  <c:v>2023</c:v>
                </c:pt>
                <c:pt idx="72">
                  <c:v>2024</c:v>
                </c:pt>
              </c:numCache>
            </c:numRef>
          </c:cat>
          <c:val>
            <c:numRef>
              <c:f>'2'!$C$7:$C$79</c:f>
              <c:numCache>
                <c:formatCode>0.00</c:formatCode>
                <c:ptCount val="73"/>
                <c:pt idx="0">
                  <c:v>29.72</c:v>
                </c:pt>
                <c:pt idx="1">
                  <c:v>29.65</c:v>
                </c:pt>
                <c:pt idx="2">
                  <c:v>29.62</c:v>
                </c:pt>
                <c:pt idx="3">
                  <c:v>29.53</c:v>
                </c:pt>
                <c:pt idx="4">
                  <c:v>29.41</c:v>
                </c:pt>
                <c:pt idx="5">
                  <c:v>29.35</c:v>
                </c:pt>
                <c:pt idx="6">
                  <c:v>29.29</c:v>
                </c:pt>
                <c:pt idx="7">
                  <c:v>29.21</c:v>
                </c:pt>
                <c:pt idx="8">
                  <c:v>29.16</c:v>
                </c:pt>
                <c:pt idx="9">
                  <c:v>29.06</c:v>
                </c:pt>
                <c:pt idx="10">
                  <c:v>29.04</c:v>
                </c:pt>
                <c:pt idx="11">
                  <c:v>28.88</c:v>
                </c:pt>
                <c:pt idx="12">
                  <c:v>28.78</c:v>
                </c:pt>
                <c:pt idx="13">
                  <c:v>28.68</c:v>
                </c:pt>
                <c:pt idx="14">
                  <c:v>28.67</c:v>
                </c:pt>
                <c:pt idx="15">
                  <c:v>28.54</c:v>
                </c:pt>
                <c:pt idx="16">
                  <c:v>28.45</c:v>
                </c:pt>
                <c:pt idx="17">
                  <c:v>28.47</c:v>
                </c:pt>
                <c:pt idx="18">
                  <c:v>28.3</c:v>
                </c:pt>
                <c:pt idx="19">
                  <c:v>28.2</c:v>
                </c:pt>
                <c:pt idx="20">
                  <c:v>28.02</c:v>
                </c:pt>
                <c:pt idx="21">
                  <c:v>27.9</c:v>
                </c:pt>
                <c:pt idx="22">
                  <c:v>27.78</c:v>
                </c:pt>
                <c:pt idx="23">
                  <c:v>27.63</c:v>
                </c:pt>
                <c:pt idx="24">
                  <c:v>27.53</c:v>
                </c:pt>
                <c:pt idx="25">
                  <c:v>27.5</c:v>
                </c:pt>
                <c:pt idx="26">
                  <c:v>27.48</c:v>
                </c:pt>
                <c:pt idx="27">
                  <c:v>27.44</c:v>
                </c:pt>
                <c:pt idx="28">
                  <c:v>27.47</c:v>
                </c:pt>
                <c:pt idx="29">
                  <c:v>27.56</c:v>
                </c:pt>
                <c:pt idx="30">
                  <c:v>27.62</c:v>
                </c:pt>
                <c:pt idx="31">
                  <c:v>27.75</c:v>
                </c:pt>
                <c:pt idx="32">
                  <c:v>27.9</c:v>
                </c:pt>
                <c:pt idx="33">
                  <c:v>28.06</c:v>
                </c:pt>
                <c:pt idx="34">
                  <c:v>28.22</c:v>
                </c:pt>
                <c:pt idx="35">
                  <c:v>28.4</c:v>
                </c:pt>
                <c:pt idx="36">
                  <c:v>28.6</c:v>
                </c:pt>
                <c:pt idx="37">
                  <c:v>28.74</c:v>
                </c:pt>
                <c:pt idx="38">
                  <c:v>28.91</c:v>
                </c:pt>
                <c:pt idx="39">
                  <c:v>29.05</c:v>
                </c:pt>
                <c:pt idx="40">
                  <c:v>29.27</c:v>
                </c:pt>
                <c:pt idx="41">
                  <c:v>29.37</c:v>
                </c:pt>
                <c:pt idx="42">
                  <c:v>29.56</c:v>
                </c:pt>
                <c:pt idx="43">
                  <c:v>29.81</c:v>
                </c:pt>
                <c:pt idx="44">
                  <c:v>29.95</c:v>
                </c:pt>
                <c:pt idx="45">
                  <c:v>30.12</c:v>
                </c:pt>
                <c:pt idx="46">
                  <c:v>30.22</c:v>
                </c:pt>
                <c:pt idx="47">
                  <c:v>30.32</c:v>
                </c:pt>
                <c:pt idx="48">
                  <c:v>30.41</c:v>
                </c:pt>
                <c:pt idx="49">
                  <c:v>30.49</c:v>
                </c:pt>
                <c:pt idx="50">
                  <c:v>30.55</c:v>
                </c:pt>
                <c:pt idx="51">
                  <c:v>30.72</c:v>
                </c:pt>
                <c:pt idx="52">
                  <c:v>30.72</c:v>
                </c:pt>
                <c:pt idx="53">
                  <c:v>30.79</c:v>
                </c:pt>
                <c:pt idx="54">
                  <c:v>30.89</c:v>
                </c:pt>
                <c:pt idx="55">
                  <c:v>30.96</c:v>
                </c:pt>
                <c:pt idx="56">
                  <c:v>31</c:v>
                </c:pt>
                <c:pt idx="57">
                  <c:v>31.09</c:v>
                </c:pt>
                <c:pt idx="58">
                  <c:v>31.2</c:v>
                </c:pt>
                <c:pt idx="59">
                  <c:v>31.3</c:v>
                </c:pt>
                <c:pt idx="60">
                  <c:v>31.35</c:v>
                </c:pt>
                <c:pt idx="61">
                  <c:v>31.44</c:v>
                </c:pt>
                <c:pt idx="62">
                  <c:v>31.53</c:v>
                </c:pt>
                <c:pt idx="63">
                  <c:v>31.66</c:v>
                </c:pt>
                <c:pt idx="64">
                  <c:v>31.77</c:v>
                </c:pt>
                <c:pt idx="65">
                  <c:v>31.89</c:v>
                </c:pt>
                <c:pt idx="66">
                  <c:v>31.97</c:v>
                </c:pt>
                <c:pt idx="67">
                  <c:v>32.06</c:v>
                </c:pt>
                <c:pt idx="68">
                  <c:v>32.159999999999997</c:v>
                </c:pt>
                <c:pt idx="69">
                  <c:v>32.35</c:v>
                </c:pt>
                <c:pt idx="70">
                  <c:v>32.39</c:v>
                </c:pt>
                <c:pt idx="71">
                  <c:v>32.49</c:v>
                </c:pt>
                <c:pt idx="72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B-458A-8C3A-5E028ACC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139327"/>
        <c:axId val="1125125407"/>
      </c:lineChart>
      <c:catAx>
        <c:axId val="1125139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125125407"/>
        <c:scaling>
          <c:orientation val="minMax"/>
          <c:max val="34"/>
          <c:min val="24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anni</a:t>
                </a:r>
              </a:p>
            </c:rich>
          </c:tx>
          <c:layout>
            <c:manualLayout>
              <c:xMode val="edge"/>
              <c:yMode val="edge"/>
              <c:x val="5.9773732674923745E-2"/>
              <c:y val="5.8136272975066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0"/>
          <c:y val="9.1555982905982908E-2"/>
          <c:w val="1"/>
          <c:h val="0.90844401709401712"/>
        </c:manualLayout>
      </c:layout>
      <c:lineChart>
        <c:grouping val="standard"/>
        <c:varyColors val="0"/>
        <c:ser>
          <c:idx val="2"/>
          <c:order val="0"/>
          <c:tx>
            <c:strRef>
              <c:f>'2'!$E$6</c:f>
              <c:strCache>
                <c:ptCount val="1"/>
                <c:pt idx="0">
                  <c:v>Calendario</c:v>
                </c:pt>
              </c:strCache>
            </c:strRef>
          </c:tx>
          <c:spPr>
            <a:ln w="2857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numRef>
              <c:f>'2'!$A$7:$A$80</c:f>
              <c:numCache>
                <c:formatCode>General</c:formatCode>
                <c:ptCount val="74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  <c:pt idx="70">
                  <c:v>2022</c:v>
                </c:pt>
                <c:pt idx="71">
                  <c:v>2023</c:v>
                </c:pt>
                <c:pt idx="72">
                  <c:v>2024</c:v>
                </c:pt>
                <c:pt idx="73">
                  <c:v>2025</c:v>
                </c:pt>
              </c:numCache>
            </c:numRef>
          </c:cat>
          <c:val>
            <c:numRef>
              <c:f>'2'!$E$7:$E$80</c:f>
              <c:numCache>
                <c:formatCode>0.00</c:formatCode>
                <c:ptCount val="74"/>
                <c:pt idx="0">
                  <c:v>2.34</c:v>
                </c:pt>
                <c:pt idx="1">
                  <c:v>2.31</c:v>
                </c:pt>
                <c:pt idx="2">
                  <c:v>2.35</c:v>
                </c:pt>
                <c:pt idx="3">
                  <c:v>2.33</c:v>
                </c:pt>
                <c:pt idx="4">
                  <c:v>2.34</c:v>
                </c:pt>
                <c:pt idx="5">
                  <c:v>2.33</c:v>
                </c:pt>
                <c:pt idx="6">
                  <c:v>2.31</c:v>
                </c:pt>
                <c:pt idx="7">
                  <c:v>2.38</c:v>
                </c:pt>
                <c:pt idx="8">
                  <c:v>2.41</c:v>
                </c:pt>
                <c:pt idx="9">
                  <c:v>2.41</c:v>
                </c:pt>
                <c:pt idx="10">
                  <c:v>2.46</c:v>
                </c:pt>
                <c:pt idx="11">
                  <c:v>2.5499999999999998</c:v>
                </c:pt>
                <c:pt idx="12">
                  <c:v>2.7</c:v>
                </c:pt>
                <c:pt idx="13">
                  <c:v>2.66</c:v>
                </c:pt>
                <c:pt idx="14">
                  <c:v>2.62</c:v>
                </c:pt>
                <c:pt idx="15">
                  <c:v>2.5299999999999998</c:v>
                </c:pt>
                <c:pt idx="16">
                  <c:v>2.4900000000000002</c:v>
                </c:pt>
                <c:pt idx="17">
                  <c:v>2.5099999999999998</c:v>
                </c:pt>
                <c:pt idx="18">
                  <c:v>2.42</c:v>
                </c:pt>
                <c:pt idx="19">
                  <c:v>2.41</c:v>
                </c:pt>
                <c:pt idx="20">
                  <c:v>2.36</c:v>
                </c:pt>
                <c:pt idx="21">
                  <c:v>2.34</c:v>
                </c:pt>
                <c:pt idx="22">
                  <c:v>2.33</c:v>
                </c:pt>
                <c:pt idx="23">
                  <c:v>2.2000000000000002</c:v>
                </c:pt>
                <c:pt idx="24">
                  <c:v>2.11</c:v>
                </c:pt>
                <c:pt idx="25">
                  <c:v>1.97</c:v>
                </c:pt>
                <c:pt idx="26">
                  <c:v>1.87</c:v>
                </c:pt>
                <c:pt idx="27">
                  <c:v>1.76</c:v>
                </c:pt>
                <c:pt idx="28">
                  <c:v>1.68</c:v>
                </c:pt>
                <c:pt idx="29">
                  <c:v>1.6</c:v>
                </c:pt>
                <c:pt idx="30">
                  <c:v>1.6</c:v>
                </c:pt>
                <c:pt idx="31">
                  <c:v>1.54</c:v>
                </c:pt>
                <c:pt idx="32">
                  <c:v>1.48</c:v>
                </c:pt>
                <c:pt idx="33">
                  <c:v>1.45</c:v>
                </c:pt>
                <c:pt idx="34">
                  <c:v>1.37</c:v>
                </c:pt>
                <c:pt idx="35">
                  <c:v>1.35</c:v>
                </c:pt>
                <c:pt idx="36">
                  <c:v>1.38</c:v>
                </c:pt>
                <c:pt idx="37">
                  <c:v>1.35</c:v>
                </c:pt>
                <c:pt idx="38">
                  <c:v>1.36</c:v>
                </c:pt>
                <c:pt idx="39">
                  <c:v>1.32</c:v>
                </c:pt>
                <c:pt idx="40">
                  <c:v>1.32</c:v>
                </c:pt>
                <c:pt idx="41">
                  <c:v>1.26</c:v>
                </c:pt>
                <c:pt idx="42">
                  <c:v>1.22</c:v>
                </c:pt>
                <c:pt idx="43">
                  <c:v>1.19</c:v>
                </c:pt>
                <c:pt idx="44">
                  <c:v>1.22</c:v>
                </c:pt>
                <c:pt idx="45">
                  <c:v>1.23</c:v>
                </c:pt>
                <c:pt idx="46">
                  <c:v>1.21</c:v>
                </c:pt>
                <c:pt idx="47">
                  <c:v>1.23</c:v>
                </c:pt>
                <c:pt idx="48">
                  <c:v>1.26</c:v>
                </c:pt>
                <c:pt idx="49">
                  <c:v>1.25</c:v>
                </c:pt>
                <c:pt idx="50">
                  <c:v>1.27</c:v>
                </c:pt>
                <c:pt idx="51">
                  <c:v>1.29</c:v>
                </c:pt>
                <c:pt idx="52">
                  <c:v>1.34</c:v>
                </c:pt>
                <c:pt idx="53">
                  <c:v>1.33</c:v>
                </c:pt>
                <c:pt idx="54">
                  <c:v>1.37</c:v>
                </c:pt>
                <c:pt idx="55">
                  <c:v>1.39</c:v>
                </c:pt>
                <c:pt idx="56">
                  <c:v>1.44</c:v>
                </c:pt>
                <c:pt idx="57">
                  <c:v>1.44</c:v>
                </c:pt>
                <c:pt idx="58">
                  <c:v>1.44</c:v>
                </c:pt>
                <c:pt idx="59">
                  <c:v>1.42</c:v>
                </c:pt>
                <c:pt idx="60">
                  <c:v>1.42</c:v>
                </c:pt>
                <c:pt idx="61">
                  <c:v>1.39</c:v>
                </c:pt>
                <c:pt idx="62">
                  <c:v>1.38</c:v>
                </c:pt>
                <c:pt idx="63">
                  <c:v>1.36</c:v>
                </c:pt>
                <c:pt idx="64">
                  <c:v>1.36</c:v>
                </c:pt>
                <c:pt idx="65">
                  <c:v>1.34</c:v>
                </c:pt>
                <c:pt idx="66">
                  <c:v>1.31</c:v>
                </c:pt>
                <c:pt idx="67">
                  <c:v>1.27</c:v>
                </c:pt>
                <c:pt idx="68">
                  <c:v>1.24</c:v>
                </c:pt>
                <c:pt idx="69">
                  <c:v>1.25</c:v>
                </c:pt>
                <c:pt idx="70">
                  <c:v>1.24</c:v>
                </c:pt>
                <c:pt idx="71">
                  <c:v>1.2</c:v>
                </c:pt>
                <c:pt idx="72">
                  <c:v>1.18</c:v>
                </c:pt>
                <c:pt idx="73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7-4994-AB3C-B8E43002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139327"/>
        <c:axId val="1125125407"/>
      </c:lineChart>
      <c:lineChart>
        <c:grouping val="standard"/>
        <c:varyColors val="0"/>
        <c:ser>
          <c:idx val="0"/>
          <c:order val="1"/>
          <c:tx>
            <c:strRef>
              <c:f>'2'!$F$6</c:f>
              <c:strCache>
                <c:ptCount val="1"/>
                <c:pt idx="0">
                  <c:v>Coorte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'2'!$G$7:$G$80</c:f>
              <c:numCache>
                <c:formatCode>General</c:formatCode>
                <c:ptCount val="74"/>
                <c:pt idx="9">
                  <c:v>1933</c:v>
                </c:pt>
                <c:pt idx="15">
                  <c:v>1939</c:v>
                </c:pt>
                <c:pt idx="21">
                  <c:v>1945</c:v>
                </c:pt>
                <c:pt idx="27">
                  <c:v>1951</c:v>
                </c:pt>
                <c:pt idx="33">
                  <c:v>1957</c:v>
                </c:pt>
                <c:pt idx="39">
                  <c:v>1963</c:v>
                </c:pt>
                <c:pt idx="45">
                  <c:v>1969</c:v>
                </c:pt>
                <c:pt idx="51">
                  <c:v>1975</c:v>
                </c:pt>
              </c:numCache>
            </c:numRef>
          </c:cat>
          <c:val>
            <c:numRef>
              <c:f>'2'!$F$7:$F$80</c:f>
              <c:numCache>
                <c:formatCode>0.00</c:formatCode>
                <c:ptCount val="74"/>
                <c:pt idx="9">
                  <c:v>2.31</c:v>
                </c:pt>
                <c:pt idx="10">
                  <c:v>2.33</c:v>
                </c:pt>
                <c:pt idx="11">
                  <c:v>2.2999999999999998</c:v>
                </c:pt>
                <c:pt idx="12">
                  <c:v>2.2599999999999998</c:v>
                </c:pt>
                <c:pt idx="13">
                  <c:v>2.2400000000000002</c:v>
                </c:pt>
                <c:pt idx="14">
                  <c:v>2.2200000000000002</c:v>
                </c:pt>
                <c:pt idx="15">
                  <c:v>2.19</c:v>
                </c:pt>
                <c:pt idx="16">
                  <c:v>2.15</c:v>
                </c:pt>
                <c:pt idx="17">
                  <c:v>2.14</c:v>
                </c:pt>
                <c:pt idx="18">
                  <c:v>2.14</c:v>
                </c:pt>
                <c:pt idx="19">
                  <c:v>2.12</c:v>
                </c:pt>
                <c:pt idx="20">
                  <c:v>2.1</c:v>
                </c:pt>
                <c:pt idx="21">
                  <c:v>2.08</c:v>
                </c:pt>
                <c:pt idx="22">
                  <c:v>2.0699999999999998</c:v>
                </c:pt>
                <c:pt idx="23">
                  <c:v>2.0099999999999998</c:v>
                </c:pt>
                <c:pt idx="24">
                  <c:v>1.96</c:v>
                </c:pt>
                <c:pt idx="25">
                  <c:v>1.92</c:v>
                </c:pt>
                <c:pt idx="26">
                  <c:v>1.91</c:v>
                </c:pt>
                <c:pt idx="27">
                  <c:v>1.88</c:v>
                </c:pt>
                <c:pt idx="28">
                  <c:v>1.85</c:v>
                </c:pt>
                <c:pt idx="29">
                  <c:v>1.86</c:v>
                </c:pt>
                <c:pt idx="30">
                  <c:v>1.84</c:v>
                </c:pt>
                <c:pt idx="31">
                  <c:v>1.83</c:v>
                </c:pt>
                <c:pt idx="32">
                  <c:v>1.81</c:v>
                </c:pt>
                <c:pt idx="33">
                  <c:v>1.77</c:v>
                </c:pt>
                <c:pt idx="34">
                  <c:v>1.75</c:v>
                </c:pt>
                <c:pt idx="35">
                  <c:v>1.72</c:v>
                </c:pt>
                <c:pt idx="36">
                  <c:v>1.71</c:v>
                </c:pt>
                <c:pt idx="37">
                  <c:v>1.67</c:v>
                </c:pt>
                <c:pt idx="38">
                  <c:v>1.64</c:v>
                </c:pt>
                <c:pt idx="39">
                  <c:v>1.62</c:v>
                </c:pt>
                <c:pt idx="40">
                  <c:v>1.59</c:v>
                </c:pt>
                <c:pt idx="41">
                  <c:v>1.56</c:v>
                </c:pt>
                <c:pt idx="42">
                  <c:v>1.53</c:v>
                </c:pt>
                <c:pt idx="43">
                  <c:v>1.52</c:v>
                </c:pt>
                <c:pt idx="44">
                  <c:v>1.52</c:v>
                </c:pt>
                <c:pt idx="45">
                  <c:v>1.48</c:v>
                </c:pt>
                <c:pt idx="46">
                  <c:v>1.48</c:v>
                </c:pt>
                <c:pt idx="47">
                  <c:v>1.48</c:v>
                </c:pt>
                <c:pt idx="48">
                  <c:v>1.47</c:v>
                </c:pt>
                <c:pt idx="49">
                  <c:v>1.46</c:v>
                </c:pt>
                <c:pt idx="50">
                  <c:v>1.43</c:v>
                </c:pt>
                <c:pt idx="51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994-AB3C-B8E43002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3048"/>
        <c:axId val="785550528"/>
      </c:lineChart>
      <c:catAx>
        <c:axId val="1125139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50"/>
        <c:tickLblSkip val="6"/>
        <c:tickMarkSkip val="3"/>
        <c:noMultiLvlLbl val="0"/>
      </c:catAx>
      <c:valAx>
        <c:axId val="1125125407"/>
        <c:scaling>
          <c:orientation val="minMax"/>
          <c:max val="2.8"/>
          <c:min val="1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n.</a:t>
                </a:r>
              </a:p>
            </c:rich>
          </c:tx>
          <c:layout>
            <c:manualLayout>
              <c:xMode val="edge"/>
              <c:yMode val="edge"/>
              <c:x val="6.7195767195767199E-3"/>
              <c:y val="5.90551282051282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midCat"/>
        <c:majorUnit val="0.2"/>
      </c:valAx>
      <c:valAx>
        <c:axId val="785550528"/>
        <c:scaling>
          <c:orientation val="minMax"/>
          <c:max val="2.8"/>
          <c:min val="1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85553048"/>
        <c:crosses val="max"/>
        <c:crossBetween val="midCat"/>
      </c:valAx>
      <c:catAx>
        <c:axId val="78555304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1" u="none" strike="noStrike" kern="1200" baseline="0">
                <a:solidFill>
                  <a:srgbClr val="41B39D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85550528"/>
        <c:crosses val="max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8100529100529"/>
          <c:y val="1.9615384615384616E-3"/>
          <c:w val="0.39938759765318693"/>
          <c:h val="7.7592304398914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69412387348469E-2"/>
          <c:y val="0.14628505058899507"/>
          <c:w val="0.91000302474896455"/>
          <c:h val="0.72124821232192071"/>
        </c:manualLayout>
      </c:layout>
      <c:lineChart>
        <c:grouping val="standard"/>
        <c:varyColors val="0"/>
        <c:ser>
          <c:idx val="1"/>
          <c:order val="0"/>
          <c:tx>
            <c:strRef>
              <c:f>'3'!$B$6</c:f>
              <c:strCache>
                <c:ptCount val="1"/>
                <c:pt idx="0">
                  <c:v>1930</c:v>
                </c:pt>
              </c:strCache>
            </c:strRef>
          </c:tx>
          <c:spPr>
            <a:ln w="2222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'3'!$B$7:$B$14</c:f>
              <c:numCache>
                <c:formatCode>0.0</c:formatCode>
                <c:ptCount val="8"/>
                <c:pt idx="0">
                  <c:v>21.067635093672145</c:v>
                </c:pt>
                <c:pt idx="1">
                  <c:v>44.839010005855805</c:v>
                </c:pt>
                <c:pt idx="2">
                  <c:v>20.021457102300861</c:v>
                </c:pt>
                <c:pt idx="3">
                  <c:v>6.7227241305423178</c:v>
                </c:pt>
                <c:pt idx="4">
                  <c:v>3.4413401747427312</c:v>
                </c:pt>
                <c:pt idx="5">
                  <c:v>1.5850425472733867</c:v>
                </c:pt>
                <c:pt idx="6">
                  <c:v>0.91817601807174265</c:v>
                </c:pt>
                <c:pt idx="7">
                  <c:v>1.404614927541016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F-4410-A3BF-6B73A031D390}"/>
            </c:ext>
          </c:extLst>
        </c:ser>
        <c:ser>
          <c:idx val="2"/>
          <c:order val="1"/>
          <c:tx>
            <c:strRef>
              <c:f>'3'!$C$6</c:f>
              <c:strCache>
                <c:ptCount val="1"/>
                <c:pt idx="0">
                  <c:v>1952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'3'!$C$7:$C$14</c:f>
              <c:numCache>
                <c:formatCode>0.0</c:formatCode>
                <c:ptCount val="8"/>
                <c:pt idx="0">
                  <c:v>15.905087863461256</c:v>
                </c:pt>
                <c:pt idx="1">
                  <c:v>42.952078894826471</c:v>
                </c:pt>
                <c:pt idx="2">
                  <c:v>26.67875666244413</c:v>
                </c:pt>
                <c:pt idx="3">
                  <c:v>7.048315911148495</c:v>
                </c:pt>
                <c:pt idx="4">
                  <c:v>3.608009526839985</c:v>
                </c:pt>
                <c:pt idx="5">
                  <c:v>1.6870903391381802</c:v>
                </c:pt>
                <c:pt idx="6">
                  <c:v>0.97728978466975014</c:v>
                </c:pt>
                <c:pt idx="7">
                  <c:v>1.1433710174717369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F-4410-A3BF-6B73A031D390}"/>
            </c:ext>
          </c:extLst>
        </c:ser>
        <c:ser>
          <c:idx val="0"/>
          <c:order val="2"/>
          <c:tx>
            <c:strRef>
              <c:f>'3'!$D$6</c:f>
              <c:strCache>
                <c:ptCount val="1"/>
                <c:pt idx="0">
                  <c:v>1976</c:v>
                </c:pt>
              </c:strCache>
            </c:strRef>
          </c:tx>
          <c:spPr>
            <a:ln w="22225" cap="rnd">
              <a:solidFill>
                <a:srgbClr val="E5B94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'3'!$D$7:$D$14</c:f>
              <c:numCache>
                <c:formatCode>0.0</c:formatCode>
                <c:ptCount val="8"/>
                <c:pt idx="0">
                  <c:v>23.320964883102143</c:v>
                </c:pt>
                <c:pt idx="1">
                  <c:v>45.958147036085215</c:v>
                </c:pt>
                <c:pt idx="2">
                  <c:v>19.495090372160519</c:v>
                </c:pt>
                <c:pt idx="3">
                  <c:v>4.5852900776614485</c:v>
                </c:pt>
                <c:pt idx="4">
                  <c:v>2.3471947756143661</c:v>
                </c:pt>
                <c:pt idx="5">
                  <c:v>1.4571425404913356</c:v>
                </c:pt>
                <c:pt idx="6">
                  <c:v>0.84408670157957288</c:v>
                </c:pt>
                <c:pt idx="7">
                  <c:v>1.9920836133054021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F-4410-A3BF-6B73A031D390}"/>
            </c:ext>
          </c:extLst>
        </c:ser>
        <c:ser>
          <c:idx val="3"/>
          <c:order val="3"/>
          <c:tx>
            <c:strRef>
              <c:f>'3'!$E$6</c:f>
              <c:strCache>
                <c:ptCount val="1"/>
                <c:pt idx="0">
                  <c:v>2014</c:v>
                </c:pt>
              </c:strCache>
            </c:strRef>
          </c:tx>
          <c:spPr>
            <a:ln w="22225" cap="rnd">
              <a:solidFill>
                <a:srgbClr val="095CA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'3'!$E$7:$E$14</c:f>
              <c:numCache>
                <c:formatCode>0.0</c:formatCode>
                <c:ptCount val="8"/>
                <c:pt idx="0">
                  <c:v>0.8837246067504545</c:v>
                </c:pt>
                <c:pt idx="1">
                  <c:v>9.2846415303138095</c:v>
                </c:pt>
                <c:pt idx="2">
                  <c:v>29.412167681079232</c:v>
                </c:pt>
                <c:pt idx="3">
                  <c:v>27.950359655363211</c:v>
                </c:pt>
                <c:pt idx="4">
                  <c:v>14.307696361288963</c:v>
                </c:pt>
                <c:pt idx="5">
                  <c:v>7.7806760993860831</c:v>
                </c:pt>
                <c:pt idx="6">
                  <c:v>4.5071535846968613</c:v>
                </c:pt>
                <c:pt idx="7">
                  <c:v>5.8735804811213868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F-4410-A3BF-6B73A031D390}"/>
            </c:ext>
          </c:extLst>
        </c:ser>
        <c:ser>
          <c:idx val="4"/>
          <c:order val="4"/>
          <c:tx>
            <c:strRef>
              <c:f>'3'!$F$6</c:f>
              <c:strCache>
                <c:ptCount val="1"/>
                <c:pt idx="0">
                  <c:v>2024</c:v>
                </c:pt>
              </c:strCache>
            </c:strRef>
          </c:tx>
          <c:spPr>
            <a:ln w="2222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'3'!$F$7:$F$14</c:f>
              <c:numCache>
                <c:formatCode>0.0</c:formatCode>
                <c:ptCount val="8"/>
                <c:pt idx="0">
                  <c:v>0.35147052033796572</c:v>
                </c:pt>
                <c:pt idx="1">
                  <c:v>4.1991781707373379</c:v>
                </c:pt>
                <c:pt idx="2">
                  <c:v>19.672537974975761</c:v>
                </c:pt>
                <c:pt idx="3">
                  <c:v>27.466064915277716</c:v>
                </c:pt>
                <c:pt idx="4">
                  <c:v>15.018006371485296</c:v>
                </c:pt>
                <c:pt idx="5">
                  <c:v>9.2738584422180157</c:v>
                </c:pt>
                <c:pt idx="6">
                  <c:v>7.6954153007987438</c:v>
                </c:pt>
                <c:pt idx="7">
                  <c:v>16.323468304169168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0F-4410-A3BF-6B73A031D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139327"/>
        <c:axId val="1125125407"/>
      </c:lineChart>
      <c:catAx>
        <c:axId val="1125139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5125407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7.4574480145790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79619947591388E-2"/>
          <c:y val="3.7479927510605214E-3"/>
          <c:w val="0.9835204896112193"/>
          <c:h val="9.11394580811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69412387348469E-2"/>
          <c:y val="0.14628505058899507"/>
          <c:w val="0.91000302474896455"/>
          <c:h val="0.72124821232192071"/>
        </c:manualLayout>
      </c:layout>
      <c:lineChart>
        <c:grouping val="standard"/>
        <c:varyColors val="0"/>
        <c:ser>
          <c:idx val="1"/>
          <c:order val="0"/>
          <c:tx>
            <c:strRef>
              <c:f>'3'!$H$6</c:f>
              <c:strCache>
                <c:ptCount val="1"/>
                <c:pt idx="0">
                  <c:v>1930</c:v>
                </c:pt>
              </c:strCache>
            </c:strRef>
          </c:tx>
          <c:spPr>
            <a:ln w="2222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'3'!$H$7:$H$14</c:f>
              <c:numCache>
                <c:formatCode>0.0</c:formatCode>
                <c:ptCount val="8"/>
                <c:pt idx="0">
                  <c:v>5.6620500645848386</c:v>
                </c:pt>
                <c:pt idx="1">
                  <c:v>19.516969075486603</c:v>
                </c:pt>
                <c:pt idx="2">
                  <c:v>28.05200743569733</c:v>
                </c:pt>
                <c:pt idx="3">
                  <c:v>23.535409759208044</c:v>
                </c:pt>
                <c:pt idx="4">
                  <c:v>15.892983067099738</c:v>
                </c:pt>
                <c:pt idx="5">
                  <c:v>6.5938274451318275</c:v>
                </c:pt>
                <c:pt idx="6">
                  <c:v>0.71752356936623896</c:v>
                </c:pt>
                <c:pt idx="7">
                  <c:v>2.922958342537919E-2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8-43B6-9631-B6077869C010}"/>
            </c:ext>
          </c:extLst>
        </c:ser>
        <c:ser>
          <c:idx val="2"/>
          <c:order val="1"/>
          <c:tx>
            <c:strRef>
              <c:f>'3'!$I$6</c:f>
              <c:strCache>
                <c:ptCount val="1"/>
                <c:pt idx="0">
                  <c:v>1952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'3'!$I$7:$I$14</c:f>
              <c:numCache>
                <c:formatCode>0.0</c:formatCode>
                <c:ptCount val="8"/>
                <c:pt idx="0">
                  <c:v>3.6344944652975353</c:v>
                </c:pt>
                <c:pt idx="1">
                  <c:v>23.335046740143923</c:v>
                </c:pt>
                <c:pt idx="2">
                  <c:v>32.705668587276158</c:v>
                </c:pt>
                <c:pt idx="3">
                  <c:v>21.049322208143064</c:v>
                </c:pt>
                <c:pt idx="4">
                  <c:v>13.233198651588687</c:v>
                </c:pt>
                <c:pt idx="5">
                  <c:v>5.6008080904678801</c:v>
                </c:pt>
                <c:pt idx="6">
                  <c:v>0.43620149664092572</c:v>
                </c:pt>
                <c:pt idx="7">
                  <c:v>5.2597604418198772E-3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8-43B6-9631-B6077869C010}"/>
            </c:ext>
          </c:extLst>
        </c:ser>
        <c:ser>
          <c:idx val="0"/>
          <c:order val="2"/>
          <c:tx>
            <c:strRef>
              <c:f>'3'!$J$6</c:f>
              <c:strCache>
                <c:ptCount val="1"/>
                <c:pt idx="0">
                  <c:v>1976</c:v>
                </c:pt>
              </c:strCache>
            </c:strRef>
          </c:tx>
          <c:spPr>
            <a:ln w="22225" cap="rnd">
              <a:solidFill>
                <a:srgbClr val="E5B94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'3'!$J$7:$J$14</c:f>
              <c:numCache>
                <c:formatCode>0.0</c:formatCode>
                <c:ptCount val="8"/>
                <c:pt idx="0">
                  <c:v>7.8042385842254758</c:v>
                </c:pt>
                <c:pt idx="1">
                  <c:v>29.391844131141642</c:v>
                </c:pt>
                <c:pt idx="2">
                  <c:v>33.503964836972585</c:v>
                </c:pt>
                <c:pt idx="3">
                  <c:v>17.573545476744336</c:v>
                </c:pt>
                <c:pt idx="4">
                  <c:v>8.9368839080312039</c:v>
                </c:pt>
                <c:pt idx="5">
                  <c:v>2.5736097366628541</c:v>
                </c:pt>
                <c:pt idx="6">
                  <c:v>0.20460358056265981</c:v>
                </c:pt>
                <c:pt idx="7">
                  <c:v>1.1309745659242504E-2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8-43B6-9631-B6077869C010}"/>
            </c:ext>
          </c:extLst>
        </c:ser>
        <c:ser>
          <c:idx val="3"/>
          <c:order val="3"/>
          <c:tx>
            <c:strRef>
              <c:f>'3'!$K$6</c:f>
              <c:strCache>
                <c:ptCount val="1"/>
                <c:pt idx="0">
                  <c:v>2014</c:v>
                </c:pt>
              </c:strCache>
            </c:strRef>
          </c:tx>
          <c:spPr>
            <a:ln w="22225" cap="rnd">
              <a:solidFill>
                <a:srgbClr val="095CA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'3'!$K$7:$K$14</c:f>
              <c:numCache>
                <c:formatCode>0.0</c:formatCode>
                <c:ptCount val="8"/>
                <c:pt idx="0">
                  <c:v>1.5557226878049168</c:v>
                </c:pt>
                <c:pt idx="1">
                  <c:v>9.1582503641095432</c:v>
                </c:pt>
                <c:pt idx="2">
                  <c:v>22.447054891005898</c:v>
                </c:pt>
                <c:pt idx="3">
                  <c:v>33.38785028133929</c:v>
                </c:pt>
                <c:pt idx="4">
                  <c:v>25.539001504190246</c:v>
                </c:pt>
                <c:pt idx="5">
                  <c:v>7.2929350810591407</c:v>
                </c:pt>
                <c:pt idx="6">
                  <c:v>0.55889820054278194</c:v>
                </c:pt>
                <c:pt idx="7">
                  <c:v>6.0286989948189006E-2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58-43B6-9631-B6077869C010}"/>
            </c:ext>
          </c:extLst>
        </c:ser>
        <c:ser>
          <c:idx val="4"/>
          <c:order val="4"/>
          <c:tx>
            <c:strRef>
              <c:f>'3'!$L$6</c:f>
              <c:strCache>
                <c:ptCount val="1"/>
                <c:pt idx="0">
                  <c:v>2024</c:v>
                </c:pt>
              </c:strCache>
            </c:strRef>
          </c:tx>
          <c:spPr>
            <a:ln w="2222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strRef>
              <c:f>'3'!$A$7:$A$14</c:f>
              <c:strCache>
                <c:ptCount val="8"/>
                <c:pt idx="0">
                  <c:v>≤19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≥50</c:v>
                </c:pt>
              </c:strCache>
            </c:strRef>
          </c:cat>
          <c:val>
            <c:numRef>
              <c:f>'3'!$L$7:$L$14</c:f>
              <c:numCache>
                <c:formatCode>0.0</c:formatCode>
                <c:ptCount val="8"/>
                <c:pt idx="0">
                  <c:v>0.96014531929156843</c:v>
                </c:pt>
                <c:pt idx="1">
                  <c:v>6.9497004952100854</c:v>
                </c:pt>
                <c:pt idx="2">
                  <c:v>19.994918149774019</c:v>
                </c:pt>
                <c:pt idx="3">
                  <c:v>35.583493717968125</c:v>
                </c:pt>
                <c:pt idx="4">
                  <c:v>27.252503081547481</c:v>
                </c:pt>
                <c:pt idx="5">
                  <c:v>8.1187963583677529</c:v>
                </c:pt>
                <c:pt idx="6">
                  <c:v>0.99204203879506081</c:v>
                </c:pt>
                <c:pt idx="7">
                  <c:v>0.14840083904590964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58-43B6-9631-B6077869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139327"/>
        <c:axId val="1125125407"/>
      </c:lineChart>
      <c:catAx>
        <c:axId val="112513932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5125407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7.4574480145790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79619947591388E-2"/>
          <c:y val="3.7479927510605214E-3"/>
          <c:w val="0.9835204896112193"/>
          <c:h val="9.11394580811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66732208096183E-2"/>
          <c:y val="0.14204098550235464"/>
          <c:w val="0.85765120451876387"/>
          <c:h val="0.730497433760682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'4'!$C$5</c:f>
              <c:strCache>
                <c:ptCount val="1"/>
                <c:pt idx="0">
                  <c:v>rito civile (%, scala destra)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'4'!$A$6:$A$168</c:f>
              <c:numCache>
                <c:formatCode>General</c:formatCode>
                <c:ptCount val="163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</c:numCache>
            </c:numRef>
          </c:cat>
          <c:val>
            <c:numRef>
              <c:f>'4'!$C$6:$C$168</c:f>
              <c:numCache>
                <c:formatCode>General</c:formatCode>
                <c:ptCount val="163"/>
                <c:pt idx="68" formatCode="0.0">
                  <c:v>3.1159511104368534</c:v>
                </c:pt>
                <c:pt idx="69" formatCode="0.0">
                  <c:v>2.613798974767692</c:v>
                </c:pt>
                <c:pt idx="70" formatCode="0.0">
                  <c:v>2.128684584962524</c:v>
                </c:pt>
                <c:pt idx="71" formatCode="0.0">
                  <c:v>1.7612058706862355</c:v>
                </c:pt>
                <c:pt idx="72" formatCode="0.0">
                  <c:v>1.5548349546852915</c:v>
                </c:pt>
                <c:pt idx="73" formatCode="0.0">
                  <c:v>1.865442043017107</c:v>
                </c:pt>
                <c:pt idx="74" formatCode="0.0">
                  <c:v>1.4144713977896712</c:v>
                </c:pt>
                <c:pt idx="75" formatCode="0.0">
                  <c:v>1.5076122888825854</c:v>
                </c:pt>
                <c:pt idx="76" formatCode="0.0">
                  <c:v>1.3230966248414624</c:v>
                </c:pt>
                <c:pt idx="77" formatCode="0.0">
                  <c:v>1.249244221199014</c:v>
                </c:pt>
                <c:pt idx="78" formatCode="0.0">
                  <c:v>1.3327306814528581</c:v>
                </c:pt>
                <c:pt idx="79" formatCode="0.0">
                  <c:v>1.4779225049781692</c:v>
                </c:pt>
                <c:pt idx="80" formatCode="0.0">
                  <c:v>0.81391909525880823</c:v>
                </c:pt>
                <c:pt idx="86" formatCode="0.0">
                  <c:v>1.6601131328661884</c:v>
                </c:pt>
                <c:pt idx="87" formatCode="0.0">
                  <c:v>2.0652059090075117</c:v>
                </c:pt>
                <c:pt idx="88" formatCode="0.0">
                  <c:v>2.3270117024592856</c:v>
                </c:pt>
                <c:pt idx="89" formatCode="0.0">
                  <c:v>2.4303450377027951</c:v>
                </c:pt>
                <c:pt idx="90" formatCode="0.0">
                  <c:v>2.4085912295375795</c:v>
                </c:pt>
                <c:pt idx="91" formatCode="0.0">
                  <c:v>2.6504168441195515</c:v>
                </c:pt>
                <c:pt idx="92" formatCode="0.0">
                  <c:v>2.4017048659251872</c:v>
                </c:pt>
                <c:pt idx="93" formatCode="0.0">
                  <c:v>2.1921476447842756</c:v>
                </c:pt>
                <c:pt idx="94" formatCode="0.0">
                  <c:v>2.1666932428642909</c:v>
                </c:pt>
                <c:pt idx="95" formatCode="0.0">
                  <c:v>2.083270589716983</c:v>
                </c:pt>
                <c:pt idx="96" formatCode="0.0">
                  <c:v>1.8266122990646203</c:v>
                </c:pt>
                <c:pt idx="97" formatCode="0.0">
                  <c:v>1.6562527870899371</c:v>
                </c:pt>
                <c:pt idx="98" formatCode="0.0">
                  <c:v>1.5917644054549722</c:v>
                </c:pt>
                <c:pt idx="99" formatCode="0.0">
                  <c:v>1.5596498775980536</c:v>
                </c:pt>
                <c:pt idx="100" formatCode="0.0">
                  <c:v>1.4390826094445948</c:v>
                </c:pt>
                <c:pt idx="101" formatCode="0.0">
                  <c:v>1.3438020461575064</c:v>
                </c:pt>
                <c:pt idx="102" formatCode="0.0">
                  <c:v>1.2340533574778556</c:v>
                </c:pt>
                <c:pt idx="103" formatCode="0.0">
                  <c:v>1.2601219521364178</c:v>
                </c:pt>
                <c:pt idx="104" formatCode="0.0">
                  <c:v>1.2421972858768926</c:v>
                </c:pt>
                <c:pt idx="105" formatCode="0.0">
                  <c:v>1.2210070019832817</c:v>
                </c:pt>
                <c:pt idx="106" formatCode="0.0">
                  <c:v>1.4220910619438276</c:v>
                </c:pt>
                <c:pt idx="107" formatCode="0.0">
                  <c:v>1.7139277098411112</c:v>
                </c:pt>
                <c:pt idx="108" formatCode="0.0">
                  <c:v>2.663403361238303</c:v>
                </c:pt>
                <c:pt idx="109" formatCode="0.0">
                  <c:v>3.858439811701412</c:v>
                </c:pt>
                <c:pt idx="110" formatCode="0.0">
                  <c:v>7.3215035899786116</c:v>
                </c:pt>
                <c:pt idx="111" formatCode="0.0">
                  <c:v>7.7667605310589138</c:v>
                </c:pt>
                <c:pt idx="112" formatCode="0.0">
                  <c:v>8.2928462482794547</c:v>
                </c:pt>
                <c:pt idx="113" formatCode="0.0">
                  <c:v>8.3315497720608693</c:v>
                </c:pt>
                <c:pt idx="114" formatCode="0.0">
                  <c:v>9.4245656433334641</c:v>
                </c:pt>
                <c:pt idx="115" formatCode="0.0">
                  <c:v>10.317077096410751</c:v>
                </c:pt>
                <c:pt idx="116" formatCode="0.0">
                  <c:v>10.86821396673667</c:v>
                </c:pt>
                <c:pt idx="117" formatCode="0.0">
                  <c:v>11.960608773500446</c:v>
                </c:pt>
                <c:pt idx="118" formatCode="0.0">
                  <c:v>12.375529464219365</c:v>
                </c:pt>
                <c:pt idx="119" formatCode="0.0">
                  <c:v>12.723653033730555</c:v>
                </c:pt>
                <c:pt idx="120" formatCode="0.0">
                  <c:v>13.262034139129433</c:v>
                </c:pt>
                <c:pt idx="121" formatCode="0.0">
                  <c:v>13.872286053947962</c:v>
                </c:pt>
                <c:pt idx="122" formatCode="0.0">
                  <c:v>13.715356825939134</c:v>
                </c:pt>
                <c:pt idx="123" formatCode="0.0">
                  <c:v>13.939294459723373</c:v>
                </c:pt>
                <c:pt idx="124" formatCode="0.0">
                  <c:v>14.160449015258454</c:v>
                </c:pt>
                <c:pt idx="125" formatCode="0.0">
                  <c:v>14.502847216780294</c:v>
                </c:pt>
                <c:pt idx="126" formatCode="0.0">
                  <c:v>16.262221328574661</c:v>
                </c:pt>
                <c:pt idx="127" formatCode="0.0">
                  <c:v>16.70080181279414</c:v>
                </c:pt>
                <c:pt idx="128" formatCode="0.0">
                  <c:v>16.773586144987192</c:v>
                </c:pt>
                <c:pt idx="129" formatCode="0.0">
                  <c:v>17.466456878623088</c:v>
                </c:pt>
                <c:pt idx="130" formatCode="0.0">
                  <c:v>18.246635163343448</c:v>
                </c:pt>
                <c:pt idx="131" formatCode="0.0">
                  <c:v>17.906561228203685</c:v>
                </c:pt>
                <c:pt idx="132" formatCode="0.0">
                  <c:v>19.072587420740927</c:v>
                </c:pt>
                <c:pt idx="133" formatCode="0.0">
                  <c:v>19.980069584047392</c:v>
                </c:pt>
                <c:pt idx="134" formatCode="0.0">
                  <c:v>20.288143684204858</c:v>
                </c:pt>
                <c:pt idx="135" formatCode="0.0">
                  <c:v>20.662278838329648</c:v>
                </c:pt>
                <c:pt idx="136" formatCode="0.0">
                  <c:v>21.587735774941617</c:v>
                </c:pt>
                <c:pt idx="137" formatCode="0.0">
                  <c:v>23.039631862447834</c:v>
                </c:pt>
                <c:pt idx="138" formatCode="0.0">
                  <c:v>24.666854189374497</c:v>
                </c:pt>
                <c:pt idx="139" formatCode="0.0">
                  <c:v>27.068546279533077</c:v>
                </c:pt>
                <c:pt idx="140" formatCode="0.0">
                  <c:v>28.890090477125177</c:v>
                </c:pt>
                <c:pt idx="141" formatCode="0.0">
                  <c:v>29.386172504799376</c:v>
                </c:pt>
                <c:pt idx="142" formatCode="0.0">
                  <c:v>31.864207993766289</c:v>
                </c:pt>
                <c:pt idx="143" formatCode="0.0">
                  <c:v>32.820295471058365</c:v>
                </c:pt>
                <c:pt idx="144" formatCode="0.0">
                  <c:v>33.996227519594129</c:v>
                </c:pt>
                <c:pt idx="145" formatCode="0.0">
                  <c:v>34.605767694519891</c:v>
                </c:pt>
                <c:pt idx="146" formatCode="0.0">
                  <c:v>36.730423781390272</c:v>
                </c:pt>
                <c:pt idx="147" formatCode="0.0">
                  <c:v>37.192612732153002</c:v>
                </c:pt>
                <c:pt idx="148" formatCode="0.0">
                  <c:v>36.518603582912263</c:v>
                </c:pt>
                <c:pt idx="149" formatCode="0.0">
                  <c:v>39.245715959576238</c:v>
                </c:pt>
                <c:pt idx="150" formatCode="0.0">
                  <c:v>40.958684548465278</c:v>
                </c:pt>
                <c:pt idx="151" formatCode="0.0">
                  <c:v>42.519465930113313</c:v>
                </c:pt>
                <c:pt idx="152" formatCode="0.0">
                  <c:v>43.059046715674654</c:v>
                </c:pt>
                <c:pt idx="153" formatCode="0.0">
                  <c:v>45.295482490212315</c:v>
                </c:pt>
                <c:pt idx="154" formatCode="0.0">
                  <c:v>46.928042192681218</c:v>
                </c:pt>
                <c:pt idx="155" formatCode="0.0">
                  <c:v>49.514603710654669</c:v>
                </c:pt>
                <c:pt idx="156" formatCode="0.0">
                  <c:v>50.149659307991698</c:v>
                </c:pt>
                <c:pt idx="157" formatCode="0.0">
                  <c:v>52.577571596193117</c:v>
                </c:pt>
                <c:pt idx="158" formatCode="0.0">
                  <c:v>71.093854875517607</c:v>
                </c:pt>
                <c:pt idx="159" formatCode="0.0">
                  <c:v>54.065603937566515</c:v>
                </c:pt>
                <c:pt idx="160" formatCode="0.0">
                  <c:v>56.407423072856083</c:v>
                </c:pt>
                <c:pt idx="161" formatCode="0.0">
                  <c:v>58.928270912614614</c:v>
                </c:pt>
                <c:pt idx="162" formatCode="0.0">
                  <c:v>61.31515767117596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353-9792-16F031DF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4097120"/>
        <c:axId val="944099280"/>
      </c:barChart>
      <c:lineChart>
        <c:grouping val="standard"/>
        <c:varyColors val="0"/>
        <c:ser>
          <c:idx val="2"/>
          <c:order val="0"/>
          <c:tx>
            <c:strRef>
              <c:f>'4'!$B$5</c:f>
              <c:strCache>
                <c:ptCount val="1"/>
                <c:pt idx="0">
                  <c:v>matrimoni (000)</c:v>
                </c:pt>
              </c:strCache>
            </c:strRef>
          </c:tx>
          <c:spPr>
            <a:ln w="2222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'4'!$A$6:$A$168</c:f>
              <c:numCache>
                <c:formatCode>General</c:formatCode>
                <c:ptCount val="163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</c:numCache>
            </c:numRef>
          </c:cat>
          <c:val>
            <c:numRef>
              <c:f>'4'!$B$6:$B$168</c:f>
              <c:numCache>
                <c:formatCode>0</c:formatCode>
                <c:ptCount val="163"/>
                <c:pt idx="0">
                  <c:v>198.666</c:v>
                </c:pt>
                <c:pt idx="1">
                  <c:v>201.22499999999999</c:v>
                </c:pt>
                <c:pt idx="2">
                  <c:v>198.75899999999999</c:v>
                </c:pt>
                <c:pt idx="3">
                  <c:v>226.458</c:v>
                </c:pt>
                <c:pt idx="4">
                  <c:v>142.024</c:v>
                </c:pt>
                <c:pt idx="5">
                  <c:v>170.45599999999999</c:v>
                </c:pt>
                <c:pt idx="6">
                  <c:v>182.74299999999999</c:v>
                </c:pt>
                <c:pt idx="7">
                  <c:v>205.28700000000001</c:v>
                </c:pt>
                <c:pt idx="8">
                  <c:v>188.98599999999999</c:v>
                </c:pt>
                <c:pt idx="9">
                  <c:v>192.839</c:v>
                </c:pt>
                <c:pt idx="10">
                  <c:v>202.36099999999999</c:v>
                </c:pt>
                <c:pt idx="11">
                  <c:v>214.90600000000001</c:v>
                </c:pt>
                <c:pt idx="12">
                  <c:v>207.99700000000001</c:v>
                </c:pt>
                <c:pt idx="13">
                  <c:v>230.48599999999999</c:v>
                </c:pt>
                <c:pt idx="14">
                  <c:v>225.453</c:v>
                </c:pt>
                <c:pt idx="15">
                  <c:v>214.97200000000001</c:v>
                </c:pt>
                <c:pt idx="16">
                  <c:v>199.88499999999999</c:v>
                </c:pt>
                <c:pt idx="17">
                  <c:v>213.096</c:v>
                </c:pt>
                <c:pt idx="18">
                  <c:v>196.738</c:v>
                </c:pt>
                <c:pt idx="19">
                  <c:v>230.143</c:v>
                </c:pt>
                <c:pt idx="20">
                  <c:v>224.041</c:v>
                </c:pt>
                <c:pt idx="21">
                  <c:v>231.94499999999999</c:v>
                </c:pt>
                <c:pt idx="22">
                  <c:v>239.51300000000001</c:v>
                </c:pt>
                <c:pt idx="23">
                  <c:v>233.93100000000001</c:v>
                </c:pt>
                <c:pt idx="24">
                  <c:v>233.31</c:v>
                </c:pt>
                <c:pt idx="25">
                  <c:v>235.62899999999999</c:v>
                </c:pt>
                <c:pt idx="26">
                  <c:v>236.88300000000001</c:v>
                </c:pt>
                <c:pt idx="27">
                  <c:v>230.45099999999999</c:v>
                </c:pt>
                <c:pt idx="28">
                  <c:v>221.97200000000001</c:v>
                </c:pt>
                <c:pt idx="29">
                  <c:v>227.65600000000001</c:v>
                </c:pt>
                <c:pt idx="30">
                  <c:v>228.572</c:v>
                </c:pt>
                <c:pt idx="31">
                  <c:v>228.10300000000001</c:v>
                </c:pt>
                <c:pt idx="32">
                  <c:v>231.58099999999999</c:v>
                </c:pt>
                <c:pt idx="33">
                  <c:v>228.15199999999999</c:v>
                </c:pt>
                <c:pt idx="34">
                  <c:v>222.60300000000001</c:v>
                </c:pt>
                <c:pt idx="35">
                  <c:v>229.041</c:v>
                </c:pt>
                <c:pt idx="36">
                  <c:v>219.59700000000001</c:v>
                </c:pt>
                <c:pt idx="37">
                  <c:v>235.66499999999999</c:v>
                </c:pt>
                <c:pt idx="38">
                  <c:v>232.631</c:v>
                </c:pt>
                <c:pt idx="39">
                  <c:v>234.81899999999999</c:v>
                </c:pt>
                <c:pt idx="40">
                  <c:v>237.51300000000001</c:v>
                </c:pt>
                <c:pt idx="41">
                  <c:v>237.21100000000001</c:v>
                </c:pt>
                <c:pt idx="42">
                  <c:v>247.80799999999999</c:v>
                </c:pt>
                <c:pt idx="43">
                  <c:v>255.87299999999999</c:v>
                </c:pt>
                <c:pt idx="44">
                  <c:v>260.77999999999997</c:v>
                </c:pt>
                <c:pt idx="45">
                  <c:v>260.10399999999998</c:v>
                </c:pt>
                <c:pt idx="46">
                  <c:v>283.16000000000003</c:v>
                </c:pt>
                <c:pt idx="47">
                  <c:v>266.334</c:v>
                </c:pt>
                <c:pt idx="48">
                  <c:v>269.024</c:v>
                </c:pt>
                <c:pt idx="49">
                  <c:v>260.19799999999998</c:v>
                </c:pt>
                <c:pt idx="50">
                  <c:v>264.65699999999998</c:v>
                </c:pt>
                <c:pt idx="51">
                  <c:v>264.23500000000001</c:v>
                </c:pt>
                <c:pt idx="52">
                  <c:v>252.18700000000001</c:v>
                </c:pt>
                <c:pt idx="53">
                  <c:v>185.67500000000001</c:v>
                </c:pt>
                <c:pt idx="54">
                  <c:v>105.88200000000001</c:v>
                </c:pt>
                <c:pt idx="55">
                  <c:v>98.92</c:v>
                </c:pt>
                <c:pt idx="56">
                  <c:v>107.131</c:v>
                </c:pt>
                <c:pt idx="57">
                  <c:v>332.57600000000002</c:v>
                </c:pt>
                <c:pt idx="58">
                  <c:v>508.834</c:v>
                </c:pt>
                <c:pt idx="59">
                  <c:v>438.53500000000003</c:v>
                </c:pt>
                <c:pt idx="60">
                  <c:v>365.46</c:v>
                </c:pt>
                <c:pt idx="61">
                  <c:v>334.30599999999998</c:v>
                </c:pt>
                <c:pt idx="62">
                  <c:v>306.83</c:v>
                </c:pt>
                <c:pt idx="63">
                  <c:v>295.76900000000001</c:v>
                </c:pt>
                <c:pt idx="64">
                  <c:v>295.56599999999997</c:v>
                </c:pt>
                <c:pt idx="65">
                  <c:v>302.56400000000002</c:v>
                </c:pt>
                <c:pt idx="66">
                  <c:v>285.24799999999999</c:v>
                </c:pt>
                <c:pt idx="67">
                  <c:v>287.8</c:v>
                </c:pt>
                <c:pt idx="68">
                  <c:v>303.214</c:v>
                </c:pt>
                <c:pt idx="69">
                  <c:v>276.03500000000003</c:v>
                </c:pt>
                <c:pt idx="70">
                  <c:v>267.77100000000002</c:v>
                </c:pt>
                <c:pt idx="71">
                  <c:v>289.91500000000002</c:v>
                </c:pt>
                <c:pt idx="72">
                  <c:v>312.702</c:v>
                </c:pt>
                <c:pt idx="73">
                  <c:v>287.65300000000002</c:v>
                </c:pt>
                <c:pt idx="74">
                  <c:v>316.51400000000001</c:v>
                </c:pt>
                <c:pt idx="75">
                  <c:v>377.21899999999999</c:v>
                </c:pt>
                <c:pt idx="76">
                  <c:v>324.84399999999999</c:v>
                </c:pt>
                <c:pt idx="77">
                  <c:v>322.51499999999999</c:v>
                </c:pt>
                <c:pt idx="78">
                  <c:v>314.16699999999997</c:v>
                </c:pt>
                <c:pt idx="79">
                  <c:v>273.69499999999999</c:v>
                </c:pt>
                <c:pt idx="80">
                  <c:v>287.375</c:v>
                </c:pt>
                <c:pt idx="81">
                  <c:v>215.12200000000001</c:v>
                </c:pt>
                <c:pt idx="82">
                  <c:v>215.38399999999999</c:v>
                </c:pt>
                <c:pt idx="83">
                  <c:v>308.83100000000002</c:v>
                </c:pt>
                <c:pt idx="84">
                  <c:v>415.64100000000002</c:v>
                </c:pt>
                <c:pt idx="85">
                  <c:v>437.91500000000002</c:v>
                </c:pt>
                <c:pt idx="86">
                  <c:v>385.03399999999999</c:v>
                </c:pt>
                <c:pt idx="87">
                  <c:v>359.72199999999998</c:v>
                </c:pt>
                <c:pt idx="88">
                  <c:v>356.07900000000001</c:v>
                </c:pt>
                <c:pt idx="89">
                  <c:v>328.22500000000002</c:v>
                </c:pt>
                <c:pt idx="90">
                  <c:v>334.76</c:v>
                </c:pt>
                <c:pt idx="91">
                  <c:v>342.81400000000002</c:v>
                </c:pt>
                <c:pt idx="92">
                  <c:v>359.911</c:v>
                </c:pt>
                <c:pt idx="93">
                  <c:v>366.71800000000002</c:v>
                </c:pt>
                <c:pt idx="94">
                  <c:v>363.73399999999998</c:v>
                </c:pt>
                <c:pt idx="95">
                  <c:v>365.24299999999999</c:v>
                </c:pt>
                <c:pt idx="96">
                  <c:v>373.75200000000001</c:v>
                </c:pt>
                <c:pt idx="97">
                  <c:v>381.22199999999998</c:v>
                </c:pt>
                <c:pt idx="98">
                  <c:v>387.68299999999999</c:v>
                </c:pt>
                <c:pt idx="99">
                  <c:v>397.46100000000001</c:v>
                </c:pt>
                <c:pt idx="100">
                  <c:v>406.37</c:v>
                </c:pt>
                <c:pt idx="101">
                  <c:v>420.3</c:v>
                </c:pt>
                <c:pt idx="102">
                  <c:v>417.48599999999999</c:v>
                </c:pt>
                <c:pt idx="103">
                  <c:v>399.00900000000001</c:v>
                </c:pt>
                <c:pt idx="104">
                  <c:v>384.80200000000002</c:v>
                </c:pt>
                <c:pt idx="105">
                  <c:v>380.178</c:v>
                </c:pt>
                <c:pt idx="106">
                  <c:v>374.09699999999998</c:v>
                </c:pt>
                <c:pt idx="107">
                  <c:v>384.67200000000003</c:v>
                </c:pt>
                <c:pt idx="108">
                  <c:v>395.50900000000001</c:v>
                </c:pt>
                <c:pt idx="109">
                  <c:v>404.464</c:v>
                </c:pt>
                <c:pt idx="110">
                  <c:v>418.94400000000002</c:v>
                </c:pt>
                <c:pt idx="111">
                  <c:v>418.334</c:v>
                </c:pt>
                <c:pt idx="112">
                  <c:v>403.21499999999997</c:v>
                </c:pt>
                <c:pt idx="113">
                  <c:v>373.78399999999999</c:v>
                </c:pt>
                <c:pt idx="114">
                  <c:v>354.202</c:v>
                </c:pt>
                <c:pt idx="115">
                  <c:v>347.928</c:v>
                </c:pt>
                <c:pt idx="116">
                  <c:v>331.416</c:v>
                </c:pt>
                <c:pt idx="117">
                  <c:v>323.93</c:v>
                </c:pt>
                <c:pt idx="118">
                  <c:v>322.96800000000002</c:v>
                </c:pt>
                <c:pt idx="119">
                  <c:v>316.95299999999997</c:v>
                </c:pt>
                <c:pt idx="120">
                  <c:v>312.48599999999999</c:v>
                </c:pt>
                <c:pt idx="121">
                  <c:v>303.66300000000001</c:v>
                </c:pt>
                <c:pt idx="122">
                  <c:v>300.88900000000001</c:v>
                </c:pt>
                <c:pt idx="123">
                  <c:v>298.52300000000002</c:v>
                </c:pt>
                <c:pt idx="124">
                  <c:v>297.54000000000002</c:v>
                </c:pt>
                <c:pt idx="125">
                  <c:v>306.26400000000001</c:v>
                </c:pt>
                <c:pt idx="126">
                  <c:v>318.29599999999999</c:v>
                </c:pt>
                <c:pt idx="127">
                  <c:v>321.27200000000005</c:v>
                </c:pt>
                <c:pt idx="128">
                  <c:v>319.71100000000001</c:v>
                </c:pt>
                <c:pt idx="129">
                  <c:v>312.06100000000004</c:v>
                </c:pt>
                <c:pt idx="130">
                  <c:v>312.34800000000001</c:v>
                </c:pt>
                <c:pt idx="131">
                  <c:v>302.23</c:v>
                </c:pt>
                <c:pt idx="132">
                  <c:v>291.60700000000003</c:v>
                </c:pt>
                <c:pt idx="133">
                  <c:v>290.00900000000001</c:v>
                </c:pt>
                <c:pt idx="134">
                  <c:v>278.61099999999999</c:v>
                </c:pt>
                <c:pt idx="135">
                  <c:v>277.738</c:v>
                </c:pt>
                <c:pt idx="136">
                  <c:v>280.03399999999999</c:v>
                </c:pt>
                <c:pt idx="137">
                  <c:v>280.33</c:v>
                </c:pt>
                <c:pt idx="138">
                  <c:v>284.40999999999997</c:v>
                </c:pt>
                <c:pt idx="139">
                  <c:v>264.02600000000001</c:v>
                </c:pt>
                <c:pt idx="140">
                  <c:v>270.01300000000003</c:v>
                </c:pt>
                <c:pt idx="141">
                  <c:v>264.09699999999998</c:v>
                </c:pt>
                <c:pt idx="142">
                  <c:v>248.96899999999999</c:v>
                </c:pt>
                <c:pt idx="143">
                  <c:v>247.74</c:v>
                </c:pt>
                <c:pt idx="144">
                  <c:v>245.99200000000002</c:v>
                </c:pt>
                <c:pt idx="145">
                  <c:v>250.36</c:v>
                </c:pt>
                <c:pt idx="146">
                  <c:v>246.613</c:v>
                </c:pt>
                <c:pt idx="147">
                  <c:v>230.613</c:v>
                </c:pt>
                <c:pt idx="148">
                  <c:v>217.70000000000002</c:v>
                </c:pt>
                <c:pt idx="149">
                  <c:v>204.82999999999998</c:v>
                </c:pt>
                <c:pt idx="150">
                  <c:v>207.13799999999998</c:v>
                </c:pt>
                <c:pt idx="151">
                  <c:v>194.05700000000002</c:v>
                </c:pt>
                <c:pt idx="152">
                  <c:v>189.76499999999999</c:v>
                </c:pt>
                <c:pt idx="153">
                  <c:v>194.37700000000001</c:v>
                </c:pt>
                <c:pt idx="154">
                  <c:v>203.25800000000001</c:v>
                </c:pt>
                <c:pt idx="155">
                  <c:v>191.28700000000001</c:v>
                </c:pt>
                <c:pt idx="156">
                  <c:v>195.77800000000002</c:v>
                </c:pt>
                <c:pt idx="157">
                  <c:v>184.08800000000002</c:v>
                </c:pt>
                <c:pt idx="158">
                  <c:v>96.840999999999994</c:v>
                </c:pt>
                <c:pt idx="159">
                  <c:v>180.416</c:v>
                </c:pt>
                <c:pt idx="160">
                  <c:v>189.14</c:v>
                </c:pt>
                <c:pt idx="161">
                  <c:v>184.20699999999999</c:v>
                </c:pt>
                <c:pt idx="162">
                  <c:v>173.27199999999999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353-9792-16F031DF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55704"/>
        <c:axId val="924357144"/>
      </c:lineChart>
      <c:catAx>
        <c:axId val="92435570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435714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9243571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migliaia</a:t>
                </a:r>
              </a:p>
            </c:rich>
          </c:tx>
          <c:layout>
            <c:manualLayout>
              <c:xMode val="edge"/>
              <c:yMode val="edge"/>
              <c:x val="4.7111018785055046E-2"/>
              <c:y val="5.99777343750000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4355704"/>
        <c:crosses val="autoZero"/>
        <c:crossBetween val="midCat"/>
      </c:valAx>
      <c:valAx>
        <c:axId val="944099280"/>
        <c:scaling>
          <c:orientation val="minMax"/>
          <c:max val="72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815663385194782"/>
              <c:y val="4.7223958333333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44097120"/>
        <c:crosses val="max"/>
        <c:crossBetween val="between"/>
        <c:majorUnit val="12"/>
      </c:valAx>
      <c:catAx>
        <c:axId val="94409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09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47355291185937E-2"/>
          <c:y val="0.13672627955104499"/>
          <c:w val="0.84350439220529783"/>
          <c:h val="0.728692333826238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'4'!$H$5</c:f>
              <c:strCache>
                <c:ptCount val="1"/>
                <c:pt idx="0">
                  <c:v>fuori dal matrimonio (%, scala destra)</c:v>
                </c:pt>
              </c:strCache>
            </c:strRef>
          </c:tx>
          <c:spPr>
            <a:solidFill>
              <a:srgbClr val="41B39D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'4'!$A$7:$A$169</c:f>
              <c:numCache>
                <c:formatCode>General</c:formatCode>
                <c:ptCount val="163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  <c:pt idx="159">
                  <c:v>2022</c:v>
                </c:pt>
                <c:pt idx="160">
                  <c:v>2023</c:v>
                </c:pt>
                <c:pt idx="161">
                  <c:v>2024</c:v>
                </c:pt>
                <c:pt idx="162">
                  <c:v>2025</c:v>
                </c:pt>
              </c:numCache>
            </c:numRef>
          </c:cat>
          <c:val>
            <c:numRef>
              <c:f>'4'!$H$7:$H$169</c:f>
              <c:numCache>
                <c:formatCode>0.0</c:formatCode>
                <c:ptCount val="163"/>
                <c:pt idx="0">
                  <c:v>4.8352049553123679</c:v>
                </c:pt>
                <c:pt idx="1">
                  <c:v>5.0055656453219282</c:v>
                </c:pt>
                <c:pt idx="2">
                  <c:v>4.9670527675883287</c:v>
                </c:pt>
                <c:pt idx="3">
                  <c:v>5.1314017547439299</c:v>
                </c:pt>
                <c:pt idx="4">
                  <c:v>5.5868259082420026</c:v>
                </c:pt>
                <c:pt idx="5">
                  <c:v>6.0444283531167819</c:v>
                </c:pt>
                <c:pt idx="6">
                  <c:v>5.9858171223798333</c:v>
                </c:pt>
                <c:pt idx="7">
                  <c:v>6.4147473186932151</c:v>
                </c:pt>
                <c:pt idx="8">
                  <c:v>6.6227786921105798</c:v>
                </c:pt>
                <c:pt idx="9">
                  <c:v>6.9470216972573233</c:v>
                </c:pt>
                <c:pt idx="10">
                  <c:v>7.1129571208743911</c:v>
                </c:pt>
                <c:pt idx="11">
                  <c:v>7.2772991978210664</c:v>
                </c:pt>
                <c:pt idx="12">
                  <c:v>6.9591076487115329</c:v>
                </c:pt>
                <c:pt idx="13">
                  <c:v>7.0344673582960917</c:v>
                </c:pt>
                <c:pt idx="14">
                  <c:v>7.2032395336610815</c:v>
                </c:pt>
                <c:pt idx="15">
                  <c:v>7.1560285439146645</c:v>
                </c:pt>
                <c:pt idx="16">
                  <c:v>7.2606100814450549</c:v>
                </c:pt>
                <c:pt idx="17">
                  <c:v>7.4202943939868451</c:v>
                </c:pt>
                <c:pt idx="18">
                  <c:v>7.3541912359810384</c:v>
                </c:pt>
                <c:pt idx="19">
                  <c:v>7.5057440716845063</c:v>
                </c:pt>
                <c:pt idx="20">
                  <c:v>7.7536837861145429</c:v>
                </c:pt>
                <c:pt idx="21">
                  <c:v>7.575651718651752</c:v>
                </c:pt>
                <c:pt idx="22">
                  <c:v>7.5581054557403835</c:v>
                </c:pt>
                <c:pt idx="23">
                  <c:v>7.5033119894016345</c:v>
                </c:pt>
                <c:pt idx="24">
                  <c:v>7.451084476965165</c:v>
                </c:pt>
                <c:pt idx="25">
                  <c:v>7.36117574446458</c:v>
                </c:pt>
                <c:pt idx="26">
                  <c:v>7.3441716259266236</c:v>
                </c:pt>
                <c:pt idx="27">
                  <c:v>7.2798247258109336</c:v>
                </c:pt>
                <c:pt idx="28">
                  <c:v>7.0698915945833507</c:v>
                </c:pt>
                <c:pt idx="29">
                  <c:v>7.0194395145569004</c:v>
                </c:pt>
                <c:pt idx="30">
                  <c:v>6.9347667043121879</c:v>
                </c:pt>
                <c:pt idx="31">
                  <c:v>6.7722032576715767</c:v>
                </c:pt>
                <c:pt idx="32">
                  <c:v>6.4590120703011253</c:v>
                </c:pt>
                <c:pt idx="33">
                  <c:v>6.4151236187876819</c:v>
                </c:pt>
                <c:pt idx="34">
                  <c:v>6.3710239524870937</c:v>
                </c:pt>
                <c:pt idx="35">
                  <c:v>6.2857335100189324</c:v>
                </c:pt>
                <c:pt idx="36">
                  <c:v>6.1413356017777652</c:v>
                </c:pt>
                <c:pt idx="37">
                  <c:v>5.940362159164156</c:v>
                </c:pt>
                <c:pt idx="38">
                  <c:v>5.7941145606340934</c:v>
                </c:pt>
                <c:pt idx="39">
                  <c:v>5.720655692112337</c:v>
                </c:pt>
                <c:pt idx="40">
                  <c:v>5.6778205337350904</c:v>
                </c:pt>
                <c:pt idx="41">
                  <c:v>5.5418538810850251</c:v>
                </c:pt>
                <c:pt idx="42">
                  <c:v>5.4268347782148378</c:v>
                </c:pt>
                <c:pt idx="43">
                  <c:v>5.3373645397010954</c:v>
                </c:pt>
                <c:pt idx="44">
                  <c:v>5.2310339601612679</c:v>
                </c:pt>
                <c:pt idx="45">
                  <c:v>4.9811514269682551</c:v>
                </c:pt>
                <c:pt idx="46">
                  <c:v>4.8814739866521002</c:v>
                </c:pt>
                <c:pt idx="47">
                  <c:v>4.9470906405920951</c:v>
                </c:pt>
                <c:pt idx="48">
                  <c:v>4.9367881522936861</c:v>
                </c:pt>
                <c:pt idx="49">
                  <c:v>4.789834080697716</c:v>
                </c:pt>
                <c:pt idx="50">
                  <c:v>4.6521013254555532</c:v>
                </c:pt>
                <c:pt idx="51">
                  <c:v>4.7404565695261871</c:v>
                </c:pt>
                <c:pt idx="52">
                  <c:v>4.3496880136100176</c:v>
                </c:pt>
                <c:pt idx="53">
                  <c:v>4.1836334227892555</c:v>
                </c:pt>
                <c:pt idx="54">
                  <c:v>4.7645640162787704</c:v>
                </c:pt>
                <c:pt idx="55">
                  <c:v>4.9578064014319114</c:v>
                </c:pt>
                <c:pt idx="56">
                  <c:v>4.5719031429238797</c:v>
                </c:pt>
                <c:pt idx="57">
                  <c:v>4.6712508451773305</c:v>
                </c:pt>
                <c:pt idx="58">
                  <c:v>4.822308699291094</c:v>
                </c:pt>
                <c:pt idx="59">
                  <c:v>4.5087826978546168</c:v>
                </c:pt>
                <c:pt idx="60">
                  <c:v>4.4489189665057944</c:v>
                </c:pt>
                <c:pt idx="61">
                  <c:v>4.7910571202433152</c:v>
                </c:pt>
                <c:pt idx="62">
                  <c:v>4.9057409658476017</c:v>
                </c:pt>
                <c:pt idx="63">
                  <c:v>4.851327486988243</c:v>
                </c:pt>
                <c:pt idx="64">
                  <c:v>5.1102057832893877</c:v>
                </c:pt>
                <c:pt idx="65">
                  <c:v>5.0585834772585692</c:v>
                </c:pt>
                <c:pt idx="66">
                  <c:v>5.2362917991712443</c:v>
                </c:pt>
                <c:pt idx="67">
                  <c:v>5.0055917662843035</c:v>
                </c:pt>
                <c:pt idx="68">
                  <c:v>5.0968771103404116</c:v>
                </c:pt>
                <c:pt idx="69">
                  <c:v>5.2368579054384732</c:v>
                </c:pt>
                <c:pt idx="70">
                  <c:v>5.1263129041877393</c:v>
                </c:pt>
                <c:pt idx="71">
                  <c:v>5.0551579812400425</c:v>
                </c:pt>
                <c:pt idx="72">
                  <c:v>4.7527460399635606</c:v>
                </c:pt>
                <c:pt idx="73">
                  <c:v>4.5109204870539301</c:v>
                </c:pt>
                <c:pt idx="74">
                  <c:v>4.1528753351003713</c:v>
                </c:pt>
                <c:pt idx="75">
                  <c:v>4.0623614030351529</c:v>
                </c:pt>
                <c:pt idx="76">
                  <c:v>4.0454214665650214</c:v>
                </c:pt>
                <c:pt idx="77">
                  <c:v>3.817467909055031</c:v>
                </c:pt>
                <c:pt idx="78">
                  <c:v>3.8805562607061419</c:v>
                </c:pt>
                <c:pt idx="79">
                  <c:v>3.7457494792470931</c:v>
                </c:pt>
                <c:pt idx="80">
                  <c:v>3.7511407372138237</c:v>
                </c:pt>
                <c:pt idx="81">
                  <c:v>4.6043797698914757</c:v>
                </c:pt>
                <c:pt idx="82">
                  <c:v>5.1327852412348989</c:v>
                </c:pt>
                <c:pt idx="83">
                  <c:v>3.8498288771911535</c:v>
                </c:pt>
                <c:pt idx="84">
                  <c:v>3.6978121385283096</c:v>
                </c:pt>
                <c:pt idx="85">
                  <c:v>3.4549848834469521</c:v>
                </c:pt>
                <c:pt idx="86">
                  <c:v>3.4374579841348094</c:v>
                </c:pt>
                <c:pt idx="87">
                  <c:v>3.3992133142274787</c:v>
                </c:pt>
                <c:pt idx="88">
                  <c:v>3.3889741904162376</c:v>
                </c:pt>
                <c:pt idx="89">
                  <c:v>3.4085028426887654</c:v>
                </c:pt>
                <c:pt idx="90">
                  <c:v>3.3282587512716235</c:v>
                </c:pt>
                <c:pt idx="91">
                  <c:v>3.2044736984158524</c:v>
                </c:pt>
                <c:pt idx="92">
                  <c:v>3.095936769914406</c:v>
                </c:pt>
                <c:pt idx="93">
                  <c:v>2.9583062426168256</c:v>
                </c:pt>
                <c:pt idx="94">
                  <c:v>2.8115634664002744</c:v>
                </c:pt>
                <c:pt idx="95">
                  <c:v>2.6511026252544609</c:v>
                </c:pt>
                <c:pt idx="96">
                  <c:v>2.5170446284587307</c:v>
                </c:pt>
                <c:pt idx="97">
                  <c:v>2.4212473851670859</c:v>
                </c:pt>
                <c:pt idx="98">
                  <c:v>2.3511897398718022</c:v>
                </c:pt>
                <c:pt idx="99">
                  <c:v>2.1952356717527848</c:v>
                </c:pt>
                <c:pt idx="100">
                  <c:v>2.1552873161060293</c:v>
                </c:pt>
                <c:pt idx="101" formatCode="0.00">
                  <c:v>2.0369641380939258</c:v>
                </c:pt>
                <c:pt idx="102" formatCode="0.00">
                  <c:v>1.9796902039258608</c:v>
                </c:pt>
                <c:pt idx="103" formatCode="0.00">
                  <c:v>1.9506296303855335</c:v>
                </c:pt>
                <c:pt idx="104" formatCode="0.00">
                  <c:v>2.0076477804994242</c:v>
                </c:pt>
                <c:pt idx="105" formatCode="0.00">
                  <c:v>2.0441380733885777</c:v>
                </c:pt>
                <c:pt idx="106" formatCode="0.00">
                  <c:v>2.036857107926723</c:v>
                </c:pt>
                <c:pt idx="107" formatCode="0.00">
                  <c:v>2.1786589045472295</c:v>
                </c:pt>
                <c:pt idx="108">
                  <c:v>2.3163117342873725</c:v>
                </c:pt>
                <c:pt idx="109">
                  <c:v>2.4710567291486294</c:v>
                </c:pt>
                <c:pt idx="110">
                  <c:v>2.5291980067372095</c:v>
                </c:pt>
                <c:pt idx="111">
                  <c:v>2.5692786822606526</c:v>
                </c:pt>
                <c:pt idx="112">
                  <c:v>2.592371583326488</c:v>
                </c:pt>
                <c:pt idx="113">
                  <c:v>3.1281744234543356</c:v>
                </c:pt>
                <c:pt idx="114">
                  <c:v>3.4663197963036181</c:v>
                </c:pt>
                <c:pt idx="115">
                  <c:v>3.9056869611575036</c:v>
                </c:pt>
                <c:pt idx="116">
                  <c:v>3.9369103624028492</c:v>
                </c:pt>
                <c:pt idx="117">
                  <c:v>4.2873137299910518</c:v>
                </c:pt>
                <c:pt idx="118">
                  <c:v>4.4276788909698714</c:v>
                </c:pt>
                <c:pt idx="119">
                  <c:v>4.6931256329783535</c:v>
                </c:pt>
                <c:pt idx="120">
                  <c:v>4.86553209021677</c:v>
                </c:pt>
                <c:pt idx="121">
                  <c:v>5.1198307111594206</c:v>
                </c:pt>
                <c:pt idx="122">
                  <c:v>5.3903645134191853</c:v>
                </c:pt>
                <c:pt idx="123">
                  <c:v>5.683551026654305</c:v>
                </c:pt>
                <c:pt idx="124">
                  <c:v>5.8260612576807809</c:v>
                </c:pt>
                <c:pt idx="125">
                  <c:v>5.8322128566363229</c:v>
                </c:pt>
                <c:pt idx="126">
                  <c:v>6.0773549639014917</c:v>
                </c:pt>
                <c:pt idx="127">
                  <c:v>6.4663463649858146</c:v>
                </c:pt>
                <c:pt idx="128">
                  <c:v>6.7211929202344756</c:v>
                </c:pt>
                <c:pt idx="129">
                  <c:v>6.6842654898114082</c:v>
                </c:pt>
                <c:pt idx="130">
                  <c:v>7.3627257572558982</c:v>
                </c:pt>
                <c:pt idx="131">
                  <c:v>7.8197167245098944</c:v>
                </c:pt>
                <c:pt idx="132">
                  <c:v>8.1132552905296524</c:v>
                </c:pt>
                <c:pt idx="133">
                  <c:v>8.285883624974673</c:v>
                </c:pt>
                <c:pt idx="134">
                  <c:v>8.6803177775033582</c:v>
                </c:pt>
                <c:pt idx="135">
                  <c:v>9.2857089105781601</c:v>
                </c:pt>
                <c:pt idx="136">
                  <c:v>9.1922447240779181</c:v>
                </c:pt>
                <c:pt idx="137">
                  <c:v>10.161428870925549</c:v>
                </c:pt>
                <c:pt idx="138">
                  <c:v>11.085395201925246</c:v>
                </c:pt>
                <c:pt idx="139">
                  <c:v>12.277933592014012</c:v>
                </c:pt>
                <c:pt idx="140">
                  <c:v>13.74640868807233</c:v>
                </c:pt>
                <c:pt idx="141">
                  <c:v>14.91489190944178</c:v>
                </c:pt>
                <c:pt idx="142">
                  <c:v>17.26040605443167</c:v>
                </c:pt>
                <c:pt idx="143">
                  <c:v>18.659950002426193</c:v>
                </c:pt>
                <c:pt idx="144">
                  <c:v>20.789205567319023</c:v>
                </c:pt>
                <c:pt idx="145">
                  <c:v>22.241756620521777</c:v>
                </c:pt>
                <c:pt idx="146">
                  <c:v>23.728020999941549</c:v>
                </c:pt>
                <c:pt idx="147">
                  <c:v>25.410332162965489</c:v>
                </c:pt>
                <c:pt idx="148">
                  <c:v>26.605350243108834</c:v>
                </c:pt>
                <c:pt idx="149">
                  <c:v>28.306838206036726</c:v>
                </c:pt>
                <c:pt idx="150">
                  <c:v>29.345245656937784</c:v>
                </c:pt>
                <c:pt idx="151">
                  <c:v>30.912345796918274</c:v>
                </c:pt>
                <c:pt idx="152">
                  <c:v>32.31142586189781</c:v>
                </c:pt>
                <c:pt idx="153">
                  <c:v>33.319587363157794</c:v>
                </c:pt>
                <c:pt idx="154">
                  <c:v>34.529949300752826</c:v>
                </c:pt>
                <c:pt idx="155">
                  <c:v>35.483812233285924</c:v>
                </c:pt>
                <c:pt idx="156">
                  <c:v>36.722685276615181</c:v>
                </c:pt>
                <c:pt idx="157">
                  <c:v>38.546925798727777</c:v>
                </c:pt>
                <c:pt idx="158">
                  <c:v>41.867686588790178</c:v>
                </c:pt>
                <c:pt idx="159">
                  <c:v>42.54874793182902</c:v>
                </c:pt>
                <c:pt idx="160">
                  <c:v>42.850468638860676</c:v>
                </c:pt>
                <c:pt idx="161">
                  <c:v>43.423010502764164</c:v>
                </c:pt>
                <c:pt idx="162">
                  <c:v>45.791018998272889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713-B5DF-4B168883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4097120"/>
        <c:axId val="944099280"/>
      </c:barChart>
      <c:lineChart>
        <c:grouping val="standard"/>
        <c:varyColors val="0"/>
        <c:ser>
          <c:idx val="2"/>
          <c:order val="0"/>
          <c:tx>
            <c:strRef>
              <c:f>'4'!$G$5</c:f>
              <c:strCache>
                <c:ptCount val="1"/>
                <c:pt idx="0">
                  <c:v>Nuovi nati (000)</c:v>
                </c:pt>
              </c:strCache>
            </c:strRef>
          </c:tx>
          <c:spPr>
            <a:ln w="2222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numRef>
              <c:f>'4'!$A$7:$A$169</c:f>
              <c:numCache>
                <c:formatCode>General</c:formatCode>
                <c:ptCount val="163"/>
                <c:pt idx="0">
                  <c:v>1863</c:v>
                </c:pt>
                <c:pt idx="1">
                  <c:v>1864</c:v>
                </c:pt>
                <c:pt idx="2">
                  <c:v>1865</c:v>
                </c:pt>
                <c:pt idx="3">
                  <c:v>1866</c:v>
                </c:pt>
                <c:pt idx="4">
                  <c:v>1867</c:v>
                </c:pt>
                <c:pt idx="5">
                  <c:v>1868</c:v>
                </c:pt>
                <c:pt idx="6">
                  <c:v>1869</c:v>
                </c:pt>
                <c:pt idx="7">
                  <c:v>1870</c:v>
                </c:pt>
                <c:pt idx="8">
                  <c:v>1871</c:v>
                </c:pt>
                <c:pt idx="9">
                  <c:v>1872</c:v>
                </c:pt>
                <c:pt idx="10">
                  <c:v>1873</c:v>
                </c:pt>
                <c:pt idx="11">
                  <c:v>1874</c:v>
                </c:pt>
                <c:pt idx="12">
                  <c:v>1875</c:v>
                </c:pt>
                <c:pt idx="13">
                  <c:v>1876</c:v>
                </c:pt>
                <c:pt idx="14">
                  <c:v>1877</c:v>
                </c:pt>
                <c:pt idx="15">
                  <c:v>1878</c:v>
                </c:pt>
                <c:pt idx="16">
                  <c:v>1879</c:v>
                </c:pt>
                <c:pt idx="17">
                  <c:v>1880</c:v>
                </c:pt>
                <c:pt idx="18">
                  <c:v>1881</c:v>
                </c:pt>
                <c:pt idx="19">
                  <c:v>1882</c:v>
                </c:pt>
                <c:pt idx="20">
                  <c:v>1883</c:v>
                </c:pt>
                <c:pt idx="21">
                  <c:v>1884</c:v>
                </c:pt>
                <c:pt idx="22">
                  <c:v>1885</c:v>
                </c:pt>
                <c:pt idx="23">
                  <c:v>1886</c:v>
                </c:pt>
                <c:pt idx="24">
                  <c:v>1887</c:v>
                </c:pt>
                <c:pt idx="25">
                  <c:v>1888</c:v>
                </c:pt>
                <c:pt idx="26">
                  <c:v>1889</c:v>
                </c:pt>
                <c:pt idx="27">
                  <c:v>1890</c:v>
                </c:pt>
                <c:pt idx="28">
                  <c:v>1891</c:v>
                </c:pt>
                <c:pt idx="29">
                  <c:v>1892</c:v>
                </c:pt>
                <c:pt idx="30">
                  <c:v>1893</c:v>
                </c:pt>
                <c:pt idx="31">
                  <c:v>1894</c:v>
                </c:pt>
                <c:pt idx="32">
                  <c:v>1895</c:v>
                </c:pt>
                <c:pt idx="33">
                  <c:v>1896</c:v>
                </c:pt>
                <c:pt idx="34">
                  <c:v>1897</c:v>
                </c:pt>
                <c:pt idx="35">
                  <c:v>1898</c:v>
                </c:pt>
                <c:pt idx="36">
                  <c:v>1899</c:v>
                </c:pt>
                <c:pt idx="37">
                  <c:v>1900</c:v>
                </c:pt>
                <c:pt idx="38">
                  <c:v>1901</c:v>
                </c:pt>
                <c:pt idx="39">
                  <c:v>1902</c:v>
                </c:pt>
                <c:pt idx="40">
                  <c:v>1903</c:v>
                </c:pt>
                <c:pt idx="41">
                  <c:v>1904</c:v>
                </c:pt>
                <c:pt idx="42">
                  <c:v>1905</c:v>
                </c:pt>
                <c:pt idx="43">
                  <c:v>1906</c:v>
                </c:pt>
                <c:pt idx="44">
                  <c:v>1907</c:v>
                </c:pt>
                <c:pt idx="45">
                  <c:v>1908</c:v>
                </c:pt>
                <c:pt idx="46">
                  <c:v>1909</c:v>
                </c:pt>
                <c:pt idx="47">
                  <c:v>1910</c:v>
                </c:pt>
                <c:pt idx="48">
                  <c:v>1911</c:v>
                </c:pt>
                <c:pt idx="49">
                  <c:v>1912</c:v>
                </c:pt>
                <c:pt idx="50">
                  <c:v>1913</c:v>
                </c:pt>
                <c:pt idx="51">
                  <c:v>1914</c:v>
                </c:pt>
                <c:pt idx="52">
                  <c:v>1915</c:v>
                </c:pt>
                <c:pt idx="53">
                  <c:v>1916</c:v>
                </c:pt>
                <c:pt idx="54">
                  <c:v>1917</c:v>
                </c:pt>
                <c:pt idx="55">
                  <c:v>1918</c:v>
                </c:pt>
                <c:pt idx="56">
                  <c:v>1919</c:v>
                </c:pt>
                <c:pt idx="57">
                  <c:v>1920</c:v>
                </c:pt>
                <c:pt idx="58">
                  <c:v>1921</c:v>
                </c:pt>
                <c:pt idx="59">
                  <c:v>1922</c:v>
                </c:pt>
                <c:pt idx="60">
                  <c:v>1923</c:v>
                </c:pt>
                <c:pt idx="61">
                  <c:v>1924</c:v>
                </c:pt>
                <c:pt idx="62">
                  <c:v>1925</c:v>
                </c:pt>
                <c:pt idx="63">
                  <c:v>1926</c:v>
                </c:pt>
                <c:pt idx="64">
                  <c:v>1927</c:v>
                </c:pt>
                <c:pt idx="65">
                  <c:v>1928</c:v>
                </c:pt>
                <c:pt idx="66">
                  <c:v>1929</c:v>
                </c:pt>
                <c:pt idx="67">
                  <c:v>1930</c:v>
                </c:pt>
                <c:pt idx="68">
                  <c:v>1931</c:v>
                </c:pt>
                <c:pt idx="69">
                  <c:v>1932</c:v>
                </c:pt>
                <c:pt idx="70">
                  <c:v>1933</c:v>
                </c:pt>
                <c:pt idx="71">
                  <c:v>1934</c:v>
                </c:pt>
                <c:pt idx="72">
                  <c:v>1935</c:v>
                </c:pt>
                <c:pt idx="73">
                  <c:v>1936</c:v>
                </c:pt>
                <c:pt idx="74">
                  <c:v>1937</c:v>
                </c:pt>
                <c:pt idx="75">
                  <c:v>1938</c:v>
                </c:pt>
                <c:pt idx="76">
                  <c:v>1939</c:v>
                </c:pt>
                <c:pt idx="77">
                  <c:v>1940</c:v>
                </c:pt>
                <c:pt idx="78">
                  <c:v>1941</c:v>
                </c:pt>
                <c:pt idx="79">
                  <c:v>1942</c:v>
                </c:pt>
                <c:pt idx="80">
                  <c:v>1943</c:v>
                </c:pt>
                <c:pt idx="81">
                  <c:v>1944</c:v>
                </c:pt>
                <c:pt idx="82">
                  <c:v>1945</c:v>
                </c:pt>
                <c:pt idx="83">
                  <c:v>1946</c:v>
                </c:pt>
                <c:pt idx="84">
                  <c:v>1947</c:v>
                </c:pt>
                <c:pt idx="85">
                  <c:v>1948</c:v>
                </c:pt>
                <c:pt idx="86">
                  <c:v>1949</c:v>
                </c:pt>
                <c:pt idx="87">
                  <c:v>1950</c:v>
                </c:pt>
                <c:pt idx="88">
                  <c:v>1951</c:v>
                </c:pt>
                <c:pt idx="89">
                  <c:v>1952</c:v>
                </c:pt>
                <c:pt idx="90">
                  <c:v>1953</c:v>
                </c:pt>
                <c:pt idx="91">
                  <c:v>1954</c:v>
                </c:pt>
                <c:pt idx="92">
                  <c:v>1955</c:v>
                </c:pt>
                <c:pt idx="93">
                  <c:v>1956</c:v>
                </c:pt>
                <c:pt idx="94">
                  <c:v>1957</c:v>
                </c:pt>
                <c:pt idx="95">
                  <c:v>1958</c:v>
                </c:pt>
                <c:pt idx="96">
                  <c:v>1959</c:v>
                </c:pt>
                <c:pt idx="97">
                  <c:v>1960</c:v>
                </c:pt>
                <c:pt idx="98">
                  <c:v>1961</c:v>
                </c:pt>
                <c:pt idx="99">
                  <c:v>1962</c:v>
                </c:pt>
                <c:pt idx="100">
                  <c:v>1963</c:v>
                </c:pt>
                <c:pt idx="101">
                  <c:v>1964</c:v>
                </c:pt>
                <c:pt idx="102">
                  <c:v>1965</c:v>
                </c:pt>
                <c:pt idx="103">
                  <c:v>1966</c:v>
                </c:pt>
                <c:pt idx="104">
                  <c:v>1967</c:v>
                </c:pt>
                <c:pt idx="105">
                  <c:v>1968</c:v>
                </c:pt>
                <c:pt idx="106">
                  <c:v>1969</c:v>
                </c:pt>
                <c:pt idx="107">
                  <c:v>1970</c:v>
                </c:pt>
                <c:pt idx="108">
                  <c:v>1971</c:v>
                </c:pt>
                <c:pt idx="109">
                  <c:v>1972</c:v>
                </c:pt>
                <c:pt idx="110">
                  <c:v>1973</c:v>
                </c:pt>
                <c:pt idx="111">
                  <c:v>1974</c:v>
                </c:pt>
                <c:pt idx="112">
                  <c:v>1975</c:v>
                </c:pt>
                <c:pt idx="113">
                  <c:v>1976</c:v>
                </c:pt>
                <c:pt idx="114">
                  <c:v>1977</c:v>
                </c:pt>
                <c:pt idx="115">
                  <c:v>1978</c:v>
                </c:pt>
                <c:pt idx="116">
                  <c:v>1979</c:v>
                </c:pt>
                <c:pt idx="117">
                  <c:v>1980</c:v>
                </c:pt>
                <c:pt idx="118">
                  <c:v>1981</c:v>
                </c:pt>
                <c:pt idx="119">
                  <c:v>1982</c:v>
                </c:pt>
                <c:pt idx="120">
                  <c:v>1983</c:v>
                </c:pt>
                <c:pt idx="121">
                  <c:v>1984</c:v>
                </c:pt>
                <c:pt idx="122">
                  <c:v>1985</c:v>
                </c:pt>
                <c:pt idx="123">
                  <c:v>1986</c:v>
                </c:pt>
                <c:pt idx="124">
                  <c:v>1987</c:v>
                </c:pt>
                <c:pt idx="125">
                  <c:v>1988</c:v>
                </c:pt>
                <c:pt idx="126">
                  <c:v>1989</c:v>
                </c:pt>
                <c:pt idx="127">
                  <c:v>1990</c:v>
                </c:pt>
                <c:pt idx="128">
                  <c:v>1991</c:v>
                </c:pt>
                <c:pt idx="129">
                  <c:v>1992</c:v>
                </c:pt>
                <c:pt idx="130">
                  <c:v>1993</c:v>
                </c:pt>
                <c:pt idx="131">
                  <c:v>1994</c:v>
                </c:pt>
                <c:pt idx="132">
                  <c:v>1995</c:v>
                </c:pt>
                <c:pt idx="133">
                  <c:v>1996</c:v>
                </c:pt>
                <c:pt idx="134">
                  <c:v>1997</c:v>
                </c:pt>
                <c:pt idx="135">
                  <c:v>1998</c:v>
                </c:pt>
                <c:pt idx="136">
                  <c:v>1999</c:v>
                </c:pt>
                <c:pt idx="137">
                  <c:v>2000</c:v>
                </c:pt>
                <c:pt idx="138">
                  <c:v>2001</c:v>
                </c:pt>
                <c:pt idx="139">
                  <c:v>2002</c:v>
                </c:pt>
                <c:pt idx="140">
                  <c:v>2003</c:v>
                </c:pt>
                <c:pt idx="141">
                  <c:v>2004</c:v>
                </c:pt>
                <c:pt idx="142">
                  <c:v>2005</c:v>
                </c:pt>
                <c:pt idx="143">
                  <c:v>2006</c:v>
                </c:pt>
                <c:pt idx="144">
                  <c:v>2007</c:v>
                </c:pt>
                <c:pt idx="145">
                  <c:v>2008</c:v>
                </c:pt>
                <c:pt idx="146">
                  <c:v>2009</c:v>
                </c:pt>
                <c:pt idx="147">
                  <c:v>2010</c:v>
                </c:pt>
                <c:pt idx="148">
                  <c:v>2011</c:v>
                </c:pt>
                <c:pt idx="149">
                  <c:v>2012</c:v>
                </c:pt>
                <c:pt idx="150">
                  <c:v>2013</c:v>
                </c:pt>
                <c:pt idx="151">
                  <c:v>2014</c:v>
                </c:pt>
                <c:pt idx="152">
                  <c:v>2015</c:v>
                </c:pt>
                <c:pt idx="153">
                  <c:v>2016</c:v>
                </c:pt>
                <c:pt idx="154">
                  <c:v>2017</c:v>
                </c:pt>
                <c:pt idx="155">
                  <c:v>2018</c:v>
                </c:pt>
                <c:pt idx="156">
                  <c:v>2019</c:v>
                </c:pt>
                <c:pt idx="157">
                  <c:v>2020</c:v>
                </c:pt>
                <c:pt idx="158">
                  <c:v>2021</c:v>
                </c:pt>
                <c:pt idx="159">
                  <c:v>2022</c:v>
                </c:pt>
                <c:pt idx="160">
                  <c:v>2023</c:v>
                </c:pt>
                <c:pt idx="161">
                  <c:v>2024</c:v>
                </c:pt>
                <c:pt idx="162">
                  <c:v>2025</c:v>
                </c:pt>
              </c:numCache>
            </c:numRef>
          </c:cat>
          <c:val>
            <c:numRef>
              <c:f>'4'!$G$7:$G$169</c:f>
              <c:numCache>
                <c:formatCode>0</c:formatCode>
                <c:ptCount val="163"/>
                <c:pt idx="0">
                  <c:v>964.13700000000006</c:v>
                </c:pt>
                <c:pt idx="1">
                  <c:v>938.79499999999996</c:v>
                </c:pt>
                <c:pt idx="2">
                  <c:v>961.23400000000004</c:v>
                </c:pt>
                <c:pt idx="3">
                  <c:v>980.2</c:v>
                </c:pt>
                <c:pt idx="4">
                  <c:v>927.39599999999996</c:v>
                </c:pt>
                <c:pt idx="5">
                  <c:v>900.41599999999994</c:v>
                </c:pt>
                <c:pt idx="6">
                  <c:v>952.13400000000001</c:v>
                </c:pt>
                <c:pt idx="7">
                  <c:v>951.49499999999989</c:v>
                </c:pt>
                <c:pt idx="8">
                  <c:v>960.0200000000001</c:v>
                </c:pt>
                <c:pt idx="9">
                  <c:v>1020.682</c:v>
                </c:pt>
                <c:pt idx="10">
                  <c:v>985.18799999999999</c:v>
                </c:pt>
                <c:pt idx="11">
                  <c:v>951.65800000000002</c:v>
                </c:pt>
                <c:pt idx="12">
                  <c:v>1035.377</c:v>
                </c:pt>
                <c:pt idx="13">
                  <c:v>1083.721</c:v>
                </c:pt>
                <c:pt idx="14">
                  <c:v>1029.037</c:v>
                </c:pt>
                <c:pt idx="15">
                  <c:v>1012.475</c:v>
                </c:pt>
                <c:pt idx="16">
                  <c:v>1064.153</c:v>
                </c:pt>
                <c:pt idx="17">
                  <c:v>957.9</c:v>
                </c:pt>
                <c:pt idx="18">
                  <c:v>1081.125</c:v>
                </c:pt>
                <c:pt idx="19">
                  <c:v>1061.0940000000001</c:v>
                </c:pt>
                <c:pt idx="20">
                  <c:v>1071.452</c:v>
                </c:pt>
                <c:pt idx="21">
                  <c:v>1130.741</c:v>
                </c:pt>
                <c:pt idx="22">
                  <c:v>1125.97</c:v>
                </c:pt>
                <c:pt idx="23">
                  <c:v>1086.96</c:v>
                </c:pt>
                <c:pt idx="24">
                  <c:v>1152.9059999999999</c:v>
                </c:pt>
                <c:pt idx="25">
                  <c:v>1119.5630000000001</c:v>
                </c:pt>
                <c:pt idx="26">
                  <c:v>1149.1970000000001</c:v>
                </c:pt>
                <c:pt idx="27">
                  <c:v>1083.1030000000001</c:v>
                </c:pt>
                <c:pt idx="28">
                  <c:v>1132.1389999999999</c:v>
                </c:pt>
                <c:pt idx="29">
                  <c:v>1110.5729999999999</c:v>
                </c:pt>
                <c:pt idx="30">
                  <c:v>1126.296</c:v>
                </c:pt>
                <c:pt idx="31">
                  <c:v>1102.9349999999999</c:v>
                </c:pt>
                <c:pt idx="32">
                  <c:v>1092.1020000000001</c:v>
                </c:pt>
                <c:pt idx="33">
                  <c:v>1095.5050000000001</c:v>
                </c:pt>
                <c:pt idx="34">
                  <c:v>1101.848</c:v>
                </c:pt>
                <c:pt idx="35">
                  <c:v>1070.0740000000001</c:v>
                </c:pt>
                <c:pt idx="36">
                  <c:v>1088.558</c:v>
                </c:pt>
                <c:pt idx="37">
                  <c:v>1067.376</c:v>
                </c:pt>
                <c:pt idx="38">
                  <c:v>1057.7629999999999</c:v>
                </c:pt>
                <c:pt idx="39">
                  <c:v>1093.0739999999998</c:v>
                </c:pt>
                <c:pt idx="40">
                  <c:v>1042.0899999999999</c:v>
                </c:pt>
                <c:pt idx="41">
                  <c:v>1085.431</c:v>
                </c:pt>
                <c:pt idx="42">
                  <c:v>1084.518</c:v>
                </c:pt>
                <c:pt idx="43">
                  <c:v>1070.9780000000001</c:v>
                </c:pt>
                <c:pt idx="44">
                  <c:v>1062.3329999999999</c:v>
                </c:pt>
                <c:pt idx="45">
                  <c:v>1138.8130000000001</c:v>
                </c:pt>
                <c:pt idx="46">
                  <c:v>1115.8310000000001</c:v>
                </c:pt>
                <c:pt idx="47">
                  <c:v>1144.4100000000001</c:v>
                </c:pt>
                <c:pt idx="48">
                  <c:v>1093.5450000000001</c:v>
                </c:pt>
                <c:pt idx="49">
                  <c:v>1133.9850000000001</c:v>
                </c:pt>
                <c:pt idx="50">
                  <c:v>1122.482</c:v>
                </c:pt>
                <c:pt idx="51">
                  <c:v>1114.0910000000001</c:v>
                </c:pt>
                <c:pt idx="52">
                  <c:v>1109.183</c:v>
                </c:pt>
                <c:pt idx="53">
                  <c:v>881.62599999999998</c:v>
                </c:pt>
                <c:pt idx="54">
                  <c:v>691.20699999999999</c:v>
                </c:pt>
                <c:pt idx="55">
                  <c:v>640.26300000000003</c:v>
                </c:pt>
                <c:pt idx="56">
                  <c:v>770.62</c:v>
                </c:pt>
                <c:pt idx="57">
                  <c:v>1158.0409999999999</c:v>
                </c:pt>
                <c:pt idx="58">
                  <c:v>1118.3440000000001</c:v>
                </c:pt>
                <c:pt idx="59">
                  <c:v>1127.444</c:v>
                </c:pt>
                <c:pt idx="60">
                  <c:v>1107.5049999999999</c:v>
                </c:pt>
                <c:pt idx="61">
                  <c:v>1124.47</c:v>
                </c:pt>
                <c:pt idx="62">
                  <c:v>1109.761</c:v>
                </c:pt>
                <c:pt idx="63">
                  <c:v>1094.587</c:v>
                </c:pt>
                <c:pt idx="64">
                  <c:v>1093.7719999999999</c:v>
                </c:pt>
                <c:pt idx="65">
                  <c:v>1072.316</c:v>
                </c:pt>
                <c:pt idx="66">
                  <c:v>1037.7</c:v>
                </c:pt>
                <c:pt idx="67">
                  <c:v>1092.6779999999999</c:v>
                </c:pt>
                <c:pt idx="68">
                  <c:v>1026.1970000000001</c:v>
                </c:pt>
                <c:pt idx="69">
                  <c:v>990.995</c:v>
                </c:pt>
                <c:pt idx="70">
                  <c:v>995.97900000000004</c:v>
                </c:pt>
                <c:pt idx="71">
                  <c:v>992.96600000000001</c:v>
                </c:pt>
                <c:pt idx="72">
                  <c:v>996.70799999999997</c:v>
                </c:pt>
                <c:pt idx="73">
                  <c:v>962.68600000000004</c:v>
                </c:pt>
                <c:pt idx="74">
                  <c:v>991.86700000000008</c:v>
                </c:pt>
                <c:pt idx="75">
                  <c:v>1037.18</c:v>
                </c:pt>
                <c:pt idx="76">
                  <c:v>1040.213</c:v>
                </c:pt>
                <c:pt idx="77">
                  <c:v>1046.479</c:v>
                </c:pt>
                <c:pt idx="78">
                  <c:v>937.54599999999994</c:v>
                </c:pt>
                <c:pt idx="79">
                  <c:v>926.06299999999999</c:v>
                </c:pt>
                <c:pt idx="80">
                  <c:v>882.10500000000002</c:v>
                </c:pt>
                <c:pt idx="81">
                  <c:v>814.74599999999998</c:v>
                </c:pt>
                <c:pt idx="82">
                  <c:v>815.678</c:v>
                </c:pt>
                <c:pt idx="83">
                  <c:v>1036.098</c:v>
                </c:pt>
                <c:pt idx="84">
                  <c:v>1011.49</c:v>
                </c:pt>
                <c:pt idx="85">
                  <c:v>1005.851</c:v>
                </c:pt>
                <c:pt idx="86">
                  <c:v>937.14599999999996</c:v>
                </c:pt>
                <c:pt idx="87">
                  <c:v>908.62199999999996</c:v>
                </c:pt>
                <c:pt idx="88">
                  <c:v>860.99799999999993</c:v>
                </c:pt>
                <c:pt idx="89">
                  <c:v>844.447</c:v>
                </c:pt>
                <c:pt idx="90">
                  <c:v>839.47800000000007</c:v>
                </c:pt>
                <c:pt idx="91">
                  <c:v>870.68899999999996</c:v>
                </c:pt>
                <c:pt idx="92">
                  <c:v>869.33299999999997</c:v>
                </c:pt>
                <c:pt idx="93">
                  <c:v>873.60800000000006</c:v>
                </c:pt>
                <c:pt idx="94">
                  <c:v>878.90600000000006</c:v>
                </c:pt>
                <c:pt idx="95">
                  <c:v>870.46799999999996</c:v>
                </c:pt>
                <c:pt idx="96">
                  <c:v>901.01699999999994</c:v>
                </c:pt>
                <c:pt idx="97">
                  <c:v>910.19200000000001</c:v>
                </c:pt>
                <c:pt idx="98">
                  <c:v>929.65699999999993</c:v>
                </c:pt>
                <c:pt idx="99">
                  <c:v>937.25700000000006</c:v>
                </c:pt>
                <c:pt idx="100">
                  <c:v>960.33600000000001</c:v>
                </c:pt>
                <c:pt idx="101">
                  <c:v>1016.12</c:v>
                </c:pt>
                <c:pt idx="102">
                  <c:v>990.45799999999997</c:v>
                </c:pt>
                <c:pt idx="103">
                  <c:v>979.94</c:v>
                </c:pt>
                <c:pt idx="104">
                  <c:v>948.77200000000005</c:v>
                </c:pt>
                <c:pt idx="105">
                  <c:v>930.17200000000003</c:v>
                </c:pt>
                <c:pt idx="106">
                  <c:v>932.46600000000001</c:v>
                </c:pt>
                <c:pt idx="107">
                  <c:v>901.47199999999998</c:v>
                </c:pt>
                <c:pt idx="108">
                  <c:v>906.18200000000002</c:v>
                </c:pt>
                <c:pt idx="109">
                  <c:v>888.20299999999997</c:v>
                </c:pt>
                <c:pt idx="110">
                  <c:v>874.54600000000005</c:v>
                </c:pt>
                <c:pt idx="111">
                  <c:v>868.88199999999995</c:v>
                </c:pt>
                <c:pt idx="112">
                  <c:v>827.85199999999998</c:v>
                </c:pt>
                <c:pt idx="113">
                  <c:v>781.63800000000003</c:v>
                </c:pt>
                <c:pt idx="114">
                  <c:v>741.10299999999995</c:v>
                </c:pt>
                <c:pt idx="115">
                  <c:v>709.04300000000001</c:v>
                </c:pt>
                <c:pt idx="116">
                  <c:v>670.221</c:v>
                </c:pt>
                <c:pt idx="117">
                  <c:v>640.40100000000007</c:v>
                </c:pt>
                <c:pt idx="118">
                  <c:v>623.10300000000007</c:v>
                </c:pt>
                <c:pt idx="119">
                  <c:v>619.09699999999998</c:v>
                </c:pt>
                <c:pt idx="120">
                  <c:v>601.928</c:v>
                </c:pt>
                <c:pt idx="121">
                  <c:v>587.87099999999998</c:v>
                </c:pt>
                <c:pt idx="122">
                  <c:v>577.34500000000003</c:v>
                </c:pt>
                <c:pt idx="123">
                  <c:v>555.44499999999994</c:v>
                </c:pt>
                <c:pt idx="124">
                  <c:v>551.53899999999999</c:v>
                </c:pt>
                <c:pt idx="125">
                  <c:v>569.69799999999998</c:v>
                </c:pt>
                <c:pt idx="126">
                  <c:v>560.6880000000001</c:v>
                </c:pt>
                <c:pt idx="127">
                  <c:v>569.25500000000011</c:v>
                </c:pt>
                <c:pt idx="128">
                  <c:v>562.78700000000003</c:v>
                </c:pt>
                <c:pt idx="129">
                  <c:v>567.84100000000001</c:v>
                </c:pt>
                <c:pt idx="130">
                  <c:v>549.48400000000004</c:v>
                </c:pt>
                <c:pt idx="131">
                  <c:v>533.05000000000007</c:v>
                </c:pt>
                <c:pt idx="132">
                  <c:v>525.60899999999992</c:v>
                </c:pt>
                <c:pt idx="133">
                  <c:v>528.10300000000007</c:v>
                </c:pt>
                <c:pt idx="134">
                  <c:v>534.46199999999999</c:v>
                </c:pt>
                <c:pt idx="135">
                  <c:v>531.548</c:v>
                </c:pt>
                <c:pt idx="136">
                  <c:v>523.46300000000008</c:v>
                </c:pt>
                <c:pt idx="137">
                  <c:v>538.99900000000002</c:v>
                </c:pt>
                <c:pt idx="138">
                  <c:v>531.88</c:v>
                </c:pt>
                <c:pt idx="139">
                  <c:v>535.53800000000001</c:v>
                </c:pt>
                <c:pt idx="140">
                  <c:v>542.62900000000002</c:v>
                </c:pt>
                <c:pt idx="141">
                  <c:v>548.24400000000003</c:v>
                </c:pt>
                <c:pt idx="142">
                  <c:v>549.67999999999995</c:v>
                </c:pt>
                <c:pt idx="143">
                  <c:v>556.42700000000002</c:v>
                </c:pt>
                <c:pt idx="144">
                  <c:v>564.36500000000001</c:v>
                </c:pt>
                <c:pt idx="145">
                  <c:v>569.36599999999999</c:v>
                </c:pt>
                <c:pt idx="146">
                  <c:v>564.57299999999998</c:v>
                </c:pt>
                <c:pt idx="147">
                  <c:v>556.80500000000006</c:v>
                </c:pt>
                <c:pt idx="148">
                  <c:v>540.91000000000008</c:v>
                </c:pt>
                <c:pt idx="149">
                  <c:v>527.77</c:v>
                </c:pt>
                <c:pt idx="150">
                  <c:v>503.79199999999997</c:v>
                </c:pt>
                <c:pt idx="151">
                  <c:v>492.12700000000001</c:v>
                </c:pt>
                <c:pt idx="152">
                  <c:v>473.46100000000001</c:v>
                </c:pt>
                <c:pt idx="153">
                  <c:v>465.59100000000001</c:v>
                </c:pt>
                <c:pt idx="154">
                  <c:v>457.20600000000002</c:v>
                </c:pt>
                <c:pt idx="155">
                  <c:v>439.375</c:v>
                </c:pt>
                <c:pt idx="156">
                  <c:v>420.27699999999999</c:v>
                </c:pt>
                <c:pt idx="157">
                  <c:v>403.86099999999999</c:v>
                </c:pt>
                <c:pt idx="158">
                  <c:v>400.29200000000003</c:v>
                </c:pt>
                <c:pt idx="159">
                  <c:v>394.06799999999998</c:v>
                </c:pt>
                <c:pt idx="160">
                  <c:v>380.99699999999996</c:v>
                </c:pt>
                <c:pt idx="161">
                  <c:v>368.28399999999999</c:v>
                </c:pt>
                <c:pt idx="162">
                  <c:v>347.4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E-4713-B5DF-4B168883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55704"/>
        <c:axId val="924357144"/>
      </c:lineChart>
      <c:catAx>
        <c:axId val="92435570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435714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924357144"/>
        <c:scaling>
          <c:orientation val="minMax"/>
          <c:max val="12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migliaia</a:t>
                </a:r>
              </a:p>
            </c:rich>
          </c:tx>
          <c:layout>
            <c:manualLayout>
              <c:xMode val="edge"/>
              <c:yMode val="edge"/>
              <c:x val="3.9236036486997479E-3"/>
              <c:y val="5.997761079507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4355704"/>
        <c:crosses val="autoZero"/>
        <c:crossBetween val="midCat"/>
      </c:valAx>
      <c:valAx>
        <c:axId val="944099280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815663385194782"/>
              <c:y val="4.7223958333333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44097120"/>
        <c:crosses val="max"/>
        <c:crossBetween val="between"/>
      </c:valAx>
      <c:catAx>
        <c:axId val="94409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09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7613396158146595E-2"/>
          <c:y val="5.0695049980972726E-2"/>
          <c:w val="0.90056157384862734"/>
          <c:h val="7.8018040873604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5466092921038"/>
          <c:y val="5.0925925925925923E-2"/>
          <c:w val="0.82138043476369538"/>
          <c:h val="0.8086883931175269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41B39D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CB370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F76-4270-8065-8502292F3AB7}"/>
              </c:ext>
            </c:extLst>
          </c:dPt>
          <c:dPt>
            <c:idx val="12"/>
            <c:marker>
              <c:symbol val="circle"/>
              <c:size val="4"/>
              <c:spPr>
                <a:solidFill>
                  <a:srgbClr val="CB370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F76-4270-8065-8502292F3AB7}"/>
              </c:ext>
            </c:extLst>
          </c:dPt>
          <c:dLbls>
            <c:dLbl>
              <c:idx val="0"/>
              <c:layout>
                <c:manualLayout>
                  <c:x val="-7.6797360279821619E-2"/>
                  <c:y val="2.0867964421114028E-2"/>
                </c:manualLayout>
              </c:layout>
              <c:tx>
                <c:rich>
                  <a:bodyPr/>
                  <a:lstStyle/>
                  <a:p>
                    <a:fld id="{F80199DD-56A9-4978-80B9-196C4A81F9F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F76-4270-8065-8502292F3AB7}"/>
                </c:ext>
              </c:extLst>
            </c:dLbl>
            <c:dLbl>
              <c:idx val="1"/>
              <c:layout>
                <c:manualLayout>
                  <c:x val="-7.6392245900633926E-2"/>
                  <c:y val="3.0127405949256343E-2"/>
                </c:manualLayout>
              </c:layout>
              <c:tx>
                <c:rich>
                  <a:bodyPr/>
                  <a:lstStyle/>
                  <a:p>
                    <a:fld id="{F4D7ACFC-CCA4-4011-ABE5-1DC479F314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70451504651645E-2"/>
                      <c:h val="6.474555263925341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F76-4270-8065-8502292F3AB7}"/>
                </c:ext>
              </c:extLst>
            </c:dLbl>
            <c:dLbl>
              <c:idx val="2"/>
              <c:layout>
                <c:manualLayout>
                  <c:x val="-3.8684117014044853E-2"/>
                  <c:y val="-4.8576480023330426E-2"/>
                </c:manualLayout>
              </c:layout>
              <c:tx>
                <c:rich>
                  <a:bodyPr/>
                  <a:lstStyle/>
                  <a:p>
                    <a:fld id="{52BD37F4-4B1F-4DD0-8495-FF91EE999D0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F76-4270-8065-8502292F3AB7}"/>
                </c:ext>
              </c:extLst>
            </c:dLbl>
            <c:dLbl>
              <c:idx val="3"/>
              <c:layout>
                <c:manualLayout>
                  <c:x val="-8.6815529129159102E-2"/>
                  <c:y val="-1.1539442986293381E-2"/>
                </c:manualLayout>
              </c:layout>
              <c:tx>
                <c:rich>
                  <a:bodyPr/>
                  <a:lstStyle/>
                  <a:p>
                    <a:fld id="{60A144F7-F709-4491-B517-9CD77AF4FA2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F76-4270-8065-8502292F3AB7}"/>
                </c:ext>
              </c:extLst>
            </c:dLbl>
            <c:dLbl>
              <c:idx val="4"/>
              <c:layout>
                <c:manualLayout>
                  <c:x val="-3.8064616967680993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2BA7FA3E-27FE-4416-B52E-17E58FAB755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F76-4270-8065-8502292F3AB7}"/>
                </c:ext>
              </c:extLst>
            </c:dLbl>
            <c:dLbl>
              <c:idx val="5"/>
              <c:layout>
                <c:manualLayout>
                  <c:x val="-0.11178095407400022"/>
                  <c:y val="-6.9098133566637505E-3"/>
                </c:manualLayout>
              </c:layout>
              <c:tx>
                <c:rich>
                  <a:bodyPr/>
                  <a:lstStyle/>
                  <a:p>
                    <a:fld id="{3C4050FC-FC58-4665-89FF-0E13F1C4AD4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F76-4270-8065-8502292F3AB7}"/>
                </c:ext>
              </c:extLst>
            </c:dLbl>
            <c:dLbl>
              <c:idx val="6"/>
              <c:layout>
                <c:manualLayout>
                  <c:x val="-3.6429057928077054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73171135-437F-48DF-9F0C-464845ADCE2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F76-4270-8065-8502292F3AB7}"/>
                </c:ext>
              </c:extLst>
            </c:dLbl>
            <c:dLbl>
              <c:idx val="7"/>
              <c:layout>
                <c:manualLayout>
                  <c:x val="-3.3095244515089953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ED8C610F-B0A4-4559-80EC-1A01EA7C820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F76-4270-8065-8502292F3AB7}"/>
                </c:ext>
              </c:extLst>
            </c:dLbl>
            <c:dLbl>
              <c:idx val="8"/>
              <c:layout>
                <c:manualLayout>
                  <c:x val="-3.5767907135496234E-2"/>
                  <c:y val="-4.8576480023330502E-2"/>
                </c:manualLayout>
              </c:layout>
              <c:tx>
                <c:rich>
                  <a:bodyPr/>
                  <a:lstStyle/>
                  <a:p>
                    <a:fld id="{6ACEB7E7-B3CC-491F-BD36-095388ED825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F76-4270-8065-8502292F3AB7}"/>
                </c:ext>
              </c:extLst>
            </c:dLbl>
            <c:dLbl>
              <c:idx val="9"/>
              <c:layout>
                <c:manualLayout>
                  <c:x val="-3.6547433733114733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80F3797E-F98A-477F-9217-89CFD425343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F76-4270-8065-8502292F3AB7}"/>
                </c:ext>
              </c:extLst>
            </c:dLbl>
            <c:dLbl>
              <c:idx val="10"/>
              <c:layout>
                <c:manualLayout>
                  <c:x val="-3.6630954440002431E-2"/>
                  <c:y val="-4.857648002333044E-2"/>
                </c:manualLayout>
              </c:layout>
              <c:tx>
                <c:rich>
                  <a:bodyPr/>
                  <a:lstStyle/>
                  <a:p>
                    <a:fld id="{91694CBB-9079-4E33-8956-E2779B4E3F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F76-4270-8065-8502292F3AB7}"/>
                </c:ext>
              </c:extLst>
            </c:dLbl>
            <c:dLbl>
              <c:idx val="11"/>
              <c:layout>
                <c:manualLayout>
                  <c:x val="-5.3062097180248749E-2"/>
                  <c:y val="-3.4687591134441483E-2"/>
                </c:manualLayout>
              </c:layout>
              <c:tx>
                <c:rich>
                  <a:bodyPr/>
                  <a:lstStyle/>
                  <a:p>
                    <a:fld id="{5A11A578-568B-41E6-95D0-4C8F8BBB48D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F76-4270-8065-8502292F3AB7}"/>
                </c:ext>
              </c:extLst>
            </c:dLbl>
            <c:dLbl>
              <c:idx val="12"/>
              <c:layout>
                <c:manualLayout>
                  <c:x val="-5.4337344300194025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38FBD1E6-0DA3-4CFC-BD58-C07754789F9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F76-4270-8065-8502292F3AB7}"/>
                </c:ext>
              </c:extLst>
            </c:dLbl>
            <c:dLbl>
              <c:idx val="13"/>
              <c:layout>
                <c:manualLayout>
                  <c:x val="-7.9232754315947562E-2"/>
                  <c:y val="-3.4687591134441531E-2"/>
                </c:manualLayout>
              </c:layout>
              <c:tx>
                <c:rich>
                  <a:bodyPr/>
                  <a:lstStyle/>
                  <a:p>
                    <a:fld id="{059B5E36-5EA3-45D4-B7C3-12CAA0CBFEE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F76-4270-8065-8502292F3AB7}"/>
                </c:ext>
              </c:extLst>
            </c:dLbl>
            <c:dLbl>
              <c:idx val="14"/>
              <c:layout>
                <c:manualLayout>
                  <c:x val="-3.6032279766747055E-2"/>
                  <c:y val="-4.8576480023330502E-2"/>
                </c:manualLayout>
              </c:layout>
              <c:tx>
                <c:rich>
                  <a:bodyPr/>
                  <a:lstStyle/>
                  <a:p>
                    <a:fld id="{115E14AF-EA09-43D4-B8B3-7BC2350192F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F76-4270-8065-8502292F3AB7}"/>
                </c:ext>
              </c:extLst>
            </c:dLbl>
            <c:dLbl>
              <c:idx val="15"/>
              <c:layout>
                <c:manualLayout>
                  <c:x val="-9.49592051613046E-2"/>
                  <c:y val="3.6868683792130895E-2"/>
                </c:manualLayout>
              </c:layout>
              <c:tx>
                <c:rich>
                  <a:bodyPr/>
                  <a:lstStyle/>
                  <a:p>
                    <a:fld id="{082806D3-D074-417E-9311-95E6A7834AE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F76-4270-8065-8502292F3AB7}"/>
                </c:ext>
              </c:extLst>
            </c:dLbl>
            <c:dLbl>
              <c:idx val="16"/>
              <c:layout>
                <c:manualLayout>
                  <c:x val="-3.7159918916957836E-2"/>
                  <c:y val="-4.8576480023330502E-2"/>
                </c:manualLayout>
              </c:layout>
              <c:tx>
                <c:rich>
                  <a:bodyPr/>
                  <a:lstStyle/>
                  <a:p>
                    <a:fld id="{B9EFA0DA-4ABB-4EAB-B114-524126138CB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F76-4270-8065-8502292F3AB7}"/>
                </c:ext>
              </c:extLst>
            </c:dLbl>
            <c:dLbl>
              <c:idx val="17"/>
              <c:layout>
                <c:manualLayout>
                  <c:x val="-6.1537880433897449E-2"/>
                  <c:y val="-3.0057961504811985E-2"/>
                </c:manualLayout>
              </c:layout>
              <c:tx>
                <c:rich>
                  <a:bodyPr/>
                  <a:lstStyle/>
                  <a:p>
                    <a:fld id="{0D2DD76B-6E0F-49E3-880C-531D2E0796A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F76-4270-8065-8502292F3AB7}"/>
                </c:ext>
              </c:extLst>
            </c:dLbl>
            <c:dLbl>
              <c:idx val="18"/>
              <c:layout>
                <c:manualLayout>
                  <c:x val="-3.8175977910197924E-2"/>
                  <c:y val="-4.8576480023330419E-2"/>
                </c:manualLayout>
              </c:layout>
              <c:tx>
                <c:rich>
                  <a:bodyPr/>
                  <a:lstStyle/>
                  <a:p>
                    <a:fld id="{EA7D2F78-E93D-497C-A4AE-54C59915D42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F76-4270-8065-8502292F3AB7}"/>
                </c:ext>
              </c:extLst>
            </c:dLbl>
            <c:dLbl>
              <c:idx val="19"/>
              <c:layout>
                <c:manualLayout>
                  <c:x val="-1.5266389927613217E-2"/>
                  <c:y val="-1.6169072615923093E-2"/>
                </c:manualLayout>
              </c:layout>
              <c:tx>
                <c:rich>
                  <a:bodyPr/>
                  <a:lstStyle/>
                  <a:p>
                    <a:fld id="{032B0667-BEC2-45D8-9C80-2B150C4C0B0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F76-4270-8065-8502292F3AB7}"/>
                </c:ext>
              </c:extLst>
            </c:dLbl>
            <c:dLbl>
              <c:idx val="20"/>
              <c:layout>
                <c:manualLayout>
                  <c:x val="8.7207894000166167E-3"/>
                  <c:y val="-2.0798702245552639E-2"/>
                </c:manualLayout>
              </c:layout>
              <c:tx>
                <c:rich>
                  <a:bodyPr/>
                  <a:lstStyle/>
                  <a:p>
                    <a:fld id="{84E15297-2C6A-4980-82DE-AD09CC26991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F76-4270-8065-8502292F3AB7}"/>
                </c:ext>
              </c:extLst>
            </c:dLbl>
            <c:dLbl>
              <c:idx val="21"/>
              <c:layout>
                <c:manualLayout>
                  <c:x val="-8.0397137565445337E-2"/>
                  <c:y val="-1.1539442986293464E-2"/>
                </c:manualLayout>
              </c:layout>
              <c:tx>
                <c:rich>
                  <a:bodyPr/>
                  <a:lstStyle/>
                  <a:p>
                    <a:fld id="{4494580A-A792-43B9-8A68-38C6845B044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F76-4270-8065-8502292F3AB7}"/>
                </c:ext>
              </c:extLst>
            </c:dLbl>
            <c:dLbl>
              <c:idx val="22"/>
              <c:layout>
                <c:manualLayout>
                  <c:x val="-2.1883384949013353E-2"/>
                  <c:y val="2.5497594050743571E-2"/>
                </c:manualLayout>
              </c:layout>
              <c:tx>
                <c:rich>
                  <a:bodyPr/>
                  <a:lstStyle/>
                  <a:p>
                    <a:fld id="{31F7871F-5591-4BF4-A96E-F1513C40A66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F76-4270-8065-8502292F3AB7}"/>
                </c:ext>
              </c:extLst>
            </c:dLbl>
            <c:dLbl>
              <c:idx val="23"/>
              <c:layout>
                <c:manualLayout>
                  <c:x val="-3.89763298809249E-2"/>
                  <c:y val="-4.8576480023330502E-2"/>
                </c:manualLayout>
              </c:layout>
              <c:tx>
                <c:rich>
                  <a:bodyPr/>
                  <a:lstStyle/>
                  <a:p>
                    <a:fld id="{450194C5-4F6C-49E1-9DD9-A7934766192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F76-4270-8065-8502292F3AB7}"/>
                </c:ext>
              </c:extLst>
            </c:dLbl>
            <c:dLbl>
              <c:idx val="24"/>
              <c:layout>
                <c:manualLayout>
                  <c:x val="-8.074050553224224E-2"/>
                  <c:y val="-3.8261219168986546E-2"/>
                </c:manualLayout>
              </c:layout>
              <c:tx>
                <c:rich>
                  <a:bodyPr/>
                  <a:lstStyle/>
                  <a:p>
                    <a:fld id="{9707B792-6354-4F89-BC53-C704AB2A8C3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F76-4270-8065-8502292F3AB7}"/>
                </c:ext>
              </c:extLst>
            </c:dLbl>
            <c:dLbl>
              <c:idx val="25"/>
              <c:layout>
                <c:manualLayout>
                  <c:x val="-3.6707460284369373E-2"/>
                  <c:y val="-4.8576480023330461E-2"/>
                </c:manualLayout>
              </c:layout>
              <c:tx>
                <c:rich>
                  <a:bodyPr/>
                  <a:lstStyle/>
                  <a:p>
                    <a:fld id="{9D098DF0-161B-4C9E-8133-D98A5A5CCB2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5F76-4270-8065-8502292F3AB7}"/>
                </c:ext>
              </c:extLst>
            </c:dLbl>
            <c:dLbl>
              <c:idx val="26"/>
              <c:layout>
                <c:manualLayout>
                  <c:x val="6.8194809986149162E-4"/>
                  <c:y val="-2.2801837270342903E-3"/>
                </c:manualLayout>
              </c:layout>
              <c:tx>
                <c:rich>
                  <a:bodyPr/>
                  <a:lstStyle/>
                  <a:p>
                    <a:fld id="{8DAB34CE-F3F8-4098-97B4-7D44695A1B1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F76-4270-8065-8502292F3AB7}"/>
                </c:ext>
              </c:extLst>
            </c:dLbl>
            <c:dLbl>
              <c:idx val="27"/>
              <c:layout>
                <c:manualLayout>
                  <c:x val="-6.6394848342771165E-2"/>
                  <c:y val="-3.9317220764071202E-2"/>
                </c:manualLayout>
              </c:layout>
              <c:tx>
                <c:rich>
                  <a:bodyPr/>
                  <a:lstStyle/>
                  <a:p>
                    <a:fld id="{92221871-1C89-4972-901D-8A50708C8BD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F76-4270-8065-8502292F3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'5'!$C$6:$C$33</c:f>
              <c:numCache>
                <c:formatCode>General</c:formatCode>
                <c:ptCount val="28"/>
                <c:pt idx="0">
                  <c:v>29.9</c:v>
                </c:pt>
                <c:pt idx="1">
                  <c:v>29.6</c:v>
                </c:pt>
                <c:pt idx="2">
                  <c:v>26.9</c:v>
                </c:pt>
                <c:pt idx="3">
                  <c:v>29</c:v>
                </c:pt>
                <c:pt idx="4">
                  <c:v>30.3</c:v>
                </c:pt>
                <c:pt idx="5">
                  <c:v>29.9</c:v>
                </c:pt>
                <c:pt idx="6">
                  <c:v>28.9</c:v>
                </c:pt>
                <c:pt idx="7">
                  <c:v>31.2</c:v>
                </c:pt>
                <c:pt idx="8">
                  <c:v>31.2</c:v>
                </c:pt>
                <c:pt idx="9">
                  <c:v>31.5</c:v>
                </c:pt>
                <c:pt idx="10">
                  <c:v>29.3</c:v>
                </c:pt>
                <c:pt idx="11">
                  <c:v>29.5</c:v>
                </c:pt>
                <c:pt idx="12">
                  <c:v>31.9</c:v>
                </c:pt>
                <c:pt idx="13">
                  <c:v>30.1</c:v>
                </c:pt>
                <c:pt idx="14">
                  <c:v>28.1</c:v>
                </c:pt>
                <c:pt idx="15">
                  <c:v>28.7</c:v>
                </c:pt>
                <c:pt idx="16">
                  <c:v>31.6</c:v>
                </c:pt>
                <c:pt idx="17">
                  <c:v>29</c:v>
                </c:pt>
                <c:pt idx="18">
                  <c:v>29.9</c:v>
                </c:pt>
                <c:pt idx="19">
                  <c:v>30.5</c:v>
                </c:pt>
                <c:pt idx="20">
                  <c:v>30</c:v>
                </c:pt>
                <c:pt idx="21">
                  <c:v>28.7</c:v>
                </c:pt>
                <c:pt idx="22">
                  <c:v>30.3</c:v>
                </c:pt>
                <c:pt idx="23">
                  <c:v>27.2</c:v>
                </c:pt>
                <c:pt idx="24">
                  <c:v>29.1</c:v>
                </c:pt>
                <c:pt idx="25">
                  <c:v>27.4</c:v>
                </c:pt>
                <c:pt idx="26">
                  <c:v>30</c:v>
                </c:pt>
                <c:pt idx="27">
                  <c:v>30.2</c:v>
                </c:pt>
              </c:numCache>
            </c:numRef>
          </c:xVal>
          <c:yVal>
            <c:numRef>
              <c:f>'5'!$D$6:$D$33</c:f>
              <c:numCache>
                <c:formatCode>#,##0.##########</c:formatCode>
                <c:ptCount val="28"/>
                <c:pt idx="0">
                  <c:v>1.34</c:v>
                </c:pt>
                <c:pt idx="1">
                  <c:v>1.44</c:v>
                </c:pt>
                <c:pt idx="2">
                  <c:v>1.72</c:v>
                </c:pt>
                <c:pt idx="3">
                  <c:v>1.36</c:v>
                </c:pt>
                <c:pt idx="4">
                  <c:v>1.47</c:v>
                </c:pt>
                <c:pt idx="5">
                  <c:v>1.36</c:v>
                </c:pt>
                <c:pt idx="6">
                  <c:v>1.18</c:v>
                </c:pt>
                <c:pt idx="7">
                  <c:v>1.47</c:v>
                </c:pt>
                <c:pt idx="8">
                  <c:v>1.24</c:v>
                </c:pt>
                <c:pt idx="9" formatCode="#,##0.00">
                  <c:v>1.1000000000000001</c:v>
                </c:pt>
                <c:pt idx="10">
                  <c:v>1.61</c:v>
                </c:pt>
                <c:pt idx="11">
                  <c:v>1.46</c:v>
                </c:pt>
                <c:pt idx="12">
                  <c:v>1.18</c:v>
                </c:pt>
                <c:pt idx="13">
                  <c:v>1.38</c:v>
                </c:pt>
                <c:pt idx="14">
                  <c:v>1.24</c:v>
                </c:pt>
                <c:pt idx="15">
                  <c:v>1.1100000000000001</c:v>
                </c:pt>
                <c:pt idx="16">
                  <c:v>1.25</c:v>
                </c:pt>
                <c:pt idx="17">
                  <c:v>1.41</c:v>
                </c:pt>
                <c:pt idx="18">
                  <c:v>1.01</c:v>
                </c:pt>
                <c:pt idx="19">
                  <c:v>1.43</c:v>
                </c:pt>
                <c:pt idx="20">
                  <c:v>1.31</c:v>
                </c:pt>
                <c:pt idx="21">
                  <c:v>1.1399999999999999</c:v>
                </c:pt>
                <c:pt idx="22">
                  <c:v>1.41</c:v>
                </c:pt>
                <c:pt idx="23">
                  <c:v>1.39</c:v>
                </c:pt>
                <c:pt idx="24">
                  <c:v>1.52</c:v>
                </c:pt>
                <c:pt idx="25">
                  <c:v>1.46</c:v>
                </c:pt>
                <c:pt idx="26">
                  <c:v>1.25</c:v>
                </c:pt>
                <c:pt idx="27">
                  <c:v>1.43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'5'!$B$6:$B$33</c15:f>
                <c15:dlblRangeCache>
                  <c:ptCount val="28"/>
                  <c:pt idx="0">
                    <c:v>UE</c:v>
                  </c:pt>
                  <c:pt idx="1">
                    <c:v>BE</c:v>
                  </c:pt>
                  <c:pt idx="2">
                    <c:v>BG</c:v>
                  </c:pt>
                  <c:pt idx="3">
                    <c:v>CZ</c:v>
                  </c:pt>
                  <c:pt idx="4">
                    <c:v>DK</c:v>
                  </c:pt>
                  <c:pt idx="5">
                    <c:v>DE</c:v>
                  </c:pt>
                  <c:pt idx="6">
                    <c:v>EE</c:v>
                  </c:pt>
                  <c:pt idx="7">
                    <c:v>IE</c:v>
                  </c:pt>
                  <c:pt idx="8">
                    <c:v>EL</c:v>
                  </c:pt>
                  <c:pt idx="9">
                    <c:v>ES</c:v>
                  </c:pt>
                  <c:pt idx="10">
                    <c:v>FR</c:v>
                  </c:pt>
                  <c:pt idx="11">
                    <c:v>HR</c:v>
                  </c:pt>
                  <c:pt idx="12">
                    <c:v>ITALIA</c:v>
                  </c:pt>
                  <c:pt idx="13">
                    <c:v>CY</c:v>
                  </c:pt>
                  <c:pt idx="14">
                    <c:v>LV</c:v>
                  </c:pt>
                  <c:pt idx="15">
                    <c:v>LT</c:v>
                  </c:pt>
                  <c:pt idx="16">
                    <c:v>LU</c:v>
                  </c:pt>
                  <c:pt idx="17">
                    <c:v>HU</c:v>
                  </c:pt>
                  <c:pt idx="18">
                    <c:v>MT</c:v>
                  </c:pt>
                  <c:pt idx="19">
                    <c:v>NL</c:v>
                  </c:pt>
                  <c:pt idx="20">
                    <c:v>AT</c:v>
                  </c:pt>
                  <c:pt idx="21">
                    <c:v>PL</c:v>
                  </c:pt>
                  <c:pt idx="22">
                    <c:v>PT</c:v>
                  </c:pt>
                  <c:pt idx="23">
                    <c:v>RO</c:v>
                  </c:pt>
                  <c:pt idx="24">
                    <c:v>SV</c:v>
                  </c:pt>
                  <c:pt idx="25">
                    <c:v>SK</c:v>
                  </c:pt>
                  <c:pt idx="26">
                    <c:v>FI</c:v>
                  </c:pt>
                  <c:pt idx="27">
                    <c:v>SE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5F76-4270-8065-8502292F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729192"/>
        <c:axId val="1243729552"/>
      </c:scatterChart>
      <c:valAx>
        <c:axId val="1243729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età media al primo parto</a:t>
                </a:r>
              </a:p>
            </c:rich>
          </c:tx>
          <c:layout>
            <c:manualLayout>
              <c:xMode val="edge"/>
              <c:yMode val="edge"/>
              <c:x val="0.75771969836138042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43729552"/>
        <c:crossesAt val="1.34"/>
        <c:crossBetween val="midCat"/>
      </c:valAx>
      <c:valAx>
        <c:axId val="1243729552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Tasso di fecondità </a:t>
                </a:r>
              </a:p>
            </c:rich>
          </c:tx>
          <c:layout>
            <c:manualLayout>
              <c:xMode val="edge"/>
              <c:yMode val="edge"/>
              <c:x val="1.2416173572173898E-2"/>
              <c:y val="3.279381743948648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43729192"/>
        <c:crossesAt val="29.9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455808080808081E-2"/>
          <c:y val="0.13487918871252205"/>
          <c:w val="0.98754419191919196"/>
          <c:h val="0.83712257495590825"/>
        </c:manualLayout>
      </c:layout>
      <c:lineChart>
        <c:grouping val="standard"/>
        <c:varyColors val="0"/>
        <c:ser>
          <c:idx val="1"/>
          <c:order val="0"/>
          <c:tx>
            <c:v>Persone sole</c:v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  <c:pt idx="17">
                <c:v>2011</c:v>
              </c:pt>
              <c:pt idx="18">
                <c:v>2012</c:v>
              </c:pt>
              <c:pt idx="19">
                <c:v>2013</c:v>
              </c:pt>
              <c:pt idx="20">
                <c:v>2014</c:v>
              </c:pt>
              <c:pt idx="21">
                <c:v>2015</c:v>
              </c:pt>
              <c:pt idx="22">
                <c:v>2016</c:v>
              </c:pt>
              <c:pt idx="23">
                <c:v>2017</c:v>
              </c:pt>
              <c:pt idx="24">
                <c:v>2018</c:v>
              </c:pt>
              <c:pt idx="25">
                <c:v>2019</c:v>
              </c:pt>
              <c:pt idx="26">
                <c:v>2020</c:v>
              </c:pt>
              <c:pt idx="27">
                <c:v>2021</c:v>
              </c:pt>
              <c:pt idx="28">
                <c:v>2022</c:v>
              </c:pt>
              <c:pt idx="29">
                <c:v>2023</c:v>
              </c:pt>
              <c:pt idx="30">
                <c:v>2024</c:v>
              </c:pt>
            </c:numLit>
          </c:cat>
          <c:val>
            <c:numLit>
              <c:formatCode>0.0</c:formatCode>
              <c:ptCount val="31"/>
              <c:pt idx="0">
                <c:v>21.1</c:v>
              </c:pt>
              <c:pt idx="1">
                <c:v>21.1</c:v>
              </c:pt>
              <c:pt idx="2">
                <c:v>20.5</c:v>
              </c:pt>
              <c:pt idx="3">
                <c:v>20.8</c:v>
              </c:pt>
              <c:pt idx="4">
                <c:v>21.5</c:v>
              </c:pt>
              <c:pt idx="5">
                <c:v>22.2</c:v>
              </c:pt>
              <c:pt idx="6">
                <c:v>23</c:v>
              </c:pt>
              <c:pt idx="7">
                <c:v>24</c:v>
              </c:pt>
              <c:pt idx="8">
                <c:v>25</c:v>
              </c:pt>
              <c:pt idx="9">
                <c:v>25.4</c:v>
              </c:pt>
              <c:pt idx="10">
                <c:v>25.9</c:v>
              </c:pt>
              <c:pt idx="11">
                <c:v>26.1</c:v>
              </c:pt>
              <c:pt idx="12">
                <c:v>26.37</c:v>
              </c:pt>
              <c:pt idx="13">
                <c:v>27.3</c:v>
              </c:pt>
              <c:pt idx="14">
                <c:v>28.1</c:v>
              </c:pt>
              <c:pt idx="15">
                <c:v>28.4</c:v>
              </c:pt>
              <c:pt idx="16">
                <c:v>29.4</c:v>
              </c:pt>
              <c:pt idx="17">
                <c:v>30.1</c:v>
              </c:pt>
              <c:pt idx="18">
                <c:v>30.1</c:v>
              </c:pt>
              <c:pt idx="19">
                <c:v>30.6</c:v>
              </c:pt>
              <c:pt idx="20">
                <c:v>31.1</c:v>
              </c:pt>
              <c:pt idx="21">
                <c:v>31.6</c:v>
              </c:pt>
              <c:pt idx="22">
                <c:v>31.9</c:v>
              </c:pt>
              <c:pt idx="23">
                <c:v>33</c:v>
              </c:pt>
              <c:pt idx="24">
                <c:v>33.299999999999997</c:v>
              </c:pt>
              <c:pt idx="25">
                <c:v>32.9</c:v>
              </c:pt>
              <c:pt idx="26">
                <c:v>33.200000000000003</c:v>
              </c:pt>
              <c:pt idx="27">
                <c:v>33.1</c:v>
              </c:pt>
              <c:pt idx="28">
                <c:v>34.4</c:v>
              </c:pt>
              <c:pt idx="29">
                <c:v>36.200000000000003</c:v>
              </c:pt>
              <c:pt idx="30">
                <c:v>37.1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DD-41C6-961A-399BD4A0EB60}"/>
            </c:ext>
          </c:extLst>
        </c:ser>
        <c:ser>
          <c:idx val="2"/>
          <c:order val="1"/>
          <c:tx>
            <c:v>Coppie senza figli</c:v>
          </c:tx>
          <c:spPr>
            <a:ln w="28575" cap="rnd">
              <a:solidFill>
                <a:srgbClr val="41B3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  <c:pt idx="17">
                <c:v>2011</c:v>
              </c:pt>
              <c:pt idx="18">
                <c:v>2012</c:v>
              </c:pt>
              <c:pt idx="19">
                <c:v>2013</c:v>
              </c:pt>
              <c:pt idx="20">
                <c:v>2014</c:v>
              </c:pt>
              <c:pt idx="21">
                <c:v>2015</c:v>
              </c:pt>
              <c:pt idx="22">
                <c:v>2016</c:v>
              </c:pt>
              <c:pt idx="23">
                <c:v>2017</c:v>
              </c:pt>
              <c:pt idx="24">
                <c:v>2018</c:v>
              </c:pt>
              <c:pt idx="25">
                <c:v>2019</c:v>
              </c:pt>
              <c:pt idx="26">
                <c:v>2020</c:v>
              </c:pt>
              <c:pt idx="27">
                <c:v>2021</c:v>
              </c:pt>
              <c:pt idx="28">
                <c:v>2022</c:v>
              </c:pt>
              <c:pt idx="29">
                <c:v>2023</c:v>
              </c:pt>
              <c:pt idx="30">
                <c:v>2024</c:v>
              </c:pt>
            </c:numLit>
          </c:cat>
          <c:val>
            <c:numLit>
              <c:formatCode>0.0</c:formatCode>
              <c:ptCount val="31"/>
              <c:pt idx="0">
                <c:v>19.7</c:v>
              </c:pt>
              <c:pt idx="1">
                <c:v>19.899999999999999</c:v>
              </c:pt>
              <c:pt idx="2">
                <c:v>20.8</c:v>
              </c:pt>
              <c:pt idx="3">
                <c:v>20.9</c:v>
              </c:pt>
              <c:pt idx="4">
                <c:v>20.8</c:v>
              </c:pt>
              <c:pt idx="5">
                <c:v>20.5</c:v>
              </c:pt>
              <c:pt idx="6">
                <c:v>20.3</c:v>
              </c:pt>
              <c:pt idx="7">
                <c:v>20</c:v>
              </c:pt>
              <c:pt idx="8">
                <c:v>20.2</c:v>
              </c:pt>
              <c:pt idx="9">
                <c:v>20.5</c:v>
              </c:pt>
              <c:pt idx="10">
                <c:v>21.1</c:v>
              </c:pt>
              <c:pt idx="11">
                <c:v>21.1</c:v>
              </c:pt>
              <c:pt idx="12">
                <c:v>21.310000000000002</c:v>
              </c:pt>
              <c:pt idx="13">
                <c:v>21.200000000000003</c:v>
              </c:pt>
              <c:pt idx="14">
                <c:v>21</c:v>
              </c:pt>
              <c:pt idx="15">
                <c:v>21.4</c:v>
              </c:pt>
              <c:pt idx="16">
                <c:v>20.900000000000002</c:v>
              </c:pt>
              <c:pt idx="17">
                <c:v>20.400000000000002</c:v>
              </c:pt>
              <c:pt idx="18">
                <c:v>20.399999999999999</c:v>
              </c:pt>
              <c:pt idx="19">
                <c:v>20.6</c:v>
              </c:pt>
              <c:pt idx="20">
                <c:v>20.5</c:v>
              </c:pt>
              <c:pt idx="21">
                <c:v>20.399999999999999</c:v>
              </c:pt>
              <c:pt idx="22">
                <c:v>20.6</c:v>
              </c:pt>
              <c:pt idx="23">
                <c:v>20.200000000000003</c:v>
              </c:pt>
              <c:pt idx="24">
                <c:v>19.600000000000001</c:v>
              </c:pt>
              <c:pt idx="25">
                <c:v>19.8</c:v>
              </c:pt>
              <c:pt idx="26">
                <c:v>19.899999999999999</c:v>
              </c:pt>
              <c:pt idx="27">
                <c:v>20.2</c:v>
              </c:pt>
              <c:pt idx="28">
                <c:v>20.5</c:v>
              </c:pt>
              <c:pt idx="29">
                <c:v>20.2</c:v>
              </c:pt>
              <c:pt idx="30">
                <c:v>20.2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DD-41C6-961A-399BD4A0EB60}"/>
            </c:ext>
          </c:extLst>
        </c:ser>
        <c:ser>
          <c:idx val="0"/>
          <c:order val="2"/>
          <c:tx>
            <c:v>Coppie con figli</c:v>
          </c:tx>
          <c:spPr>
            <a:ln w="28575" cap="rnd">
              <a:solidFill>
                <a:srgbClr val="CB370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  <c:pt idx="17">
                <c:v>2011</c:v>
              </c:pt>
              <c:pt idx="18">
                <c:v>2012</c:v>
              </c:pt>
              <c:pt idx="19">
                <c:v>2013</c:v>
              </c:pt>
              <c:pt idx="20">
                <c:v>2014</c:v>
              </c:pt>
              <c:pt idx="21">
                <c:v>2015</c:v>
              </c:pt>
              <c:pt idx="22">
                <c:v>2016</c:v>
              </c:pt>
              <c:pt idx="23">
                <c:v>2017</c:v>
              </c:pt>
              <c:pt idx="24">
                <c:v>2018</c:v>
              </c:pt>
              <c:pt idx="25">
                <c:v>2019</c:v>
              </c:pt>
              <c:pt idx="26">
                <c:v>2020</c:v>
              </c:pt>
              <c:pt idx="27">
                <c:v>2021</c:v>
              </c:pt>
              <c:pt idx="28">
                <c:v>2022</c:v>
              </c:pt>
              <c:pt idx="29">
                <c:v>2023</c:v>
              </c:pt>
              <c:pt idx="30">
                <c:v>2024</c:v>
              </c:pt>
            </c:numLit>
          </c:cat>
          <c:val>
            <c:numLit>
              <c:formatCode>0.0</c:formatCode>
              <c:ptCount val="31"/>
              <c:pt idx="0">
                <c:v>47.9</c:v>
              </c:pt>
              <c:pt idx="1">
                <c:v>47.9</c:v>
              </c:pt>
              <c:pt idx="2">
                <c:v>47.7</c:v>
              </c:pt>
              <c:pt idx="3">
                <c:v>47.1</c:v>
              </c:pt>
              <c:pt idx="4">
                <c:v>46.6</c:v>
              </c:pt>
              <c:pt idx="5">
                <c:v>45.8</c:v>
              </c:pt>
              <c:pt idx="6">
                <c:v>44.9</c:v>
              </c:pt>
              <c:pt idx="7">
                <c:v>44.4</c:v>
              </c:pt>
              <c:pt idx="8">
                <c:v>43.400000000000006</c:v>
              </c:pt>
              <c:pt idx="9">
                <c:v>42.8</c:v>
              </c:pt>
              <c:pt idx="10">
                <c:v>41.4</c:v>
              </c:pt>
              <c:pt idx="11">
                <c:v>40.9</c:v>
              </c:pt>
              <c:pt idx="12">
                <c:v>40.42</c:v>
              </c:pt>
              <c:pt idx="13">
                <c:v>39.699999999999996</c:v>
              </c:pt>
              <c:pt idx="14">
                <c:v>39</c:v>
              </c:pt>
              <c:pt idx="15">
                <c:v>38.200000000000003</c:v>
              </c:pt>
              <c:pt idx="16">
                <c:v>37.200000000000003</c:v>
              </c:pt>
              <c:pt idx="17">
                <c:v>36.200000000000003</c:v>
              </c:pt>
              <c:pt idx="18">
                <c:v>36.200000000000003</c:v>
              </c:pt>
              <c:pt idx="19">
                <c:v>36.1</c:v>
              </c:pt>
              <c:pt idx="20">
                <c:v>35.4</c:v>
              </c:pt>
              <c:pt idx="21">
                <c:v>34.699999999999996</c:v>
              </c:pt>
              <c:pt idx="22">
                <c:v>34</c:v>
              </c:pt>
              <c:pt idx="23">
                <c:v>33.299999999999997</c:v>
              </c:pt>
              <c:pt idx="24">
                <c:v>33.1</c:v>
              </c:pt>
              <c:pt idx="25">
                <c:v>32.799999999999997</c:v>
              </c:pt>
              <c:pt idx="26">
                <c:v>32.5</c:v>
              </c:pt>
              <c:pt idx="27">
                <c:v>32.200000000000003</c:v>
              </c:pt>
              <c:pt idx="28">
                <c:v>30.8</c:v>
              </c:pt>
              <c:pt idx="29">
                <c:v>29.2</c:v>
              </c:pt>
              <c:pt idx="30">
                <c:v>28.4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DD-41C6-961A-399BD4A0EB60}"/>
            </c:ext>
          </c:extLst>
        </c:ser>
        <c:ser>
          <c:idx val="3"/>
          <c:order val="3"/>
          <c:tx>
            <c:v>Monogenitore</c:v>
          </c:tx>
          <c:spPr>
            <a:ln w="28575" cap="rnd">
              <a:solidFill>
                <a:srgbClr val="ED6D4A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Lit>
              <c:formatCode>0.0</c:formatCode>
              <c:ptCount val="31"/>
              <c:pt idx="0">
                <c:v>8.1</c:v>
              </c:pt>
              <c:pt idx="1">
                <c:v>8.1</c:v>
              </c:pt>
              <c:pt idx="2">
                <c:v>8.1</c:v>
              </c:pt>
              <c:pt idx="3">
                <c:v>8.1</c:v>
              </c:pt>
              <c:pt idx="4">
                <c:v>8</c:v>
              </c:pt>
              <c:pt idx="5">
                <c:v>8</c:v>
              </c:pt>
              <c:pt idx="6">
                <c:v>8.3000000000000007</c:v>
              </c:pt>
              <c:pt idx="7">
                <c:v>8.5</c:v>
              </c:pt>
              <c:pt idx="8">
                <c:v>8.4</c:v>
              </c:pt>
              <c:pt idx="9">
                <c:v>8.2999999999999989</c:v>
              </c:pt>
              <c:pt idx="10">
                <c:v>8.4</c:v>
              </c:pt>
              <c:pt idx="11">
                <c:v>8.6</c:v>
              </c:pt>
              <c:pt idx="12">
                <c:v>8.67</c:v>
              </c:pt>
              <c:pt idx="13">
                <c:v>8.6999999999999993</c:v>
              </c:pt>
              <c:pt idx="14">
                <c:v>8.6999999999999993</c:v>
              </c:pt>
              <c:pt idx="15">
                <c:v>8.9</c:v>
              </c:pt>
              <c:pt idx="16">
                <c:v>9.2999999999999989</c:v>
              </c:pt>
              <c:pt idx="17">
                <c:v>10</c:v>
              </c:pt>
              <c:pt idx="18">
                <c:v>9.7000000000000011</c:v>
              </c:pt>
              <c:pt idx="19">
                <c:v>9.4</c:v>
              </c:pt>
              <c:pt idx="20">
                <c:v>9.7000000000000011</c:v>
              </c:pt>
              <c:pt idx="21">
                <c:v>9.6999999999999993</c:v>
              </c:pt>
              <c:pt idx="22">
                <c:v>10</c:v>
              </c:pt>
              <c:pt idx="23">
                <c:v>9.9</c:v>
              </c:pt>
              <c:pt idx="24">
                <c:v>10.200000000000001</c:v>
              </c:pt>
              <c:pt idx="25">
                <c:v>10.700000000000001</c:v>
              </c:pt>
              <c:pt idx="26">
                <c:v>10.7</c:v>
              </c:pt>
              <c:pt idx="27">
                <c:v>10.700000000000001</c:v>
              </c:pt>
              <c:pt idx="28">
                <c:v>10.700000000000001</c:v>
              </c:pt>
              <c:pt idx="29">
                <c:v>10.9</c:v>
              </c:pt>
              <c:pt idx="30">
                <c:v>10.8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DD-41C6-961A-399BD4A0EB60}"/>
            </c:ext>
          </c:extLst>
        </c:ser>
        <c:ser>
          <c:idx val="4"/>
          <c:order val="4"/>
          <c:tx>
            <c:v>Altra tipologia</c:v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val>
            <c:numLit>
              <c:formatCode>0.0</c:formatCode>
              <c:ptCount val="31"/>
              <c:pt idx="0">
                <c:v>3.2</c:v>
              </c:pt>
              <c:pt idx="1">
                <c:v>3</c:v>
              </c:pt>
              <c:pt idx="2">
                <c:v>2.9</c:v>
              </c:pt>
              <c:pt idx="3">
                <c:v>3.1</c:v>
              </c:pt>
              <c:pt idx="4">
                <c:v>3.1</c:v>
              </c:pt>
              <c:pt idx="5">
                <c:v>3.5</c:v>
              </c:pt>
              <c:pt idx="6">
                <c:v>3.5</c:v>
              </c:pt>
              <c:pt idx="7">
                <c:v>3.1</c:v>
              </c:pt>
              <c:pt idx="8">
                <c:v>3.1</c:v>
              </c:pt>
              <c:pt idx="9">
                <c:v>3.1000000000000005</c:v>
              </c:pt>
              <c:pt idx="10">
                <c:v>3.2</c:v>
              </c:pt>
              <c:pt idx="11">
                <c:v>3.3</c:v>
              </c:pt>
              <c:pt idx="12">
                <c:v>3.2</c:v>
              </c:pt>
              <c:pt idx="13">
                <c:v>3.2</c:v>
              </c:pt>
              <c:pt idx="14">
                <c:v>3.2</c:v>
              </c:pt>
              <c:pt idx="15">
                <c:v>3.1000000000000023</c:v>
              </c:pt>
              <c:pt idx="16">
                <c:v>3.200000000000002</c:v>
              </c:pt>
              <c:pt idx="17">
                <c:v>3.3</c:v>
              </c:pt>
              <c:pt idx="18">
                <c:v>3.6000000000000014</c:v>
              </c:pt>
              <c:pt idx="19">
                <c:v>3.2999999999999985</c:v>
              </c:pt>
              <c:pt idx="20">
                <c:v>3.3</c:v>
              </c:pt>
              <c:pt idx="21">
                <c:v>3.6</c:v>
              </c:pt>
              <c:pt idx="22">
                <c:v>3.5</c:v>
              </c:pt>
              <c:pt idx="23">
                <c:v>3.6</c:v>
              </c:pt>
              <c:pt idx="24">
                <c:v>3.8000000000000043</c:v>
              </c:pt>
              <c:pt idx="25">
                <c:v>3.8</c:v>
              </c:pt>
              <c:pt idx="26">
                <c:v>3.6999999999999984</c:v>
              </c:pt>
              <c:pt idx="27">
                <c:v>3.8</c:v>
              </c:pt>
              <c:pt idx="28">
                <c:v>3.6</c:v>
              </c:pt>
              <c:pt idx="29">
                <c:v>3.5</c:v>
              </c:pt>
              <c:pt idx="30">
                <c:v>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EDD-41C6-961A-399BD4A0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139327"/>
        <c:axId val="1125125407"/>
      </c:lineChart>
      <c:catAx>
        <c:axId val="1125139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25407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1125125407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9.45277777777777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2513932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7629629629629631E-2"/>
          <c:y val="0"/>
          <c:w val="0.96237037037037032"/>
          <c:h val="0.11082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11339</xdr:colOff>
      <xdr:row>0</xdr:row>
      <xdr:rowOff>68035</xdr:rowOff>
    </xdr:from>
    <xdr:ext cx="3174031" cy="476996"/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24615"/>
        <a:stretch>
          <a:fillRect/>
        </a:stretch>
      </xdr:blipFill>
      <xdr:spPr>
        <a:xfrm>
          <a:off x="11339" y="68035"/>
          <a:ext cx="3174031" cy="476996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11</xdr:row>
      <xdr:rowOff>0</xdr:rowOff>
    </xdr:from>
    <xdr:to>
      <xdr:col>12</xdr:col>
      <xdr:colOff>91425</xdr:colOff>
      <xdr:row>25</xdr:row>
      <xdr:rowOff>37050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11</xdr:row>
      <xdr:rowOff>0</xdr:rowOff>
    </xdr:from>
    <xdr:to>
      <xdr:col>11</xdr:col>
      <xdr:colOff>361950</xdr:colOff>
      <xdr:row>25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519112</xdr:colOff>
      <xdr:row>4</xdr:row>
      <xdr:rowOff>142875</xdr:rowOff>
    </xdr:from>
    <xdr:to>
      <xdr:col>10</xdr:col>
      <xdr:colOff>19987</xdr:colOff>
      <xdr:row>17</xdr:row>
      <xdr:rowOff>90975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AAB16F1-2334-24F5-4F9E-F3B0E61FD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392255</xdr:colOff>
      <xdr:row>5</xdr:row>
      <xdr:rowOff>82694</xdr:rowOff>
    </xdr:from>
    <xdr:to>
      <xdr:col>17</xdr:col>
      <xdr:colOff>132755</xdr:colOff>
      <xdr:row>19</xdr:row>
      <xdr:rowOff>124258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221917</xdr:colOff>
      <xdr:row>7</xdr:row>
      <xdr:rowOff>96822</xdr:rowOff>
    </xdr:from>
    <xdr:to>
      <xdr:col>14</xdr:col>
      <xdr:colOff>386440</xdr:colOff>
      <xdr:row>22</xdr:row>
      <xdr:rowOff>6258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496956</xdr:colOff>
      <xdr:row>7</xdr:row>
      <xdr:rowOff>107674</xdr:rowOff>
    </xdr:from>
    <xdr:to>
      <xdr:col>20</xdr:col>
      <xdr:colOff>186261</xdr:colOff>
      <xdr:row>22</xdr:row>
      <xdr:rowOff>18652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E4DBA22-9831-4D3F-BE69-6826B5D2B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0.07561</cdr:x>
      <cdr:y>0.09896</cdr:y>
    </cdr:from>
    <cdr:to>
      <cdr:x>0.16454</cdr:x>
      <cdr:y>0.14685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375474F2-D588-FB23-B1E7-BD343EBAD7B0}"/>
            </a:ext>
          </a:extLst>
        </cdr:cNvPr>
        <cdr:cNvSpPr txBox="1"/>
      </cdr:nvSpPr>
      <cdr:spPr>
        <a:xfrm xmlns:a="http://schemas.openxmlformats.org/drawingml/2006/main">
          <a:off x="286851" y="242472"/>
          <a:ext cx="337413" cy="117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it-IT" sz="700" i="1">
              <a:solidFill>
                <a:srgbClr val="41B39D"/>
              </a:solidFill>
              <a:latin typeface="Arial Narrow" panose="020B0606020202030204" pitchFamily="34" charset="0"/>
            </a:rPr>
            <a:t>coorti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107674</xdr:colOff>
      <xdr:row>4</xdr:row>
      <xdr:rowOff>57977</xdr:rowOff>
    </xdr:from>
    <xdr:to>
      <xdr:col>19</xdr:col>
      <xdr:colOff>141445</xdr:colOff>
      <xdr:row>18</xdr:row>
      <xdr:rowOff>128100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50D316-446E-4B91-953D-FF8C7FBC7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281608</xdr:colOff>
      <xdr:row>4</xdr:row>
      <xdr:rowOff>57979</xdr:rowOff>
    </xdr:from>
    <xdr:to>
      <xdr:col>24</xdr:col>
      <xdr:colOff>337993</xdr:colOff>
      <xdr:row>18</xdr:row>
      <xdr:rowOff>54001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2D0107A-B814-4353-8697-A43371126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588064</xdr:colOff>
      <xdr:row>4</xdr:row>
      <xdr:rowOff>248479</xdr:rowOff>
    </xdr:from>
    <xdr:to>
      <xdr:col>16</xdr:col>
      <xdr:colOff>26021</xdr:colOff>
      <xdr:row>18</xdr:row>
      <xdr:rowOff>167740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B2ED2A7-47B7-4FC4-A91A-6C63D5B7C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111219</xdr:colOff>
      <xdr:row>4</xdr:row>
      <xdr:rowOff>252101</xdr:rowOff>
    </xdr:from>
    <xdr:to>
      <xdr:col>21</xdr:col>
      <xdr:colOff>178653</xdr:colOff>
      <xdr:row>18</xdr:row>
      <xdr:rowOff>171362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3F3006D-2828-49BB-A1C4-427580A88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0.3069</cdr:x>
      <cdr:y>0.76018</cdr:y>
    </cdr:from>
    <cdr:to>
      <cdr:x>0.46195</cdr:x>
      <cdr:y>0.81219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id="{132FEE2B-8E79-0E87-235E-6C0A146210D4}"/>
            </a:ext>
          </a:extLst>
        </cdr:cNvPr>
        <cdr:cNvSpPr txBox="1"/>
      </cdr:nvSpPr>
      <cdr:spPr>
        <a:xfrm xmlns:a="http://schemas.openxmlformats.org/drawingml/2006/main">
          <a:off x="904989" y="1726268"/>
          <a:ext cx="457200" cy="11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it-IT" sz="700">
              <a:latin typeface="Arial Narrow" panose="020B0606020202030204" pitchFamily="34" charset="0"/>
            </a:rPr>
            <a:t>1a</a:t>
          </a:r>
          <a:r>
            <a:rPr lang="it-IT" sz="700" baseline="0">
              <a:latin typeface="Arial Narrow" panose="020B0606020202030204" pitchFamily="34" charset="0"/>
            </a:rPr>
            <a:t> guerra m.</a:t>
          </a:r>
          <a:endParaRPr lang="it-IT" sz="7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0.44102</cdr:x>
      <cdr:y>0.62805</cdr:y>
    </cdr:from>
    <cdr:to>
      <cdr:x>0.59607</cdr:x>
      <cdr:y>0.68006</cdr:y>
    </cdr:to>
    <cdr:sp macro="" textlink="">
      <cdr:nvSpPr>
        <cdr:cNvPr id="4" name="CasellaDiTesto 1">
          <a:extLst xmlns:a="http://schemas.openxmlformats.org/drawingml/2006/main">
            <a:ext uri="{FF2B5EF4-FFF2-40B4-BE49-F238E27FC236}">
              <a16:creationId xmlns:a16="http://schemas.microsoft.com/office/drawing/2014/main" id="{9F0FD639-B13C-A260-881D-5088C45F1873}"/>
            </a:ext>
          </a:extLst>
        </cdr:cNvPr>
        <cdr:cNvSpPr txBox="1"/>
      </cdr:nvSpPr>
      <cdr:spPr>
        <a:xfrm xmlns:a="http://schemas.openxmlformats.org/drawingml/2006/main">
          <a:off x="1300480" y="1426210"/>
          <a:ext cx="457200" cy="11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>
              <a:latin typeface="Arial Narrow" panose="020B0606020202030204" pitchFamily="34" charset="0"/>
            </a:rPr>
            <a:t>2a</a:t>
          </a:r>
          <a:r>
            <a:rPr lang="it-IT" sz="700" baseline="0">
              <a:latin typeface="Arial Narrow" panose="020B0606020202030204" pitchFamily="34" charset="0"/>
            </a:rPr>
            <a:t> guerra m.</a:t>
          </a:r>
          <a:endParaRPr lang="it-IT" sz="7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0.83676</cdr:x>
      <cdr:y>0.76468</cdr:y>
    </cdr:from>
    <cdr:to>
      <cdr:x>0.94225</cdr:x>
      <cdr:y>0.81361</cdr:y>
    </cdr:to>
    <cdr:sp macro="" textlink="">
      <cdr:nvSpPr>
        <cdr:cNvPr id="5" name="CasellaDiTesto 1">
          <a:extLst xmlns:a="http://schemas.openxmlformats.org/drawingml/2006/main">
            <a:ext uri="{FF2B5EF4-FFF2-40B4-BE49-F238E27FC236}">
              <a16:creationId xmlns:a16="http://schemas.microsoft.com/office/drawing/2014/main" id="{3FC9F91C-9B32-3ADC-4B41-FF2661B12346}"/>
            </a:ext>
          </a:extLst>
        </cdr:cNvPr>
        <cdr:cNvSpPr txBox="1"/>
      </cdr:nvSpPr>
      <cdr:spPr>
        <a:xfrm xmlns:a="http://schemas.openxmlformats.org/drawingml/2006/main">
          <a:off x="2467428" y="1748971"/>
          <a:ext cx="311050" cy="111921"/>
        </a:xfrm>
        <a:prstGeom xmlns:a="http://schemas.openxmlformats.org/drawingml/2006/main" prst="rect">
          <a:avLst/>
        </a:prstGeom>
        <a:solidFill xmlns:a="http://schemas.openxmlformats.org/drawingml/2006/main">
          <a:srgbClr val="ED6D4A">
            <a:alpha val="40000"/>
          </a:srgbClr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>
              <a:latin typeface="Arial Narrow" panose="020B0606020202030204" pitchFamily="34" charset="0"/>
            </a:rPr>
            <a:t>Covid-19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0.28456</cdr:x>
      <cdr:y>0.49505</cdr:y>
    </cdr:from>
    <cdr:to>
      <cdr:x>0.43961</cdr:x>
      <cdr:y>0.54706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id="{132FEE2B-8E79-0E87-235E-6C0A146210D4}"/>
            </a:ext>
          </a:extLst>
        </cdr:cNvPr>
        <cdr:cNvSpPr txBox="1"/>
      </cdr:nvSpPr>
      <cdr:spPr>
        <a:xfrm xmlns:a="http://schemas.openxmlformats.org/drawingml/2006/main">
          <a:off x="836801" y="1116170"/>
          <a:ext cx="455950" cy="117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it-IT" sz="700">
              <a:latin typeface="Arial Narrow" panose="020B0606020202030204" pitchFamily="34" charset="0"/>
            </a:rPr>
            <a:t>1a</a:t>
          </a:r>
          <a:r>
            <a:rPr lang="it-IT" sz="700" baseline="0">
              <a:latin typeface="Arial Narrow" panose="020B0606020202030204" pitchFamily="34" charset="0"/>
            </a:rPr>
            <a:t> guerra m.</a:t>
          </a:r>
          <a:endParaRPr lang="it-IT" sz="7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0.44325</cdr:x>
      <cdr:y>0.39497</cdr:y>
    </cdr:from>
    <cdr:to>
      <cdr:x>0.5983</cdr:x>
      <cdr:y>0.44698</cdr:y>
    </cdr:to>
    <cdr:sp macro="" textlink="">
      <cdr:nvSpPr>
        <cdr:cNvPr id="4" name="CasellaDiTesto 1">
          <a:extLst xmlns:a="http://schemas.openxmlformats.org/drawingml/2006/main">
            <a:ext uri="{FF2B5EF4-FFF2-40B4-BE49-F238E27FC236}">
              <a16:creationId xmlns:a16="http://schemas.microsoft.com/office/drawing/2014/main" id="{9F0FD639-B13C-A260-881D-5088C45F1873}"/>
            </a:ext>
          </a:extLst>
        </cdr:cNvPr>
        <cdr:cNvSpPr txBox="1"/>
      </cdr:nvSpPr>
      <cdr:spPr>
        <a:xfrm xmlns:a="http://schemas.openxmlformats.org/drawingml/2006/main">
          <a:off x="1303461" y="890520"/>
          <a:ext cx="455950" cy="117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>
              <a:latin typeface="Arial Narrow" panose="020B0606020202030204" pitchFamily="34" charset="0"/>
            </a:rPr>
            <a:t>2a</a:t>
          </a:r>
          <a:r>
            <a:rPr lang="it-IT" sz="700" baseline="0">
              <a:latin typeface="Arial Narrow" panose="020B0606020202030204" pitchFamily="34" charset="0"/>
            </a:rPr>
            <a:t> guerra m.</a:t>
          </a:r>
          <a:endParaRPr lang="it-IT" sz="7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479833</xdr:colOff>
      <xdr:row>5</xdr:row>
      <xdr:rowOff>161536</xdr:rowOff>
    </xdr:from>
    <xdr:to>
      <xdr:col>9</xdr:col>
      <xdr:colOff>305263</xdr:colOff>
      <xdr:row>18</xdr:row>
      <xdr:rowOff>8742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D2846C-AE0C-446B-BDCE-4793F4120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stat.it/produzione-editoriale/percorsi-vita-generazioni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showGridLines="0" tabSelected="1" zoomScale="115" zoomScaleNormal="115" workbookViewId="0">
      <selection activeCell="C15" sqref="C15"/>
    </sheetView>
  </sheetViews>
  <sheetFormatPr defaultColWidth="8.85546875" defaultRowHeight="12.95" customHeight="1"/>
  <cols>
    <col min="1" max="1" width="14.5703125" style="13" customWidth="1"/>
    <col min="2" max="2" width="3" style="13" customWidth="1"/>
    <col min="3" max="3" width="120.42578125" style="13" bestFit="1" customWidth="1"/>
    <col min="4" max="4" width="8.85546875" style="13" customWidth="1"/>
    <col min="5" max="16384" width="8.85546875" style="13"/>
  </cols>
  <sheetData>
    <row r="2" spans="2:5" ht="11.1" customHeight="1"/>
    <row r="3" spans="2:5" ht="17.45" customHeight="1">
      <c r="C3" s="9" t="s">
        <v>0</v>
      </c>
    </row>
    <row r="4" spans="2:5" ht="48.95" customHeight="1">
      <c r="B4" s="8" t="s">
        <v>1</v>
      </c>
    </row>
    <row r="5" spans="2:5" ht="14.1" customHeight="1">
      <c r="B5" s="6">
        <v>1</v>
      </c>
      <c r="C5" s="11" t="s">
        <v>169</v>
      </c>
      <c r="D5" s="5"/>
      <c r="E5" s="5"/>
    </row>
    <row r="6" spans="2:5" ht="14.1" customHeight="1">
      <c r="B6" s="6">
        <v>2</v>
      </c>
      <c r="C6" s="11" t="s">
        <v>170</v>
      </c>
      <c r="D6" s="5"/>
      <c r="E6" s="5"/>
    </row>
    <row r="7" spans="2:5" ht="14.1" customHeight="1">
      <c r="B7" s="6">
        <v>3</v>
      </c>
      <c r="C7" s="11" t="s">
        <v>172</v>
      </c>
      <c r="D7" s="5"/>
      <c r="E7" s="5"/>
    </row>
    <row r="8" spans="2:5" ht="14.1" customHeight="1">
      <c r="B8" s="6">
        <v>4</v>
      </c>
      <c r="C8" s="11" t="s">
        <v>174</v>
      </c>
      <c r="D8" s="5"/>
      <c r="E8" s="5"/>
    </row>
    <row r="9" spans="2:5" ht="14.1" customHeight="1">
      <c r="B9" s="6">
        <v>5</v>
      </c>
      <c r="C9" s="11" t="s">
        <v>175</v>
      </c>
      <c r="D9" s="5"/>
      <c r="E9" s="5"/>
    </row>
    <row r="10" spans="2:5" ht="14.1" customHeight="1">
      <c r="B10" s="4">
        <v>6</v>
      </c>
      <c r="C10" s="11" t="s">
        <v>176</v>
      </c>
      <c r="D10" s="5"/>
      <c r="E10" s="5"/>
    </row>
    <row r="11" spans="2:5" ht="14.1" customHeight="1">
      <c r="B11" s="6">
        <v>7</v>
      </c>
      <c r="C11" s="11" t="s">
        <v>178</v>
      </c>
      <c r="D11" s="5"/>
      <c r="E11" s="5"/>
    </row>
    <row r="12" spans="2:5" ht="14.1" customHeight="1">
      <c r="B12" s="6">
        <v>8</v>
      </c>
      <c r="C12" s="11" t="s">
        <v>179</v>
      </c>
      <c r="D12" s="5"/>
      <c r="E12" s="5"/>
    </row>
    <row r="13" spans="2:5" ht="14.1" customHeight="1">
      <c r="B13" s="6"/>
      <c r="C13" s="11"/>
      <c r="D13" s="5"/>
      <c r="E13" s="5"/>
    </row>
    <row r="14" spans="2:5" ht="14.1" customHeight="1">
      <c r="B14" s="4"/>
      <c r="C14" s="7"/>
      <c r="D14" s="5"/>
      <c r="E14" s="5"/>
    </row>
    <row r="15" spans="2:5" ht="14.1" customHeight="1">
      <c r="B15" s="4"/>
      <c r="C15" s="7"/>
    </row>
    <row r="16" spans="2:5" ht="14.1" customHeight="1">
      <c r="B16" s="4"/>
      <c r="C16" s="7"/>
    </row>
    <row r="17" spans="1:3" ht="14.1" customHeight="1">
      <c r="A17" s="12" t="s">
        <v>2</v>
      </c>
      <c r="C17" s="13" t="s">
        <v>181</v>
      </c>
    </row>
    <row r="18" spans="1:3" ht="14.1" customHeight="1">
      <c r="A18" s="14"/>
    </row>
    <row r="19" spans="1:3" ht="14.1" customHeight="1">
      <c r="A19" s="15" t="s">
        <v>3</v>
      </c>
      <c r="C19" s="16" t="s">
        <v>180</v>
      </c>
    </row>
    <row r="20" spans="1:3" ht="14.1" customHeight="1"/>
    <row r="21" spans="1:3" ht="14.1" customHeight="1"/>
    <row r="22" spans="1:3" ht="14.1" customHeight="1"/>
    <row r="23" spans="1:3" ht="14.1" customHeight="1"/>
    <row r="24" spans="1:3" ht="14.1" customHeight="1"/>
    <row r="25" spans="1:3" ht="14.1" customHeight="1"/>
    <row r="26" spans="1:3" ht="14.1" customHeight="1"/>
    <row r="27" spans="1:3" ht="14.1" customHeight="1"/>
    <row r="28" spans="1:3" ht="14.1" customHeight="1"/>
    <row r="29" spans="1:3" ht="14.1" customHeight="1"/>
    <row r="30" spans="1:3" ht="14.1" customHeight="1"/>
    <row r="31" spans="1:3" ht="14.1" customHeight="1"/>
    <row r="32" spans="1:3" ht="14.1" customHeight="1"/>
    <row r="33" ht="14.1" customHeight="1"/>
    <row r="34" ht="14.1" customHeight="1"/>
    <row r="35" ht="14.1" customHeight="1"/>
    <row r="36" ht="14.1" customHeight="1"/>
    <row r="37" ht="14.1" customHeight="1"/>
  </sheetData>
  <hyperlinks>
    <hyperlink ref="C5" location="'1'!A1" display="Tassi di natalità, mortalità, crescita naturale e  saldo migratorio con l'estero; popolazione residente " xr:uid="{58CC91EC-108F-44CD-BC40-9C8B0D02E303}"/>
    <hyperlink ref="C6" location="'2'!A1" display="Età media delle donne alla nascita del primo figlio (sinistra) e numero medio di figli per donna per anno di calendario e per generazione (destra)" xr:uid="{62E9DCE6-9C77-4050-9D78-83309E97CDA1}"/>
    <hyperlink ref="C7" location="'3'!A1" display="Spose per classe di età al matrimonio (sinistra) e nati per classe di età della madre (destra)" xr:uid="{43F2FA00-5141-4BEF-8840-BC62895ECBAB}"/>
    <hyperlink ref="C8" location="'4'!A1" display="Matrimoni e quota con rito civile (sinistra); nati e quota al di fuori del matrimonio (destra)" xr:uid="{C791A261-3067-465B-9294-8A84C7B1B828}"/>
    <hyperlink ref="C9" location="'5'!A1" display="Età media al primo parto e tasso di fecondità nei paesi UE" xr:uid="{AFE7CC0F-C6DA-40BE-B782-8F6F9CF48C18}"/>
    <hyperlink ref="C10" location="'6'!A1" display="Evoluzione delle tipologie familiari" xr:uid="{6A0CC5CF-7601-4439-9E3E-04F61FA0F9CD}"/>
    <hyperlink ref="C11" location="'7'!A1" display="Popolazione residente (previsioni)" xr:uid="{1A33B27F-7B84-47B0-832C-5F43D3F00AC2}"/>
    <hyperlink ref="C12" location="'8'!A1" display="Tipologie familiari previste a inizio 2026 e 2050" xr:uid="{13CD20FD-090A-4799-A9AE-106E7516FB76}"/>
    <hyperlink ref="C19" r:id="rId1" xr:uid="{6F09D339-D0D3-4B9A-8DDA-5997A9AF5736}"/>
  </hyperlinks>
  <pageMargins left="0.7" right="0.7" top="0.75" bottom="0.75" header="0.3" footer="0.3"/>
  <pageSetup paperSize="9" orientation="portrait" horizontalDpi="1200" verticalDpi="12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1"/>
  <sheetViews>
    <sheetView showGridLines="0" zoomScaleNormal="100" workbookViewId="0">
      <selection activeCell="B8" sqref="B8"/>
    </sheetView>
  </sheetViews>
  <sheetFormatPr defaultRowHeight="12.75"/>
  <cols>
    <col min="1" max="1" width="16.85546875" customWidth="1"/>
    <col min="2" max="2" width="26.140625" customWidth="1"/>
    <col min="3" max="6" width="9.140625" customWidth="1"/>
    <col min="253" max="256" width="9.140625" customWidth="1"/>
    <col min="509" max="512" width="9.140625" customWidth="1"/>
    <col min="765" max="768" width="9.140625" customWidth="1"/>
    <col min="1021" max="1024" width="9.140625" customWidth="1"/>
    <col min="1277" max="1280" width="9.140625" customWidth="1"/>
    <col min="1533" max="1536" width="9.140625" customWidth="1"/>
    <col min="1789" max="1792" width="9.140625" customWidth="1"/>
    <col min="2045" max="2048" width="9.140625" customWidth="1"/>
    <col min="2301" max="2304" width="9.140625" customWidth="1"/>
    <col min="2557" max="2560" width="9.140625" customWidth="1"/>
    <col min="2813" max="2816" width="9.140625" customWidth="1"/>
    <col min="3069" max="3072" width="9.140625" customWidth="1"/>
    <col min="3325" max="3328" width="9.140625" customWidth="1"/>
    <col min="3581" max="3584" width="9.140625" customWidth="1"/>
    <col min="3837" max="3840" width="9.140625" customWidth="1"/>
    <col min="4093" max="4096" width="9.140625" customWidth="1"/>
    <col min="4349" max="4352" width="9.140625" customWidth="1"/>
    <col min="4605" max="4608" width="9.140625" customWidth="1"/>
    <col min="4861" max="4864" width="9.140625" customWidth="1"/>
    <col min="5117" max="5120" width="9.140625" customWidth="1"/>
    <col min="5373" max="5376" width="9.140625" customWidth="1"/>
    <col min="5629" max="5632" width="9.140625" customWidth="1"/>
    <col min="5885" max="5888" width="9.140625" customWidth="1"/>
    <col min="6141" max="6144" width="9.140625" customWidth="1"/>
    <col min="6397" max="6400" width="9.140625" customWidth="1"/>
    <col min="6653" max="6656" width="9.140625" customWidth="1"/>
    <col min="6909" max="6912" width="9.140625" customWidth="1"/>
    <col min="7165" max="7168" width="9.140625" customWidth="1"/>
    <col min="7421" max="7424" width="9.140625" customWidth="1"/>
    <col min="7677" max="7680" width="9.140625" customWidth="1"/>
    <col min="7933" max="7936" width="9.140625" customWidth="1"/>
    <col min="8189" max="8192" width="9.140625" customWidth="1"/>
    <col min="8445" max="8448" width="9.140625" customWidth="1"/>
    <col min="8701" max="8704" width="9.140625" customWidth="1"/>
    <col min="8957" max="8960" width="9.140625" customWidth="1"/>
    <col min="9213" max="9216" width="9.140625" customWidth="1"/>
    <col min="9469" max="9472" width="9.140625" customWidth="1"/>
    <col min="9725" max="9728" width="9.140625" customWidth="1"/>
    <col min="9981" max="9984" width="9.140625" customWidth="1"/>
    <col min="10237" max="10240" width="9.140625" customWidth="1"/>
    <col min="10493" max="10496" width="9.140625" customWidth="1"/>
    <col min="10749" max="10752" width="9.140625" customWidth="1"/>
    <col min="11005" max="11008" width="9.140625" customWidth="1"/>
    <col min="11261" max="11264" width="9.140625" customWidth="1"/>
    <col min="11517" max="11520" width="9.140625" customWidth="1"/>
    <col min="11773" max="11776" width="9.140625" customWidth="1"/>
    <col min="12029" max="12032" width="9.140625" customWidth="1"/>
    <col min="12285" max="12288" width="9.140625" customWidth="1"/>
    <col min="12541" max="12544" width="9.140625" customWidth="1"/>
    <col min="12797" max="12800" width="9.140625" customWidth="1"/>
    <col min="13053" max="13056" width="9.140625" customWidth="1"/>
    <col min="13309" max="13312" width="9.140625" customWidth="1"/>
    <col min="13565" max="13568" width="9.140625" customWidth="1"/>
    <col min="13821" max="13824" width="9.140625" customWidth="1"/>
    <col min="14077" max="14080" width="9.140625" customWidth="1"/>
    <col min="14333" max="14336" width="9.140625" customWidth="1"/>
    <col min="14589" max="14592" width="9.140625" customWidth="1"/>
    <col min="14845" max="14848" width="9.140625" customWidth="1"/>
    <col min="15101" max="15104" width="9.140625" customWidth="1"/>
    <col min="15357" max="15360" width="9.140625" customWidth="1"/>
    <col min="15613" max="15616" width="9.140625" customWidth="1"/>
    <col min="15869" max="15872" width="9.140625" customWidth="1"/>
    <col min="16125" max="16128" width="9.140625" customWidth="1"/>
  </cols>
  <sheetData>
    <row r="1" spans="1:21" s="13" customFormat="1" ht="47.25" customHeight="1">
      <c r="A1" s="44" t="e" vm="1">
        <v>#VALUE!</v>
      </c>
      <c r="B1" s="43" t="s">
        <v>1</v>
      </c>
    </row>
    <row r="2" spans="1:21" s="13" customFormat="1" ht="15.95" customHeight="1">
      <c r="A2" s="45" t="s">
        <v>4</v>
      </c>
    </row>
    <row r="3" spans="1:21" s="3" customFormat="1" ht="15"/>
    <row r="4" spans="1:21" ht="13.5">
      <c r="A4" s="21" t="s">
        <v>147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5">
      <c r="A5" s="37" t="s">
        <v>5</v>
      </c>
      <c r="B5" s="37" t="s">
        <v>6</v>
      </c>
      <c r="C5" s="37" t="s">
        <v>7</v>
      </c>
      <c r="D5" s="37" t="s">
        <v>8</v>
      </c>
      <c r="E5" s="37" t="s">
        <v>9</v>
      </c>
      <c r="F5" s="37" t="s">
        <v>10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>
      <c r="A6" s="24">
        <v>1862</v>
      </c>
      <c r="B6" s="25">
        <v>26328</v>
      </c>
      <c r="C6" s="26">
        <v>37.513012207816793</v>
      </c>
      <c r="D6" s="26">
        <v>30.850761805621275</v>
      </c>
      <c r="E6" s="26">
        <v>6.6622504021955145</v>
      </c>
      <c r="F6" s="26">
        <v>0.11356108640105991</v>
      </c>
      <c r="G6" s="42"/>
      <c r="H6" s="4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5">
      <c r="A7" s="24">
        <v>1863</v>
      </c>
      <c r="B7" s="25">
        <v>26507</v>
      </c>
      <c r="C7" s="26">
        <v>38.557657979293104</v>
      </c>
      <c r="D7" s="26">
        <v>30.966384186098949</v>
      </c>
      <c r="E7" s="26">
        <v>7.5912737931941594</v>
      </c>
      <c r="F7" s="26">
        <v>0.11274168999793306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5">
      <c r="A8" s="24">
        <v>1864</v>
      </c>
      <c r="B8" s="25">
        <v>26712</v>
      </c>
      <c r="C8" s="26">
        <v>37.294646353515951</v>
      </c>
      <c r="D8" s="26">
        <v>29.910306375519795</v>
      </c>
      <c r="E8" s="26">
        <v>7.3843399779961594</v>
      </c>
      <c r="F8" s="26">
        <v>0.18647323176757974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ht="15">
      <c r="A9" s="24">
        <v>1865</v>
      </c>
      <c r="B9" s="25">
        <v>26915</v>
      </c>
      <c r="C9" s="26">
        <v>37.89364615327684</v>
      </c>
      <c r="D9" s="26">
        <v>30.048477223106243</v>
      </c>
      <c r="E9" s="26">
        <v>7.8451689301705949</v>
      </c>
      <c r="F9" s="26">
        <v>0.14802205528623766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15">
      <c r="A10" s="24">
        <v>1866</v>
      </c>
      <c r="B10" s="25">
        <v>27131</v>
      </c>
      <c r="C10" s="26">
        <v>38.303492808922805</v>
      </c>
      <c r="D10" s="26">
        <v>29.277957147050191</v>
      </c>
      <c r="E10" s="26">
        <v>9.025535661872615</v>
      </c>
      <c r="F10" s="26">
        <v>0.14675667742882301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5">
      <c r="A11" s="24">
        <v>1867</v>
      </c>
      <c r="B11" s="25">
        <v>27381</v>
      </c>
      <c r="C11" s="26">
        <v>36.154028565695626</v>
      </c>
      <c r="D11" s="26">
        <v>34.11101585158972</v>
      </c>
      <c r="E11" s="26">
        <v>2.0430127141059082</v>
      </c>
      <c r="F11" s="26">
        <v>0.10944710968424508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1" ht="15">
      <c r="A12" s="24">
        <v>1868</v>
      </c>
      <c r="B12" s="25">
        <v>27440</v>
      </c>
      <c r="C12" s="26">
        <v>35.053908110761597</v>
      </c>
      <c r="D12" s="26">
        <v>30.690351084525734</v>
      </c>
      <c r="E12" s="26">
        <v>4.3635570262358865</v>
      </c>
      <c r="F12" s="26">
        <v>3.6362975218632389E-2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15">
      <c r="A13" s="24">
        <v>1869</v>
      </c>
      <c r="B13" s="25">
        <v>27561</v>
      </c>
      <c r="C13" s="26">
        <v>36.703876305046784</v>
      </c>
      <c r="D13" s="26">
        <v>28.069795166359597</v>
      </c>
      <c r="E13" s="26">
        <v>8.6340811386871863</v>
      </c>
      <c r="F13" s="26">
        <v>3.6125862504967306E-2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15">
      <c r="A14" s="24">
        <v>1870</v>
      </c>
      <c r="B14" s="25">
        <v>27801</v>
      </c>
      <c r="C14" s="26">
        <v>36.432093231734648</v>
      </c>
      <c r="D14" s="26">
        <v>30.121021963245184</v>
      </c>
      <c r="E14" s="26">
        <v>6.3110712684894663</v>
      </c>
      <c r="F14" s="26">
        <v>-0.10757507844016136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15">
      <c r="A15" s="24">
        <v>1871</v>
      </c>
      <c r="B15" s="25">
        <v>27974</v>
      </c>
      <c r="C15" s="26">
        <v>36.561247216035632</v>
      </c>
      <c r="D15" s="26">
        <v>30.111358574610247</v>
      </c>
      <c r="E15" s="26">
        <v>6.4498886414253898</v>
      </c>
      <c r="F15" s="26">
        <v>-0.14253897550111358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15">
      <c r="A16" s="24">
        <v>1872</v>
      </c>
      <c r="B16" s="25">
        <v>28151</v>
      </c>
      <c r="C16" s="26">
        <v>37.545382095103164</v>
      </c>
      <c r="D16" s="26">
        <v>30.744709111839192</v>
      </c>
      <c r="E16" s="26">
        <v>6.8006729832639694</v>
      </c>
      <c r="F16" s="26">
        <v>-1.0271849818471619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15">
      <c r="A17" s="24">
        <v>1873</v>
      </c>
      <c r="B17" s="25">
        <v>28314</v>
      </c>
      <c r="C17" s="26">
        <v>36.03825762246138</v>
      </c>
      <c r="D17" s="26">
        <v>30.084723372025437</v>
      </c>
      <c r="E17" s="26">
        <v>5.953534250435947</v>
      </c>
      <c r="F17" s="26">
        <v>-0.84547231958853686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15">
      <c r="A18" s="24">
        <v>1874</v>
      </c>
      <c r="B18" s="25">
        <v>28459</v>
      </c>
      <c r="C18" s="26">
        <v>34.555341168216103</v>
      </c>
      <c r="D18" s="26">
        <v>30.45079810559551</v>
      </c>
      <c r="E18" s="26">
        <v>4.1045430626205928</v>
      </c>
      <c r="F18" s="26">
        <v>-0.87703911594457118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15">
      <c r="A19" s="24">
        <v>1875</v>
      </c>
      <c r="B19" s="25">
        <v>28551</v>
      </c>
      <c r="C19" s="26">
        <v>37.443241355221801</v>
      </c>
      <c r="D19" s="26">
        <v>30.911631156129936</v>
      </c>
      <c r="E19" s="26">
        <v>6.5316101990918618</v>
      </c>
      <c r="F19" s="26">
        <v>-1.0129235068110374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15">
      <c r="A20" s="24">
        <v>1876</v>
      </c>
      <c r="B20" s="25">
        <v>28709</v>
      </c>
      <c r="C20" s="26">
        <v>38.874343280217779</v>
      </c>
      <c r="D20" s="26">
        <v>28.956357394274619</v>
      </c>
      <c r="E20" s="26">
        <v>9.9179858859431622</v>
      </c>
      <c r="F20" s="26">
        <v>-1.0750264421826505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15">
      <c r="A21" s="24">
        <v>1877</v>
      </c>
      <c r="B21" s="25">
        <v>28964</v>
      </c>
      <c r="C21" s="26">
        <v>36.571310615313166</v>
      </c>
      <c r="D21" s="26">
        <v>28.314382536597112</v>
      </c>
      <c r="E21" s="26">
        <v>8.2569280787160473</v>
      </c>
      <c r="F21" s="26">
        <v>-1.204135344812757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5">
      <c r="A22" s="24">
        <v>1878</v>
      </c>
      <c r="B22" s="25">
        <v>29169</v>
      </c>
      <c r="C22" s="26">
        <v>35.758849973505633</v>
      </c>
      <c r="D22" s="26">
        <v>29.058338888604002</v>
      </c>
      <c r="E22" s="26">
        <v>6.7005110849016294</v>
      </c>
      <c r="F22" s="26">
        <v>-1.0597747124079107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5">
      <c r="A23" s="24">
        <v>1879</v>
      </c>
      <c r="B23" s="25">
        <v>29334</v>
      </c>
      <c r="C23" s="26">
        <v>37.281223449447744</v>
      </c>
      <c r="D23" s="26">
        <v>29.668649107901444</v>
      </c>
      <c r="E23" s="26">
        <v>7.6125743415463036</v>
      </c>
      <c r="F23" s="26">
        <v>-1.427357689039932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15">
      <c r="A24" s="24">
        <v>1880</v>
      </c>
      <c r="B24" s="25">
        <v>29516</v>
      </c>
      <c r="C24" s="26">
        <v>33.48682873975757</v>
      </c>
      <c r="D24" s="26">
        <v>30.676508430960926</v>
      </c>
      <c r="E24" s="26">
        <v>2.8103203087966415</v>
      </c>
      <c r="F24" s="26">
        <v>-1.5913861989571341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3.9" customHeight="1">
      <c r="A25" s="24">
        <v>1881</v>
      </c>
      <c r="B25" s="25">
        <v>29552</v>
      </c>
      <c r="C25" s="26">
        <v>37.477040257486138</v>
      </c>
      <c r="D25" s="26">
        <v>27.602244578130527</v>
      </c>
      <c r="E25" s="26">
        <v>9.8747956793556106</v>
      </c>
      <c r="F25" s="26">
        <v>-1.8199282139426722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13.9" customHeight="1">
      <c r="A26" s="24">
        <v>1882</v>
      </c>
      <c r="B26" s="25">
        <v>29791</v>
      </c>
      <c r="C26" s="26">
        <v>36.457288112917247</v>
      </c>
      <c r="D26" s="26">
        <v>27.593818984547461</v>
      </c>
      <c r="E26" s="26">
        <v>8.8634691283697915</v>
      </c>
      <c r="F26" s="26">
        <v>-1.7057997190447522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5">
      <c r="A27" s="24">
        <v>1883</v>
      </c>
      <c r="B27" s="25">
        <v>30005</v>
      </c>
      <c r="C27" s="26">
        <v>36.562282070866402</v>
      </c>
      <c r="D27" s="26">
        <v>27.562846611098198</v>
      </c>
      <c r="E27" s="26">
        <v>8.9994354597682058</v>
      </c>
      <c r="F27" s="26">
        <v>-1.8264536910968685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15">
      <c r="A28" s="24">
        <v>1884</v>
      </c>
      <c r="B28" s="25">
        <v>30221</v>
      </c>
      <c r="C28" s="26">
        <v>38.266482249884746</v>
      </c>
      <c r="D28" s="26">
        <v>26.87215965224264</v>
      </c>
      <c r="E28" s="26">
        <v>11.394322597642098</v>
      </c>
      <c r="F28" s="26">
        <v>-1.8441678192715536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15">
      <c r="A29" s="24">
        <v>1885</v>
      </c>
      <c r="B29" s="25">
        <v>30511</v>
      </c>
      <c r="C29" s="26">
        <v>37.724150309200972</v>
      </c>
      <c r="D29" s="26">
        <v>26.857245419093772</v>
      </c>
      <c r="E29" s="26">
        <v>10.8669048901072</v>
      </c>
      <c r="F29" s="26">
        <v>-2.219067665247116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15">
      <c r="A30" s="24">
        <v>1886</v>
      </c>
      <c r="B30" s="25">
        <v>30776</v>
      </c>
      <c r="C30" s="26">
        <v>36.19982823716235</v>
      </c>
      <c r="D30" s="26">
        <v>28.583928831850663</v>
      </c>
      <c r="E30" s="26">
        <v>7.6158994053116853</v>
      </c>
      <c r="F30" s="26">
        <v>-2.398198110608786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5">
      <c r="A31" s="24">
        <v>1887</v>
      </c>
      <c r="B31" s="25">
        <v>30937</v>
      </c>
      <c r="C31" s="26">
        <v>38.133887305344864</v>
      </c>
      <c r="D31" s="26">
        <v>27.827431276873277</v>
      </c>
      <c r="E31" s="26">
        <v>10.306456028471585</v>
      </c>
      <c r="F31" s="26">
        <v>-3.1241444836304493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15">
      <c r="A32" s="24">
        <v>1888</v>
      </c>
      <c r="B32" s="25">
        <v>31160</v>
      </c>
      <c r="C32" s="26">
        <v>36.776826438345203</v>
      </c>
      <c r="D32" s="26">
        <v>27.366567976314315</v>
      </c>
      <c r="E32" s="26">
        <v>9.4102584620308871</v>
      </c>
      <c r="F32" s="26">
        <v>-4.1289909578298793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5">
      <c r="A33" s="24">
        <v>1889</v>
      </c>
      <c r="B33" s="25">
        <v>31325</v>
      </c>
      <c r="C33" s="26">
        <v>37.434854455319687</v>
      </c>
      <c r="D33" s="26">
        <v>25.45442989703826</v>
      </c>
      <c r="E33" s="26">
        <v>11.980424558281427</v>
      </c>
      <c r="F33" s="26">
        <v>-2.8918266175162071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5">
      <c r="A34" s="24">
        <v>1890</v>
      </c>
      <c r="B34" s="25">
        <v>31611</v>
      </c>
      <c r="C34" s="26">
        <v>35.014116051290948</v>
      </c>
      <c r="D34" s="26">
        <v>26.18172641673107</v>
      </c>
      <c r="E34" s="26">
        <v>8.8323896345598776</v>
      </c>
      <c r="F34" s="26">
        <v>-3.1228806207908142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5">
      <c r="A35" s="24">
        <v>1891</v>
      </c>
      <c r="B35" s="25">
        <v>31792</v>
      </c>
      <c r="C35" s="26">
        <v>36.341402232534804</v>
      </c>
      <c r="D35" s="26">
        <v>25.993979681424808</v>
      </c>
      <c r="E35" s="26">
        <v>10.347422551109997</v>
      </c>
      <c r="F35" s="26">
        <v>-4.076257368619089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15">
      <c r="A36" s="24">
        <v>1892</v>
      </c>
      <c r="B36" s="25">
        <v>31992</v>
      </c>
      <c r="C36" s="26">
        <v>35.431046571415216</v>
      </c>
      <c r="D36" s="26">
        <v>26.082485470777957</v>
      </c>
      <c r="E36" s="26">
        <v>9.3485611006372604</v>
      </c>
      <c r="F36" s="26">
        <v>-3.2096726445521258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5">
      <c r="A37" s="24">
        <v>1893</v>
      </c>
      <c r="B37" s="25">
        <v>32189</v>
      </c>
      <c r="C37" s="26">
        <v>35.724236139058291</v>
      </c>
      <c r="D37" s="26">
        <v>25.044113549825095</v>
      </c>
      <c r="E37" s="26">
        <v>10.680122589233198</v>
      </c>
      <c r="F37" s="26">
        <v>-3.6219546172182149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5">
      <c r="A38" s="24">
        <v>1894</v>
      </c>
      <c r="B38" s="25">
        <v>32417</v>
      </c>
      <c r="C38" s="26">
        <v>34.755863129565547</v>
      </c>
      <c r="D38" s="26">
        <v>24.851980007689352</v>
      </c>
      <c r="E38" s="26">
        <v>9.903883121876202</v>
      </c>
      <c r="F38" s="26">
        <v>-4.0292195309496348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5">
      <c r="A39" s="24">
        <v>1895</v>
      </c>
      <c r="B39" s="25">
        <v>32608</v>
      </c>
      <c r="C39" s="26">
        <v>34.262290066995014</v>
      </c>
      <c r="D39" s="26">
        <v>24.993116950656184</v>
      </c>
      <c r="E39" s="26">
        <v>9.2691731163388287</v>
      </c>
      <c r="F39" s="26">
        <v>-4.3133775887913366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15">
      <c r="A40" s="24">
        <v>1896</v>
      </c>
      <c r="B40" s="25">
        <v>32770</v>
      </c>
      <c r="C40" s="26">
        <v>34.17268923545074</v>
      </c>
      <c r="D40" s="26">
        <v>24.03955876759224</v>
      </c>
      <c r="E40" s="26">
        <v>10.133130467858502</v>
      </c>
      <c r="F40" s="26">
        <v>-4.503613541270445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5">
      <c r="A41" s="24">
        <v>1897</v>
      </c>
      <c r="B41" s="25">
        <v>32955</v>
      </c>
      <c r="C41" s="26">
        <v>34.101730783765397</v>
      </c>
      <c r="D41" s="26">
        <v>21.918222356586803</v>
      </c>
      <c r="E41" s="26">
        <v>12.183508427178596</v>
      </c>
      <c r="F41" s="26">
        <v>-4.77666087219409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5">
      <c r="A42" s="24">
        <v>1898</v>
      </c>
      <c r="B42" s="25">
        <v>33200</v>
      </c>
      <c r="C42" s="26">
        <v>32.95828388589284</v>
      </c>
      <c r="D42" s="26">
        <v>22.893539034685816</v>
      </c>
      <c r="E42" s="26">
        <v>10.064744851207019</v>
      </c>
      <c r="F42" s="26">
        <v>-4.9873064038816866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5">
      <c r="A43" s="24">
        <v>1899</v>
      </c>
      <c r="B43" s="25">
        <v>33369</v>
      </c>
      <c r="C43" s="26">
        <v>33.326365455251292</v>
      </c>
      <c r="D43" s="26">
        <v>21.918953623794309</v>
      </c>
      <c r="E43" s="26">
        <v>11.407411831456985</v>
      </c>
      <c r="F43" s="26">
        <v>-4.3599008570490039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5">
      <c r="A44" s="24">
        <v>1900</v>
      </c>
      <c r="B44" s="25">
        <v>33605</v>
      </c>
      <c r="C44" s="26">
        <v>32.519600855310046</v>
      </c>
      <c r="D44" s="26">
        <v>23.847707293894036</v>
      </c>
      <c r="E44" s="26">
        <v>8.6718935614160131</v>
      </c>
      <c r="F44" s="26">
        <v>-4.692325968163459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5">
      <c r="A45" s="24">
        <v>1901</v>
      </c>
      <c r="B45" s="25">
        <v>33739</v>
      </c>
      <c r="C45" s="26">
        <v>32.08666646987632</v>
      </c>
      <c r="D45" s="26">
        <v>22.020840098001592</v>
      </c>
      <c r="E45" s="26">
        <v>10.065826371874724</v>
      </c>
      <c r="F45" s="26">
        <v>-1.9187059066623373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5">
      <c r="A46" s="24">
        <v>1902</v>
      </c>
      <c r="B46" s="25">
        <v>34015</v>
      </c>
      <c r="C46" s="26">
        <v>32.8108764689526</v>
      </c>
      <c r="D46" s="26">
        <v>22.215392720727049</v>
      </c>
      <c r="E46" s="26">
        <v>10.595483748225549</v>
      </c>
      <c r="F46" s="26">
        <v>-1.7854268194523715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5">
      <c r="A47" s="24">
        <v>1903</v>
      </c>
      <c r="B47" s="25">
        <v>34316</v>
      </c>
      <c r="C47" s="26">
        <v>31.072584977711955</v>
      </c>
      <c r="D47" s="26">
        <v>22.331605465290178</v>
      </c>
      <c r="E47" s="26">
        <v>8.7409795124217737</v>
      </c>
      <c r="F47" s="26">
        <v>-1.8004675407646178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15">
      <c r="A48" s="24">
        <v>1904</v>
      </c>
      <c r="B48" s="25">
        <v>34555</v>
      </c>
      <c r="C48" s="26">
        <v>32.032262710643813</v>
      </c>
      <c r="D48" s="26">
        <v>21.085985885064094</v>
      </c>
      <c r="E48" s="26">
        <v>10.946276825579721</v>
      </c>
      <c r="F48" s="26">
        <v>-1.7283594987757454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15">
      <c r="A49" s="24">
        <v>1905</v>
      </c>
      <c r="B49" s="25">
        <v>34875</v>
      </c>
      <c r="C49" s="26">
        <v>31.761446402559194</v>
      </c>
      <c r="D49" s="26">
        <v>21.907400531261604</v>
      </c>
      <c r="E49" s="26">
        <v>9.8540458712975916</v>
      </c>
      <c r="F49" s="26">
        <v>-2.0850589814629688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15">
      <c r="A50" s="24">
        <v>1906</v>
      </c>
      <c r="B50" s="25">
        <v>35147</v>
      </c>
      <c r="C50" s="26">
        <v>31.136231637697787</v>
      </c>
      <c r="D50" s="26">
        <v>20.738600144490245</v>
      </c>
      <c r="E50" s="26">
        <v>10.397631493207541</v>
      </c>
      <c r="F50" s="26">
        <v>-1.9265366254444491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15">
      <c r="A51" s="24">
        <v>1907</v>
      </c>
      <c r="B51" s="25">
        <v>35446</v>
      </c>
      <c r="C51" s="26">
        <v>30.62313873124684</v>
      </c>
      <c r="D51" s="26">
        <v>20.705736921953136</v>
      </c>
      <c r="E51" s="26">
        <v>9.9174018092937004</v>
      </c>
      <c r="F51" s="26">
        <v>-1.6013934932853853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5">
      <c r="A52" s="24">
        <v>1908</v>
      </c>
      <c r="B52" s="25">
        <v>35742</v>
      </c>
      <c r="C52" s="26">
        <v>32.536178391854811</v>
      </c>
      <c r="D52" s="26">
        <v>22.535760547098068</v>
      </c>
      <c r="E52" s="26">
        <v>10.000417844756745</v>
      </c>
      <c r="F52" s="26">
        <v>-1.2813905873504463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5">
      <c r="A53" s="24">
        <v>1909</v>
      </c>
      <c r="B53" s="25">
        <v>36055</v>
      </c>
      <c r="C53" s="26">
        <v>31.618916120124268</v>
      </c>
      <c r="D53" s="26">
        <v>21.511908871246117</v>
      </c>
      <c r="E53" s="26">
        <v>10.107007248878149</v>
      </c>
      <c r="F53" s="26">
        <v>-1.4083534691059718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5">
      <c r="A54" s="24">
        <v>1910</v>
      </c>
      <c r="B54" s="25">
        <v>36370</v>
      </c>
      <c r="C54" s="26">
        <v>32.12840424368369</v>
      </c>
      <c r="D54" s="26">
        <v>19.687192387618943</v>
      </c>
      <c r="E54" s="26">
        <v>12.441211856064749</v>
      </c>
      <c r="F54" s="26">
        <v>-1.3945094607896753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5">
      <c r="A55" s="24">
        <v>1911</v>
      </c>
      <c r="B55" s="25">
        <v>36774</v>
      </c>
      <c r="C55" s="26">
        <v>30.420001896171087</v>
      </c>
      <c r="D55" s="26">
        <v>21.264204353067058</v>
      </c>
      <c r="E55" s="26">
        <v>9.1557975431040326</v>
      </c>
      <c r="F55" s="26">
        <v>-1.4356723958121707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5">
      <c r="A56" s="24">
        <v>1912</v>
      </c>
      <c r="B56" s="25">
        <v>37059</v>
      </c>
      <c r="C56" s="26">
        <v>31.386271870794076</v>
      </c>
      <c r="D56" s="26">
        <v>18.088829071332437</v>
      </c>
      <c r="E56" s="26">
        <v>13.297442799461642</v>
      </c>
      <c r="F56" s="26">
        <v>-8.3983849259757744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5">
      <c r="A57" s="24">
        <v>1913</v>
      </c>
      <c r="B57" s="25">
        <v>37241</v>
      </c>
      <c r="C57" s="26">
        <v>31.008376288659793</v>
      </c>
      <c r="D57" s="26">
        <v>18.81980240549828</v>
      </c>
      <c r="E57" s="26">
        <v>12.188573883161512</v>
      </c>
      <c r="F57" s="26">
        <v>-11.812714776632301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5">
      <c r="A58" s="24">
        <v>1914</v>
      </c>
      <c r="B58" s="25">
        <v>37255</v>
      </c>
      <c r="C58" s="26">
        <v>30.512178223098651</v>
      </c>
      <c r="D58" s="26">
        <v>18.040825027980599</v>
      </c>
      <c r="E58" s="26">
        <v>12.471353195118052</v>
      </c>
      <c r="F58" s="26">
        <v>1.9719661035015723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5">
      <c r="A59" s="24">
        <v>1915</v>
      </c>
      <c r="B59" s="25">
        <v>37797</v>
      </c>
      <c r="C59" s="26">
        <v>29.961955162381685</v>
      </c>
      <c r="D59" s="26">
        <v>22.326659031370536</v>
      </c>
      <c r="E59" s="26">
        <v>7.6352961310111507</v>
      </c>
      <c r="F59" s="26">
        <v>2.0799599805168305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5">
      <c r="A60" s="24">
        <v>1916</v>
      </c>
      <c r="B60" s="25">
        <v>38166</v>
      </c>
      <c r="C60" s="26">
        <v>23.753342771747679</v>
      </c>
      <c r="D60" s="26">
        <v>23.438728960201352</v>
      </c>
      <c r="E60" s="26">
        <v>0.31461381154632689</v>
      </c>
      <c r="F60" s="26">
        <v>-1.5730690577316344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5">
      <c r="A61" s="24">
        <v>1917</v>
      </c>
      <c r="B61" s="25">
        <v>38118</v>
      </c>
      <c r="C61" s="26">
        <v>19.351781153734763</v>
      </c>
      <c r="D61" s="26">
        <v>26.065664411152945</v>
      </c>
      <c r="E61" s="26">
        <v>-6.7138832574181828</v>
      </c>
      <c r="F61" s="26">
        <v>-0.50025012506253119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5">
      <c r="A62" s="24">
        <v>1918</v>
      </c>
      <c r="B62" s="25">
        <v>37844</v>
      </c>
      <c r="C62" s="26">
        <v>18.017297671877291</v>
      </c>
      <c r="D62" s="26">
        <v>35.288316741960848</v>
      </c>
      <c r="E62" s="26">
        <v>-17.271019070083554</v>
      </c>
      <c r="F62" s="26">
        <v>-2.6652807206919069E-2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5">
      <c r="A63" s="24">
        <v>1919</v>
      </c>
      <c r="B63" s="25">
        <v>37195</v>
      </c>
      <c r="C63" s="26">
        <v>21.342568356622238</v>
      </c>
      <c r="D63" s="26">
        <v>18.98012053853072</v>
      </c>
      <c r="E63" s="26">
        <v>2.362447818091518</v>
      </c>
      <c r="F63" s="26">
        <v>0.56376595659002127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5">
      <c r="A64" s="24">
        <v>1920</v>
      </c>
      <c r="B64" s="25">
        <v>37304</v>
      </c>
      <c r="C64" s="26">
        <v>31.954007620830268</v>
      </c>
      <c r="D64" s="26">
        <v>19.038705795841967</v>
      </c>
      <c r="E64" s="26">
        <v>12.915301824988303</v>
      </c>
      <c r="F64" s="26">
        <v>-7.9149675780466611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5">
      <c r="A65" s="24">
        <v>1921</v>
      </c>
      <c r="B65" s="25">
        <v>37491</v>
      </c>
      <c r="C65" s="26">
        <v>30.538199280985925</v>
      </c>
      <c r="D65" s="26">
        <v>17.723298974542658</v>
      </c>
      <c r="E65" s="26">
        <v>12.814900306443269</v>
      </c>
      <c r="F65" s="26">
        <v>-2.2286783141640467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5">
      <c r="A66" s="24">
        <v>1922</v>
      </c>
      <c r="B66" s="25">
        <v>37890</v>
      </c>
      <c r="C66" s="26">
        <v>30.589069330847696</v>
      </c>
      <c r="D66" s="26">
        <v>18.064617767916921</v>
      </c>
      <c r="E66" s="26">
        <v>12.524451562930773</v>
      </c>
      <c r="F66" s="26">
        <v>-2.2580772209896152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5">
      <c r="A67" s="24">
        <v>1923</v>
      </c>
      <c r="B67" s="25">
        <v>38281</v>
      </c>
      <c r="C67" s="26">
        <v>29.775061760499284</v>
      </c>
      <c r="D67" s="26">
        <v>16.980886750747629</v>
      </c>
      <c r="E67" s="26">
        <v>12.794175009751658</v>
      </c>
      <c r="F67" s="26">
        <v>-3.7446365882199975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5">
      <c r="A68" s="24">
        <v>1924</v>
      </c>
      <c r="B68" s="25">
        <v>38629</v>
      </c>
      <c r="C68" s="26">
        <v>28.730078975508572</v>
      </c>
      <c r="D68" s="26">
        <v>17.031912289516743</v>
      </c>
      <c r="E68" s="26">
        <v>11.698166685991833</v>
      </c>
      <c r="F68" s="26">
        <v>-2.396320488540177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">
      <c r="A69" s="24">
        <v>1925</v>
      </c>
      <c r="B69" s="25">
        <v>38990</v>
      </c>
      <c r="C69" s="26">
        <v>28.137726767863754</v>
      </c>
      <c r="D69" s="26">
        <v>17.056262686872042</v>
      </c>
      <c r="E69" s="26">
        <v>11.081464080991715</v>
      </c>
      <c r="F69" s="26">
        <v>-2.1703328269223405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5">
      <c r="A70" s="24">
        <v>1926</v>
      </c>
      <c r="B70" s="25">
        <v>39339</v>
      </c>
      <c r="C70" s="26">
        <v>27.542909219786338</v>
      </c>
      <c r="D70" s="26">
        <v>17.189003088451216</v>
      </c>
      <c r="E70" s="26">
        <v>10.353906131335123</v>
      </c>
      <c r="F70" s="26">
        <v>-2.101159434965318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5">
      <c r="A71" s="24">
        <v>1927</v>
      </c>
      <c r="B71" s="25">
        <v>39665</v>
      </c>
      <c r="C71" s="26">
        <v>27.279001192044667</v>
      </c>
      <c r="D71" s="26">
        <v>16.036137775268209</v>
      </c>
      <c r="E71" s="26">
        <v>11.24286341677646</v>
      </c>
      <c r="F71" s="26">
        <v>-2.0829412133759964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5">
      <c r="A72" s="24">
        <v>1928</v>
      </c>
      <c r="B72" s="25">
        <v>40030</v>
      </c>
      <c r="C72" s="26">
        <v>26.551535360573332</v>
      </c>
      <c r="D72" s="26">
        <v>16.000597222913452</v>
      </c>
      <c r="E72" s="26">
        <v>10.55093813765988</v>
      </c>
      <c r="F72" s="26">
        <v>-2.7870402627780821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5">
      <c r="A73" s="24">
        <v>1929</v>
      </c>
      <c r="B73" s="25">
        <v>40342</v>
      </c>
      <c r="C73" s="26">
        <v>25.476605260881918</v>
      </c>
      <c r="D73" s="26">
        <v>16.457244523518291</v>
      </c>
      <c r="E73" s="26">
        <v>9.0193607373636286</v>
      </c>
      <c r="F73" s="26">
        <v>-2.767584664615689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5">
      <c r="A74" s="24">
        <v>1930</v>
      </c>
      <c r="B74" s="25">
        <v>40595</v>
      </c>
      <c r="C74" s="26">
        <v>26.574489470716578</v>
      </c>
      <c r="D74" s="26">
        <v>14.096246721090438</v>
      </c>
      <c r="E74" s="26">
        <v>12.478242749626142</v>
      </c>
      <c r="F74" s="26">
        <v>-2.8682797675957934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5">
      <c r="A75" s="24">
        <v>1931</v>
      </c>
      <c r="B75" s="25">
        <v>40987</v>
      </c>
      <c r="C75" s="26">
        <v>24.749586696489352</v>
      </c>
      <c r="D75" s="26">
        <v>14.75736652727803</v>
      </c>
      <c r="E75" s="26">
        <v>9.9922201692113202</v>
      </c>
      <c r="F75" s="26">
        <v>-2.9417485169697559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5">
      <c r="A76" s="24">
        <v>1932</v>
      </c>
      <c r="B76" s="25">
        <v>41277</v>
      </c>
      <c r="C76" s="26">
        <v>23.70205884482634</v>
      </c>
      <c r="D76" s="26">
        <v>14.650865294103449</v>
      </c>
      <c r="E76" s="26">
        <v>9.0511935507228873</v>
      </c>
      <c r="F76" s="26">
        <v>-1.6171465810624894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5">
      <c r="A77" s="24">
        <v>1933</v>
      </c>
      <c r="B77" s="25">
        <v>41585</v>
      </c>
      <c r="C77" s="26">
        <v>23.662970325485595</v>
      </c>
      <c r="D77" s="26">
        <v>13.675664024141977</v>
      </c>
      <c r="E77" s="26">
        <v>9.987306301343617</v>
      </c>
      <c r="F77" s="26">
        <v>-1.9399803606926449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5">
      <c r="A78" s="24">
        <v>1934</v>
      </c>
      <c r="B78" s="25">
        <v>41921</v>
      </c>
      <c r="C78" s="26">
        <v>23.448079253082462</v>
      </c>
      <c r="D78" s="26">
        <v>13.327631672724682</v>
      </c>
      <c r="E78" s="26">
        <v>10.120447580357778</v>
      </c>
      <c r="F78" s="26">
        <v>-1.9480673746228589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5">
      <c r="A79" s="24">
        <v>1935</v>
      </c>
      <c r="B79" s="25">
        <v>42265</v>
      </c>
      <c r="C79" s="26">
        <v>23.356941678352996</v>
      </c>
      <c r="D79" s="26">
        <v>13.952885442568084</v>
      </c>
      <c r="E79" s="26">
        <v>9.4040562357849087</v>
      </c>
      <c r="F79" s="26">
        <v>-1.6969725538258482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">
      <c r="A80" s="24">
        <v>1936</v>
      </c>
      <c r="B80" s="25">
        <v>42592</v>
      </c>
      <c r="C80" s="26">
        <v>22.4093567251462</v>
      </c>
      <c r="D80" s="26">
        <v>13.801169590643275</v>
      </c>
      <c r="E80" s="26">
        <v>8.6081871345029235</v>
      </c>
      <c r="F80" s="26">
        <v>-1.2163742690058479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5">
      <c r="A81" s="24">
        <v>1937</v>
      </c>
      <c r="B81" s="25">
        <v>42908</v>
      </c>
      <c r="C81" s="26">
        <v>22.894028048667224</v>
      </c>
      <c r="D81" s="26">
        <v>14.279743661186961</v>
      </c>
      <c r="E81" s="26">
        <v>8.6142843874802626</v>
      </c>
      <c r="F81" s="26">
        <v>-1.1841738645862356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5">
      <c r="A82" s="24">
        <v>1938</v>
      </c>
      <c r="B82" s="25">
        <v>43228</v>
      </c>
      <c r="C82" s="26">
        <v>23.745364932402865</v>
      </c>
      <c r="D82" s="26">
        <v>14.095211773647481</v>
      </c>
      <c r="E82" s="26">
        <v>9.6501531587553835</v>
      </c>
      <c r="F82" s="26">
        <v>-0.85216149611921055</v>
      </c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5">
      <c r="A83" s="24">
        <v>1939</v>
      </c>
      <c r="B83" s="25">
        <v>43610</v>
      </c>
      <c r="C83" s="26">
        <v>23.572592871228444</v>
      </c>
      <c r="D83" s="26">
        <v>13.427714894732642</v>
      </c>
      <c r="E83" s="26">
        <v>10.144877976495799</v>
      </c>
      <c r="F83" s="26">
        <v>1.4590386303274856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5">
      <c r="A84" s="24">
        <v>1940</v>
      </c>
      <c r="B84" s="25">
        <v>44119</v>
      </c>
      <c r="C84" s="26">
        <v>23.454855042230015</v>
      </c>
      <c r="D84" s="26">
        <v>13.892491063474701</v>
      </c>
      <c r="E84" s="26">
        <v>9.5623639787553145</v>
      </c>
      <c r="F84" s="26">
        <v>0.42850215942535602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5">
      <c r="A85" s="24">
        <v>1941</v>
      </c>
      <c r="B85" s="25">
        <v>44562</v>
      </c>
      <c r="C85" s="26">
        <v>20.794436929131216</v>
      </c>
      <c r="D85" s="26">
        <v>14.734982727201583</v>
      </c>
      <c r="E85" s="26">
        <v>6.0594542019296345</v>
      </c>
      <c r="F85" s="26">
        <v>1.162699699263251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5">
      <c r="A86" s="24">
        <v>1942</v>
      </c>
      <c r="B86" s="25">
        <v>44885</v>
      </c>
      <c r="C86" s="26">
        <v>20.421314608239634</v>
      </c>
      <c r="D86" s="26">
        <v>15.643749166703701</v>
      </c>
      <c r="E86" s="26">
        <v>4.7775654415359323</v>
      </c>
      <c r="F86" s="26">
        <v>0.4222034576241056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5">
      <c r="A87" s="24">
        <v>1943</v>
      </c>
      <c r="B87" s="25">
        <v>45119</v>
      </c>
      <c r="C87" s="26">
        <v>19.700289970560238</v>
      </c>
      <c r="D87" s="26">
        <v>17.531044558071585</v>
      </c>
      <c r="E87" s="26">
        <v>2.1692454124886558</v>
      </c>
      <c r="F87" s="26">
        <v>0.39843283086526332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5">
      <c r="A88" s="24">
        <v>1944</v>
      </c>
      <c r="B88" s="25">
        <v>45235</v>
      </c>
      <c r="C88" s="26">
        <v>18.149902295233996</v>
      </c>
      <c r="D88" s="26">
        <v>16.162686715463849</v>
      </c>
      <c r="E88" s="26">
        <v>1.9872155797701456</v>
      </c>
      <c r="F88" s="26">
        <v>0.41952328906258624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5">
      <c r="A89" s="24">
        <v>1945</v>
      </c>
      <c r="B89" s="25">
        <v>45344</v>
      </c>
      <c r="C89" s="26">
        <v>18.066986488270764</v>
      </c>
      <c r="D89" s="26">
        <v>14.193917521235861</v>
      </c>
      <c r="E89" s="26">
        <v>3.8730689670349019</v>
      </c>
      <c r="F89" s="26">
        <v>0.44012147352669334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5">
      <c r="A90" s="24">
        <v>1946</v>
      </c>
      <c r="B90" s="25">
        <v>45540</v>
      </c>
      <c r="C90" s="26">
        <v>22.832148715144889</v>
      </c>
      <c r="D90" s="26">
        <v>12.072170585019135</v>
      </c>
      <c r="E90" s="26">
        <v>10.759978130125752</v>
      </c>
      <c r="F90" s="26">
        <v>-2.6681246582832148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5">
      <c r="A91" s="24">
        <v>1947</v>
      </c>
      <c r="B91" s="25">
        <v>45910</v>
      </c>
      <c r="C91" s="26">
        <v>22.101606600086843</v>
      </c>
      <c r="D91" s="26">
        <v>11.463308727746417</v>
      </c>
      <c r="E91" s="26">
        <v>10.638297872340425</v>
      </c>
      <c r="F91" s="26">
        <v>-4.1250542770299612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5">
      <c r="A92" s="24">
        <v>1948</v>
      </c>
      <c r="B92" s="25">
        <v>46210</v>
      </c>
      <c r="C92" s="26">
        <v>21.797718893512432</v>
      </c>
      <c r="D92" s="26">
        <v>10.629352536599038</v>
      </c>
      <c r="E92" s="26">
        <v>11.168366356913392</v>
      </c>
      <c r="F92" s="26">
        <v>-3.7946572950130442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5">
      <c r="A93" s="24">
        <v>1949</v>
      </c>
      <c r="B93" s="25">
        <v>46552</v>
      </c>
      <c r="C93" s="26">
        <v>20.157062461215844</v>
      </c>
      <c r="D93" s="26">
        <v>10.463698029229882</v>
      </c>
      <c r="E93" s="26">
        <v>9.6933644319859624</v>
      </c>
      <c r="F93" s="26">
        <v>-1.9472321485887916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5">
      <c r="A94" s="24">
        <v>1950</v>
      </c>
      <c r="B94" s="25">
        <v>46914</v>
      </c>
      <c r="C94" s="26">
        <v>19.40366631638166</v>
      </c>
      <c r="D94" s="26">
        <v>9.7230625524100667</v>
      </c>
      <c r="E94" s="26">
        <v>9.6806037639715949</v>
      </c>
      <c r="F94" s="26">
        <v>-1.5922045664426967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5">
      <c r="A95" s="24">
        <v>1951</v>
      </c>
      <c r="B95" s="25">
        <v>47295</v>
      </c>
      <c r="C95" s="26">
        <v>18.263299414773027</v>
      </c>
      <c r="D95" s="26">
        <v>10.312648283861444</v>
      </c>
      <c r="E95" s="26">
        <v>7.9506511309115835</v>
      </c>
      <c r="F95" s="26">
        <v>-2.7837823588337636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5">
      <c r="A96" s="24">
        <v>1952</v>
      </c>
      <c r="B96" s="27">
        <v>47540</v>
      </c>
      <c r="C96" s="26">
        <v>18.119205714825188</v>
      </c>
      <c r="D96" s="26">
        <v>10.2478731996937</v>
      </c>
      <c r="E96" s="26">
        <v>7.8713325151314892</v>
      </c>
      <c r="F96" s="26">
        <v>-2.559314388813712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5">
      <c r="A97" s="24">
        <v>1953</v>
      </c>
      <c r="B97" s="27">
        <v>47792.1</v>
      </c>
      <c r="C97" s="26">
        <v>17.939794421501606</v>
      </c>
      <c r="D97" s="26">
        <v>10.103289693863402</v>
      </c>
      <c r="E97" s="26">
        <v>7.8365047276382045</v>
      </c>
      <c r="F97" s="26">
        <v>-0.94496464045657225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5">
      <c r="A98" s="24">
        <v>1954</v>
      </c>
      <c r="B98" s="27">
        <v>48122.6</v>
      </c>
      <c r="C98" s="26">
        <v>18.25779275833262</v>
      </c>
      <c r="D98" s="26">
        <v>9.2319923643339052</v>
      </c>
      <c r="E98" s="26">
        <v>9.0258003939987148</v>
      </c>
      <c r="F98" s="26">
        <v>-1.6944843285613873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5">
      <c r="A99" s="24">
        <v>1955</v>
      </c>
      <c r="B99" s="27">
        <v>48476.7</v>
      </c>
      <c r="C99" s="26">
        <v>18.07696894675588</v>
      </c>
      <c r="D99" s="26">
        <v>9.2336827560113992</v>
      </c>
      <c r="E99" s="26">
        <v>8.8432861907444806</v>
      </c>
      <c r="F99" s="26">
        <v>-2.4319489396001859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5">
      <c r="A100" s="24">
        <v>1956</v>
      </c>
      <c r="B100" s="27">
        <v>48788.5</v>
      </c>
      <c r="C100" s="26">
        <v>18.070810009188271</v>
      </c>
      <c r="D100" s="26">
        <v>10.210410447036601</v>
      </c>
      <c r="E100" s="26">
        <v>7.8603995621516694</v>
      </c>
      <c r="F100" s="26">
        <v>-2.441464359411746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5">
      <c r="A101" s="24">
        <v>1957</v>
      </c>
      <c r="B101" s="27">
        <v>49053.599999999999</v>
      </c>
      <c r="C101" s="26">
        <v>18.010477165451992</v>
      </c>
      <c r="D101" s="26">
        <v>9.8317818195865865</v>
      </c>
      <c r="E101" s="26">
        <v>8.1786953458654033</v>
      </c>
      <c r="F101" s="26">
        <v>-2.9106309782923625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5">
      <c r="A102" s="24">
        <v>1958</v>
      </c>
      <c r="B102" s="27">
        <v>49312.7</v>
      </c>
      <c r="C102" s="26">
        <v>17.793554098519699</v>
      </c>
      <c r="D102" s="26">
        <v>9.2845477843982192</v>
      </c>
      <c r="E102" s="26">
        <v>8.509006314121482</v>
      </c>
      <c r="F102" s="26">
        <v>-1.8917099869836935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5">
      <c r="A103" s="24">
        <v>1959</v>
      </c>
      <c r="B103" s="27">
        <v>49640.1</v>
      </c>
      <c r="C103" s="26">
        <v>18.273667142925945</v>
      </c>
      <c r="D103" s="26">
        <v>9.1214421023903931</v>
      </c>
      <c r="E103" s="26">
        <v>9.1522250405355514</v>
      </c>
      <c r="F103" s="26">
        <v>-1.4183630058917018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5">
      <c r="A104" s="24">
        <v>1960</v>
      </c>
      <c r="B104" s="27">
        <v>50025.5</v>
      </c>
      <c r="C104" s="26">
        <v>18.386643744882939</v>
      </c>
      <c r="D104" s="26">
        <v>9.5787026615696913</v>
      </c>
      <c r="E104" s="26">
        <v>8.8079410833132492</v>
      </c>
      <c r="F104" s="26">
        <v>-1.8676605637085482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5">
      <c r="A105" s="24">
        <v>1961</v>
      </c>
      <c r="B105" s="27">
        <v>50373.9</v>
      </c>
      <c r="C105" s="26">
        <v>18.287885848503105</v>
      </c>
      <c r="D105" s="26">
        <v>9.1025370846925018</v>
      </c>
      <c r="E105" s="26">
        <v>9.1853487638106035</v>
      </c>
      <c r="F105" s="26">
        <v>-2.7563130301258401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5">
      <c r="A106" s="24">
        <v>1962</v>
      </c>
      <c r="B106" s="27">
        <v>50698.8</v>
      </c>
      <c r="C106" s="26">
        <v>18.589862901426802</v>
      </c>
      <c r="D106" s="26">
        <v>9.8881965115582044</v>
      </c>
      <c r="E106" s="26">
        <v>8.7016663898686009</v>
      </c>
      <c r="F106" s="26">
        <v>-1.6005676161986817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5">
      <c r="A107" s="24">
        <v>1963</v>
      </c>
      <c r="B107" s="27">
        <v>51060.1</v>
      </c>
      <c r="C107" s="26">
        <v>19.084972293764146</v>
      </c>
      <c r="D107" s="26">
        <v>10.02887692187622</v>
      </c>
      <c r="E107" s="26">
        <v>9.0560953718879258</v>
      </c>
      <c r="F107" s="26">
        <v>-1.5676071177710138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5">
      <c r="A108" s="24">
        <v>1964</v>
      </c>
      <c r="B108" s="27">
        <v>51443.9</v>
      </c>
      <c r="C108" s="26">
        <v>20.032897696870943</v>
      </c>
      <c r="D108" s="26">
        <v>9.4552044640239483</v>
      </c>
      <c r="E108" s="26">
        <v>10.577693232846995</v>
      </c>
      <c r="F108" s="26">
        <v>-1.6198438907525541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5">
      <c r="A109" s="24">
        <v>1965</v>
      </c>
      <c r="B109" s="27">
        <v>51906.8</v>
      </c>
      <c r="C109" s="26">
        <v>19.533642217247923</v>
      </c>
      <c r="D109" s="26">
        <v>9.9193761171775989</v>
      </c>
      <c r="E109" s="26">
        <v>9.614266100070326</v>
      </c>
      <c r="F109" s="26">
        <v>-1.7255410665609974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5">
      <c r="A110" s="24">
        <v>1966</v>
      </c>
      <c r="B110" s="27">
        <v>52317.9</v>
      </c>
      <c r="C110" s="26">
        <v>19.027704259410882</v>
      </c>
      <c r="D110" s="26">
        <v>9.3977798511015074</v>
      </c>
      <c r="E110" s="26">
        <v>9.6299244083093747</v>
      </c>
      <c r="F110" s="26">
        <v>-1.9717435594737145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5">
      <c r="A111" s="24">
        <v>1967</v>
      </c>
      <c r="B111" s="27">
        <v>52720.1</v>
      </c>
      <c r="C111" s="26">
        <v>18.18880728915606</v>
      </c>
      <c r="D111" s="26">
        <v>9.6000037806826022</v>
      </c>
      <c r="E111" s="26">
        <v>8.5888035084734558</v>
      </c>
      <c r="F111" s="26">
        <v>-1.7684520940255763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5">
      <c r="A112" s="24">
        <v>1968</v>
      </c>
      <c r="B112" s="27">
        <v>53080.9</v>
      </c>
      <c r="C112" s="26">
        <v>17.748167349948108</v>
      </c>
      <c r="D112" s="26">
        <v>9.9695787135524547</v>
      </c>
      <c r="E112" s="26">
        <v>7.7785886363956553</v>
      </c>
      <c r="F112" s="26">
        <v>-1.961069394157122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5">
      <c r="A113" s="24">
        <v>1969</v>
      </c>
      <c r="B113" s="27">
        <v>53390.6</v>
      </c>
      <c r="C113" s="26">
        <v>17.728639217601717</v>
      </c>
      <c r="D113" s="26">
        <v>9.9060199353916243</v>
      </c>
      <c r="E113" s="26">
        <v>7.8226192822100966</v>
      </c>
      <c r="F113" s="26">
        <v>-2.3181126658753279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5">
      <c r="A114" s="24">
        <v>1970</v>
      </c>
      <c r="B114" s="27">
        <v>53685.3</v>
      </c>
      <c r="C114" s="26">
        <v>17.046905671209739</v>
      </c>
      <c r="D114" s="26">
        <v>9.8216988081977838</v>
      </c>
      <c r="E114" s="26">
        <v>7.2252068630119552</v>
      </c>
      <c r="F114" s="26">
        <v>-2.1510594674839307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5">
      <c r="A115" s="24">
        <v>1971</v>
      </c>
      <c r="B115" s="27">
        <v>53958.400000000001</v>
      </c>
      <c r="C115" s="26">
        <v>16.848995846661609</v>
      </c>
      <c r="D115" s="26">
        <v>9.5299564493613822</v>
      </c>
      <c r="E115" s="26">
        <v>7.3190393973002248</v>
      </c>
      <c r="F115" s="26">
        <v>-3.0622584473672632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5">
      <c r="A116" s="24">
        <v>1972</v>
      </c>
      <c r="B116" s="27">
        <v>54188.578999999998</v>
      </c>
      <c r="C116" s="26">
        <v>16.422194044667339</v>
      </c>
      <c r="D116" s="26">
        <v>9.5256930478641149</v>
      </c>
      <c r="E116" s="26">
        <v>6.8965009968032227</v>
      </c>
      <c r="F116" s="26">
        <v>0.19291541980066879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5">
      <c r="A117" s="24">
        <v>1973</v>
      </c>
      <c r="B117" s="27">
        <v>54574.110999999997</v>
      </c>
      <c r="C117" s="26">
        <v>16.217903301130782</v>
      </c>
      <c r="D117" s="26">
        <v>9.9442378698387941</v>
      </c>
      <c r="E117" s="26">
        <v>6.2736654312919882</v>
      </c>
      <c r="F117" s="26">
        <v>0.20267972846834043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5">
      <c r="A118" s="24">
        <v>1974</v>
      </c>
      <c r="B118" s="27">
        <v>54928.7</v>
      </c>
      <c r="C118" s="26">
        <v>16.082308846959187</v>
      </c>
      <c r="D118" s="26">
        <v>9.6669317565457327</v>
      </c>
      <c r="E118" s="26">
        <v>6.4153770904134548</v>
      </c>
      <c r="F118" s="26">
        <v>0.1955875563418816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5">
      <c r="A119" s="24">
        <v>1975</v>
      </c>
      <c r="B119" s="27">
        <v>55293.036</v>
      </c>
      <c r="C119" s="26">
        <v>15.18475469084694</v>
      </c>
      <c r="D119" s="26">
        <v>10.029021662144952</v>
      </c>
      <c r="E119" s="26">
        <v>5.1557330287019889</v>
      </c>
      <c r="F119" s="26">
        <v>0.18201330816519706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5">
      <c r="A120" s="24">
        <v>1976</v>
      </c>
      <c r="B120" s="27">
        <v>55588.966</v>
      </c>
      <c r="C120" s="26">
        <v>14.47206009728283</v>
      </c>
      <c r="D120" s="26">
        <v>9.9813419333387472</v>
      </c>
      <c r="E120" s="26">
        <v>4.4907181639440834</v>
      </c>
      <c r="F120" s="26">
        <v>0.15025594975736814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5">
      <c r="A121" s="24">
        <v>1977</v>
      </c>
      <c r="B121" s="27">
        <v>55847.553</v>
      </c>
      <c r="C121" s="26">
        <v>13.533650927878986</v>
      </c>
      <c r="D121" s="26">
        <v>9.7758374073956844</v>
      </c>
      <c r="E121" s="26">
        <v>3.7578135204833005</v>
      </c>
      <c r="F121" s="26">
        <v>9.7327495280125798E-2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5">
      <c r="A122" s="24">
        <v>1978</v>
      </c>
      <c r="B122" s="27">
        <v>56063.269</v>
      </c>
      <c r="C122" s="26">
        <v>12.831326954327229</v>
      </c>
      <c r="D122" s="26">
        <v>9.6106068147667258</v>
      </c>
      <c r="E122" s="26">
        <v>3.2207201395605032</v>
      </c>
      <c r="F122" s="26">
        <v>5.1428949259375939E-2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5">
      <c r="A123" s="24">
        <v>1979</v>
      </c>
      <c r="B123" s="27">
        <v>56247.017</v>
      </c>
      <c r="C123" s="26">
        <v>12.123034357454825</v>
      </c>
      <c r="D123" s="26">
        <v>9.6208569133405621</v>
      </c>
      <c r="E123" s="26">
        <v>2.5021774441142655</v>
      </c>
      <c r="F123" s="26">
        <v>9.6949898485377134E-3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5">
      <c r="A124" s="24">
        <v>1980</v>
      </c>
      <c r="B124" s="27">
        <v>56388.480000000003</v>
      </c>
      <c r="C124" s="26">
        <v>11.646868350764276</v>
      </c>
      <c r="D124" s="26">
        <v>9.9120594795156958</v>
      </c>
      <c r="E124" s="26">
        <v>1.7348088712485801</v>
      </c>
      <c r="F124" s="26">
        <v>-0.12575778389870657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5">
      <c r="A125" s="24">
        <v>1981</v>
      </c>
      <c r="B125" s="27">
        <v>56479.285000000003</v>
      </c>
      <c r="C125" s="26">
        <v>11.115016986724811</v>
      </c>
      <c r="D125" s="26">
        <v>9.569298909287431</v>
      </c>
      <c r="E125" s="26">
        <v>1.5457180774373807</v>
      </c>
      <c r="F125" s="26">
        <v>-0.44786521679541463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5">
      <c r="A126" s="24">
        <v>1982</v>
      </c>
      <c r="B126" s="27">
        <v>56524.063999999998</v>
      </c>
      <c r="C126" s="26">
        <v>11.224587562356254</v>
      </c>
      <c r="D126" s="26">
        <v>9.5099622109843747</v>
      </c>
      <c r="E126" s="26">
        <v>1.7146253513718783</v>
      </c>
      <c r="F126" s="26">
        <v>-1.0254750995239554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5">
      <c r="A127" s="24">
        <v>1983</v>
      </c>
      <c r="B127" s="27">
        <v>56563.031000000003</v>
      </c>
      <c r="C127" s="26">
        <v>10.836136025138501</v>
      </c>
      <c r="D127" s="26">
        <v>9.9675811894312982</v>
      </c>
      <c r="E127" s="26">
        <v>0.86855483570720171</v>
      </c>
      <c r="F127" s="26">
        <v>-0.83167630393807912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5">
      <c r="A128" s="24">
        <v>1984</v>
      </c>
      <c r="B128" s="27">
        <v>56565.116999999998</v>
      </c>
      <c r="C128" s="26">
        <v>10.561941751375539</v>
      </c>
      <c r="D128" s="26">
        <v>9.4678698046783119</v>
      </c>
      <c r="E128" s="26">
        <v>1.0940719466972264</v>
      </c>
      <c r="F128" s="26">
        <v>-0.68397392722568318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1" ht="15">
      <c r="A129" s="24">
        <v>1985</v>
      </c>
      <c r="B129" s="27">
        <v>56588.319000000003</v>
      </c>
      <c r="C129" s="26">
        <v>10.411751643589017</v>
      </c>
      <c r="D129" s="26">
        <v>9.7101816581043998</v>
      </c>
      <c r="E129" s="26">
        <v>0.7015699854846188</v>
      </c>
      <c r="F129" s="26">
        <v>-0.53363423236035379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1" ht="15">
      <c r="A130" s="24">
        <v>1986</v>
      </c>
      <c r="B130" s="27">
        <v>56597.822999999997</v>
      </c>
      <c r="C130" s="26">
        <v>9.9390497464006167</v>
      </c>
      <c r="D130" s="26">
        <v>9.6329688827801103</v>
      </c>
      <c r="E130" s="26">
        <v>0.30608086362050568</v>
      </c>
      <c r="F130" s="26">
        <v>-0.36502479717924302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1:21" ht="15">
      <c r="A131" s="24">
        <v>1987</v>
      </c>
      <c r="B131" s="27">
        <v>56594.487000000001</v>
      </c>
      <c r="C131" s="26">
        <v>9.8983372139724359</v>
      </c>
      <c r="D131" s="26">
        <v>9.4518506797939459</v>
      </c>
      <c r="E131" s="26">
        <v>0.44648653417848944</v>
      </c>
      <c r="F131" s="26">
        <v>-0.18345663860831887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:21" ht="15">
      <c r="A132" s="24">
        <v>1988</v>
      </c>
      <c r="B132" s="27">
        <v>56609.375</v>
      </c>
      <c r="C132" s="26">
        <v>10.204189747185238</v>
      </c>
      <c r="D132" s="26">
        <v>9.4923496124478906</v>
      </c>
      <c r="E132" s="26">
        <v>0.71184013473734653</v>
      </c>
      <c r="F132" s="26">
        <v>-8.5644728572253984E-3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:21" ht="15">
      <c r="A133" s="24">
        <v>1989</v>
      </c>
      <c r="B133" s="27">
        <v>56649.201000000001</v>
      </c>
      <c r="C133" s="26">
        <v>10.009708447399143</v>
      </c>
      <c r="D133" s="26">
        <v>9.3795711959323391</v>
      </c>
      <c r="E133" s="26">
        <v>0.63013725146680366</v>
      </c>
      <c r="F133" s="26">
        <v>0.16671436677377729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1:21" ht="15">
      <c r="A134" s="24">
        <v>1990</v>
      </c>
      <c r="B134" s="27">
        <v>56694.36</v>
      </c>
      <c r="C134" s="26">
        <v>10.239224029088049</v>
      </c>
      <c r="D134" s="26">
        <v>9.5981011875168054</v>
      </c>
      <c r="E134" s="26">
        <v>0.64112284157124488</v>
      </c>
      <c r="F134" s="26">
        <v>0.23616325109577677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1:21" ht="15">
      <c r="A135" s="24">
        <v>1991</v>
      </c>
      <c r="B135" s="27">
        <v>56744.118999999999</v>
      </c>
      <c r="C135" s="26">
        <v>9.7900169638766545</v>
      </c>
      <c r="D135" s="26">
        <v>9.6308208234149291</v>
      </c>
      <c r="E135" s="26">
        <v>0.15919614046172603</v>
      </c>
      <c r="F135" s="26">
        <v>2.1750058274958262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1:21" ht="15">
      <c r="A136" s="24">
        <v>1992</v>
      </c>
      <c r="B136" s="27">
        <v>56772.923000000003</v>
      </c>
      <c r="C136" s="26">
        <v>10.127561736815496</v>
      </c>
      <c r="D136" s="26">
        <v>9.5962316658619446</v>
      </c>
      <c r="E136" s="26">
        <v>0.53133007095355145</v>
      </c>
      <c r="F136" s="26">
        <v>0.31954103842984977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1:21" ht="15">
      <c r="A137" s="24">
        <v>1993</v>
      </c>
      <c r="B137" s="27">
        <v>56821.25</v>
      </c>
      <c r="C137" s="26">
        <v>9.7231971504133217</v>
      </c>
      <c r="D137" s="26">
        <v>9.7664123766155591</v>
      </c>
      <c r="E137" s="26">
        <v>-4.3215226202236251E-2</v>
      </c>
      <c r="F137" s="26">
        <v>0.41522512537474388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1:21" ht="15">
      <c r="A138" s="24">
        <v>1994</v>
      </c>
      <c r="B138" s="27">
        <v>56842.392</v>
      </c>
      <c r="C138" s="26">
        <v>9.4411136561148687</v>
      </c>
      <c r="D138" s="26">
        <v>9.8078756724615346</v>
      </c>
      <c r="E138" s="26">
        <v>-0.36676201634666467</v>
      </c>
      <c r="F138" s="26">
        <v>0.40222787517988018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:21" ht="15">
      <c r="A139" s="24">
        <v>1995</v>
      </c>
      <c r="B139" s="27">
        <v>56844.408000000003</v>
      </c>
      <c r="C139" s="26">
        <v>9.2544718971615492</v>
      </c>
      <c r="D139" s="26">
        <v>9.7670826377014652</v>
      </c>
      <c r="E139" s="26">
        <v>-0.51261074053991595</v>
      </c>
      <c r="F139" s="26">
        <v>0.50889884698646792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1:21" ht="15">
      <c r="A140" s="24">
        <v>1996</v>
      </c>
      <c r="B140" s="27">
        <v>56844.197</v>
      </c>
      <c r="C140" s="26">
        <v>9.4396298308799231</v>
      </c>
      <c r="D140" s="26">
        <v>9.8092375749008127</v>
      </c>
      <c r="E140" s="26">
        <v>-0.36960774402088992</v>
      </c>
      <c r="F140" s="26">
        <v>0.93532778122682669</v>
      </c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1:21" ht="15">
      <c r="A141" s="24">
        <v>1997</v>
      </c>
      <c r="B141" s="27">
        <v>56876.364000000001</v>
      </c>
      <c r="C141" s="26">
        <v>9.4927838535911118</v>
      </c>
      <c r="D141" s="26">
        <v>9.9257393669858534</v>
      </c>
      <c r="E141" s="26">
        <v>-0.43295551339474025</v>
      </c>
      <c r="F141" s="26">
        <v>0.92539385157644816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:21" ht="15">
      <c r="A142" s="24">
        <v>1998</v>
      </c>
      <c r="B142" s="27">
        <v>56904.379000000001</v>
      </c>
      <c r="C142" s="26">
        <v>9.3634420553036719</v>
      </c>
      <c r="D142" s="26">
        <v>10.137831818316647</v>
      </c>
      <c r="E142" s="26">
        <v>-0.77438976301297435</v>
      </c>
      <c r="F142" s="26">
        <v>0.85750820676016903</v>
      </c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ht="15">
      <c r="A143" s="24">
        <v>1999</v>
      </c>
      <c r="B143" s="27">
        <v>56909.108999999997</v>
      </c>
      <c r="C143" s="26">
        <v>9.4391561688641588</v>
      </c>
      <c r="D143" s="26">
        <v>10.038527352696832</v>
      </c>
      <c r="E143" s="26">
        <v>-0.59937118383267118</v>
      </c>
      <c r="F143" s="26">
        <v>0.85263774931745628</v>
      </c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ht="15">
      <c r="A144" s="24">
        <v>2000</v>
      </c>
      <c r="B144" s="27">
        <v>56923.523999999998</v>
      </c>
      <c r="C144" s="26">
        <v>9.5366859266959345</v>
      </c>
      <c r="D144" s="26">
        <v>9.8387822242197291</v>
      </c>
      <c r="E144" s="26">
        <v>-0.30209629752379386</v>
      </c>
      <c r="F144" s="26">
        <v>0.95482942078645905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ht="15">
      <c r="A145" s="24">
        <v>2001</v>
      </c>
      <c r="B145" s="27">
        <v>56960.692000000003</v>
      </c>
      <c r="C145" s="26">
        <v>9.3946673457217127</v>
      </c>
      <c r="D145" s="26">
        <v>9.622337293167547</v>
      </c>
      <c r="E145" s="26">
        <v>-0.2276699474458361</v>
      </c>
      <c r="F145" s="26">
        <v>0.80772635841445184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ht="15">
      <c r="A146" s="24">
        <v>2002</v>
      </c>
      <c r="B146" s="28">
        <v>56993.270000000004</v>
      </c>
      <c r="C146" s="29">
        <v>9.4</v>
      </c>
      <c r="D146" s="29">
        <v>9.7634387522371764</v>
      </c>
      <c r="E146" s="29">
        <v>-0.3</v>
      </c>
      <c r="F146" s="29">
        <v>3.7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ht="15">
      <c r="A147" s="24">
        <v>2003</v>
      </c>
      <c r="B147" s="30">
        <v>57186.377999999997</v>
      </c>
      <c r="C147" s="26">
        <v>9.5</v>
      </c>
      <c r="D147" s="26">
        <v>10.217357793797209</v>
      </c>
      <c r="E147" s="26">
        <v>-0.7</v>
      </c>
      <c r="F147" s="26">
        <v>8.1999999999999993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ht="15">
      <c r="A148" s="24">
        <v>2004</v>
      </c>
      <c r="B148" s="30">
        <v>57611.99</v>
      </c>
      <c r="C148" s="26">
        <v>9.6999999999999993</v>
      </c>
      <c r="D148" s="26">
        <v>9.4531422128993547</v>
      </c>
      <c r="E148" s="26">
        <v>0.3</v>
      </c>
      <c r="F148" s="26">
        <v>7.2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5">
      <c r="A149" s="24">
        <v>2005</v>
      </c>
      <c r="B149" s="30">
        <v>58044.368000000002</v>
      </c>
      <c r="C149" s="26">
        <v>9.5</v>
      </c>
      <c r="D149" s="26">
        <v>9.7530747928857284</v>
      </c>
      <c r="E149" s="26">
        <v>-0.2</v>
      </c>
      <c r="F149" s="26">
        <v>4.4000000000000004</v>
      </c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1:21" ht="15">
      <c r="A150" s="24">
        <v>2006</v>
      </c>
      <c r="B150" s="30">
        <v>58288.995999999999</v>
      </c>
      <c r="C150" s="26">
        <v>9.6</v>
      </c>
      <c r="D150" s="26">
        <v>9.5529680246410855</v>
      </c>
      <c r="E150" s="26">
        <v>0</v>
      </c>
      <c r="F150" s="26">
        <v>3.8</v>
      </c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1:21" ht="15">
      <c r="A151" s="24">
        <v>2007</v>
      </c>
      <c r="B151" s="30">
        <v>58510.724999999999</v>
      </c>
      <c r="C151" s="26">
        <v>9.6</v>
      </c>
      <c r="D151" s="26">
        <v>9.7147287164205718</v>
      </c>
      <c r="E151" s="26">
        <v>-0.1</v>
      </c>
      <c r="F151" s="26">
        <v>8.5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1:21" ht="15">
      <c r="A152" s="24">
        <v>2008</v>
      </c>
      <c r="B152" s="30">
        <v>59001.769</v>
      </c>
      <c r="C152" s="26">
        <v>9.6999999999999993</v>
      </c>
      <c r="D152" s="26">
        <v>9.8820188190640774</v>
      </c>
      <c r="E152" s="26">
        <v>-0.1</v>
      </c>
      <c r="F152" s="26">
        <v>7.2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1:21" ht="15">
      <c r="A153" s="24">
        <v>2009</v>
      </c>
      <c r="B153" s="30">
        <v>59420.591999999997</v>
      </c>
      <c r="C153" s="26">
        <v>9.6</v>
      </c>
      <c r="D153" s="26">
        <v>9.9346568661872681</v>
      </c>
      <c r="E153" s="26">
        <v>-0.4</v>
      </c>
      <c r="F153" s="26">
        <v>4.9000000000000004</v>
      </c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1:21" ht="15">
      <c r="A154" s="24">
        <v>2010</v>
      </c>
      <c r="B154" s="30">
        <v>59690.316000000006</v>
      </c>
      <c r="C154" s="26">
        <v>9.4</v>
      </c>
      <c r="D154" s="26">
        <v>9.8210268936720393</v>
      </c>
      <c r="E154" s="26">
        <v>-0.4</v>
      </c>
      <c r="F154" s="26">
        <v>4.7</v>
      </c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1:21" ht="15">
      <c r="A155" s="24">
        <v>2011</v>
      </c>
      <c r="B155" s="30">
        <v>59948.497000000003</v>
      </c>
      <c r="C155" s="26">
        <v>9.1</v>
      </c>
      <c r="D155" s="26">
        <v>9.8856110052501336</v>
      </c>
      <c r="E155" s="26">
        <v>-0.8</v>
      </c>
      <c r="F155" s="26">
        <v>3.4</v>
      </c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</row>
    <row r="156" spans="1:21" ht="15">
      <c r="A156" s="24">
        <v>2012</v>
      </c>
      <c r="B156" s="30">
        <v>60105.184999999998</v>
      </c>
      <c r="C156" s="26">
        <v>8.9</v>
      </c>
      <c r="D156" s="26">
        <v>10.182261218146884</v>
      </c>
      <c r="E156" s="26">
        <v>-1.3</v>
      </c>
      <c r="F156" s="26">
        <v>4.2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</row>
    <row r="157" spans="1:21" ht="15">
      <c r="A157" s="24">
        <v>2013</v>
      </c>
      <c r="B157" s="30">
        <v>60277.309000000001</v>
      </c>
      <c r="C157" s="26">
        <v>8.5</v>
      </c>
      <c r="D157" s="26">
        <v>9.9606687687162339</v>
      </c>
      <c r="E157" s="26">
        <v>-1.4</v>
      </c>
      <c r="F157" s="26">
        <v>2.6</v>
      </c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</row>
    <row r="158" spans="1:21" ht="15">
      <c r="A158" s="24">
        <v>2014</v>
      </c>
      <c r="B158" s="30">
        <v>60345.917000000001</v>
      </c>
      <c r="C158" s="26">
        <v>8.3000000000000007</v>
      </c>
      <c r="D158" s="26">
        <v>9.9197113190334445</v>
      </c>
      <c r="E158" s="26">
        <v>-1.6</v>
      </c>
      <c r="F158" s="26">
        <v>0.8</v>
      </c>
      <c r="G158" s="23"/>
      <c r="H158" s="31"/>
      <c r="I158" s="32"/>
      <c r="J158" s="23"/>
      <c r="K158" s="33"/>
      <c r="L158" s="34"/>
      <c r="M158" s="33"/>
      <c r="N158" s="34"/>
      <c r="O158" s="23"/>
      <c r="P158" s="23"/>
      <c r="Q158" s="23"/>
      <c r="R158" s="23"/>
      <c r="S158" s="23"/>
      <c r="T158" s="23"/>
      <c r="U158" s="23"/>
    </row>
    <row r="159" spans="1:21" ht="15">
      <c r="A159" s="24">
        <v>2015</v>
      </c>
      <c r="B159" s="30">
        <v>60295.496999999996</v>
      </c>
      <c r="C159" s="26">
        <v>8.1</v>
      </c>
      <c r="D159" s="26">
        <v>10.75170599866715</v>
      </c>
      <c r="E159" s="26">
        <v>-2.7</v>
      </c>
      <c r="F159" s="26">
        <v>0.5</v>
      </c>
      <c r="G159" s="23"/>
      <c r="H159" s="31"/>
      <c r="I159" s="32"/>
      <c r="J159" s="23"/>
      <c r="K159" s="33"/>
      <c r="L159" s="34"/>
      <c r="M159" s="33"/>
      <c r="N159" s="34"/>
      <c r="O159" s="23"/>
      <c r="P159" s="23"/>
      <c r="Q159" s="23"/>
      <c r="R159" s="23"/>
      <c r="S159" s="23"/>
      <c r="T159" s="23"/>
      <c r="U159" s="23"/>
    </row>
    <row r="160" spans="1:21" ht="15">
      <c r="A160" s="24">
        <v>2016</v>
      </c>
      <c r="B160" s="30">
        <v>60163.712</v>
      </c>
      <c r="C160" s="26">
        <v>7.9</v>
      </c>
      <c r="D160" s="26">
        <v>10.234695461414157</v>
      </c>
      <c r="E160" s="26">
        <v>-2.4</v>
      </c>
      <c r="F160" s="26">
        <v>0.7</v>
      </c>
      <c r="G160" s="23"/>
      <c r="H160" s="31"/>
      <c r="I160" s="32"/>
      <c r="J160" s="23"/>
      <c r="K160" s="35"/>
      <c r="L160" s="34"/>
      <c r="M160" s="33"/>
      <c r="N160" s="34"/>
      <c r="O160" s="23"/>
      <c r="P160" s="23"/>
      <c r="Q160" s="23"/>
      <c r="R160" s="23"/>
      <c r="S160" s="23"/>
      <c r="T160" s="23"/>
      <c r="U160" s="23"/>
    </row>
    <row r="161" spans="1:21" ht="15">
      <c r="A161" s="24">
        <v>2017</v>
      </c>
      <c r="B161" s="30">
        <v>60066.733999999997</v>
      </c>
      <c r="C161" s="26">
        <v>7.6</v>
      </c>
      <c r="D161" s="26">
        <v>10.817277414998337</v>
      </c>
      <c r="E161" s="26">
        <v>-3.2</v>
      </c>
      <c r="F161" s="26">
        <v>1</v>
      </c>
      <c r="G161" s="23"/>
      <c r="H161" s="31"/>
      <c r="I161" s="32"/>
      <c r="J161" s="23"/>
      <c r="K161" s="32"/>
      <c r="L161" s="34"/>
      <c r="M161" s="35"/>
      <c r="N161" s="34"/>
      <c r="O161" s="23"/>
      <c r="P161" s="23"/>
      <c r="Q161" s="23"/>
      <c r="R161" s="23"/>
      <c r="S161" s="23"/>
      <c r="T161" s="23"/>
      <c r="U161" s="23"/>
    </row>
    <row r="162" spans="1:21" ht="15">
      <c r="A162" s="24">
        <v>2018</v>
      </c>
      <c r="B162" s="30">
        <v>59937.769</v>
      </c>
      <c r="C162" s="26">
        <v>7.3</v>
      </c>
      <c r="D162" s="26">
        <v>10.57510206880206</v>
      </c>
      <c r="E162" s="26">
        <v>-3.2</v>
      </c>
      <c r="F162" s="26">
        <v>1.2</v>
      </c>
      <c r="G162" s="23"/>
      <c r="H162" s="31"/>
      <c r="I162" s="32"/>
      <c r="J162" s="23"/>
      <c r="K162" s="36"/>
      <c r="L162" s="35"/>
      <c r="M162" s="35"/>
      <c r="N162" s="36"/>
      <c r="O162" s="23"/>
      <c r="P162" s="23"/>
      <c r="Q162" s="23"/>
      <c r="R162" s="23"/>
      <c r="S162" s="23"/>
      <c r="T162" s="23"/>
      <c r="U162" s="23"/>
    </row>
    <row r="163" spans="1:21" ht="15">
      <c r="A163" s="24">
        <v>2019</v>
      </c>
      <c r="B163" s="30">
        <v>59816.673000000003</v>
      </c>
      <c r="C163" s="26">
        <v>7</v>
      </c>
      <c r="D163" s="26">
        <v>10.624149993437536</v>
      </c>
      <c r="E163" s="26">
        <v>-3.6</v>
      </c>
      <c r="F163" s="26">
        <v>2.5999999999999996</v>
      </c>
      <c r="G163" s="23"/>
      <c r="H163" s="31"/>
      <c r="I163" s="32"/>
      <c r="J163" s="23"/>
      <c r="K163" s="36"/>
      <c r="L163" s="35"/>
      <c r="M163" s="35"/>
      <c r="N163" s="36"/>
      <c r="O163" s="23"/>
      <c r="P163" s="23"/>
      <c r="Q163" s="23"/>
      <c r="R163" s="23"/>
      <c r="S163" s="23"/>
      <c r="T163" s="23"/>
      <c r="U163" s="23"/>
    </row>
    <row r="164" spans="1:21" ht="15">
      <c r="A164" s="24">
        <v>2020</v>
      </c>
      <c r="B164" s="30">
        <v>59641.488000000005</v>
      </c>
      <c r="C164" s="26">
        <v>6.8</v>
      </c>
      <c r="D164" s="26">
        <v>12.458454540895541</v>
      </c>
      <c r="E164" s="26">
        <v>-5.6</v>
      </c>
      <c r="F164" s="26">
        <v>1.5</v>
      </c>
      <c r="G164" s="23"/>
      <c r="H164" s="31"/>
      <c r="I164" s="32"/>
      <c r="J164" s="23"/>
      <c r="K164" s="36"/>
      <c r="L164" s="35"/>
      <c r="M164" s="35"/>
      <c r="N164" s="36"/>
      <c r="O164" s="23"/>
      <c r="P164" s="23"/>
      <c r="Q164" s="23"/>
      <c r="R164" s="23"/>
      <c r="S164" s="23"/>
      <c r="T164" s="23"/>
      <c r="U164" s="23"/>
    </row>
    <row r="165" spans="1:21" ht="15">
      <c r="A165" s="24">
        <v>2021</v>
      </c>
      <c r="B165" s="30">
        <v>59236.212999999996</v>
      </c>
      <c r="C165" s="26">
        <v>6.8</v>
      </c>
      <c r="D165" s="26">
        <v>11.862172156152743</v>
      </c>
      <c r="E165" s="26">
        <v>-5.0999999999999996</v>
      </c>
      <c r="F165" s="26">
        <v>2.7</v>
      </c>
      <c r="G165" s="23"/>
      <c r="H165" s="31"/>
      <c r="I165" s="32"/>
      <c r="J165" s="23"/>
      <c r="K165" s="36"/>
      <c r="L165" s="35"/>
      <c r="M165" s="35"/>
      <c r="N165" s="36"/>
      <c r="O165" s="23"/>
      <c r="P165" s="23"/>
      <c r="Q165" s="23"/>
      <c r="R165" s="23"/>
      <c r="S165" s="23"/>
      <c r="T165" s="23"/>
      <c r="U165" s="23"/>
    </row>
    <row r="166" spans="1:21" ht="15">
      <c r="A166" s="24">
        <v>2022</v>
      </c>
      <c r="B166" s="30">
        <v>59030.133000000002</v>
      </c>
      <c r="C166" s="26">
        <v>6.7</v>
      </c>
      <c r="D166" s="26">
        <v>12.117142288412614</v>
      </c>
      <c r="E166" s="26">
        <v>-5.5</v>
      </c>
      <c r="F166" s="26">
        <v>4.4000000000000004</v>
      </c>
      <c r="G166" s="23"/>
      <c r="H166" s="31"/>
      <c r="I166" s="32"/>
      <c r="J166" s="23"/>
      <c r="K166" s="36"/>
      <c r="L166" s="35"/>
      <c r="M166" s="32"/>
      <c r="N166" s="36"/>
      <c r="O166" s="23"/>
      <c r="P166" s="23"/>
      <c r="Q166" s="23"/>
      <c r="R166" s="23"/>
      <c r="S166" s="23"/>
      <c r="T166" s="23"/>
      <c r="U166" s="23"/>
    </row>
    <row r="167" spans="1:21" ht="15">
      <c r="A167" s="24">
        <v>2023</v>
      </c>
      <c r="B167" s="30">
        <v>58997.200999999994</v>
      </c>
      <c r="C167" s="26">
        <v>6.4</v>
      </c>
      <c r="D167" s="26">
        <v>11.377026791176023</v>
      </c>
      <c r="E167" s="26">
        <v>-4.9000000000000004</v>
      </c>
      <c r="F167" s="26">
        <v>4.8</v>
      </c>
      <c r="G167" s="23"/>
      <c r="H167" s="31"/>
      <c r="I167" s="32"/>
      <c r="J167" s="23"/>
      <c r="K167" s="36"/>
      <c r="L167" s="35"/>
      <c r="M167" s="32"/>
      <c r="N167" s="36"/>
      <c r="O167" s="23"/>
      <c r="P167" s="23"/>
      <c r="Q167" s="23"/>
      <c r="R167" s="23"/>
      <c r="S167" s="23"/>
      <c r="T167" s="23"/>
      <c r="U167" s="23"/>
    </row>
    <row r="168" spans="1:21" ht="15">
      <c r="A168" s="24">
        <v>2024</v>
      </c>
      <c r="B168" s="30">
        <v>58971.229999999996</v>
      </c>
      <c r="C168" s="26">
        <v>6.3</v>
      </c>
      <c r="D168" s="26">
        <v>11.077652459497541</v>
      </c>
      <c r="E168" s="26">
        <v>-4.8</v>
      </c>
      <c r="F168" s="26">
        <v>4.5</v>
      </c>
      <c r="G168" s="23"/>
      <c r="H168" s="31"/>
      <c r="I168" s="32"/>
      <c r="J168" s="23"/>
      <c r="K168" s="36"/>
      <c r="L168" s="35"/>
      <c r="M168" s="32"/>
      <c r="N168" s="36"/>
      <c r="O168" s="23"/>
      <c r="P168" s="23"/>
      <c r="Q168" s="23"/>
      <c r="R168" s="23"/>
      <c r="S168" s="23"/>
      <c r="T168" s="23"/>
      <c r="U168" s="23"/>
    </row>
    <row r="169" spans="1:21">
      <c r="A169" s="17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1" spans="1:21" ht="13.5">
      <c r="A171" s="10" t="s">
        <v>34</v>
      </c>
    </row>
  </sheetData>
  <hyperlinks>
    <hyperlink ref="A2" location="INDICE!A1" display="Vai all'indice" xr:uid="{F5DE81A8-48A5-4C95-9A4B-E68B6DF6EBDD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4"/>
  <sheetViews>
    <sheetView showGridLines="0" zoomScaleNormal="100" workbookViewId="0">
      <selection activeCell="B8" sqref="B8"/>
    </sheetView>
  </sheetViews>
  <sheetFormatPr defaultRowHeight="15"/>
  <cols>
    <col min="1" max="1" width="16.85546875" style="1" customWidth="1"/>
    <col min="2" max="2" width="8" style="1" customWidth="1"/>
    <col min="3" max="3" width="10" style="1" bestFit="1" customWidth="1"/>
    <col min="4" max="4" width="11.42578125" style="1" bestFit="1" customWidth="1"/>
    <col min="5" max="7" width="8.7109375" style="1" customWidth="1"/>
    <col min="8" max="8" width="8.7109375" style="55" customWidth="1"/>
    <col min="9" max="251" width="8.7109375" style="1" customWidth="1"/>
    <col min="252" max="255" width="9.140625" style="1" customWidth="1"/>
    <col min="256" max="507" width="8.7109375" style="1" customWidth="1"/>
    <col min="508" max="511" width="9.140625" style="1" customWidth="1"/>
    <col min="512" max="763" width="8.7109375" style="1" customWidth="1"/>
    <col min="764" max="767" width="9.140625" style="1" customWidth="1"/>
    <col min="768" max="1019" width="8.7109375" style="1" customWidth="1"/>
    <col min="1020" max="1023" width="9.140625" style="1" customWidth="1"/>
    <col min="1024" max="1275" width="8.7109375" style="1" customWidth="1"/>
    <col min="1276" max="1279" width="9.140625" style="1" customWidth="1"/>
    <col min="1280" max="1531" width="8.7109375" style="1" customWidth="1"/>
    <col min="1532" max="1535" width="9.140625" style="1" customWidth="1"/>
    <col min="1536" max="1787" width="8.7109375" style="1" customWidth="1"/>
    <col min="1788" max="1791" width="9.140625" style="1" customWidth="1"/>
    <col min="1792" max="2043" width="8.7109375" style="1" customWidth="1"/>
    <col min="2044" max="2047" width="9.140625" style="1" customWidth="1"/>
    <col min="2048" max="2299" width="8.7109375" style="1" customWidth="1"/>
    <col min="2300" max="2303" width="9.140625" style="1" customWidth="1"/>
    <col min="2304" max="2555" width="8.7109375" style="1" customWidth="1"/>
    <col min="2556" max="2559" width="9.140625" style="1" customWidth="1"/>
    <col min="2560" max="2811" width="8.7109375" style="1" customWidth="1"/>
    <col min="2812" max="2815" width="9.140625" style="1" customWidth="1"/>
    <col min="2816" max="3067" width="8.7109375" style="1" customWidth="1"/>
    <col min="3068" max="3071" width="9.140625" style="1" customWidth="1"/>
    <col min="3072" max="3323" width="8.7109375" style="1" customWidth="1"/>
    <col min="3324" max="3327" width="9.140625" style="1" customWidth="1"/>
    <col min="3328" max="3579" width="8.7109375" style="1" customWidth="1"/>
    <col min="3580" max="3583" width="9.140625" style="1" customWidth="1"/>
    <col min="3584" max="3835" width="8.7109375" style="1" customWidth="1"/>
    <col min="3836" max="3839" width="9.140625" style="1" customWidth="1"/>
    <col min="3840" max="4091" width="8.7109375" style="1" customWidth="1"/>
    <col min="4092" max="4095" width="9.140625" style="1" customWidth="1"/>
    <col min="4096" max="4347" width="8.7109375" style="1" customWidth="1"/>
    <col min="4348" max="4351" width="9.140625" style="1" customWidth="1"/>
    <col min="4352" max="4603" width="8.7109375" style="1" customWidth="1"/>
    <col min="4604" max="4607" width="9.140625" style="1" customWidth="1"/>
    <col min="4608" max="4859" width="8.7109375" style="1" customWidth="1"/>
    <col min="4860" max="4863" width="9.140625" style="1" customWidth="1"/>
    <col min="4864" max="5115" width="8.7109375" style="1" customWidth="1"/>
    <col min="5116" max="5119" width="9.140625" style="1" customWidth="1"/>
    <col min="5120" max="5371" width="8.7109375" style="1" customWidth="1"/>
    <col min="5372" max="5375" width="9.140625" style="1" customWidth="1"/>
    <col min="5376" max="5627" width="8.7109375" style="1" customWidth="1"/>
    <col min="5628" max="5631" width="9.140625" style="1" customWidth="1"/>
    <col min="5632" max="5883" width="8.7109375" style="1" customWidth="1"/>
    <col min="5884" max="5887" width="9.140625" style="1" customWidth="1"/>
    <col min="5888" max="6139" width="8.7109375" style="1" customWidth="1"/>
    <col min="6140" max="6143" width="9.140625" style="1" customWidth="1"/>
    <col min="6144" max="6395" width="8.7109375" style="1" customWidth="1"/>
    <col min="6396" max="6399" width="9.140625" style="1" customWidth="1"/>
    <col min="6400" max="6651" width="8.7109375" style="1" customWidth="1"/>
    <col min="6652" max="6655" width="9.140625" style="1" customWidth="1"/>
    <col min="6656" max="6907" width="8.7109375" style="1" customWidth="1"/>
    <col min="6908" max="6911" width="9.140625" style="1" customWidth="1"/>
    <col min="6912" max="7163" width="8.7109375" style="1" customWidth="1"/>
    <col min="7164" max="7167" width="9.140625" style="1" customWidth="1"/>
    <col min="7168" max="7419" width="8.7109375" style="1" customWidth="1"/>
    <col min="7420" max="7423" width="9.140625" style="1" customWidth="1"/>
    <col min="7424" max="7675" width="8.7109375" style="1" customWidth="1"/>
    <col min="7676" max="7679" width="9.140625" style="1" customWidth="1"/>
    <col min="7680" max="7931" width="8.7109375" style="1" customWidth="1"/>
    <col min="7932" max="7935" width="9.140625" style="1" customWidth="1"/>
    <col min="7936" max="8187" width="8.7109375" style="1" customWidth="1"/>
    <col min="8188" max="8191" width="9.140625" style="1" customWidth="1"/>
    <col min="8192" max="8443" width="8.7109375" style="1" customWidth="1"/>
    <col min="8444" max="8447" width="9.140625" style="1" customWidth="1"/>
    <col min="8448" max="8699" width="8.7109375" style="1" customWidth="1"/>
    <col min="8700" max="8703" width="9.140625" style="1" customWidth="1"/>
    <col min="8704" max="8955" width="8.7109375" style="1" customWidth="1"/>
    <col min="8956" max="8959" width="9.140625" style="1" customWidth="1"/>
    <col min="8960" max="9211" width="8.7109375" style="1" customWidth="1"/>
    <col min="9212" max="9215" width="9.140625" style="1" customWidth="1"/>
    <col min="9216" max="9467" width="8.7109375" style="1" customWidth="1"/>
    <col min="9468" max="9471" width="9.140625" style="1" customWidth="1"/>
    <col min="9472" max="9723" width="8.7109375" style="1" customWidth="1"/>
    <col min="9724" max="9727" width="9.140625" style="1" customWidth="1"/>
    <col min="9728" max="9979" width="8.7109375" style="1" customWidth="1"/>
    <col min="9980" max="9983" width="9.140625" style="1" customWidth="1"/>
    <col min="9984" max="10235" width="8.7109375" style="1" customWidth="1"/>
    <col min="10236" max="10239" width="9.140625" style="1" customWidth="1"/>
    <col min="10240" max="10491" width="8.7109375" style="1" customWidth="1"/>
    <col min="10492" max="10495" width="9.140625" style="1" customWidth="1"/>
    <col min="10496" max="10747" width="8.7109375" style="1" customWidth="1"/>
    <col min="10748" max="10751" width="9.140625" style="1" customWidth="1"/>
    <col min="10752" max="11003" width="8.7109375" style="1" customWidth="1"/>
    <col min="11004" max="11007" width="9.140625" style="1" customWidth="1"/>
    <col min="11008" max="11259" width="8.7109375" style="1" customWidth="1"/>
    <col min="11260" max="11263" width="9.140625" style="1" customWidth="1"/>
    <col min="11264" max="11515" width="8.7109375" style="1" customWidth="1"/>
    <col min="11516" max="11519" width="9.140625" style="1" customWidth="1"/>
    <col min="11520" max="11771" width="8.7109375" style="1" customWidth="1"/>
    <col min="11772" max="11775" width="9.140625" style="1" customWidth="1"/>
    <col min="11776" max="12027" width="8.7109375" style="1" customWidth="1"/>
    <col min="12028" max="12031" width="9.140625" style="1" customWidth="1"/>
    <col min="12032" max="12283" width="8.7109375" style="1" customWidth="1"/>
    <col min="12284" max="12287" width="9.140625" style="1" customWidth="1"/>
    <col min="12288" max="12539" width="8.7109375" style="1" customWidth="1"/>
    <col min="12540" max="12543" width="9.140625" style="1" customWidth="1"/>
    <col min="12544" max="12795" width="8.7109375" style="1" customWidth="1"/>
    <col min="12796" max="12799" width="9.140625" style="1" customWidth="1"/>
    <col min="12800" max="13051" width="8.7109375" style="1" customWidth="1"/>
    <col min="13052" max="13055" width="9.140625" style="1" customWidth="1"/>
    <col min="13056" max="13307" width="8.7109375" style="1" customWidth="1"/>
    <col min="13308" max="13311" width="9.140625" style="1" customWidth="1"/>
    <col min="13312" max="13563" width="8.7109375" style="1" customWidth="1"/>
    <col min="13564" max="13567" width="9.140625" style="1" customWidth="1"/>
    <col min="13568" max="13819" width="8.7109375" style="1" customWidth="1"/>
    <col min="13820" max="13823" width="9.140625" style="1" customWidth="1"/>
    <col min="13824" max="14075" width="8.7109375" style="1" customWidth="1"/>
    <col min="14076" max="14079" width="9.140625" style="1" customWidth="1"/>
    <col min="14080" max="14331" width="8.7109375" style="1" customWidth="1"/>
    <col min="14332" max="14335" width="9.140625" style="1" customWidth="1"/>
    <col min="14336" max="14587" width="8.7109375" style="1" customWidth="1"/>
    <col min="14588" max="14591" width="9.140625" style="1" customWidth="1"/>
    <col min="14592" max="14843" width="8.7109375" style="1" customWidth="1"/>
    <col min="14844" max="14847" width="9.140625" style="1" customWidth="1"/>
    <col min="14848" max="15099" width="8.7109375" style="1" customWidth="1"/>
    <col min="15100" max="15103" width="9.140625" style="1" customWidth="1"/>
    <col min="15104" max="15355" width="8.7109375" style="1" customWidth="1"/>
    <col min="15356" max="15359" width="9.140625" style="1" customWidth="1"/>
    <col min="15360" max="15611" width="8.7109375" style="1" customWidth="1"/>
    <col min="15612" max="15615" width="9.140625" style="1" customWidth="1"/>
    <col min="15616" max="15867" width="8.7109375" style="1" customWidth="1"/>
    <col min="15868" max="15871" width="9.140625" style="1" customWidth="1"/>
    <col min="15872" max="16123" width="8.7109375" style="1" customWidth="1"/>
    <col min="16124" max="16127" width="9.140625" style="1" customWidth="1"/>
    <col min="16128" max="16384" width="8.7109375" style="1" customWidth="1"/>
  </cols>
  <sheetData>
    <row r="1" spans="1:8" s="13" customFormat="1" ht="47.25" customHeight="1">
      <c r="A1" s="44" t="e" vm="1">
        <v>#VALUE!</v>
      </c>
      <c r="B1" s="43" t="s">
        <v>1</v>
      </c>
      <c r="H1" s="51"/>
    </row>
    <row r="2" spans="1:8" s="13" customFormat="1" ht="15.95" customHeight="1">
      <c r="A2" s="45" t="s">
        <v>4</v>
      </c>
      <c r="H2" s="51"/>
    </row>
    <row r="3" spans="1:8" s="13" customFormat="1" ht="13.5">
      <c r="H3" s="51"/>
    </row>
    <row r="4" spans="1:8">
      <c r="A4" s="21" t="s">
        <v>150</v>
      </c>
      <c r="B4" s="46"/>
      <c r="C4" s="46"/>
      <c r="D4" s="46"/>
      <c r="E4" s="47"/>
      <c r="F4" s="47"/>
      <c r="G4" s="47"/>
      <c r="H4" s="52"/>
    </row>
    <row r="5" spans="1:8">
      <c r="A5" s="21" t="s">
        <v>148</v>
      </c>
      <c r="B5" s="46"/>
      <c r="C5" s="46"/>
      <c r="D5" s="46"/>
      <c r="E5" s="50" t="s">
        <v>149</v>
      </c>
      <c r="F5" s="47"/>
      <c r="G5" s="47"/>
      <c r="H5" s="52"/>
    </row>
    <row r="6" spans="1:8">
      <c r="A6" s="10" t="s">
        <v>15</v>
      </c>
      <c r="B6" s="10" t="s">
        <v>16</v>
      </c>
      <c r="C6" s="10" t="s">
        <v>17</v>
      </c>
      <c r="D6" s="46"/>
      <c r="E6" s="48" t="s">
        <v>36</v>
      </c>
      <c r="F6" s="56" t="s">
        <v>11</v>
      </c>
      <c r="G6" s="56"/>
      <c r="H6" s="53"/>
    </row>
    <row r="7" spans="1:8" customFormat="1" ht="13.5">
      <c r="A7" s="10">
        <v>1952</v>
      </c>
      <c r="B7" s="49">
        <v>25.86</v>
      </c>
      <c r="C7" s="49">
        <v>29.72</v>
      </c>
      <c r="D7" s="49"/>
      <c r="E7" s="49">
        <v>2.34</v>
      </c>
      <c r="F7" s="49"/>
      <c r="G7" s="10"/>
      <c r="H7" s="53"/>
    </row>
    <row r="8" spans="1:8" customFormat="1" ht="13.5">
      <c r="A8" s="10">
        <v>1953</v>
      </c>
      <c r="B8" s="49">
        <v>25.83</v>
      </c>
      <c r="C8" s="49">
        <v>29.65</v>
      </c>
      <c r="D8" s="49"/>
      <c r="E8" s="49">
        <v>2.31</v>
      </c>
      <c r="F8" s="49"/>
      <c r="G8" s="10"/>
      <c r="H8" s="53"/>
    </row>
    <row r="9" spans="1:8" customFormat="1" ht="13.5">
      <c r="A9" s="10">
        <v>1954</v>
      </c>
      <c r="B9" s="49">
        <v>25.83</v>
      </c>
      <c r="C9" s="49">
        <v>29.62</v>
      </c>
      <c r="D9" s="49"/>
      <c r="E9" s="49">
        <v>2.35</v>
      </c>
      <c r="F9" s="49"/>
      <c r="G9" s="10"/>
      <c r="H9" s="53"/>
    </row>
    <row r="10" spans="1:8" customFormat="1" ht="13.5">
      <c r="A10" s="10">
        <v>1955</v>
      </c>
      <c r="B10" s="49">
        <v>25.79</v>
      </c>
      <c r="C10" s="49">
        <v>29.53</v>
      </c>
      <c r="D10" s="49"/>
      <c r="E10" s="49">
        <v>2.33</v>
      </c>
      <c r="F10" s="49"/>
      <c r="G10" s="10"/>
      <c r="H10" s="53"/>
    </row>
    <row r="11" spans="1:8" customFormat="1" ht="13.5">
      <c r="A11" s="10">
        <v>1956</v>
      </c>
      <c r="B11" s="49">
        <v>25.75</v>
      </c>
      <c r="C11" s="49">
        <v>29.41</v>
      </c>
      <c r="D11" s="49"/>
      <c r="E11" s="49">
        <v>2.34</v>
      </c>
      <c r="F11" s="49"/>
      <c r="G11" s="10"/>
      <c r="H11" s="53"/>
    </row>
    <row r="12" spans="1:8" customFormat="1" ht="13.5">
      <c r="A12" s="10">
        <v>1957</v>
      </c>
      <c r="B12" s="49">
        <v>25.79</v>
      </c>
      <c r="C12" s="49">
        <v>29.35</v>
      </c>
      <c r="D12" s="49"/>
      <c r="E12" s="49">
        <v>2.33</v>
      </c>
      <c r="F12" s="49"/>
      <c r="G12" s="10"/>
      <c r="H12" s="53"/>
    </row>
    <row r="13" spans="1:8" customFormat="1" ht="13.5">
      <c r="A13" s="10">
        <v>1958</v>
      </c>
      <c r="B13" s="49">
        <v>25.83</v>
      </c>
      <c r="C13" s="49">
        <v>29.29</v>
      </c>
      <c r="D13" s="49"/>
      <c r="E13" s="49">
        <v>2.31</v>
      </c>
      <c r="F13" s="49"/>
      <c r="G13" s="10"/>
      <c r="H13" s="53"/>
    </row>
    <row r="14" spans="1:8" customFormat="1" ht="13.5">
      <c r="A14" s="10">
        <v>1959</v>
      </c>
      <c r="B14" s="49">
        <v>25.83</v>
      </c>
      <c r="C14" s="49">
        <v>29.21</v>
      </c>
      <c r="D14" s="49"/>
      <c r="E14" s="49">
        <v>2.38</v>
      </c>
      <c r="F14" s="49"/>
      <c r="G14" s="10"/>
      <c r="H14" s="53"/>
    </row>
    <row r="15" spans="1:8" customFormat="1" ht="13.5">
      <c r="A15" s="10">
        <v>1960</v>
      </c>
      <c r="B15" s="49">
        <v>25.81</v>
      </c>
      <c r="C15" s="49">
        <v>29.16</v>
      </c>
      <c r="D15" s="49"/>
      <c r="E15" s="49">
        <v>2.41</v>
      </c>
      <c r="F15" s="49"/>
      <c r="G15" s="10"/>
      <c r="H15" s="53"/>
    </row>
    <row r="16" spans="1:8" customFormat="1" ht="13.5">
      <c r="A16" s="10">
        <v>1961</v>
      </c>
      <c r="B16" s="49">
        <v>25.74</v>
      </c>
      <c r="C16" s="49">
        <v>29.06</v>
      </c>
      <c r="D16" s="49"/>
      <c r="E16" s="49">
        <v>2.41</v>
      </c>
      <c r="F16" s="49">
        <v>2.31</v>
      </c>
      <c r="G16" s="10">
        <v>1933</v>
      </c>
      <c r="H16" s="54">
        <v>1933</v>
      </c>
    </row>
    <row r="17" spans="1:8" customFormat="1" ht="13.5">
      <c r="A17" s="10">
        <v>1962</v>
      </c>
      <c r="B17" s="49">
        <v>25.75</v>
      </c>
      <c r="C17" s="49">
        <v>29.04</v>
      </c>
      <c r="D17" s="49"/>
      <c r="E17" s="49">
        <v>2.46</v>
      </c>
      <c r="F17" s="49">
        <v>2.33</v>
      </c>
      <c r="G17" s="10"/>
      <c r="H17" s="54">
        <v>1934</v>
      </c>
    </row>
    <row r="18" spans="1:8" customFormat="1" ht="13.5">
      <c r="A18" s="10">
        <v>1963</v>
      </c>
      <c r="B18" s="49">
        <v>25.64</v>
      </c>
      <c r="C18" s="49">
        <v>28.88</v>
      </c>
      <c r="D18" s="49"/>
      <c r="E18" s="49">
        <v>2.5499999999999998</v>
      </c>
      <c r="F18" s="49">
        <v>2.2999999999999998</v>
      </c>
      <c r="G18" s="10"/>
      <c r="H18" s="54">
        <v>1935</v>
      </c>
    </row>
    <row r="19" spans="1:8" customFormat="1" ht="13.5">
      <c r="A19" s="10">
        <v>1964</v>
      </c>
      <c r="B19" s="49">
        <v>25.48</v>
      </c>
      <c r="C19" s="49">
        <v>28.78</v>
      </c>
      <c r="D19" s="49"/>
      <c r="E19" s="49">
        <v>2.7</v>
      </c>
      <c r="F19" s="49">
        <v>2.2599999999999998</v>
      </c>
      <c r="G19" s="10"/>
      <c r="H19" s="54">
        <v>1936</v>
      </c>
    </row>
    <row r="20" spans="1:8" customFormat="1" ht="13.5">
      <c r="A20" s="10">
        <v>1965</v>
      </c>
      <c r="B20" s="49">
        <v>25.4</v>
      </c>
      <c r="C20" s="49">
        <v>28.68</v>
      </c>
      <c r="D20" s="49"/>
      <c r="E20" s="49">
        <v>2.66</v>
      </c>
      <c r="F20" s="49">
        <v>2.2400000000000002</v>
      </c>
      <c r="G20" s="10"/>
      <c r="H20" s="54">
        <v>1937</v>
      </c>
    </row>
    <row r="21" spans="1:8" customFormat="1" ht="13.5">
      <c r="A21" s="10">
        <v>1966</v>
      </c>
      <c r="B21" s="49">
        <v>25.38</v>
      </c>
      <c r="C21" s="49">
        <v>28.67</v>
      </c>
      <c r="D21" s="49"/>
      <c r="E21" s="49">
        <v>2.62</v>
      </c>
      <c r="F21" s="49">
        <v>2.2200000000000002</v>
      </c>
      <c r="G21" s="10"/>
      <c r="H21" s="54">
        <v>1938</v>
      </c>
    </row>
    <row r="22" spans="1:8" customFormat="1" ht="13.5">
      <c r="A22" s="10">
        <v>1967</v>
      </c>
      <c r="B22" s="49">
        <v>25.29</v>
      </c>
      <c r="C22" s="49">
        <v>28.54</v>
      </c>
      <c r="D22" s="49"/>
      <c r="E22" s="49">
        <v>2.5299999999999998</v>
      </c>
      <c r="F22" s="49">
        <v>2.19</v>
      </c>
      <c r="G22" s="10">
        <v>1939</v>
      </c>
      <c r="H22" s="54">
        <v>1939</v>
      </c>
    </row>
    <row r="23" spans="1:8" customFormat="1" ht="13.5">
      <c r="A23" s="10">
        <v>1968</v>
      </c>
      <c r="B23" s="49">
        <v>25.22</v>
      </c>
      <c r="C23" s="49">
        <v>28.45</v>
      </c>
      <c r="D23" s="49"/>
      <c r="E23" s="49">
        <v>2.4900000000000002</v>
      </c>
      <c r="F23" s="49">
        <v>2.15</v>
      </c>
      <c r="G23" s="10"/>
      <c r="H23" s="54">
        <v>1940</v>
      </c>
    </row>
    <row r="24" spans="1:8" customFormat="1" ht="13.5">
      <c r="A24" s="10">
        <v>1969</v>
      </c>
      <c r="B24" s="49">
        <v>25.26</v>
      </c>
      <c r="C24" s="49">
        <v>28.47</v>
      </c>
      <c r="D24" s="49"/>
      <c r="E24" s="49">
        <v>2.5099999999999998</v>
      </c>
      <c r="F24" s="49">
        <v>2.14</v>
      </c>
      <c r="G24" s="10"/>
      <c r="H24" s="54">
        <v>1941</v>
      </c>
    </row>
    <row r="25" spans="1:8" customFormat="1" ht="13.5">
      <c r="A25" s="10">
        <v>1970</v>
      </c>
      <c r="B25" s="49">
        <v>25.12</v>
      </c>
      <c r="C25" s="49">
        <v>28.3</v>
      </c>
      <c r="D25" s="49"/>
      <c r="E25" s="49">
        <v>2.42</v>
      </c>
      <c r="F25" s="49">
        <v>2.14</v>
      </c>
      <c r="G25" s="10"/>
      <c r="H25" s="54">
        <v>1942</v>
      </c>
    </row>
    <row r="26" spans="1:8" customFormat="1" ht="13.5">
      <c r="A26" s="10">
        <v>1971</v>
      </c>
      <c r="B26" s="49">
        <v>25.07</v>
      </c>
      <c r="C26" s="49">
        <v>28.2</v>
      </c>
      <c r="D26" s="49"/>
      <c r="E26" s="49">
        <v>2.41</v>
      </c>
      <c r="F26" s="49">
        <v>2.12</v>
      </c>
      <c r="G26" s="10"/>
      <c r="H26" s="54">
        <v>1943</v>
      </c>
    </row>
    <row r="27" spans="1:8" customFormat="1" ht="13.5">
      <c r="A27" s="10">
        <v>1972</v>
      </c>
      <c r="B27" s="49">
        <v>24.95</v>
      </c>
      <c r="C27" s="49">
        <v>28.02</v>
      </c>
      <c r="D27" s="49"/>
      <c r="E27" s="49">
        <v>2.36</v>
      </c>
      <c r="F27" s="49">
        <v>2.1</v>
      </c>
      <c r="G27" s="10"/>
      <c r="H27" s="54">
        <v>1944</v>
      </c>
    </row>
    <row r="28" spans="1:8" customFormat="1" ht="13.5">
      <c r="A28" s="10">
        <v>1973</v>
      </c>
      <c r="B28" s="49">
        <v>24.88</v>
      </c>
      <c r="C28" s="49">
        <v>27.9</v>
      </c>
      <c r="D28" s="49"/>
      <c r="E28" s="49">
        <v>2.34</v>
      </c>
      <c r="F28" s="49">
        <v>2.08</v>
      </c>
      <c r="G28" s="10">
        <v>1945</v>
      </c>
      <c r="H28" s="54">
        <v>1945</v>
      </c>
    </row>
    <row r="29" spans="1:8" customFormat="1" ht="13.5">
      <c r="A29" s="10">
        <v>1974</v>
      </c>
      <c r="B29" s="49">
        <v>24.88</v>
      </c>
      <c r="C29" s="49">
        <v>27.78</v>
      </c>
      <c r="D29" s="49"/>
      <c r="E29" s="49">
        <v>2.33</v>
      </c>
      <c r="F29" s="49">
        <v>2.0699999999999998</v>
      </c>
      <c r="G29" s="10"/>
      <c r="H29" s="54">
        <v>1946</v>
      </c>
    </row>
    <row r="30" spans="1:8" customFormat="1" ht="13.5">
      <c r="A30" s="10">
        <v>1975</v>
      </c>
      <c r="B30" s="49">
        <v>24.73</v>
      </c>
      <c r="C30" s="49">
        <v>27.63</v>
      </c>
      <c r="D30" s="49"/>
      <c r="E30" s="49">
        <v>2.2000000000000002</v>
      </c>
      <c r="F30" s="49">
        <v>2.0099999999999998</v>
      </c>
      <c r="G30" s="10"/>
      <c r="H30" s="54">
        <v>1947</v>
      </c>
    </row>
    <row r="31" spans="1:8" customFormat="1" ht="13.5">
      <c r="A31" s="10">
        <v>1976</v>
      </c>
      <c r="B31" s="49">
        <v>24.73</v>
      </c>
      <c r="C31" s="49">
        <v>27.53</v>
      </c>
      <c r="D31" s="49"/>
      <c r="E31" s="49">
        <v>2.11</v>
      </c>
      <c r="F31" s="49">
        <v>1.96</v>
      </c>
      <c r="G31" s="10"/>
      <c r="H31" s="54">
        <v>1948</v>
      </c>
    </row>
    <row r="32" spans="1:8" customFormat="1" ht="13.5">
      <c r="A32" s="10">
        <v>1977</v>
      </c>
      <c r="B32" s="49">
        <v>24.83</v>
      </c>
      <c r="C32" s="49">
        <v>27.5</v>
      </c>
      <c r="D32" s="49"/>
      <c r="E32" s="49">
        <v>1.97</v>
      </c>
      <c r="F32" s="49">
        <v>1.92</v>
      </c>
      <c r="G32" s="10"/>
      <c r="H32" s="54">
        <v>1949</v>
      </c>
    </row>
    <row r="33" spans="1:8" customFormat="1" ht="13.5">
      <c r="A33" s="10">
        <v>1978</v>
      </c>
      <c r="B33" s="49">
        <v>24.87</v>
      </c>
      <c r="C33" s="49">
        <v>27.48</v>
      </c>
      <c r="D33" s="49"/>
      <c r="E33" s="49">
        <v>1.87</v>
      </c>
      <c r="F33" s="49">
        <v>1.91</v>
      </c>
      <c r="G33" s="10"/>
      <c r="H33" s="54">
        <v>1950</v>
      </c>
    </row>
    <row r="34" spans="1:8" customFormat="1" ht="13.5">
      <c r="A34" s="10">
        <v>1979</v>
      </c>
      <c r="B34" s="49">
        <v>24.96</v>
      </c>
      <c r="C34" s="49">
        <v>27.44</v>
      </c>
      <c r="D34" s="49"/>
      <c r="E34" s="49">
        <v>1.76</v>
      </c>
      <c r="F34" s="49">
        <v>1.88</v>
      </c>
      <c r="G34" s="10">
        <v>1951</v>
      </c>
      <c r="H34" s="54">
        <v>1951</v>
      </c>
    </row>
    <row r="35" spans="1:8" customFormat="1" ht="13.5">
      <c r="A35" s="10">
        <v>1980</v>
      </c>
      <c r="B35" s="49">
        <v>25.08</v>
      </c>
      <c r="C35" s="49">
        <v>27.47</v>
      </c>
      <c r="D35" s="49"/>
      <c r="E35" s="49">
        <v>1.68</v>
      </c>
      <c r="F35" s="49">
        <v>1.85</v>
      </c>
      <c r="G35" s="10"/>
      <c r="H35" s="54">
        <v>1952</v>
      </c>
    </row>
    <row r="36" spans="1:8" customFormat="1" ht="13.5">
      <c r="A36" s="10">
        <v>1981</v>
      </c>
      <c r="B36" s="49">
        <v>25.18</v>
      </c>
      <c r="C36" s="49">
        <v>27.56</v>
      </c>
      <c r="D36" s="49"/>
      <c r="E36" s="49">
        <v>1.6</v>
      </c>
      <c r="F36" s="49">
        <v>1.86</v>
      </c>
      <c r="G36" s="10"/>
      <c r="H36" s="54">
        <v>1953</v>
      </c>
    </row>
    <row r="37" spans="1:8" customFormat="1" ht="13.5">
      <c r="A37" s="10">
        <v>1982</v>
      </c>
      <c r="B37" s="49">
        <v>25.29</v>
      </c>
      <c r="C37" s="49">
        <v>27.62</v>
      </c>
      <c r="D37" s="49"/>
      <c r="E37" s="49">
        <v>1.6</v>
      </c>
      <c r="F37" s="49">
        <v>1.84</v>
      </c>
      <c r="G37" s="10"/>
      <c r="H37" s="54">
        <v>1954</v>
      </c>
    </row>
    <row r="38" spans="1:8" customFormat="1" ht="13.5">
      <c r="A38" s="10">
        <v>1983</v>
      </c>
      <c r="B38" s="49">
        <v>25.47</v>
      </c>
      <c r="C38" s="49">
        <v>27.75</v>
      </c>
      <c r="D38" s="49"/>
      <c r="E38" s="49">
        <v>1.54</v>
      </c>
      <c r="F38" s="49">
        <v>1.83</v>
      </c>
      <c r="G38" s="10"/>
      <c r="H38" s="54">
        <v>1955</v>
      </c>
    </row>
    <row r="39" spans="1:8" customFormat="1" ht="13.5">
      <c r="A39" s="10">
        <v>1984</v>
      </c>
      <c r="B39" s="49">
        <v>25.65</v>
      </c>
      <c r="C39" s="49">
        <v>27.9</v>
      </c>
      <c r="D39" s="49"/>
      <c r="E39" s="49">
        <v>1.48</v>
      </c>
      <c r="F39" s="49">
        <v>1.81</v>
      </c>
      <c r="G39" s="10"/>
      <c r="H39" s="54">
        <v>1956</v>
      </c>
    </row>
    <row r="40" spans="1:8" customFormat="1" ht="13.5">
      <c r="A40" s="10">
        <v>1985</v>
      </c>
      <c r="B40" s="49">
        <v>25.87</v>
      </c>
      <c r="C40" s="49">
        <v>28.06</v>
      </c>
      <c r="D40" s="49"/>
      <c r="E40" s="49">
        <v>1.45</v>
      </c>
      <c r="F40" s="49">
        <v>1.77</v>
      </c>
      <c r="G40" s="10">
        <v>1957</v>
      </c>
      <c r="H40" s="54">
        <v>1957</v>
      </c>
    </row>
    <row r="41" spans="1:8" customFormat="1" ht="13.5">
      <c r="A41" s="10">
        <v>1986</v>
      </c>
      <c r="B41" s="49">
        <v>26.08</v>
      </c>
      <c r="C41" s="49">
        <v>28.22</v>
      </c>
      <c r="D41" s="49"/>
      <c r="E41" s="49">
        <v>1.37</v>
      </c>
      <c r="F41" s="49">
        <v>1.75</v>
      </c>
      <c r="G41" s="10"/>
      <c r="H41" s="54">
        <v>1958</v>
      </c>
    </row>
    <row r="42" spans="1:8" customFormat="1" ht="13.5">
      <c r="A42" s="10">
        <v>1987</v>
      </c>
      <c r="B42" s="49">
        <v>26.28</v>
      </c>
      <c r="C42" s="49">
        <v>28.4</v>
      </c>
      <c r="D42" s="49"/>
      <c r="E42" s="49">
        <v>1.35</v>
      </c>
      <c r="F42" s="49">
        <v>1.72</v>
      </c>
      <c r="G42" s="10"/>
      <c r="H42" s="54">
        <v>1959</v>
      </c>
    </row>
    <row r="43" spans="1:8" customFormat="1" ht="13.5">
      <c r="A43" s="10">
        <v>1988</v>
      </c>
      <c r="B43" s="49">
        <v>26.49</v>
      </c>
      <c r="C43" s="49">
        <v>28.6</v>
      </c>
      <c r="D43" s="49"/>
      <c r="E43" s="49">
        <v>1.38</v>
      </c>
      <c r="F43" s="49">
        <v>1.71</v>
      </c>
      <c r="G43" s="10"/>
      <c r="H43" s="54">
        <v>1960</v>
      </c>
    </row>
    <row r="44" spans="1:8" customFormat="1" ht="13.5">
      <c r="A44" s="10">
        <v>1989</v>
      </c>
      <c r="B44" s="49">
        <v>26.67</v>
      </c>
      <c r="C44" s="49">
        <v>28.74</v>
      </c>
      <c r="D44" s="49"/>
      <c r="E44" s="49">
        <v>1.35</v>
      </c>
      <c r="F44" s="49">
        <v>1.67</v>
      </c>
      <c r="G44" s="10"/>
      <c r="H44" s="54">
        <v>1961</v>
      </c>
    </row>
    <row r="45" spans="1:8" customFormat="1" ht="13.5">
      <c r="A45" s="10">
        <v>1990</v>
      </c>
      <c r="B45" s="49">
        <v>26.89</v>
      </c>
      <c r="C45" s="49">
        <v>28.91</v>
      </c>
      <c r="D45" s="10"/>
      <c r="E45" s="49">
        <v>1.36</v>
      </c>
      <c r="F45" s="49">
        <v>1.64</v>
      </c>
      <c r="G45" s="10"/>
      <c r="H45" s="54">
        <v>1962</v>
      </c>
    </row>
    <row r="46" spans="1:8" customFormat="1" ht="13.5">
      <c r="A46" s="10">
        <v>1991</v>
      </c>
      <c r="B46" s="49">
        <v>27.08</v>
      </c>
      <c r="C46" s="49">
        <v>29.05</v>
      </c>
      <c r="D46" s="10"/>
      <c r="E46" s="49">
        <v>1.32</v>
      </c>
      <c r="F46" s="49">
        <v>1.62</v>
      </c>
      <c r="G46" s="10">
        <v>1963</v>
      </c>
      <c r="H46" s="54">
        <v>1963</v>
      </c>
    </row>
    <row r="47" spans="1:8" customFormat="1" ht="13.5">
      <c r="A47" s="10">
        <v>1992</v>
      </c>
      <c r="B47" s="49">
        <v>27.35</v>
      </c>
      <c r="C47" s="49">
        <v>29.27</v>
      </c>
      <c r="D47" s="10"/>
      <c r="E47" s="49">
        <v>1.32</v>
      </c>
      <c r="F47" s="49">
        <v>1.59</v>
      </c>
      <c r="G47" s="10"/>
      <c r="H47" s="54">
        <v>1964</v>
      </c>
    </row>
    <row r="48" spans="1:8" customFormat="1" ht="13.5">
      <c r="A48" s="10">
        <v>1993</v>
      </c>
      <c r="B48" s="49">
        <v>27.5</v>
      </c>
      <c r="C48" s="49">
        <v>29.37</v>
      </c>
      <c r="D48" s="10"/>
      <c r="E48" s="49">
        <v>1.26</v>
      </c>
      <c r="F48" s="49">
        <v>1.56</v>
      </c>
      <c r="G48" s="10"/>
      <c r="H48" s="54">
        <v>1965</v>
      </c>
    </row>
    <row r="49" spans="1:8" customFormat="1" ht="13.5">
      <c r="A49" s="10">
        <v>1994</v>
      </c>
      <c r="B49" s="49">
        <v>27.73</v>
      </c>
      <c r="C49" s="49">
        <v>29.56</v>
      </c>
      <c r="D49" s="10"/>
      <c r="E49" s="49">
        <v>1.22</v>
      </c>
      <c r="F49" s="49">
        <v>1.53</v>
      </c>
      <c r="G49" s="10"/>
      <c r="H49" s="54">
        <v>1966</v>
      </c>
    </row>
    <row r="50" spans="1:8" customFormat="1" ht="13.5">
      <c r="A50" s="10">
        <v>1995</v>
      </c>
      <c r="B50" s="49">
        <v>28.05</v>
      </c>
      <c r="C50" s="49">
        <v>29.81</v>
      </c>
      <c r="D50" s="10"/>
      <c r="E50" s="49">
        <v>1.19</v>
      </c>
      <c r="F50" s="49">
        <v>1.52</v>
      </c>
      <c r="G50" s="10"/>
      <c r="H50" s="54">
        <v>1967</v>
      </c>
    </row>
    <row r="51" spans="1:8" customFormat="1" ht="13.5">
      <c r="A51" s="10">
        <v>1996</v>
      </c>
      <c r="B51" s="49">
        <v>28.2</v>
      </c>
      <c r="C51" s="49">
        <v>29.95</v>
      </c>
      <c r="D51" s="10"/>
      <c r="E51" s="49">
        <v>1.22</v>
      </c>
      <c r="F51" s="49">
        <v>1.52</v>
      </c>
      <c r="G51" s="10"/>
      <c r="H51" s="54">
        <v>1968</v>
      </c>
    </row>
    <row r="52" spans="1:8" customFormat="1" ht="13.5">
      <c r="A52" s="10">
        <v>1997</v>
      </c>
      <c r="B52" s="49">
        <v>28.42</v>
      </c>
      <c r="C52" s="49">
        <v>30.12</v>
      </c>
      <c r="D52" s="10"/>
      <c r="E52" s="49">
        <v>1.23</v>
      </c>
      <c r="F52" s="49">
        <v>1.48</v>
      </c>
      <c r="G52" s="10">
        <v>1969</v>
      </c>
      <c r="H52" s="54">
        <v>1969</v>
      </c>
    </row>
    <row r="53" spans="1:8" customFormat="1" ht="13.5">
      <c r="A53" s="10">
        <v>1998</v>
      </c>
      <c r="B53" s="49">
        <v>28.55</v>
      </c>
      <c r="C53" s="49">
        <v>30.22</v>
      </c>
      <c r="D53" s="10"/>
      <c r="E53" s="49">
        <v>1.21</v>
      </c>
      <c r="F53" s="49">
        <v>1.48</v>
      </c>
      <c r="G53" s="10"/>
      <c r="H53" s="54">
        <v>1970</v>
      </c>
    </row>
    <row r="54" spans="1:8" customFormat="1" ht="13.5">
      <c r="A54" s="10">
        <v>1999</v>
      </c>
      <c r="B54" s="49">
        <v>28.58</v>
      </c>
      <c r="C54" s="49">
        <v>30.32</v>
      </c>
      <c r="D54" s="10"/>
      <c r="E54" s="49">
        <v>1.23</v>
      </c>
      <c r="F54" s="49">
        <v>1.48</v>
      </c>
      <c r="G54" s="10"/>
      <c r="H54" s="54">
        <v>1971</v>
      </c>
    </row>
    <row r="55" spans="1:8" customFormat="1" ht="13.5">
      <c r="A55" s="10">
        <v>2000</v>
      </c>
      <c r="B55" s="49">
        <v>28.63</v>
      </c>
      <c r="C55" s="49">
        <v>30.41</v>
      </c>
      <c r="D55" s="10"/>
      <c r="E55" s="49">
        <v>1.26</v>
      </c>
      <c r="F55" s="49">
        <v>1.47</v>
      </c>
      <c r="G55" s="10"/>
      <c r="H55" s="54">
        <v>1972</v>
      </c>
    </row>
    <row r="56" spans="1:8" customFormat="1" ht="13.5">
      <c r="A56" s="10">
        <v>2001</v>
      </c>
      <c r="B56" s="49">
        <v>28.67</v>
      </c>
      <c r="C56" s="49">
        <v>30.49</v>
      </c>
      <c r="D56" s="10"/>
      <c r="E56" s="49">
        <v>1.25</v>
      </c>
      <c r="F56" s="49">
        <v>1.46</v>
      </c>
      <c r="G56" s="10"/>
      <c r="H56" s="54">
        <v>1973</v>
      </c>
    </row>
    <row r="57" spans="1:8" customFormat="1" ht="13.5">
      <c r="A57" s="10">
        <v>2002</v>
      </c>
      <c r="B57" s="49">
        <v>29.1</v>
      </c>
      <c r="C57" s="49">
        <v>30.55</v>
      </c>
      <c r="D57" s="10"/>
      <c r="E57" s="49">
        <v>1.27</v>
      </c>
      <c r="F57" s="49">
        <v>1.43</v>
      </c>
      <c r="G57" s="10"/>
      <c r="H57" s="54">
        <v>1974</v>
      </c>
    </row>
    <row r="58" spans="1:8" customFormat="1" ht="13.5">
      <c r="A58" s="10">
        <v>2003</v>
      </c>
      <c r="B58" s="49">
        <v>29.65</v>
      </c>
      <c r="C58" s="49">
        <v>30.72</v>
      </c>
      <c r="D58" s="10"/>
      <c r="E58" s="49">
        <v>1.29</v>
      </c>
      <c r="F58" s="49">
        <v>1.44</v>
      </c>
      <c r="G58" s="10">
        <v>1975</v>
      </c>
      <c r="H58" s="54">
        <v>1975</v>
      </c>
    </row>
    <row r="59" spans="1:8" customFormat="1" ht="13.5">
      <c r="A59" s="10">
        <v>2004</v>
      </c>
      <c r="B59" s="49">
        <v>29.62</v>
      </c>
      <c r="C59" s="49">
        <v>30.72</v>
      </c>
      <c r="D59" s="10"/>
      <c r="E59" s="49">
        <v>1.34</v>
      </c>
      <c r="F59" s="49"/>
      <c r="G59" s="10"/>
      <c r="H59" s="53"/>
    </row>
    <row r="60" spans="1:8" customFormat="1" ht="13.5">
      <c r="A60" s="10">
        <v>2005</v>
      </c>
      <c r="B60" s="49">
        <v>29.74</v>
      </c>
      <c r="C60" s="49">
        <v>30.79</v>
      </c>
      <c r="D60" s="10"/>
      <c r="E60" s="49">
        <v>1.33</v>
      </c>
      <c r="F60" s="49"/>
      <c r="G60" s="10"/>
      <c r="H60" s="53"/>
    </row>
    <row r="61" spans="1:8" customFormat="1" ht="13.5">
      <c r="A61" s="10">
        <v>2006</v>
      </c>
      <c r="B61" s="49">
        <v>29.86</v>
      </c>
      <c r="C61" s="49">
        <v>30.89</v>
      </c>
      <c r="D61" s="10"/>
      <c r="E61" s="49">
        <v>1.37</v>
      </c>
      <c r="F61" s="49"/>
      <c r="G61" s="10"/>
      <c r="H61" s="53"/>
    </row>
    <row r="62" spans="1:8" customFormat="1" ht="13.5">
      <c r="A62" s="10">
        <v>2007</v>
      </c>
      <c r="B62" s="49">
        <v>29.94</v>
      </c>
      <c r="C62" s="49">
        <v>30.96</v>
      </c>
      <c r="D62" s="10"/>
      <c r="E62" s="49">
        <v>1.39</v>
      </c>
      <c r="F62" s="49"/>
      <c r="G62" s="10"/>
      <c r="H62" s="53"/>
    </row>
    <row r="63" spans="1:8" customFormat="1" ht="13.5">
      <c r="A63" s="10">
        <v>2008</v>
      </c>
      <c r="B63" s="49">
        <v>30</v>
      </c>
      <c r="C63" s="49">
        <v>31</v>
      </c>
      <c r="D63" s="10"/>
      <c r="E63" s="49">
        <v>1.44</v>
      </c>
      <c r="F63" s="49"/>
      <c r="G63" s="10"/>
      <c r="H63" s="53"/>
    </row>
    <row r="64" spans="1:8" customFormat="1" ht="13.5">
      <c r="A64" s="10">
        <v>2009</v>
      </c>
      <c r="B64" s="49">
        <v>30.13</v>
      </c>
      <c r="C64" s="49">
        <v>31.09</v>
      </c>
      <c r="D64" s="10"/>
      <c r="E64" s="49">
        <v>1.44</v>
      </c>
      <c r="F64" s="49"/>
      <c r="G64" s="10"/>
      <c r="H64" s="53"/>
    </row>
    <row r="65" spans="1:8" customFormat="1" ht="13.5">
      <c r="A65" s="10">
        <v>2010</v>
      </c>
      <c r="B65" s="49">
        <v>30.28</v>
      </c>
      <c r="C65" s="49">
        <v>31.2</v>
      </c>
      <c r="D65" s="10"/>
      <c r="E65" s="49">
        <v>1.44</v>
      </c>
      <c r="F65" s="49"/>
      <c r="G65" s="10"/>
      <c r="H65" s="53"/>
    </row>
    <row r="66" spans="1:8" customFormat="1" ht="13.5">
      <c r="A66" s="10">
        <v>2011</v>
      </c>
      <c r="B66" s="49">
        <v>30.43</v>
      </c>
      <c r="C66" s="49">
        <v>31.3</v>
      </c>
      <c r="D66" s="10"/>
      <c r="E66" s="49">
        <v>1.42</v>
      </c>
      <c r="F66" s="49"/>
      <c r="G66" s="10"/>
      <c r="H66" s="53"/>
    </row>
    <row r="67" spans="1:8" customFormat="1" ht="13.5">
      <c r="A67" s="10">
        <v>2012</v>
      </c>
      <c r="B67" s="49">
        <v>30.51</v>
      </c>
      <c r="C67" s="49">
        <v>31.35</v>
      </c>
      <c r="D67" s="10"/>
      <c r="E67" s="49">
        <v>1.42</v>
      </c>
      <c r="F67" s="49"/>
      <c r="G67" s="10"/>
      <c r="H67" s="53"/>
    </row>
    <row r="68" spans="1:8" customFormat="1" ht="13.5">
      <c r="A68" s="10">
        <v>2013</v>
      </c>
      <c r="B68" s="49">
        <v>30.61</v>
      </c>
      <c r="C68" s="49">
        <v>31.44</v>
      </c>
      <c r="D68" s="10"/>
      <c r="E68" s="49">
        <v>1.39</v>
      </c>
      <c r="F68" s="49"/>
      <c r="G68" s="10"/>
      <c r="H68" s="53"/>
    </row>
    <row r="69" spans="1:8" customFormat="1" ht="13.5">
      <c r="A69" s="10">
        <v>2014</v>
      </c>
      <c r="B69" s="49">
        <v>30.74</v>
      </c>
      <c r="C69" s="49">
        <v>31.53</v>
      </c>
      <c r="D69" s="10"/>
      <c r="E69" s="49">
        <v>1.38</v>
      </c>
      <c r="F69" s="49"/>
      <c r="G69" s="10"/>
      <c r="H69" s="53"/>
    </row>
    <row r="70" spans="1:8" customFormat="1" ht="13.5">
      <c r="A70" s="10">
        <v>2015</v>
      </c>
      <c r="B70" s="49">
        <v>30.84</v>
      </c>
      <c r="C70" s="49">
        <v>31.66</v>
      </c>
      <c r="D70" s="10"/>
      <c r="E70" s="49">
        <v>1.36</v>
      </c>
      <c r="F70" s="49"/>
      <c r="G70" s="10"/>
      <c r="H70" s="53"/>
    </row>
    <row r="71" spans="1:8" customFormat="1" ht="13.5">
      <c r="A71" s="10">
        <v>2016</v>
      </c>
      <c r="B71" s="49">
        <v>31.01</v>
      </c>
      <c r="C71" s="49">
        <v>31.77</v>
      </c>
      <c r="D71" s="10"/>
      <c r="E71" s="49">
        <v>1.36</v>
      </c>
      <c r="F71" s="49"/>
      <c r="G71" s="10"/>
      <c r="H71" s="53"/>
    </row>
    <row r="72" spans="1:8" customFormat="1" ht="13.5">
      <c r="A72" s="10">
        <v>2017</v>
      </c>
      <c r="B72" s="49">
        <v>31.08</v>
      </c>
      <c r="C72" s="49">
        <v>31.89</v>
      </c>
      <c r="D72" s="10"/>
      <c r="E72" s="49">
        <v>1.34</v>
      </c>
      <c r="F72" s="49"/>
      <c r="G72" s="10"/>
      <c r="H72" s="53"/>
    </row>
    <row r="73" spans="1:8" customFormat="1" ht="13.5">
      <c r="A73" s="10">
        <v>2018</v>
      </c>
      <c r="B73" s="49">
        <v>31.17</v>
      </c>
      <c r="C73" s="49">
        <v>31.97</v>
      </c>
      <c r="D73" s="10"/>
      <c r="E73" s="49">
        <v>1.31</v>
      </c>
      <c r="F73" s="49"/>
      <c r="G73" s="10"/>
      <c r="H73" s="53"/>
    </row>
    <row r="74" spans="1:8" customFormat="1" ht="13.5">
      <c r="A74" s="10">
        <v>2019</v>
      </c>
      <c r="B74" s="49">
        <v>31.3</v>
      </c>
      <c r="C74" s="49">
        <v>32.06</v>
      </c>
      <c r="D74" s="10"/>
      <c r="E74" s="49">
        <v>1.27</v>
      </c>
      <c r="F74" s="49"/>
      <c r="G74" s="10"/>
      <c r="H74" s="53"/>
    </row>
    <row r="75" spans="1:8" customFormat="1" ht="13.5">
      <c r="A75" s="10">
        <v>2020</v>
      </c>
      <c r="B75" s="49">
        <v>31.39</v>
      </c>
      <c r="C75" s="49">
        <v>32.159999999999997</v>
      </c>
      <c r="D75" s="10"/>
      <c r="E75" s="49">
        <v>1.24</v>
      </c>
      <c r="F75" s="49"/>
      <c r="G75" s="10"/>
      <c r="H75" s="53"/>
    </row>
    <row r="76" spans="1:8" customFormat="1" ht="13.5">
      <c r="A76" s="10">
        <v>2021</v>
      </c>
      <c r="B76" s="49">
        <v>31.55</v>
      </c>
      <c r="C76" s="49">
        <v>32.35</v>
      </c>
      <c r="D76" s="10"/>
      <c r="E76" s="49">
        <v>1.25</v>
      </c>
      <c r="F76" s="49"/>
      <c r="G76" s="10"/>
      <c r="H76" s="53"/>
    </row>
    <row r="77" spans="1:8" customFormat="1" ht="13.5">
      <c r="A77" s="10">
        <v>2022</v>
      </c>
      <c r="B77" s="49">
        <v>31.63</v>
      </c>
      <c r="C77" s="49">
        <v>32.39</v>
      </c>
      <c r="D77" s="10"/>
      <c r="E77" s="49">
        <v>1.24</v>
      </c>
      <c r="F77" s="49"/>
      <c r="G77" s="10"/>
      <c r="H77" s="53"/>
    </row>
    <row r="78" spans="1:8" customFormat="1" ht="13.5">
      <c r="A78" s="10">
        <v>2023</v>
      </c>
      <c r="B78" s="49">
        <v>31.74</v>
      </c>
      <c r="C78" s="49">
        <v>32.49</v>
      </c>
      <c r="D78" s="10"/>
      <c r="E78" s="49">
        <v>1.2</v>
      </c>
      <c r="F78" s="49"/>
      <c r="G78" s="10"/>
      <c r="H78" s="53"/>
    </row>
    <row r="79" spans="1:8" customFormat="1" ht="13.5">
      <c r="A79" s="10">
        <v>2024</v>
      </c>
      <c r="B79" s="49">
        <v>31.87</v>
      </c>
      <c r="C79" s="49">
        <v>32.6</v>
      </c>
      <c r="D79" s="10"/>
      <c r="E79" s="49">
        <v>1.18</v>
      </c>
      <c r="F79" s="49"/>
      <c r="G79" s="10"/>
      <c r="H79" s="53"/>
    </row>
    <row r="80" spans="1:8">
      <c r="A80" s="10">
        <v>2025</v>
      </c>
      <c r="B80" s="49"/>
      <c r="C80" s="49"/>
      <c r="D80" s="46"/>
      <c r="E80" s="49">
        <v>1.1399999999999999</v>
      </c>
      <c r="F80" s="49"/>
      <c r="G80" s="10"/>
      <c r="H80" s="53"/>
    </row>
    <row r="81" spans="1:3">
      <c r="A81" s="22" t="s">
        <v>151</v>
      </c>
      <c r="B81" s="19"/>
      <c r="C81" s="19"/>
    </row>
    <row r="82" spans="1:3">
      <c r="A82" s="17"/>
      <c r="B82" s="19"/>
      <c r="C82" s="19"/>
    </row>
    <row r="83" spans="1:3">
      <c r="A83" s="17"/>
      <c r="B83" s="19"/>
      <c r="C83" s="19"/>
    </row>
    <row r="84" spans="1:3">
      <c r="A84" s="17"/>
      <c r="B84" s="19"/>
      <c r="C84" s="19"/>
    </row>
    <row r="85" spans="1:3">
      <c r="A85" s="17"/>
      <c r="B85" s="19"/>
      <c r="C85" s="19"/>
    </row>
    <row r="86" spans="1:3">
      <c r="A86" s="17"/>
      <c r="B86" s="19"/>
      <c r="C86" s="19"/>
    </row>
    <row r="87" spans="1:3">
      <c r="A87" s="17"/>
      <c r="B87" s="19"/>
      <c r="C87" s="19"/>
    </row>
    <row r="88" spans="1:3">
      <c r="A88" s="17"/>
      <c r="B88" s="19"/>
      <c r="C88" s="19"/>
    </row>
    <row r="89" spans="1:3">
      <c r="A89" s="17"/>
      <c r="B89" s="19"/>
      <c r="C89" s="19"/>
    </row>
    <row r="90" spans="1:3">
      <c r="A90" s="17"/>
      <c r="B90" s="19"/>
      <c r="C90" s="19"/>
    </row>
    <row r="91" spans="1:3">
      <c r="A91" s="17"/>
      <c r="B91" s="19"/>
      <c r="C91" s="19"/>
    </row>
    <row r="92" spans="1:3">
      <c r="A92" s="17"/>
      <c r="B92" s="19"/>
      <c r="C92" s="19"/>
    </row>
    <row r="93" spans="1:3">
      <c r="A93" s="17"/>
      <c r="B93" s="19"/>
      <c r="C93" s="19"/>
    </row>
    <row r="94" spans="1:3">
      <c r="A94" s="17"/>
      <c r="B94" s="19"/>
      <c r="C94" s="19"/>
    </row>
    <row r="95" spans="1:3">
      <c r="A95" s="17"/>
      <c r="B95" s="19"/>
      <c r="C95" s="19"/>
    </row>
    <row r="96" spans="1:3">
      <c r="A96" s="17"/>
      <c r="B96" s="19"/>
      <c r="C96" s="19"/>
    </row>
    <row r="97" spans="1:3">
      <c r="A97" s="17"/>
      <c r="B97" s="19"/>
      <c r="C97" s="19"/>
    </row>
    <row r="98" spans="1:3">
      <c r="A98" s="17"/>
      <c r="B98" s="19"/>
      <c r="C98" s="19"/>
    </row>
    <row r="99" spans="1:3">
      <c r="A99" s="17"/>
      <c r="B99" s="19"/>
      <c r="C99" s="19"/>
    </row>
    <row r="100" spans="1:3">
      <c r="A100" s="17"/>
      <c r="B100" s="19"/>
      <c r="C100" s="19"/>
    </row>
    <row r="101" spans="1:3">
      <c r="A101" s="17"/>
      <c r="B101" s="19"/>
      <c r="C101" s="19"/>
    </row>
    <row r="102" spans="1:3">
      <c r="A102" s="17"/>
      <c r="B102" s="19"/>
      <c r="C102" s="19"/>
    </row>
    <row r="103" spans="1:3">
      <c r="A103" s="17"/>
      <c r="B103" s="19"/>
      <c r="C103" s="19"/>
    </row>
    <row r="104" spans="1:3">
      <c r="A104" s="17"/>
      <c r="B104" s="19"/>
      <c r="C104" s="19"/>
    </row>
    <row r="105" spans="1:3">
      <c r="A105" s="17"/>
      <c r="B105" s="19"/>
      <c r="C105" s="19"/>
    </row>
    <row r="106" spans="1:3">
      <c r="A106" s="17"/>
      <c r="B106" s="19"/>
      <c r="C106" s="19"/>
    </row>
    <row r="107" spans="1:3">
      <c r="A107" s="17"/>
      <c r="B107" s="19"/>
      <c r="C107" s="19"/>
    </row>
    <row r="108" spans="1:3">
      <c r="A108" s="17"/>
      <c r="B108" s="19"/>
      <c r="C108" s="19"/>
    </row>
    <row r="109" spans="1:3">
      <c r="A109" s="17"/>
      <c r="B109" s="19"/>
      <c r="C109" s="19"/>
    </row>
    <row r="110" spans="1:3">
      <c r="A110" s="17"/>
      <c r="B110" s="19"/>
      <c r="C110" s="19"/>
    </row>
    <row r="111" spans="1:3">
      <c r="A111" s="17"/>
      <c r="B111" s="19"/>
      <c r="C111" s="19"/>
    </row>
    <row r="112" spans="1:3">
      <c r="A112" s="17"/>
      <c r="B112" s="19"/>
      <c r="C112" s="19"/>
    </row>
    <row r="113" spans="1:3">
      <c r="A113" s="17"/>
      <c r="B113" s="19"/>
      <c r="C113" s="19"/>
    </row>
    <row r="114" spans="1:3">
      <c r="A114" s="17"/>
      <c r="B114" s="19"/>
      <c r="C114" s="19"/>
    </row>
    <row r="115" spans="1:3">
      <c r="A115" s="17"/>
      <c r="B115" s="19"/>
      <c r="C115" s="19"/>
    </row>
    <row r="116" spans="1:3">
      <c r="A116" s="17"/>
      <c r="B116" s="19"/>
      <c r="C116" s="19"/>
    </row>
    <row r="117" spans="1:3">
      <c r="A117" s="17"/>
      <c r="B117" s="19"/>
      <c r="C117" s="19"/>
    </row>
    <row r="118" spans="1:3">
      <c r="A118" s="17"/>
      <c r="B118" s="19"/>
      <c r="C118" s="19"/>
    </row>
    <row r="119" spans="1:3">
      <c r="A119" s="17"/>
      <c r="B119" s="19"/>
      <c r="C119" s="19"/>
    </row>
    <row r="120" spans="1:3">
      <c r="A120" s="17"/>
      <c r="B120" s="19"/>
      <c r="C120" s="19"/>
    </row>
    <row r="121" spans="1:3">
      <c r="A121" s="17"/>
      <c r="B121" s="19"/>
      <c r="C121" s="19"/>
    </row>
    <row r="122" spans="1:3">
      <c r="A122" s="17"/>
      <c r="B122" s="19"/>
      <c r="C122" s="19"/>
    </row>
    <row r="123" spans="1:3">
      <c r="A123" s="17"/>
      <c r="B123" s="19"/>
      <c r="C123" s="19"/>
    </row>
    <row r="124" spans="1:3">
      <c r="A124" s="17"/>
      <c r="B124" s="19"/>
      <c r="C124" s="19"/>
    </row>
    <row r="125" spans="1:3">
      <c r="A125" s="17"/>
      <c r="B125" s="19"/>
      <c r="C125" s="19"/>
    </row>
    <row r="126" spans="1:3">
      <c r="A126" s="17"/>
      <c r="B126" s="19"/>
      <c r="C126" s="19"/>
    </row>
    <row r="127" spans="1:3">
      <c r="A127" s="17"/>
      <c r="B127" s="19"/>
      <c r="C127" s="19"/>
    </row>
    <row r="128" spans="1:3">
      <c r="A128" s="17"/>
      <c r="B128" s="19"/>
      <c r="C128" s="19"/>
    </row>
    <row r="129" spans="1:3">
      <c r="A129" s="17"/>
      <c r="B129" s="19"/>
      <c r="C129" s="19"/>
    </row>
    <row r="130" spans="1:3">
      <c r="A130" s="17"/>
      <c r="B130" s="19"/>
      <c r="C130" s="19"/>
    </row>
    <row r="131" spans="1:3">
      <c r="A131" s="17"/>
      <c r="B131" s="19"/>
      <c r="C131" s="19"/>
    </row>
    <row r="132" spans="1:3">
      <c r="A132" s="17"/>
      <c r="B132" s="19"/>
      <c r="C132" s="19"/>
    </row>
    <row r="133" spans="1:3">
      <c r="A133" s="17"/>
      <c r="B133" s="19"/>
      <c r="C133" s="19"/>
    </row>
    <row r="134" spans="1:3">
      <c r="A134" s="17"/>
      <c r="B134" s="19"/>
      <c r="C134" s="19"/>
    </row>
    <row r="135" spans="1:3">
      <c r="A135" s="17"/>
      <c r="B135" s="19"/>
      <c r="C135" s="19"/>
    </row>
    <row r="136" spans="1:3">
      <c r="A136" s="17"/>
      <c r="B136" s="19"/>
      <c r="C136" s="19"/>
    </row>
    <row r="137" spans="1:3">
      <c r="A137" s="17"/>
      <c r="B137" s="19"/>
      <c r="C137" s="19"/>
    </row>
    <row r="138" spans="1:3">
      <c r="A138" s="17"/>
      <c r="B138" s="19"/>
      <c r="C138" s="19"/>
    </row>
    <row r="139" spans="1:3">
      <c r="A139" s="17"/>
      <c r="B139" s="19"/>
      <c r="C139" s="19"/>
    </row>
    <row r="140" spans="1:3">
      <c r="A140" s="17"/>
      <c r="B140" s="19"/>
      <c r="C140" s="19"/>
    </row>
    <row r="141" spans="1:3">
      <c r="A141" s="17"/>
      <c r="B141" s="19"/>
      <c r="C141" s="19"/>
    </row>
    <row r="142" spans="1:3">
      <c r="A142" s="17"/>
      <c r="B142" s="19"/>
      <c r="C142" s="19"/>
    </row>
    <row r="143" spans="1:3">
      <c r="A143" s="17"/>
      <c r="B143" s="19"/>
      <c r="C143" s="19"/>
    </row>
    <row r="144" spans="1:3">
      <c r="A144" s="17"/>
      <c r="B144" s="19"/>
      <c r="C144" s="19"/>
    </row>
    <row r="145" spans="1:3">
      <c r="A145" s="17"/>
      <c r="B145" s="19"/>
      <c r="C145" s="19"/>
    </row>
    <row r="146" spans="1:3">
      <c r="A146" s="17"/>
      <c r="B146" s="19"/>
      <c r="C146" s="19"/>
    </row>
    <row r="147" spans="1:3">
      <c r="A147" s="17"/>
      <c r="B147" s="19"/>
      <c r="C147" s="19"/>
    </row>
    <row r="148" spans="1:3">
      <c r="A148" s="17"/>
      <c r="B148" s="19"/>
      <c r="C148" s="19"/>
    </row>
    <row r="149" spans="1:3">
      <c r="A149" s="17"/>
      <c r="B149" s="19"/>
      <c r="C149" s="19"/>
    </row>
    <row r="150" spans="1:3">
      <c r="A150" s="17"/>
      <c r="B150" s="19"/>
      <c r="C150" s="19"/>
    </row>
    <row r="151" spans="1:3">
      <c r="A151" s="17"/>
      <c r="B151" s="19"/>
      <c r="C151" s="19"/>
    </row>
    <row r="152" spans="1:3">
      <c r="A152" s="17"/>
      <c r="B152" s="19"/>
      <c r="C152" s="19"/>
    </row>
    <row r="154" spans="1:3">
      <c r="A154" s="20" t="s">
        <v>18</v>
      </c>
    </row>
  </sheetData>
  <mergeCells count="1">
    <mergeCell ref="F6:G6"/>
  </mergeCells>
  <hyperlinks>
    <hyperlink ref="A2" location="INDICE!A1" display="Vai all'indice" xr:uid="{80E05E8C-5E6E-4E38-B9C8-EFE58E071FCF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showGridLines="0" zoomScaleNormal="100" workbookViewId="0">
      <selection activeCell="A2" sqref="A2"/>
    </sheetView>
  </sheetViews>
  <sheetFormatPr defaultColWidth="8.7109375" defaultRowHeight="13.5"/>
  <cols>
    <col min="1" max="1" width="16.85546875" style="46" customWidth="1"/>
    <col min="2" max="3" width="8.7109375" style="46" customWidth="1"/>
    <col min="4" max="4" width="10.5703125" style="46" customWidth="1"/>
    <col min="5" max="7" width="8.7109375" style="46" customWidth="1"/>
    <col min="8" max="8" width="9.7109375" style="46" bestFit="1" customWidth="1"/>
    <col min="9" max="12" width="8.85546875" style="46" bestFit="1" customWidth="1"/>
    <col min="13" max="16384" width="8.7109375" style="46"/>
  </cols>
  <sheetData>
    <row r="1" spans="1:12" s="44" customFormat="1" ht="47.25" customHeight="1">
      <c r="A1" s="44" t="e" vm="1">
        <v>#VALUE!</v>
      </c>
      <c r="B1" s="57" t="s">
        <v>1</v>
      </c>
    </row>
    <row r="2" spans="1:12" s="44" customFormat="1" ht="15.95" customHeight="1">
      <c r="A2" s="45" t="s">
        <v>4</v>
      </c>
    </row>
    <row r="4" spans="1:12">
      <c r="A4" s="21" t="s">
        <v>171</v>
      </c>
    </row>
    <row r="5" spans="1:12">
      <c r="A5" s="10" t="s">
        <v>155</v>
      </c>
      <c r="B5" s="10"/>
      <c r="C5" s="10"/>
      <c r="D5" s="10"/>
      <c r="E5" s="10"/>
      <c r="F5" s="10"/>
      <c r="H5" s="46" t="s">
        <v>156</v>
      </c>
    </row>
    <row r="6" spans="1:12" s="10" customFormat="1">
      <c r="B6" s="10" t="s">
        <v>19</v>
      </c>
      <c r="C6" s="10" t="s">
        <v>12</v>
      </c>
      <c r="D6" s="10" t="s">
        <v>20</v>
      </c>
      <c r="E6" s="10" t="s">
        <v>13</v>
      </c>
      <c r="F6" s="10" t="s">
        <v>14</v>
      </c>
      <c r="G6" s="58"/>
      <c r="H6" s="10">
        <v>1930</v>
      </c>
      <c r="I6" s="10">
        <v>1952</v>
      </c>
      <c r="J6" s="10">
        <v>1976</v>
      </c>
      <c r="K6" s="10">
        <v>2014</v>
      </c>
      <c r="L6" s="10">
        <v>2024</v>
      </c>
    </row>
    <row r="7" spans="1:12" s="10" customFormat="1">
      <c r="A7" s="10" t="s">
        <v>46</v>
      </c>
      <c r="B7" s="58">
        <f>B21/B$29*100</f>
        <v>21.067635093672145</v>
      </c>
      <c r="C7" s="58">
        <f>C21/C$29*100</f>
        <v>15.905087863461256</v>
      </c>
      <c r="D7" s="58">
        <f>D21/D$29*100</f>
        <v>23.320964883102143</v>
      </c>
      <c r="E7" s="58">
        <f>E21/E$29*100</f>
        <v>0.8837246067504545</v>
      </c>
      <c r="F7" s="58">
        <f>F21/F$29*100</f>
        <v>0.35147052033796572</v>
      </c>
      <c r="H7" s="58">
        <v>5.6620500645848386</v>
      </c>
      <c r="I7" s="58">
        <v>3.6344944652975353</v>
      </c>
      <c r="J7" s="58">
        <v>7.8042385842254758</v>
      </c>
      <c r="K7" s="58">
        <v>1.5557226878049168</v>
      </c>
      <c r="L7" s="58">
        <v>0.96014531929156843</v>
      </c>
    </row>
    <row r="8" spans="1:12" s="10" customFormat="1">
      <c r="A8" s="10" t="s">
        <v>21</v>
      </c>
      <c r="B8" s="58">
        <f>B22/B$29*100</f>
        <v>44.839010005855805</v>
      </c>
      <c r="C8" s="58">
        <f>C22/C$29*100</f>
        <v>42.952078894826471</v>
      </c>
      <c r="D8" s="58">
        <f>D22/D$29*100</f>
        <v>45.958147036085215</v>
      </c>
      <c r="E8" s="58">
        <f>E22/E$29*100</f>
        <v>9.2846415303138095</v>
      </c>
      <c r="F8" s="58">
        <f>F22/F$29*100</f>
        <v>4.1991781707373379</v>
      </c>
      <c r="G8" s="59"/>
      <c r="H8" s="58">
        <v>19.516969075486603</v>
      </c>
      <c r="I8" s="58">
        <v>23.335046740143923</v>
      </c>
      <c r="J8" s="58">
        <v>29.391844131141642</v>
      </c>
      <c r="K8" s="58">
        <v>9.1582503641095432</v>
      </c>
      <c r="L8" s="58">
        <v>6.9497004952100854</v>
      </c>
    </row>
    <row r="9" spans="1:12" s="10" customFormat="1">
      <c r="A9" s="10" t="s">
        <v>22</v>
      </c>
      <c r="B9" s="58">
        <f>B23/B$29*100</f>
        <v>20.021457102300861</v>
      </c>
      <c r="C9" s="58">
        <f>C23/C$29*100</f>
        <v>26.67875666244413</v>
      </c>
      <c r="D9" s="58">
        <f>D23/D$29*100</f>
        <v>19.495090372160519</v>
      </c>
      <c r="E9" s="58">
        <f>E23/E$29*100</f>
        <v>29.412167681079232</v>
      </c>
      <c r="F9" s="58">
        <f>F23/F$29*100</f>
        <v>19.672537974975761</v>
      </c>
      <c r="G9" s="59"/>
      <c r="H9" s="58">
        <v>28.05200743569733</v>
      </c>
      <c r="I9" s="58">
        <v>32.705668587276158</v>
      </c>
      <c r="J9" s="58">
        <v>33.503964836972585</v>
      </c>
      <c r="K9" s="58">
        <v>22.447054891005898</v>
      </c>
      <c r="L9" s="58">
        <v>19.994918149774019</v>
      </c>
    </row>
    <row r="10" spans="1:12" s="10" customFormat="1">
      <c r="A10" s="10" t="s">
        <v>23</v>
      </c>
      <c r="B10" s="58">
        <f>B24/B$29*100</f>
        <v>6.7227241305423178</v>
      </c>
      <c r="C10" s="58">
        <f>C24/C$29*100</f>
        <v>7.048315911148495</v>
      </c>
      <c r="D10" s="58">
        <f>D24/D$29*100</f>
        <v>4.5852900776614485</v>
      </c>
      <c r="E10" s="58">
        <f>E24/E$29*100</f>
        <v>27.950359655363211</v>
      </c>
      <c r="F10" s="58">
        <f>F24/F$29*100</f>
        <v>27.466064915277716</v>
      </c>
      <c r="G10" s="59"/>
      <c r="H10" s="58">
        <v>23.535409759208044</v>
      </c>
      <c r="I10" s="58">
        <v>21.049322208143064</v>
      </c>
      <c r="J10" s="58">
        <v>17.573545476744336</v>
      </c>
      <c r="K10" s="58">
        <v>33.38785028133929</v>
      </c>
      <c r="L10" s="58">
        <v>35.583493717968125</v>
      </c>
    </row>
    <row r="11" spans="1:12" s="10" customFormat="1">
      <c r="A11" s="10" t="s">
        <v>24</v>
      </c>
      <c r="B11" s="58">
        <f>B25/B$29*100</f>
        <v>3.4413401747427312</v>
      </c>
      <c r="C11" s="58">
        <f>C25/C$29*100</f>
        <v>3.608009526839985</v>
      </c>
      <c r="D11" s="58">
        <f>D25/D$29*100</f>
        <v>2.3471947756143661</v>
      </c>
      <c r="E11" s="58">
        <f>E25/E$29*100</f>
        <v>14.307696361288963</v>
      </c>
      <c r="F11" s="58">
        <f>F25/F$29*100</f>
        <v>15.018006371485296</v>
      </c>
      <c r="G11" s="59"/>
      <c r="H11" s="58">
        <v>15.892983067099738</v>
      </c>
      <c r="I11" s="58">
        <v>13.233198651588687</v>
      </c>
      <c r="J11" s="58">
        <v>8.9368839080312039</v>
      </c>
      <c r="K11" s="58">
        <v>25.539001504190246</v>
      </c>
      <c r="L11" s="58">
        <v>27.252503081547481</v>
      </c>
    </row>
    <row r="12" spans="1:12" s="10" customFormat="1">
      <c r="A12" s="10" t="s">
        <v>25</v>
      </c>
      <c r="B12" s="58">
        <f>B26/B$29*100</f>
        <v>1.5850425472733867</v>
      </c>
      <c r="C12" s="58">
        <f>C26/C$29*100</f>
        <v>1.6870903391381802</v>
      </c>
      <c r="D12" s="58">
        <f>D26/D$29*100</f>
        <v>1.4571425404913356</v>
      </c>
      <c r="E12" s="58">
        <f>E26/E$29*100</f>
        <v>7.7806760993860831</v>
      </c>
      <c r="F12" s="58">
        <f>F26/F$29*100</f>
        <v>9.2738584422180157</v>
      </c>
      <c r="G12" s="59"/>
      <c r="H12" s="58">
        <v>6.5938274451318275</v>
      </c>
      <c r="I12" s="58">
        <v>5.6008080904678801</v>
      </c>
      <c r="J12" s="58">
        <v>2.5736097366628541</v>
      </c>
      <c r="K12" s="58">
        <v>7.2929350810591407</v>
      </c>
      <c r="L12" s="58">
        <v>8.1187963583677529</v>
      </c>
    </row>
    <row r="13" spans="1:12" s="10" customFormat="1">
      <c r="A13" s="10" t="s">
        <v>26</v>
      </c>
      <c r="B13" s="58">
        <f>B27/B$29*100</f>
        <v>0.91817601807174265</v>
      </c>
      <c r="C13" s="58">
        <f>C27/C$29*100</f>
        <v>0.97728978466975014</v>
      </c>
      <c r="D13" s="58">
        <f>D27/D$29*100</f>
        <v>0.84408670157957288</v>
      </c>
      <c r="E13" s="58">
        <f>E27/E$29*100</f>
        <v>4.5071535846968613</v>
      </c>
      <c r="F13" s="58">
        <f>F27/F$29*100</f>
        <v>7.6954153007987438</v>
      </c>
      <c r="H13" s="58">
        <v>0.71752356936623896</v>
      </c>
      <c r="I13" s="58">
        <v>0.43620149664092572</v>
      </c>
      <c r="J13" s="58">
        <v>0.20460358056265981</v>
      </c>
      <c r="K13" s="58">
        <v>0.55889820054278194</v>
      </c>
      <c r="L13" s="58">
        <v>0.99204203879506081</v>
      </c>
    </row>
    <row r="14" spans="1:12" s="10" customFormat="1">
      <c r="A14" s="10" t="s">
        <v>47</v>
      </c>
      <c r="B14" s="58">
        <f>B28/B$29*100</f>
        <v>1.404614927541016</v>
      </c>
      <c r="C14" s="58">
        <f>C28/C$29*100</f>
        <v>1.1433710174717369</v>
      </c>
      <c r="D14" s="58">
        <f>D28/D$29*100</f>
        <v>1.9920836133054021</v>
      </c>
      <c r="E14" s="58">
        <f>E28/E$29*100</f>
        <v>5.8735804811213868</v>
      </c>
      <c r="F14" s="58">
        <f>F28/F$29*100</f>
        <v>16.323468304169168</v>
      </c>
      <c r="H14" s="58">
        <v>2.922958342537919E-2</v>
      </c>
      <c r="I14" s="58">
        <v>5.2597604418198772E-3</v>
      </c>
      <c r="J14" s="58">
        <v>1.1309745659242504E-2</v>
      </c>
      <c r="K14" s="58">
        <v>6.0286989948189006E-2</v>
      </c>
      <c r="L14" s="58">
        <v>0.14840083904590964</v>
      </c>
    </row>
    <row r="15" spans="1:12" s="10" customFormat="1">
      <c r="B15" s="58"/>
      <c r="C15" s="58"/>
      <c r="D15" s="58"/>
      <c r="E15" s="58"/>
      <c r="F15" s="58"/>
    </row>
    <row r="16" spans="1:12" s="10" customFormat="1">
      <c r="B16" s="49"/>
      <c r="C16" s="49"/>
      <c r="D16" s="49"/>
      <c r="E16" s="49"/>
      <c r="F16" s="49"/>
    </row>
    <row r="17" spans="1:13" s="10" customFormat="1">
      <c r="A17" s="10" t="s">
        <v>152</v>
      </c>
      <c r="B17" s="49"/>
      <c r="C17" s="49"/>
      <c r="D17" s="49"/>
      <c r="E17" s="49"/>
      <c r="F17" s="49"/>
      <c r="H17" s="46"/>
      <c r="I17" s="46"/>
      <c r="J17" s="46"/>
      <c r="K17" s="46"/>
      <c r="L17" s="46"/>
      <c r="M17" s="46"/>
    </row>
    <row r="18" spans="1:13" s="10" customFormat="1">
      <c r="B18" s="49"/>
      <c r="C18" s="49"/>
      <c r="D18" s="49"/>
      <c r="E18" s="49"/>
      <c r="F18" s="49"/>
      <c r="H18" s="46"/>
      <c r="I18" s="46"/>
      <c r="J18" s="46"/>
      <c r="K18" s="46"/>
      <c r="L18" s="46"/>
      <c r="M18" s="46"/>
    </row>
    <row r="19" spans="1:13" s="10" customFormat="1">
      <c r="A19" s="60" t="s">
        <v>153</v>
      </c>
      <c r="B19" s="61"/>
      <c r="C19" s="61"/>
      <c r="D19" s="61"/>
      <c r="E19" s="61"/>
      <c r="F19" s="61"/>
      <c r="G19" s="60"/>
      <c r="H19" s="62"/>
      <c r="I19" s="62"/>
      <c r="J19" s="62"/>
      <c r="K19" s="62"/>
      <c r="L19" s="62"/>
      <c r="M19" s="46"/>
    </row>
    <row r="20" spans="1:13" s="10" customFormat="1">
      <c r="A20" s="60"/>
      <c r="B20" s="63">
        <v>1930</v>
      </c>
      <c r="C20" s="63">
        <v>1952</v>
      </c>
      <c r="D20" s="63">
        <v>1976</v>
      </c>
      <c r="E20" s="63">
        <v>2014</v>
      </c>
      <c r="F20" s="63">
        <v>2024</v>
      </c>
      <c r="G20" s="63"/>
      <c r="H20" s="63">
        <v>1930</v>
      </c>
      <c r="I20" s="63">
        <v>1952</v>
      </c>
      <c r="J20" s="63">
        <v>1976</v>
      </c>
      <c r="K20" s="63">
        <v>2014</v>
      </c>
      <c r="L20" s="63">
        <v>2024</v>
      </c>
      <c r="M20" s="46"/>
    </row>
    <row r="21" spans="1:13" s="10" customFormat="1">
      <c r="A21" s="60" t="s">
        <v>46</v>
      </c>
      <c r="B21" s="64">
        <v>63820.186989261027</v>
      </c>
      <c r="C21" s="64">
        <v>53236.237689548441</v>
      </c>
      <c r="D21" s="64">
        <v>82603.324035245445</v>
      </c>
      <c r="E21" s="64">
        <v>1677</v>
      </c>
      <c r="F21" s="64">
        <v>609</v>
      </c>
      <c r="G21" s="64"/>
      <c r="H21" s="65">
        <v>58694</v>
      </c>
      <c r="I21" s="65">
        <v>30404</v>
      </c>
      <c r="J21" s="65">
        <v>60724</v>
      </c>
      <c r="K21" s="65">
        <v>7819</v>
      </c>
      <c r="L21" s="65">
        <v>3552</v>
      </c>
      <c r="M21" s="46"/>
    </row>
    <row r="22" spans="1:13" s="10" customFormat="1">
      <c r="A22" s="60" t="s">
        <v>21</v>
      </c>
      <c r="B22" s="64">
        <v>135830.81301073899</v>
      </c>
      <c r="C22" s="64">
        <v>143765.76231045157</v>
      </c>
      <c r="D22" s="64">
        <v>162784.67596475454</v>
      </c>
      <c r="E22" s="64">
        <v>17619</v>
      </c>
      <c r="F22" s="64">
        <v>7276</v>
      </c>
      <c r="G22" s="64"/>
      <c r="H22" s="65">
        <v>202317</v>
      </c>
      <c r="I22" s="65">
        <v>195207</v>
      </c>
      <c r="J22" s="65">
        <v>228695</v>
      </c>
      <c r="K22" s="65">
        <v>46029</v>
      </c>
      <c r="L22" s="65">
        <v>25710</v>
      </c>
      <c r="M22" s="46"/>
    </row>
    <row r="23" spans="1:13" s="10" customFormat="1">
      <c r="A23" s="60" t="s">
        <v>22</v>
      </c>
      <c r="B23" s="64">
        <v>60651</v>
      </c>
      <c r="C23" s="64">
        <v>89297</v>
      </c>
      <c r="D23" s="64">
        <v>69052</v>
      </c>
      <c r="E23" s="64">
        <v>55814</v>
      </c>
      <c r="F23" s="64">
        <v>34087</v>
      </c>
      <c r="G23" s="64"/>
      <c r="H23" s="65">
        <v>290793</v>
      </c>
      <c r="I23" s="65">
        <v>273596</v>
      </c>
      <c r="J23" s="65">
        <v>260691</v>
      </c>
      <c r="K23" s="65">
        <v>112818</v>
      </c>
      <c r="L23" s="65">
        <v>73970</v>
      </c>
      <c r="M23" s="46"/>
    </row>
    <row r="24" spans="1:13" s="10" customFormat="1">
      <c r="A24" s="60" t="s">
        <v>23</v>
      </c>
      <c r="B24" s="64">
        <v>20365.148208651844</v>
      </c>
      <c r="C24" s="64">
        <v>23591.55915252335</v>
      </c>
      <c r="D24" s="64">
        <v>16241.189160878403</v>
      </c>
      <c r="E24" s="64">
        <v>53040</v>
      </c>
      <c r="F24" s="64">
        <v>47591</v>
      </c>
      <c r="G24" s="64"/>
      <c r="H24" s="65">
        <v>243973</v>
      </c>
      <c r="I24" s="65">
        <v>176086</v>
      </c>
      <c r="J24" s="65">
        <v>136738</v>
      </c>
      <c r="K24" s="65">
        <v>167806</v>
      </c>
      <c r="L24" s="65">
        <v>131639</v>
      </c>
      <c r="M24" s="46"/>
    </row>
    <row r="25" spans="1:13" s="10" customFormat="1">
      <c r="A25" s="60" t="s">
        <v>24</v>
      </c>
      <c r="B25" s="64">
        <v>10424.851791348156</v>
      </c>
      <c r="C25" s="64">
        <v>12076.44084747665</v>
      </c>
      <c r="D25" s="64">
        <v>8313.8108391215974</v>
      </c>
      <c r="E25" s="64">
        <v>27151</v>
      </c>
      <c r="F25" s="64">
        <v>26022</v>
      </c>
      <c r="G25" s="64"/>
      <c r="H25" s="65">
        <v>164750</v>
      </c>
      <c r="I25" s="65">
        <v>110701</v>
      </c>
      <c r="J25" s="65">
        <v>69537</v>
      </c>
      <c r="K25" s="65">
        <v>128358</v>
      </c>
      <c r="L25" s="65">
        <v>100819</v>
      </c>
      <c r="M25" s="46"/>
    </row>
    <row r="26" spans="1:13" s="10" customFormat="1">
      <c r="A26" s="60" t="s">
        <v>25</v>
      </c>
      <c r="B26" s="64">
        <v>4801.5693884552702</v>
      </c>
      <c r="C26" s="64">
        <v>5646.893815936186</v>
      </c>
      <c r="D26" s="64">
        <v>5161.2280212711212</v>
      </c>
      <c r="E26" s="64">
        <v>14765</v>
      </c>
      <c r="F26" s="64">
        <v>16069</v>
      </c>
      <c r="G26" s="65"/>
      <c r="H26" s="65">
        <v>68353</v>
      </c>
      <c r="I26" s="65">
        <v>46853</v>
      </c>
      <c r="J26" s="65">
        <v>20025</v>
      </c>
      <c r="K26" s="65">
        <v>36654</v>
      </c>
      <c r="L26" s="65">
        <v>30035</v>
      </c>
      <c r="M26" s="46"/>
    </row>
    <row r="27" spans="1:13">
      <c r="A27" s="60" t="s">
        <v>26</v>
      </c>
      <c r="B27" s="64">
        <v>2781.4306115447298</v>
      </c>
      <c r="C27" s="64">
        <v>3271.106184063814</v>
      </c>
      <c r="D27" s="64">
        <v>2989.7719787288788</v>
      </c>
      <c r="E27" s="64">
        <v>8553</v>
      </c>
      <c r="F27" s="64">
        <v>13334</v>
      </c>
      <c r="G27" s="65"/>
      <c r="H27" s="65">
        <v>7438</v>
      </c>
      <c r="I27" s="65">
        <v>3649</v>
      </c>
      <c r="J27" s="65">
        <v>1592</v>
      </c>
      <c r="K27" s="65">
        <v>2809</v>
      </c>
      <c r="L27" s="65">
        <v>3670</v>
      </c>
    </row>
    <row r="28" spans="1:13">
      <c r="A28" s="60" t="s">
        <v>47</v>
      </c>
      <c r="B28" s="64">
        <v>4255</v>
      </c>
      <c r="C28" s="64">
        <v>3827</v>
      </c>
      <c r="D28" s="64">
        <v>7056</v>
      </c>
      <c r="E28" s="64">
        <v>11146</v>
      </c>
      <c r="F28" s="64">
        <v>28284</v>
      </c>
      <c r="G28" s="65"/>
      <c r="H28" s="65">
        <v>303</v>
      </c>
      <c r="I28" s="65">
        <v>44</v>
      </c>
      <c r="J28" s="65">
        <v>88</v>
      </c>
      <c r="K28" s="65">
        <v>303</v>
      </c>
      <c r="L28" s="65">
        <v>549</v>
      </c>
    </row>
    <row r="29" spans="1:13">
      <c r="A29" s="63" t="s">
        <v>154</v>
      </c>
      <c r="B29" s="66">
        <v>302930</v>
      </c>
      <c r="C29" s="66">
        <v>334712</v>
      </c>
      <c r="D29" s="66">
        <v>354202</v>
      </c>
      <c r="E29" s="66">
        <v>189765</v>
      </c>
      <c r="F29" s="66">
        <v>173272</v>
      </c>
      <c r="G29" s="67"/>
      <c r="H29" s="67">
        <v>1036621</v>
      </c>
      <c r="I29" s="67">
        <v>836540</v>
      </c>
      <c r="J29" s="67">
        <v>778090</v>
      </c>
      <c r="K29" s="67">
        <v>502596</v>
      </c>
      <c r="L29" s="67">
        <v>369944</v>
      </c>
    </row>
  </sheetData>
  <hyperlinks>
    <hyperlink ref="A2" location="INDICE!A1" display="Vai all'indice" xr:uid="{557DE594-F31D-4C90-9C73-9B9E4414C57C}"/>
  </hyperlink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1"/>
  <sheetViews>
    <sheetView showGridLines="0" zoomScaleNormal="100" workbookViewId="0">
      <selection activeCell="B8" sqref="B8"/>
    </sheetView>
  </sheetViews>
  <sheetFormatPr defaultColWidth="9.140625" defaultRowHeight="15"/>
  <cols>
    <col min="1" max="1" width="16.85546875" style="2" customWidth="1"/>
    <col min="2" max="3" width="13.42578125" style="2" customWidth="1"/>
    <col min="4" max="5" width="9.140625" style="2" customWidth="1"/>
    <col min="6" max="6" width="10.7109375" style="2" customWidth="1"/>
    <col min="7" max="8" width="13.42578125" style="2" customWidth="1"/>
    <col min="9" max="15" width="9.140625" style="2" customWidth="1"/>
    <col min="16" max="16" width="9.42578125" style="2" bestFit="1" customWidth="1"/>
    <col min="17" max="17" width="9.140625" style="2" customWidth="1"/>
    <col min="18" max="16384" width="9.140625" style="2"/>
  </cols>
  <sheetData>
    <row r="1" spans="1:10" s="13" customFormat="1" ht="47.25" customHeight="1">
      <c r="A1" s="44" t="e" vm="1">
        <v>#VALUE!</v>
      </c>
      <c r="B1" s="43" t="s">
        <v>1</v>
      </c>
    </row>
    <row r="2" spans="1:10" s="13" customFormat="1" ht="15.95" customHeight="1">
      <c r="A2" s="45" t="s">
        <v>4</v>
      </c>
    </row>
    <row r="4" spans="1:10">
      <c r="A4" s="21" t="s">
        <v>173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s="22" customFormat="1" ht="27">
      <c r="A5" s="10" t="s">
        <v>37</v>
      </c>
      <c r="B5" s="48" t="s">
        <v>157</v>
      </c>
      <c r="C5" s="69" t="s">
        <v>44</v>
      </c>
      <c r="D5" s="71" t="s">
        <v>38</v>
      </c>
      <c r="E5" s="71" t="s">
        <v>39</v>
      </c>
      <c r="F5" s="10"/>
      <c r="G5" s="74" t="s">
        <v>45</v>
      </c>
      <c r="H5" s="75" t="s">
        <v>146</v>
      </c>
      <c r="I5" s="72" t="s">
        <v>159</v>
      </c>
      <c r="J5" s="72" t="s">
        <v>158</v>
      </c>
    </row>
    <row r="6" spans="1:10" s="22" customFormat="1" ht="13.5">
      <c r="A6" s="10">
        <v>1862</v>
      </c>
      <c r="B6" s="59">
        <v>198.666</v>
      </c>
      <c r="C6" s="10"/>
      <c r="D6" s="72"/>
      <c r="E6" s="60"/>
      <c r="F6" s="10"/>
      <c r="G6" s="10"/>
      <c r="H6" s="10"/>
      <c r="I6" s="60"/>
      <c r="J6" s="60"/>
    </row>
    <row r="7" spans="1:10" s="22" customFormat="1" ht="13.5">
      <c r="A7" s="10">
        <v>1863</v>
      </c>
      <c r="B7" s="59">
        <v>201.22499999999999</v>
      </c>
      <c r="C7" s="10"/>
      <c r="D7" s="72"/>
      <c r="E7" s="60"/>
      <c r="F7" s="10"/>
      <c r="G7" s="59">
        <f>+J7+I7</f>
        <v>964.13700000000006</v>
      </c>
      <c r="H7" s="58">
        <f>+J7/G7%</f>
        <v>4.8352049553123679</v>
      </c>
      <c r="I7" s="72">
        <v>917.51900000000001</v>
      </c>
      <c r="J7" s="72">
        <v>46.618000000000002</v>
      </c>
    </row>
    <row r="8" spans="1:10" s="22" customFormat="1" ht="13.5">
      <c r="A8" s="10">
        <v>1864</v>
      </c>
      <c r="B8" s="59">
        <v>198.75899999999999</v>
      </c>
      <c r="C8" s="10"/>
      <c r="D8" s="72"/>
      <c r="E8" s="60"/>
      <c r="F8" s="10"/>
      <c r="G8" s="59">
        <f>+J8+I8</f>
        <v>938.79499999999996</v>
      </c>
      <c r="H8" s="58">
        <f>+J8/G8%</f>
        <v>5.0055656453219282</v>
      </c>
      <c r="I8" s="72">
        <v>891.803</v>
      </c>
      <c r="J8" s="72">
        <v>46.991999999999997</v>
      </c>
    </row>
    <row r="9" spans="1:10" s="22" customFormat="1" ht="13.5">
      <c r="A9" s="10">
        <v>1865</v>
      </c>
      <c r="B9" s="59">
        <v>226.458</v>
      </c>
      <c r="C9" s="10"/>
      <c r="D9" s="72"/>
      <c r="E9" s="60"/>
      <c r="F9" s="10"/>
      <c r="G9" s="59">
        <f>+J9+I9</f>
        <v>961.23400000000004</v>
      </c>
      <c r="H9" s="58">
        <f>+J9/G9%</f>
        <v>4.9670527675883287</v>
      </c>
      <c r="I9" s="72">
        <v>913.48900000000003</v>
      </c>
      <c r="J9" s="72">
        <v>47.744999999999997</v>
      </c>
    </row>
    <row r="10" spans="1:10" s="22" customFormat="1" ht="13.5">
      <c r="A10" s="10">
        <v>1866</v>
      </c>
      <c r="B10" s="59">
        <v>142.024</v>
      </c>
      <c r="C10" s="10"/>
      <c r="D10" s="72"/>
      <c r="E10" s="60"/>
      <c r="F10" s="10"/>
      <c r="G10" s="59">
        <f>+J10+I10</f>
        <v>980.2</v>
      </c>
      <c r="H10" s="58">
        <f>+J10/G10%</f>
        <v>5.1314017547439299</v>
      </c>
      <c r="I10" s="72">
        <v>929.90200000000004</v>
      </c>
      <c r="J10" s="72">
        <v>50.298000000000002</v>
      </c>
    </row>
    <row r="11" spans="1:10" s="22" customFormat="1" ht="13.5">
      <c r="A11" s="10">
        <v>1867</v>
      </c>
      <c r="B11" s="59">
        <v>170.45599999999999</v>
      </c>
      <c r="C11" s="10"/>
      <c r="D11" s="72"/>
      <c r="E11" s="60"/>
      <c r="F11" s="10"/>
      <c r="G11" s="59">
        <f>+J11+I11</f>
        <v>927.39599999999996</v>
      </c>
      <c r="H11" s="58">
        <f>+J11/G11%</f>
        <v>5.5868259082420026</v>
      </c>
      <c r="I11" s="72">
        <v>875.58399999999995</v>
      </c>
      <c r="J11" s="72">
        <v>51.811999999999998</v>
      </c>
    </row>
    <row r="12" spans="1:10" s="22" customFormat="1" ht="13.5">
      <c r="A12" s="10">
        <v>1868</v>
      </c>
      <c r="B12" s="59">
        <v>182.74299999999999</v>
      </c>
      <c r="C12" s="10"/>
      <c r="D12" s="72"/>
      <c r="E12" s="60"/>
      <c r="F12" s="10"/>
      <c r="G12" s="59">
        <f>+J12+I12</f>
        <v>900.41599999999994</v>
      </c>
      <c r="H12" s="58">
        <f>+J12/G12%</f>
        <v>6.0444283531167819</v>
      </c>
      <c r="I12" s="72">
        <v>845.99099999999999</v>
      </c>
      <c r="J12" s="72">
        <v>54.424999999999997</v>
      </c>
    </row>
    <row r="13" spans="1:10" s="22" customFormat="1" ht="13.5">
      <c r="A13" s="10">
        <v>1869</v>
      </c>
      <c r="B13" s="59">
        <v>205.28700000000001</v>
      </c>
      <c r="C13" s="10"/>
      <c r="D13" s="72"/>
      <c r="E13" s="60"/>
      <c r="F13" s="10"/>
      <c r="G13" s="59">
        <f>+J13+I13</f>
        <v>952.13400000000001</v>
      </c>
      <c r="H13" s="58">
        <f>+J13/G13%</f>
        <v>5.9858171223798333</v>
      </c>
      <c r="I13" s="72">
        <v>895.14099999999996</v>
      </c>
      <c r="J13" s="72">
        <v>56.993000000000002</v>
      </c>
    </row>
    <row r="14" spans="1:10" s="22" customFormat="1" ht="13.5">
      <c r="A14" s="10">
        <v>1870</v>
      </c>
      <c r="B14" s="59">
        <v>188.98599999999999</v>
      </c>
      <c r="C14" s="10"/>
      <c r="D14" s="72"/>
      <c r="E14" s="60"/>
      <c r="F14" s="10"/>
      <c r="G14" s="59">
        <f>+J14+I14</f>
        <v>951.49499999999989</v>
      </c>
      <c r="H14" s="58">
        <f>+J14/G14%</f>
        <v>6.4147473186932151</v>
      </c>
      <c r="I14" s="72">
        <v>890.45899999999995</v>
      </c>
      <c r="J14" s="72">
        <v>61.036000000000001</v>
      </c>
    </row>
    <row r="15" spans="1:10" s="22" customFormat="1" ht="13.5">
      <c r="A15" s="10">
        <v>1871</v>
      </c>
      <c r="B15" s="59">
        <v>192.839</v>
      </c>
      <c r="C15" s="10"/>
      <c r="D15" s="72"/>
      <c r="E15" s="60"/>
      <c r="F15" s="10"/>
      <c r="G15" s="59">
        <f>+J15+I15</f>
        <v>960.0200000000001</v>
      </c>
      <c r="H15" s="58">
        <f>+J15/G15%</f>
        <v>6.6227786921105798</v>
      </c>
      <c r="I15" s="72">
        <v>896.44</v>
      </c>
      <c r="J15" s="72">
        <v>63.58</v>
      </c>
    </row>
    <row r="16" spans="1:10" s="22" customFormat="1" ht="13.5">
      <c r="A16" s="10">
        <v>1872</v>
      </c>
      <c r="B16" s="59">
        <v>202.36099999999999</v>
      </c>
      <c r="C16" s="10"/>
      <c r="D16" s="72"/>
      <c r="E16" s="60"/>
      <c r="F16" s="10"/>
      <c r="G16" s="59">
        <f>+J16+I16</f>
        <v>1020.682</v>
      </c>
      <c r="H16" s="58">
        <f>+J16/G16%</f>
        <v>6.9470216972573233</v>
      </c>
      <c r="I16" s="72">
        <v>949.77499999999998</v>
      </c>
      <c r="J16" s="72">
        <v>70.906999999999996</v>
      </c>
    </row>
    <row r="17" spans="1:10" s="22" customFormat="1" ht="13.5">
      <c r="A17" s="10">
        <v>1873</v>
      </c>
      <c r="B17" s="59">
        <v>214.90600000000001</v>
      </c>
      <c r="C17" s="10"/>
      <c r="D17" s="72"/>
      <c r="E17" s="60"/>
      <c r="F17" s="10"/>
      <c r="G17" s="59">
        <f>+J17+I17</f>
        <v>985.18799999999999</v>
      </c>
      <c r="H17" s="58">
        <f>+J17/G17%</f>
        <v>7.1129571208743911</v>
      </c>
      <c r="I17" s="72">
        <v>915.11199999999997</v>
      </c>
      <c r="J17" s="72">
        <v>70.075999999999993</v>
      </c>
    </row>
    <row r="18" spans="1:10" s="22" customFormat="1" ht="13.5">
      <c r="A18" s="10">
        <v>1874</v>
      </c>
      <c r="B18" s="59">
        <v>207.99700000000001</v>
      </c>
      <c r="C18" s="10"/>
      <c r="D18" s="72"/>
      <c r="E18" s="60"/>
      <c r="F18" s="10"/>
      <c r="G18" s="59">
        <f>+J18+I18</f>
        <v>951.65800000000002</v>
      </c>
      <c r="H18" s="58">
        <f>+J18/G18%</f>
        <v>7.2772991978210664</v>
      </c>
      <c r="I18" s="72">
        <v>882.40300000000002</v>
      </c>
      <c r="J18" s="72">
        <v>69.254999999999995</v>
      </c>
    </row>
    <row r="19" spans="1:10" s="22" customFormat="1" ht="13.5">
      <c r="A19" s="10">
        <v>1875</v>
      </c>
      <c r="B19" s="59">
        <v>230.48599999999999</v>
      </c>
      <c r="C19" s="10"/>
      <c r="D19" s="72"/>
      <c r="E19" s="60"/>
      <c r="F19" s="10"/>
      <c r="G19" s="59">
        <f>+J19+I19</f>
        <v>1035.377</v>
      </c>
      <c r="H19" s="58">
        <f>+J19/G19%</f>
        <v>6.9591076487115329</v>
      </c>
      <c r="I19" s="72">
        <v>963.32399999999996</v>
      </c>
      <c r="J19" s="72">
        <v>72.052999999999997</v>
      </c>
    </row>
    <row r="20" spans="1:10" s="22" customFormat="1" ht="13.5">
      <c r="A20" s="10">
        <v>1876</v>
      </c>
      <c r="B20" s="59">
        <v>225.453</v>
      </c>
      <c r="C20" s="10"/>
      <c r="D20" s="72"/>
      <c r="E20" s="60"/>
      <c r="F20" s="10"/>
      <c r="G20" s="59">
        <f>+J20+I20</f>
        <v>1083.721</v>
      </c>
      <c r="H20" s="58">
        <f>+J20/G20%</f>
        <v>7.0344673582960917</v>
      </c>
      <c r="I20" s="72">
        <v>1007.487</v>
      </c>
      <c r="J20" s="72">
        <v>76.233999999999995</v>
      </c>
    </row>
    <row r="21" spans="1:10" s="22" customFormat="1" ht="13.5">
      <c r="A21" s="10">
        <v>1877</v>
      </c>
      <c r="B21" s="59">
        <v>214.97200000000001</v>
      </c>
      <c r="C21" s="10"/>
      <c r="D21" s="72"/>
      <c r="E21" s="60"/>
      <c r="F21" s="10"/>
      <c r="G21" s="59">
        <f>+J21+I21</f>
        <v>1029.037</v>
      </c>
      <c r="H21" s="58">
        <f>+J21/G21%</f>
        <v>7.2032395336610815</v>
      </c>
      <c r="I21" s="72">
        <v>954.91300000000001</v>
      </c>
      <c r="J21" s="72">
        <v>74.123999999999995</v>
      </c>
    </row>
    <row r="22" spans="1:10" s="22" customFormat="1" ht="13.5">
      <c r="A22" s="10">
        <v>1878</v>
      </c>
      <c r="B22" s="59">
        <v>199.88499999999999</v>
      </c>
      <c r="C22" s="10"/>
      <c r="D22" s="72"/>
      <c r="E22" s="60"/>
      <c r="F22" s="10"/>
      <c r="G22" s="59">
        <f>+J22+I22</f>
        <v>1012.475</v>
      </c>
      <c r="H22" s="58">
        <f>+J22/G22%</f>
        <v>7.1560285439146645</v>
      </c>
      <c r="I22" s="72">
        <v>940.02200000000005</v>
      </c>
      <c r="J22" s="72">
        <v>72.453000000000003</v>
      </c>
    </row>
    <row r="23" spans="1:10" s="22" customFormat="1" ht="13.5">
      <c r="A23" s="10">
        <v>1879</v>
      </c>
      <c r="B23" s="59">
        <v>213.096</v>
      </c>
      <c r="C23" s="10"/>
      <c r="D23" s="72"/>
      <c r="E23" s="60"/>
      <c r="F23" s="10"/>
      <c r="G23" s="59">
        <f>+J23+I23</f>
        <v>1064.153</v>
      </c>
      <c r="H23" s="58">
        <f>+J23/G23%</f>
        <v>7.2606100814450549</v>
      </c>
      <c r="I23" s="72">
        <v>986.88900000000001</v>
      </c>
      <c r="J23" s="72">
        <v>77.263999999999996</v>
      </c>
    </row>
    <row r="24" spans="1:10" s="22" customFormat="1" ht="13.5">
      <c r="A24" s="10">
        <v>1880</v>
      </c>
      <c r="B24" s="59">
        <v>196.738</v>
      </c>
      <c r="C24" s="10"/>
      <c r="D24" s="72"/>
      <c r="E24" s="60"/>
      <c r="F24" s="10"/>
      <c r="G24" s="59">
        <f>+J24+I24</f>
        <v>957.9</v>
      </c>
      <c r="H24" s="58">
        <f>+J24/G24%</f>
        <v>7.4202943939868451</v>
      </c>
      <c r="I24" s="72">
        <v>886.82100000000003</v>
      </c>
      <c r="J24" s="72">
        <v>71.078999999999994</v>
      </c>
    </row>
    <row r="25" spans="1:10" s="22" customFormat="1" ht="13.5">
      <c r="A25" s="10">
        <v>1881</v>
      </c>
      <c r="B25" s="59">
        <v>230.143</v>
      </c>
      <c r="C25" s="10"/>
      <c r="D25" s="72"/>
      <c r="E25" s="60"/>
      <c r="F25" s="10"/>
      <c r="G25" s="59">
        <f>+J25+I25</f>
        <v>1081.125</v>
      </c>
      <c r="H25" s="58">
        <f>+J25/G25%</f>
        <v>7.3541912359810384</v>
      </c>
      <c r="I25" s="72">
        <v>1001.617</v>
      </c>
      <c r="J25" s="72">
        <v>79.507999999999996</v>
      </c>
    </row>
    <row r="26" spans="1:10" s="22" customFormat="1" ht="13.5">
      <c r="A26" s="10">
        <v>1882</v>
      </c>
      <c r="B26" s="59">
        <v>224.041</v>
      </c>
      <c r="C26" s="10"/>
      <c r="D26" s="72"/>
      <c r="E26" s="60"/>
      <c r="F26" s="10"/>
      <c r="G26" s="59">
        <f>+J26+I26</f>
        <v>1061.0940000000001</v>
      </c>
      <c r="H26" s="58">
        <f>+J26/G26%</f>
        <v>7.5057440716845063</v>
      </c>
      <c r="I26" s="72">
        <v>981.45100000000002</v>
      </c>
      <c r="J26" s="72">
        <v>79.643000000000001</v>
      </c>
    </row>
    <row r="27" spans="1:10" s="22" customFormat="1" ht="13.5">
      <c r="A27" s="10">
        <v>1883</v>
      </c>
      <c r="B27" s="59">
        <v>231.94499999999999</v>
      </c>
      <c r="C27" s="10"/>
      <c r="D27" s="72"/>
      <c r="E27" s="60"/>
      <c r="F27" s="10"/>
      <c r="G27" s="59">
        <f>+J27+I27</f>
        <v>1071.452</v>
      </c>
      <c r="H27" s="58">
        <f>+J27/G27%</f>
        <v>7.7536837861145429</v>
      </c>
      <c r="I27" s="72">
        <v>988.375</v>
      </c>
      <c r="J27" s="72">
        <v>83.076999999999998</v>
      </c>
    </row>
    <row r="28" spans="1:10" s="22" customFormat="1" ht="13.5">
      <c r="A28" s="10">
        <v>1884</v>
      </c>
      <c r="B28" s="59">
        <v>239.51300000000001</v>
      </c>
      <c r="C28" s="10"/>
      <c r="D28" s="72"/>
      <c r="E28" s="60"/>
      <c r="F28" s="10"/>
      <c r="G28" s="59">
        <f>+J28+I28</f>
        <v>1130.741</v>
      </c>
      <c r="H28" s="58">
        <f>+J28/G28%</f>
        <v>7.575651718651752</v>
      </c>
      <c r="I28" s="72">
        <v>1045.08</v>
      </c>
      <c r="J28" s="72">
        <v>85.661000000000001</v>
      </c>
    </row>
    <row r="29" spans="1:10" s="22" customFormat="1" ht="13.5">
      <c r="A29" s="10">
        <v>1885</v>
      </c>
      <c r="B29" s="59">
        <v>233.93100000000001</v>
      </c>
      <c r="C29" s="10"/>
      <c r="D29" s="72"/>
      <c r="E29" s="60"/>
      <c r="F29" s="10"/>
      <c r="G29" s="59">
        <f>+J29+I29</f>
        <v>1125.97</v>
      </c>
      <c r="H29" s="58">
        <f>+J29/G29%</f>
        <v>7.5581054557403835</v>
      </c>
      <c r="I29" s="72">
        <v>1040.8679999999999</v>
      </c>
      <c r="J29" s="72">
        <v>85.102000000000004</v>
      </c>
    </row>
    <row r="30" spans="1:10" s="22" customFormat="1" ht="13.5">
      <c r="A30" s="10">
        <v>1886</v>
      </c>
      <c r="B30" s="59">
        <v>233.31</v>
      </c>
      <c r="C30" s="10"/>
      <c r="D30" s="72"/>
      <c r="E30" s="60"/>
      <c r="F30" s="10"/>
      <c r="G30" s="59">
        <f>+J30+I30</f>
        <v>1086.96</v>
      </c>
      <c r="H30" s="58">
        <f>+J30/G30%</f>
        <v>7.5033119894016345</v>
      </c>
      <c r="I30" s="72">
        <v>1005.402</v>
      </c>
      <c r="J30" s="72">
        <v>81.558000000000007</v>
      </c>
    </row>
    <row r="31" spans="1:10" s="22" customFormat="1" ht="13.5">
      <c r="A31" s="10">
        <v>1887</v>
      </c>
      <c r="B31" s="59">
        <v>235.62899999999999</v>
      </c>
      <c r="C31" s="10"/>
      <c r="D31" s="72"/>
      <c r="E31" s="60"/>
      <c r="F31" s="10"/>
      <c r="G31" s="59">
        <f>+J31+I31</f>
        <v>1152.9059999999999</v>
      </c>
      <c r="H31" s="58">
        <f>+J31/G31%</f>
        <v>7.451084476965165</v>
      </c>
      <c r="I31" s="72">
        <v>1067.002</v>
      </c>
      <c r="J31" s="72">
        <v>85.903999999999996</v>
      </c>
    </row>
    <row r="32" spans="1:10" s="22" customFormat="1" ht="13.5">
      <c r="A32" s="10">
        <v>1888</v>
      </c>
      <c r="B32" s="59">
        <v>236.88300000000001</v>
      </c>
      <c r="C32" s="10"/>
      <c r="D32" s="72"/>
      <c r="E32" s="60"/>
      <c r="F32" s="10"/>
      <c r="G32" s="59">
        <f>+J32+I32</f>
        <v>1119.5630000000001</v>
      </c>
      <c r="H32" s="58">
        <f>+J32/G32%</f>
        <v>7.36117574446458</v>
      </c>
      <c r="I32" s="72">
        <v>1037.1500000000001</v>
      </c>
      <c r="J32" s="72">
        <v>82.412999999999997</v>
      </c>
    </row>
    <row r="33" spans="1:10" s="22" customFormat="1" ht="13.5">
      <c r="A33" s="10">
        <v>1889</v>
      </c>
      <c r="B33" s="59">
        <v>230.45099999999999</v>
      </c>
      <c r="C33" s="10"/>
      <c r="D33" s="72"/>
      <c r="E33" s="60"/>
      <c r="F33" s="10"/>
      <c r="G33" s="59">
        <f>+J33+I33</f>
        <v>1149.1970000000001</v>
      </c>
      <c r="H33" s="58">
        <f>+J33/G33%</f>
        <v>7.3441716259266236</v>
      </c>
      <c r="I33" s="72">
        <v>1064.798</v>
      </c>
      <c r="J33" s="72">
        <v>84.399000000000001</v>
      </c>
    </row>
    <row r="34" spans="1:10" s="22" customFormat="1" ht="13.5">
      <c r="A34" s="10">
        <v>1890</v>
      </c>
      <c r="B34" s="59">
        <v>221.97200000000001</v>
      </c>
      <c r="C34" s="10"/>
      <c r="D34" s="72"/>
      <c r="E34" s="60"/>
      <c r="F34" s="10"/>
      <c r="G34" s="59">
        <f>+J34+I34</f>
        <v>1083.1030000000001</v>
      </c>
      <c r="H34" s="58">
        <f>+J34/G34%</f>
        <v>7.2798247258109336</v>
      </c>
      <c r="I34" s="72">
        <v>1004.255</v>
      </c>
      <c r="J34" s="72">
        <v>78.847999999999999</v>
      </c>
    </row>
    <row r="35" spans="1:10" s="22" customFormat="1" ht="13.5">
      <c r="A35" s="10">
        <v>1891</v>
      </c>
      <c r="B35" s="59">
        <v>227.65600000000001</v>
      </c>
      <c r="C35" s="10"/>
      <c r="D35" s="72"/>
      <c r="E35" s="60"/>
      <c r="F35" s="10"/>
      <c r="G35" s="59">
        <f>+J35+I35</f>
        <v>1132.1389999999999</v>
      </c>
      <c r="H35" s="58">
        <f>+J35/G35%</f>
        <v>7.0698915945833507</v>
      </c>
      <c r="I35" s="72">
        <v>1052.098</v>
      </c>
      <c r="J35" s="72">
        <v>80.040999999999997</v>
      </c>
    </row>
    <row r="36" spans="1:10" s="22" customFormat="1" ht="13.5">
      <c r="A36" s="10">
        <v>1892</v>
      </c>
      <c r="B36" s="59">
        <v>228.572</v>
      </c>
      <c r="C36" s="10"/>
      <c r="D36" s="72"/>
      <c r="E36" s="60"/>
      <c r="F36" s="10"/>
      <c r="G36" s="59">
        <f>+J36+I36</f>
        <v>1110.5729999999999</v>
      </c>
      <c r="H36" s="58">
        <f>+J36/G36%</f>
        <v>7.0194395145569004</v>
      </c>
      <c r="I36" s="72">
        <v>1032.617</v>
      </c>
      <c r="J36" s="72">
        <v>77.956000000000003</v>
      </c>
    </row>
    <row r="37" spans="1:10" s="22" customFormat="1" ht="13.5">
      <c r="A37" s="10">
        <v>1893</v>
      </c>
      <c r="B37" s="59">
        <v>228.10300000000001</v>
      </c>
      <c r="C37" s="10"/>
      <c r="D37" s="72"/>
      <c r="E37" s="60"/>
      <c r="F37" s="10"/>
      <c r="G37" s="59">
        <f>+J37+I37</f>
        <v>1126.296</v>
      </c>
      <c r="H37" s="58">
        <f>+J37/G37%</f>
        <v>6.9347667043121879</v>
      </c>
      <c r="I37" s="72">
        <v>1048.19</v>
      </c>
      <c r="J37" s="72">
        <v>78.105999999999995</v>
      </c>
    </row>
    <row r="38" spans="1:10" s="22" customFormat="1" ht="13.5">
      <c r="A38" s="10">
        <v>1894</v>
      </c>
      <c r="B38" s="59">
        <v>231.58099999999999</v>
      </c>
      <c r="C38" s="10"/>
      <c r="D38" s="72"/>
      <c r="E38" s="60"/>
      <c r="F38" s="10"/>
      <c r="G38" s="59">
        <f>+J38+I38</f>
        <v>1102.9349999999999</v>
      </c>
      <c r="H38" s="58">
        <f>+J38/G38%</f>
        <v>6.7722032576715767</v>
      </c>
      <c r="I38" s="72">
        <v>1028.242</v>
      </c>
      <c r="J38" s="72">
        <v>74.692999999999998</v>
      </c>
    </row>
    <row r="39" spans="1:10" s="22" customFormat="1" ht="13.5">
      <c r="A39" s="10">
        <v>1895</v>
      </c>
      <c r="B39" s="59">
        <v>228.15199999999999</v>
      </c>
      <c r="C39" s="10"/>
      <c r="D39" s="72"/>
      <c r="E39" s="60"/>
      <c r="F39" s="10"/>
      <c r="G39" s="59">
        <f>+J39+I39</f>
        <v>1092.1020000000001</v>
      </c>
      <c r="H39" s="58">
        <f>+J39/G39%</f>
        <v>6.4590120703011253</v>
      </c>
      <c r="I39" s="72">
        <v>1021.563</v>
      </c>
      <c r="J39" s="72">
        <v>70.539000000000001</v>
      </c>
    </row>
    <row r="40" spans="1:10" s="22" customFormat="1" ht="13.5">
      <c r="A40" s="10">
        <v>1896</v>
      </c>
      <c r="B40" s="59">
        <v>222.60300000000001</v>
      </c>
      <c r="C40" s="10"/>
      <c r="D40" s="72"/>
      <c r="E40" s="60"/>
      <c r="F40" s="10"/>
      <c r="G40" s="59">
        <f>+J40+I40</f>
        <v>1095.5050000000001</v>
      </c>
      <c r="H40" s="58">
        <f>+J40/G40%</f>
        <v>6.4151236187876819</v>
      </c>
      <c r="I40" s="72">
        <v>1025.2270000000001</v>
      </c>
      <c r="J40" s="72">
        <v>70.278000000000006</v>
      </c>
    </row>
    <row r="41" spans="1:10" s="22" customFormat="1" ht="13.5">
      <c r="A41" s="10">
        <v>1897</v>
      </c>
      <c r="B41" s="59">
        <v>229.041</v>
      </c>
      <c r="C41" s="10"/>
      <c r="D41" s="72"/>
      <c r="E41" s="60"/>
      <c r="F41" s="10"/>
      <c r="G41" s="59">
        <f>+J41+I41</f>
        <v>1101.848</v>
      </c>
      <c r="H41" s="58">
        <f>+J41/G41%</f>
        <v>6.3710239524870937</v>
      </c>
      <c r="I41" s="72">
        <v>1031.6489999999999</v>
      </c>
      <c r="J41" s="72">
        <v>70.198999999999998</v>
      </c>
    </row>
    <row r="42" spans="1:10" s="22" customFormat="1" ht="13.5">
      <c r="A42" s="10">
        <v>1898</v>
      </c>
      <c r="B42" s="59">
        <v>219.59700000000001</v>
      </c>
      <c r="C42" s="10"/>
      <c r="D42" s="72"/>
      <c r="E42" s="60"/>
      <c r="F42" s="10"/>
      <c r="G42" s="59">
        <f>+J42+I42</f>
        <v>1070.0740000000001</v>
      </c>
      <c r="H42" s="58">
        <f>+J42/G42%</f>
        <v>6.2857335100189324</v>
      </c>
      <c r="I42" s="72">
        <v>1002.812</v>
      </c>
      <c r="J42" s="72">
        <v>67.262</v>
      </c>
    </row>
    <row r="43" spans="1:10" s="22" customFormat="1" ht="13.5">
      <c r="A43" s="10">
        <v>1899</v>
      </c>
      <c r="B43" s="59">
        <v>235.66499999999999</v>
      </c>
      <c r="C43" s="10"/>
      <c r="D43" s="72"/>
      <c r="E43" s="60"/>
      <c r="F43" s="10"/>
      <c r="G43" s="59">
        <f>+J43+I43</f>
        <v>1088.558</v>
      </c>
      <c r="H43" s="58">
        <f>+J43/G43%</f>
        <v>6.1413356017777652</v>
      </c>
      <c r="I43" s="72">
        <v>1021.706</v>
      </c>
      <c r="J43" s="72">
        <v>66.852000000000004</v>
      </c>
    </row>
    <row r="44" spans="1:10" s="22" customFormat="1" ht="13.5">
      <c r="A44" s="10">
        <v>1900</v>
      </c>
      <c r="B44" s="59">
        <v>232.631</v>
      </c>
      <c r="C44" s="10"/>
      <c r="D44" s="72"/>
      <c r="E44" s="60"/>
      <c r="F44" s="10"/>
      <c r="G44" s="59">
        <f>+J44+I44</f>
        <v>1067.376</v>
      </c>
      <c r="H44" s="58">
        <f>+J44/G44%</f>
        <v>5.940362159164156</v>
      </c>
      <c r="I44" s="72">
        <v>1003.97</v>
      </c>
      <c r="J44" s="72">
        <v>63.405999999999999</v>
      </c>
    </row>
    <row r="45" spans="1:10" s="22" customFormat="1" ht="13.5">
      <c r="A45" s="10">
        <v>1901</v>
      </c>
      <c r="B45" s="59">
        <v>234.81899999999999</v>
      </c>
      <c r="C45" s="10"/>
      <c r="D45" s="72"/>
      <c r="E45" s="60"/>
      <c r="F45" s="70"/>
      <c r="G45" s="59">
        <f>+J45+I45</f>
        <v>1057.7629999999999</v>
      </c>
      <c r="H45" s="58">
        <f>+J45/G45%</f>
        <v>5.7941145606340934</v>
      </c>
      <c r="I45" s="72">
        <v>996.47500000000002</v>
      </c>
      <c r="J45" s="72">
        <v>61.287999999999997</v>
      </c>
    </row>
    <row r="46" spans="1:10" s="22" customFormat="1" ht="13.5">
      <c r="A46" s="10">
        <v>1902</v>
      </c>
      <c r="B46" s="59">
        <v>237.51300000000001</v>
      </c>
      <c r="C46" s="10"/>
      <c r="D46" s="72"/>
      <c r="E46" s="60"/>
      <c r="F46" s="10"/>
      <c r="G46" s="59">
        <f>+J46+I46</f>
        <v>1093.0739999999998</v>
      </c>
      <c r="H46" s="58">
        <f>+J46/G46%</f>
        <v>5.720655692112337</v>
      </c>
      <c r="I46" s="72">
        <v>1030.5429999999999</v>
      </c>
      <c r="J46" s="72">
        <v>62.530999999999999</v>
      </c>
    </row>
    <row r="47" spans="1:10" s="22" customFormat="1" ht="13.5">
      <c r="A47" s="10">
        <v>1903</v>
      </c>
      <c r="B47" s="59">
        <v>237.21100000000001</v>
      </c>
      <c r="C47" s="10"/>
      <c r="D47" s="72"/>
      <c r="E47" s="60"/>
      <c r="F47" s="10"/>
      <c r="G47" s="59">
        <f>+J47+I47</f>
        <v>1042.0899999999999</v>
      </c>
      <c r="H47" s="58">
        <f>+J47/G47%</f>
        <v>5.6778205337350904</v>
      </c>
      <c r="I47" s="72">
        <v>982.92200000000003</v>
      </c>
      <c r="J47" s="72">
        <v>59.167999999999999</v>
      </c>
    </row>
    <row r="48" spans="1:10" s="22" customFormat="1" ht="13.5">
      <c r="A48" s="10">
        <v>1904</v>
      </c>
      <c r="B48" s="59">
        <v>247.80799999999999</v>
      </c>
      <c r="C48" s="10"/>
      <c r="D48" s="72"/>
      <c r="E48" s="60"/>
      <c r="F48" s="10"/>
      <c r="G48" s="59">
        <f>+J48+I48</f>
        <v>1085.431</v>
      </c>
      <c r="H48" s="58">
        <f>+J48/G48%</f>
        <v>5.5418538810850251</v>
      </c>
      <c r="I48" s="72">
        <v>1025.278</v>
      </c>
      <c r="J48" s="72">
        <v>60.152999999999999</v>
      </c>
    </row>
    <row r="49" spans="1:10" s="22" customFormat="1" ht="13.5">
      <c r="A49" s="10">
        <v>1905</v>
      </c>
      <c r="B49" s="59">
        <v>255.87299999999999</v>
      </c>
      <c r="C49" s="10"/>
      <c r="D49" s="72"/>
      <c r="E49" s="60"/>
      <c r="F49" s="10"/>
      <c r="G49" s="59">
        <f>+J49+I49</f>
        <v>1084.518</v>
      </c>
      <c r="H49" s="58">
        <f>+J49/G49%</f>
        <v>5.4268347782148378</v>
      </c>
      <c r="I49" s="72">
        <v>1025.663</v>
      </c>
      <c r="J49" s="72">
        <v>58.854999999999997</v>
      </c>
    </row>
    <row r="50" spans="1:10" s="22" customFormat="1" ht="13.5">
      <c r="A50" s="10">
        <v>1906</v>
      </c>
      <c r="B50" s="59">
        <v>260.77999999999997</v>
      </c>
      <c r="C50" s="10"/>
      <c r="D50" s="72"/>
      <c r="E50" s="60"/>
      <c r="F50" s="10"/>
      <c r="G50" s="59">
        <f>+J50+I50</f>
        <v>1070.9780000000001</v>
      </c>
      <c r="H50" s="58">
        <f>+J50/G50%</f>
        <v>5.3373645397010954</v>
      </c>
      <c r="I50" s="72">
        <v>1013.816</v>
      </c>
      <c r="J50" s="72">
        <v>57.161999999999999</v>
      </c>
    </row>
    <row r="51" spans="1:10" s="22" customFormat="1" ht="13.5">
      <c r="A51" s="10">
        <v>1907</v>
      </c>
      <c r="B51" s="59">
        <v>260.10399999999998</v>
      </c>
      <c r="C51" s="10"/>
      <c r="D51" s="72"/>
      <c r="E51" s="60"/>
      <c r="F51" s="10"/>
      <c r="G51" s="59">
        <f>+J51+I51</f>
        <v>1062.3329999999999</v>
      </c>
      <c r="H51" s="58">
        <f>+J51/G51%</f>
        <v>5.2310339601612679</v>
      </c>
      <c r="I51" s="72">
        <v>1006.7619999999999</v>
      </c>
      <c r="J51" s="72">
        <v>55.570999999999998</v>
      </c>
    </row>
    <row r="52" spans="1:10" s="22" customFormat="1" ht="13.5">
      <c r="A52" s="10">
        <v>1908</v>
      </c>
      <c r="B52" s="59">
        <v>283.16000000000003</v>
      </c>
      <c r="C52" s="10"/>
      <c r="D52" s="72"/>
      <c r="E52" s="60"/>
      <c r="F52" s="10"/>
      <c r="G52" s="59">
        <f>+J52+I52</f>
        <v>1138.8130000000001</v>
      </c>
      <c r="H52" s="58">
        <f>+J52/G52%</f>
        <v>4.9811514269682551</v>
      </c>
      <c r="I52" s="72">
        <v>1082.087</v>
      </c>
      <c r="J52" s="72">
        <v>56.725999999999999</v>
      </c>
    </row>
    <row r="53" spans="1:10" s="22" customFormat="1" ht="13.5">
      <c r="A53" s="10">
        <v>1909</v>
      </c>
      <c r="B53" s="59">
        <v>266.334</v>
      </c>
      <c r="C53" s="10"/>
      <c r="D53" s="72"/>
      <c r="E53" s="60"/>
      <c r="F53" s="10"/>
      <c r="G53" s="59">
        <f>+J53+I53</f>
        <v>1115.8310000000001</v>
      </c>
      <c r="H53" s="58">
        <f>+J53/G53%</f>
        <v>4.8814739866521002</v>
      </c>
      <c r="I53" s="72">
        <v>1061.3620000000001</v>
      </c>
      <c r="J53" s="72">
        <v>54.469000000000001</v>
      </c>
    </row>
    <row r="54" spans="1:10" s="22" customFormat="1" ht="13.5">
      <c r="A54" s="10">
        <v>1910</v>
      </c>
      <c r="B54" s="59">
        <v>269.024</v>
      </c>
      <c r="C54" s="10"/>
      <c r="D54" s="72"/>
      <c r="E54" s="60"/>
      <c r="F54" s="10"/>
      <c r="G54" s="59">
        <f>+J54+I54</f>
        <v>1144.4100000000001</v>
      </c>
      <c r="H54" s="58">
        <f>+J54/G54%</f>
        <v>4.9470906405920951</v>
      </c>
      <c r="I54" s="72">
        <v>1087.7950000000001</v>
      </c>
      <c r="J54" s="72">
        <v>56.615000000000002</v>
      </c>
    </row>
    <row r="55" spans="1:10" s="22" customFormat="1" ht="13.5">
      <c r="A55" s="10">
        <v>1911</v>
      </c>
      <c r="B55" s="59">
        <v>260.19799999999998</v>
      </c>
      <c r="C55" s="10"/>
      <c r="D55" s="72"/>
      <c r="E55" s="60"/>
      <c r="F55" s="10"/>
      <c r="G55" s="59">
        <f>+J55+I55</f>
        <v>1093.5450000000001</v>
      </c>
      <c r="H55" s="58">
        <f>+J55/G55%</f>
        <v>4.9367881522936861</v>
      </c>
      <c r="I55" s="72">
        <v>1039.559</v>
      </c>
      <c r="J55" s="72">
        <v>53.985999999999997</v>
      </c>
    </row>
    <row r="56" spans="1:10" s="22" customFormat="1" ht="13.5">
      <c r="A56" s="10">
        <v>1912</v>
      </c>
      <c r="B56" s="59">
        <v>264.65699999999998</v>
      </c>
      <c r="C56" s="10"/>
      <c r="D56" s="72"/>
      <c r="E56" s="60"/>
      <c r="F56" s="10"/>
      <c r="G56" s="59">
        <f>+J56+I56</f>
        <v>1133.9850000000001</v>
      </c>
      <c r="H56" s="58">
        <f>+J56/G56%</f>
        <v>4.789834080697716</v>
      </c>
      <c r="I56" s="72">
        <v>1079.6690000000001</v>
      </c>
      <c r="J56" s="72">
        <v>54.316000000000003</v>
      </c>
    </row>
    <row r="57" spans="1:10" s="22" customFormat="1" ht="13.5">
      <c r="A57" s="10">
        <v>1913</v>
      </c>
      <c r="B57" s="59">
        <v>264.23500000000001</v>
      </c>
      <c r="C57" s="10"/>
      <c r="D57" s="72"/>
      <c r="E57" s="60"/>
      <c r="F57" s="10"/>
      <c r="G57" s="59">
        <f>+J57+I57</f>
        <v>1122.482</v>
      </c>
      <c r="H57" s="58">
        <f>+J57/G57%</f>
        <v>4.6521013254555532</v>
      </c>
      <c r="I57" s="72">
        <v>1070.2629999999999</v>
      </c>
      <c r="J57" s="72">
        <v>52.219000000000001</v>
      </c>
    </row>
    <row r="58" spans="1:10" s="22" customFormat="1" ht="13.5">
      <c r="A58" s="10">
        <v>1914</v>
      </c>
      <c r="B58" s="59">
        <v>252.18700000000001</v>
      </c>
      <c r="C58" s="10"/>
      <c r="D58" s="72"/>
      <c r="E58" s="60"/>
      <c r="F58" s="10"/>
      <c r="G58" s="59">
        <f>+J58+I58</f>
        <v>1114.0910000000001</v>
      </c>
      <c r="H58" s="58">
        <f>+J58/G58%</f>
        <v>4.7404565695261871</v>
      </c>
      <c r="I58" s="72">
        <v>1061.278</v>
      </c>
      <c r="J58" s="72">
        <v>52.813000000000002</v>
      </c>
    </row>
    <row r="59" spans="1:10" s="22" customFormat="1" ht="13.5">
      <c r="A59" s="10">
        <v>1915</v>
      </c>
      <c r="B59" s="59">
        <v>185.67500000000001</v>
      </c>
      <c r="C59" s="10"/>
      <c r="D59" s="72"/>
      <c r="E59" s="60"/>
      <c r="F59" s="10"/>
      <c r="G59" s="59">
        <f>+J59+I59</f>
        <v>1109.183</v>
      </c>
      <c r="H59" s="58">
        <f>+J59/G59%</f>
        <v>4.3496880136100176</v>
      </c>
      <c r="I59" s="72">
        <v>1060.9369999999999</v>
      </c>
      <c r="J59" s="72">
        <v>48.246000000000002</v>
      </c>
    </row>
    <row r="60" spans="1:10" s="22" customFormat="1" ht="13.5">
      <c r="A60" s="10">
        <v>1916</v>
      </c>
      <c r="B60" s="59">
        <v>105.88200000000001</v>
      </c>
      <c r="C60" s="10"/>
      <c r="D60" s="72"/>
      <c r="E60" s="60"/>
      <c r="F60" s="10"/>
      <c r="G60" s="59">
        <f>+J60+I60</f>
        <v>881.62599999999998</v>
      </c>
      <c r="H60" s="58">
        <f>+J60/G60%</f>
        <v>4.1836334227892555</v>
      </c>
      <c r="I60" s="72">
        <v>844.74199999999996</v>
      </c>
      <c r="J60" s="72">
        <v>36.884</v>
      </c>
    </row>
    <row r="61" spans="1:10" s="22" customFormat="1" ht="13.5">
      <c r="A61" s="10">
        <v>1917</v>
      </c>
      <c r="B61" s="59">
        <v>98.92</v>
      </c>
      <c r="C61" s="10"/>
      <c r="D61" s="72"/>
      <c r="E61" s="60"/>
      <c r="F61" s="10"/>
      <c r="G61" s="59">
        <f>+J61+I61</f>
        <v>691.20699999999999</v>
      </c>
      <c r="H61" s="58">
        <f>+J61/G61%</f>
        <v>4.7645640162787704</v>
      </c>
      <c r="I61" s="72">
        <v>658.274</v>
      </c>
      <c r="J61" s="72">
        <v>32.933</v>
      </c>
    </row>
    <row r="62" spans="1:10" s="22" customFormat="1" ht="13.5">
      <c r="A62" s="10">
        <v>1918</v>
      </c>
      <c r="B62" s="59">
        <v>107.131</v>
      </c>
      <c r="C62" s="10"/>
      <c r="D62" s="72"/>
      <c r="E62" s="60"/>
      <c r="F62" s="10"/>
      <c r="G62" s="59">
        <f>+J62+I62</f>
        <v>640.26300000000003</v>
      </c>
      <c r="H62" s="58">
        <f>+J62/G62%</f>
        <v>4.9578064014319114</v>
      </c>
      <c r="I62" s="72">
        <v>608.52</v>
      </c>
      <c r="J62" s="72">
        <v>31.742999999999999</v>
      </c>
    </row>
    <row r="63" spans="1:10" s="22" customFormat="1" ht="13.5">
      <c r="A63" s="10">
        <v>1919</v>
      </c>
      <c r="B63" s="59">
        <v>332.57600000000002</v>
      </c>
      <c r="C63" s="10"/>
      <c r="D63" s="72"/>
      <c r="E63" s="60"/>
      <c r="F63" s="10"/>
      <c r="G63" s="59">
        <f>+J63+I63</f>
        <v>770.62</v>
      </c>
      <c r="H63" s="58">
        <f>+J63/G63%</f>
        <v>4.5719031429238797</v>
      </c>
      <c r="I63" s="72">
        <v>735.38800000000003</v>
      </c>
      <c r="J63" s="72">
        <v>35.231999999999999</v>
      </c>
    </row>
    <row r="64" spans="1:10" s="22" customFormat="1" ht="13.5">
      <c r="A64" s="10">
        <v>1920</v>
      </c>
      <c r="B64" s="59">
        <v>508.834</v>
      </c>
      <c r="C64" s="10"/>
      <c r="D64" s="72"/>
      <c r="E64" s="60"/>
      <c r="F64" s="10"/>
      <c r="G64" s="59">
        <f>+J64+I64</f>
        <v>1158.0409999999999</v>
      </c>
      <c r="H64" s="58">
        <f>+J64/G64%</f>
        <v>4.6712508451773305</v>
      </c>
      <c r="I64" s="72">
        <v>1103.9459999999999</v>
      </c>
      <c r="J64" s="72">
        <v>54.094999999999999</v>
      </c>
    </row>
    <row r="65" spans="1:10" s="22" customFormat="1" ht="13.5">
      <c r="A65" s="10">
        <v>1921</v>
      </c>
      <c r="B65" s="59">
        <v>438.53500000000003</v>
      </c>
      <c r="C65" s="10"/>
      <c r="D65" s="72"/>
      <c r="E65" s="60"/>
      <c r="F65" s="10"/>
      <c r="G65" s="59">
        <f>+J65+I65</f>
        <v>1118.3440000000001</v>
      </c>
      <c r="H65" s="58">
        <f>+J65/G65%</f>
        <v>4.822308699291094</v>
      </c>
      <c r="I65" s="72">
        <v>1064.414</v>
      </c>
      <c r="J65" s="72">
        <v>53.93</v>
      </c>
    </row>
    <row r="66" spans="1:10" s="22" customFormat="1" ht="13.5">
      <c r="A66" s="10">
        <v>1922</v>
      </c>
      <c r="B66" s="59">
        <v>365.46</v>
      </c>
      <c r="C66" s="10"/>
      <c r="D66" s="72"/>
      <c r="E66" s="60"/>
      <c r="F66" s="10"/>
      <c r="G66" s="59">
        <f>+J66+I66</f>
        <v>1127.444</v>
      </c>
      <c r="H66" s="58">
        <f>+J66/G66%</f>
        <v>4.5087826978546168</v>
      </c>
      <c r="I66" s="72">
        <v>1076.6099999999999</v>
      </c>
      <c r="J66" s="72">
        <v>50.834000000000003</v>
      </c>
    </row>
    <row r="67" spans="1:10" s="22" customFormat="1" ht="13.5">
      <c r="A67" s="10">
        <v>1923</v>
      </c>
      <c r="B67" s="59">
        <v>334.30599999999998</v>
      </c>
      <c r="C67" s="10"/>
      <c r="D67" s="72"/>
      <c r="E67" s="60"/>
      <c r="F67" s="10"/>
      <c r="G67" s="59">
        <f>+J67+I67</f>
        <v>1107.5049999999999</v>
      </c>
      <c r="H67" s="58">
        <f>+J67/G67%</f>
        <v>4.4489189665057944</v>
      </c>
      <c r="I67" s="72">
        <v>1058.2329999999999</v>
      </c>
      <c r="J67" s="72">
        <v>49.271999999999998</v>
      </c>
    </row>
    <row r="68" spans="1:10" s="22" customFormat="1" ht="13.5">
      <c r="A68" s="10">
        <v>1924</v>
      </c>
      <c r="B68" s="59">
        <v>306.83</v>
      </c>
      <c r="C68" s="10"/>
      <c r="D68" s="72"/>
      <c r="E68" s="60"/>
      <c r="F68" s="10"/>
      <c r="G68" s="59">
        <f>+J68+I68</f>
        <v>1124.47</v>
      </c>
      <c r="H68" s="58">
        <f>+J68/G68%</f>
        <v>4.7910571202433152</v>
      </c>
      <c r="I68" s="72">
        <v>1070.596</v>
      </c>
      <c r="J68" s="72">
        <v>53.874000000000002</v>
      </c>
    </row>
    <row r="69" spans="1:10" s="22" customFormat="1" ht="13.5">
      <c r="A69" s="10">
        <v>1925</v>
      </c>
      <c r="B69" s="59">
        <v>295.76900000000001</v>
      </c>
      <c r="C69" s="10"/>
      <c r="D69" s="72"/>
      <c r="E69" s="60"/>
      <c r="F69" s="10"/>
      <c r="G69" s="59">
        <f>+J69+I69</f>
        <v>1109.761</v>
      </c>
      <c r="H69" s="58">
        <f>+J69/G69%</f>
        <v>4.9057409658476017</v>
      </c>
      <c r="I69" s="72">
        <v>1055.319</v>
      </c>
      <c r="J69" s="72">
        <v>54.442</v>
      </c>
    </row>
    <row r="70" spans="1:10" s="22" customFormat="1" ht="13.5">
      <c r="A70" s="10">
        <v>1926</v>
      </c>
      <c r="B70" s="59">
        <v>295.56599999999997</v>
      </c>
      <c r="C70" s="10"/>
      <c r="D70" s="72"/>
      <c r="E70" s="60"/>
      <c r="F70" s="10"/>
      <c r="G70" s="59">
        <f>+J70+I70</f>
        <v>1094.587</v>
      </c>
      <c r="H70" s="58">
        <f>+J70/G70%</f>
        <v>4.851327486988243</v>
      </c>
      <c r="I70" s="72">
        <v>1041.4849999999999</v>
      </c>
      <c r="J70" s="72">
        <v>53.101999999999997</v>
      </c>
    </row>
    <row r="71" spans="1:10" s="22" customFormat="1" ht="13.5">
      <c r="A71" s="10">
        <v>1927</v>
      </c>
      <c r="B71" s="59">
        <v>302.56400000000002</v>
      </c>
      <c r="C71" s="10"/>
      <c r="D71" s="72"/>
      <c r="E71" s="60"/>
      <c r="F71" s="10"/>
      <c r="G71" s="59">
        <f>+J71+I71</f>
        <v>1093.7719999999999</v>
      </c>
      <c r="H71" s="58">
        <f>+J71/G71%</f>
        <v>5.1102057832893877</v>
      </c>
      <c r="I71" s="72">
        <v>1037.8779999999999</v>
      </c>
      <c r="J71" s="72">
        <v>55.893999999999998</v>
      </c>
    </row>
    <row r="72" spans="1:10" s="22" customFormat="1" ht="13.5">
      <c r="A72" s="10">
        <v>1928</v>
      </c>
      <c r="B72" s="59">
        <v>285.24799999999999</v>
      </c>
      <c r="C72" s="10"/>
      <c r="D72" s="72"/>
      <c r="E72" s="60"/>
      <c r="F72" s="10"/>
      <c r="G72" s="59">
        <f>+J72+I72</f>
        <v>1072.316</v>
      </c>
      <c r="H72" s="58">
        <f>+J72/G72%</f>
        <v>5.0585834772585692</v>
      </c>
      <c r="I72" s="72">
        <v>1018.072</v>
      </c>
      <c r="J72" s="72">
        <v>54.244</v>
      </c>
    </row>
    <row r="73" spans="1:10" s="22" customFormat="1" ht="13.5">
      <c r="A73" s="10">
        <v>1929</v>
      </c>
      <c r="B73" s="59">
        <v>287.8</v>
      </c>
      <c r="C73" s="10"/>
      <c r="D73" s="72"/>
      <c r="E73" s="60"/>
      <c r="F73" s="10"/>
      <c r="G73" s="59">
        <f>+J73+I73</f>
        <v>1037.7</v>
      </c>
      <c r="H73" s="58">
        <f>+J73/G73%</f>
        <v>5.2362917991712443</v>
      </c>
      <c r="I73" s="72">
        <v>983.36300000000006</v>
      </c>
      <c r="J73" s="72">
        <v>54.337000000000003</v>
      </c>
    </row>
    <row r="74" spans="1:10" s="22" customFormat="1" ht="13.5">
      <c r="A74" s="10">
        <v>1930</v>
      </c>
      <c r="B74" s="59">
        <v>303.214</v>
      </c>
      <c r="C74" s="58">
        <v>3.1159511104368534</v>
      </c>
      <c r="D74" s="72"/>
      <c r="E74" s="60"/>
      <c r="F74" s="10"/>
      <c r="G74" s="59">
        <f>+J74+I74</f>
        <v>1092.6779999999999</v>
      </c>
      <c r="H74" s="58">
        <f>+J74/G74%</f>
        <v>5.0055917662843035</v>
      </c>
      <c r="I74" s="72">
        <v>1037.9829999999999</v>
      </c>
      <c r="J74" s="72">
        <v>54.695</v>
      </c>
    </row>
    <row r="75" spans="1:10" s="22" customFormat="1" ht="13.5">
      <c r="A75" s="10">
        <v>1931</v>
      </c>
      <c r="B75" s="59">
        <v>276.03500000000003</v>
      </c>
      <c r="C75" s="58">
        <v>2.613798974767692</v>
      </c>
      <c r="D75" s="72"/>
      <c r="E75" s="60"/>
      <c r="F75" s="10"/>
      <c r="G75" s="59">
        <f>+J75+I75</f>
        <v>1026.1970000000001</v>
      </c>
      <c r="H75" s="58">
        <f>+J75/G75%</f>
        <v>5.0968771103404116</v>
      </c>
      <c r="I75" s="72">
        <v>973.89300000000003</v>
      </c>
      <c r="J75" s="72">
        <v>52.304000000000002</v>
      </c>
    </row>
    <row r="76" spans="1:10" s="22" customFormat="1" ht="13.5">
      <c r="A76" s="10">
        <v>1932</v>
      </c>
      <c r="B76" s="59">
        <v>267.77100000000002</v>
      </c>
      <c r="C76" s="58">
        <v>2.128684584962524</v>
      </c>
      <c r="D76" s="72"/>
      <c r="E76" s="60"/>
      <c r="F76" s="10"/>
      <c r="G76" s="59">
        <f>+J76+I76</f>
        <v>990.995</v>
      </c>
      <c r="H76" s="58">
        <f>+J76/G76%</f>
        <v>5.2368579054384732</v>
      </c>
      <c r="I76" s="72">
        <v>939.09799999999996</v>
      </c>
      <c r="J76" s="72">
        <v>51.896999999999998</v>
      </c>
    </row>
    <row r="77" spans="1:10" s="22" customFormat="1" ht="13.5">
      <c r="A77" s="10">
        <v>1933</v>
      </c>
      <c r="B77" s="59">
        <v>289.91500000000002</v>
      </c>
      <c r="C77" s="58">
        <v>1.7612058706862355</v>
      </c>
      <c r="D77" s="72"/>
      <c r="E77" s="60"/>
      <c r="F77" s="10"/>
      <c r="G77" s="59">
        <f>+J77+I77</f>
        <v>995.97900000000004</v>
      </c>
      <c r="H77" s="58">
        <f>+J77/G77%</f>
        <v>5.1263129041877393</v>
      </c>
      <c r="I77" s="72">
        <v>944.92200000000003</v>
      </c>
      <c r="J77" s="72">
        <v>51.057000000000002</v>
      </c>
    </row>
    <row r="78" spans="1:10" s="22" customFormat="1" ht="13.5">
      <c r="A78" s="10">
        <v>1934</v>
      </c>
      <c r="B78" s="59">
        <v>312.702</v>
      </c>
      <c r="C78" s="58">
        <v>1.5548349546852915</v>
      </c>
      <c r="D78" s="72"/>
      <c r="E78" s="60"/>
      <c r="F78" s="10"/>
      <c r="G78" s="59">
        <f>+J78+I78</f>
        <v>992.96600000000001</v>
      </c>
      <c r="H78" s="58">
        <f>+J78/G78%</f>
        <v>5.0551579812400425</v>
      </c>
      <c r="I78" s="72">
        <v>942.77</v>
      </c>
      <c r="J78" s="72">
        <v>50.195999999999998</v>
      </c>
    </row>
    <row r="79" spans="1:10" s="22" customFormat="1" ht="13.5">
      <c r="A79" s="10">
        <v>1935</v>
      </c>
      <c r="B79" s="59">
        <v>287.65300000000002</v>
      </c>
      <c r="C79" s="58">
        <v>1.865442043017107</v>
      </c>
      <c r="D79" s="72"/>
      <c r="E79" s="60"/>
      <c r="F79" s="10"/>
      <c r="G79" s="59">
        <f>+J79+I79</f>
        <v>996.70799999999997</v>
      </c>
      <c r="H79" s="58">
        <f>+J79/G79%</f>
        <v>4.7527460399635606</v>
      </c>
      <c r="I79" s="72">
        <v>949.33699999999999</v>
      </c>
      <c r="J79" s="72">
        <v>47.371000000000002</v>
      </c>
    </row>
    <row r="80" spans="1:10" s="22" customFormat="1" ht="13.5">
      <c r="A80" s="10">
        <v>1936</v>
      </c>
      <c r="B80" s="59">
        <v>316.51400000000001</v>
      </c>
      <c r="C80" s="58">
        <v>1.4144713977896712</v>
      </c>
      <c r="D80" s="72"/>
      <c r="E80" s="60"/>
      <c r="F80" s="10"/>
      <c r="G80" s="59">
        <f>+J80+I80</f>
        <v>962.68600000000004</v>
      </c>
      <c r="H80" s="58">
        <f>+J80/G80%</f>
        <v>4.5109204870539301</v>
      </c>
      <c r="I80" s="72">
        <v>919.26</v>
      </c>
      <c r="J80" s="72">
        <v>43.426000000000002</v>
      </c>
    </row>
    <row r="81" spans="1:10" s="22" customFormat="1" ht="13.5">
      <c r="A81" s="10">
        <v>1937</v>
      </c>
      <c r="B81" s="59">
        <v>377.21899999999999</v>
      </c>
      <c r="C81" s="58">
        <v>1.5076122888825854</v>
      </c>
      <c r="D81" s="72"/>
      <c r="E81" s="60"/>
      <c r="F81" s="10"/>
      <c r="G81" s="59">
        <f>+J81+I81</f>
        <v>991.86700000000008</v>
      </c>
      <c r="H81" s="58">
        <f>+J81/G81%</f>
        <v>4.1528753351003713</v>
      </c>
      <c r="I81" s="72">
        <v>950.67600000000004</v>
      </c>
      <c r="J81" s="72">
        <v>41.191000000000003</v>
      </c>
    </row>
    <row r="82" spans="1:10" s="22" customFormat="1" ht="13.5">
      <c r="A82" s="10">
        <v>1938</v>
      </c>
      <c r="B82" s="59">
        <v>324.84399999999999</v>
      </c>
      <c r="C82" s="58">
        <v>1.3230966248414624</v>
      </c>
      <c r="D82" s="72"/>
      <c r="E82" s="60"/>
      <c r="F82" s="10"/>
      <c r="G82" s="59">
        <f>+J82+I82</f>
        <v>1037.18</v>
      </c>
      <c r="H82" s="58">
        <f>+J82/G82%</f>
        <v>4.0623614030351529</v>
      </c>
      <c r="I82" s="72">
        <v>995.04600000000005</v>
      </c>
      <c r="J82" s="72">
        <v>42.134</v>
      </c>
    </row>
    <row r="83" spans="1:10" s="22" customFormat="1" ht="13.5">
      <c r="A83" s="10">
        <v>1939</v>
      </c>
      <c r="B83" s="59">
        <v>322.51499999999999</v>
      </c>
      <c r="C83" s="58">
        <v>1.249244221199014</v>
      </c>
      <c r="D83" s="72"/>
      <c r="E83" s="60"/>
      <c r="F83" s="10"/>
      <c r="G83" s="59">
        <f>+J83+I83</f>
        <v>1040.213</v>
      </c>
      <c r="H83" s="58">
        <f>+J83/G83%</f>
        <v>4.0454214665650214</v>
      </c>
      <c r="I83" s="72">
        <v>998.13199999999995</v>
      </c>
      <c r="J83" s="72">
        <v>42.081000000000003</v>
      </c>
    </row>
    <row r="84" spans="1:10" s="22" customFormat="1" ht="13.5">
      <c r="A84" s="10">
        <v>1940</v>
      </c>
      <c r="B84" s="59">
        <v>314.16699999999997</v>
      </c>
      <c r="C84" s="58">
        <v>1.3327306814528581</v>
      </c>
      <c r="D84" s="72"/>
      <c r="E84" s="60"/>
      <c r="F84" s="10"/>
      <c r="G84" s="59">
        <f>+J84+I84</f>
        <v>1046.479</v>
      </c>
      <c r="H84" s="58">
        <f>+J84/G84%</f>
        <v>3.817467909055031</v>
      </c>
      <c r="I84" s="72">
        <v>1006.53</v>
      </c>
      <c r="J84" s="72">
        <v>39.948999999999998</v>
      </c>
    </row>
    <row r="85" spans="1:10" s="22" customFormat="1" ht="13.5">
      <c r="A85" s="10">
        <v>1941</v>
      </c>
      <c r="B85" s="59">
        <v>273.69499999999999</v>
      </c>
      <c r="C85" s="58">
        <v>1.4779225049781692</v>
      </c>
      <c r="D85" s="72"/>
      <c r="E85" s="60"/>
      <c r="F85" s="10"/>
      <c r="G85" s="59">
        <f>+J85+I85</f>
        <v>937.54599999999994</v>
      </c>
      <c r="H85" s="58">
        <f>+J85/G85%</f>
        <v>3.8805562607061419</v>
      </c>
      <c r="I85" s="72">
        <v>901.16399999999999</v>
      </c>
      <c r="J85" s="72">
        <v>36.381999999999998</v>
      </c>
    </row>
    <row r="86" spans="1:10" s="22" customFormat="1" ht="13.5">
      <c r="A86" s="10">
        <v>1942</v>
      </c>
      <c r="B86" s="59">
        <v>287.375</v>
      </c>
      <c r="C86" s="58">
        <v>0.81391909525880823</v>
      </c>
      <c r="D86" s="72"/>
      <c r="E86" s="60"/>
      <c r="F86" s="10"/>
      <c r="G86" s="59">
        <f>+J86+I86</f>
        <v>926.06299999999999</v>
      </c>
      <c r="H86" s="58">
        <f>+J86/G86%</f>
        <v>3.7457494792470931</v>
      </c>
      <c r="I86" s="72">
        <v>891.375</v>
      </c>
      <c r="J86" s="72">
        <v>34.688000000000002</v>
      </c>
    </row>
    <row r="87" spans="1:10" s="22" customFormat="1" ht="13.5">
      <c r="A87" s="10">
        <v>1943</v>
      </c>
      <c r="B87" s="59">
        <v>215.12200000000001</v>
      </c>
      <c r="C87" s="10"/>
      <c r="D87" s="72"/>
      <c r="E87" s="60"/>
      <c r="F87" s="10"/>
      <c r="G87" s="59">
        <f>+J87+I87</f>
        <v>882.10500000000002</v>
      </c>
      <c r="H87" s="58">
        <f>+J87/G87%</f>
        <v>3.7511407372138237</v>
      </c>
      <c r="I87" s="72">
        <v>849.01599999999996</v>
      </c>
      <c r="J87" s="72">
        <v>33.088999999999999</v>
      </c>
    </row>
    <row r="88" spans="1:10" s="22" customFormat="1" ht="13.5">
      <c r="A88" s="10">
        <v>1944</v>
      </c>
      <c r="B88" s="59">
        <v>215.38399999999999</v>
      </c>
      <c r="C88" s="10"/>
      <c r="D88" s="72"/>
      <c r="E88" s="60"/>
      <c r="F88" s="10"/>
      <c r="G88" s="59">
        <f>+J88+I88</f>
        <v>814.74599999999998</v>
      </c>
      <c r="H88" s="58">
        <f>+J88/G88%</f>
        <v>4.6043797698914757</v>
      </c>
      <c r="I88" s="72">
        <v>777.23199999999997</v>
      </c>
      <c r="J88" s="72">
        <v>37.514000000000003</v>
      </c>
    </row>
    <row r="89" spans="1:10" s="22" customFormat="1" ht="13.5">
      <c r="A89" s="10">
        <v>1945</v>
      </c>
      <c r="B89" s="59">
        <v>308.83100000000002</v>
      </c>
      <c r="C89" s="10"/>
      <c r="D89" s="72"/>
      <c r="E89" s="60"/>
      <c r="F89" s="10"/>
      <c r="G89" s="59">
        <f>+J89+I89</f>
        <v>815.678</v>
      </c>
      <c r="H89" s="58">
        <f>+J89/G89%</f>
        <v>5.1327852412348989</v>
      </c>
      <c r="I89" s="72">
        <v>773.81100000000004</v>
      </c>
      <c r="J89" s="72">
        <v>41.866999999999997</v>
      </c>
    </row>
    <row r="90" spans="1:10" s="22" customFormat="1" ht="13.5">
      <c r="A90" s="10">
        <v>1946</v>
      </c>
      <c r="B90" s="59">
        <v>415.64100000000002</v>
      </c>
      <c r="C90" s="10"/>
      <c r="D90" s="72"/>
      <c r="E90" s="60"/>
      <c r="F90" s="10"/>
      <c r="G90" s="59">
        <f>+J90+I90</f>
        <v>1036.098</v>
      </c>
      <c r="H90" s="58">
        <f>+J90/G90%</f>
        <v>3.8498288771911535</v>
      </c>
      <c r="I90" s="72">
        <v>996.21</v>
      </c>
      <c r="J90" s="72">
        <v>39.887999999999998</v>
      </c>
    </row>
    <row r="91" spans="1:10" s="22" customFormat="1" ht="13.5">
      <c r="A91" s="10">
        <v>1947</v>
      </c>
      <c r="B91" s="59">
        <v>437.91500000000002</v>
      </c>
      <c r="C91" s="10"/>
      <c r="D91" s="72"/>
      <c r="E91" s="60"/>
      <c r="F91" s="10"/>
      <c r="G91" s="59">
        <f>+J91+I91</f>
        <v>1011.49</v>
      </c>
      <c r="H91" s="58">
        <f>+J91/G91%</f>
        <v>3.6978121385283096</v>
      </c>
      <c r="I91" s="72">
        <v>974.08699999999999</v>
      </c>
      <c r="J91" s="72">
        <v>37.402999999999999</v>
      </c>
    </row>
    <row r="92" spans="1:10" s="22" customFormat="1" ht="13.5">
      <c r="A92" s="10">
        <v>1948</v>
      </c>
      <c r="B92" s="59">
        <v>385.03399999999999</v>
      </c>
      <c r="C92" s="58">
        <f>+E92/B92%</f>
        <v>1.6601131328661884</v>
      </c>
      <c r="D92" s="72">
        <v>378.642</v>
      </c>
      <c r="E92" s="72">
        <v>6.3920000000000003</v>
      </c>
      <c r="F92" s="10"/>
      <c r="G92" s="59">
        <f>+J92+I92</f>
        <v>1005.851</v>
      </c>
      <c r="H92" s="58">
        <f>+J92/G92%</f>
        <v>3.4549848834469521</v>
      </c>
      <c r="I92" s="72">
        <v>971.09900000000005</v>
      </c>
      <c r="J92" s="72">
        <v>34.752000000000002</v>
      </c>
    </row>
    <row r="93" spans="1:10" s="22" customFormat="1" ht="13.5">
      <c r="A93" s="10">
        <v>1949</v>
      </c>
      <c r="B93" s="59">
        <v>359.72199999999998</v>
      </c>
      <c r="C93" s="58">
        <f>+E93/B93%</f>
        <v>2.0652059090075117</v>
      </c>
      <c r="D93" s="72">
        <v>352.29300000000001</v>
      </c>
      <c r="E93" s="72">
        <v>7.4290000000000003</v>
      </c>
      <c r="F93" s="10"/>
      <c r="G93" s="59">
        <f>+J93+I93</f>
        <v>937.14599999999996</v>
      </c>
      <c r="H93" s="58">
        <f>+J93/G93%</f>
        <v>3.4374579841348094</v>
      </c>
      <c r="I93" s="72">
        <v>904.93200000000002</v>
      </c>
      <c r="J93" s="72">
        <v>32.213999999999999</v>
      </c>
    </row>
    <row r="94" spans="1:10" s="22" customFormat="1" ht="13.5">
      <c r="A94" s="10">
        <v>1950</v>
      </c>
      <c r="B94" s="59">
        <v>356.07900000000001</v>
      </c>
      <c r="C94" s="58">
        <f>+E94/B94%</f>
        <v>2.3270117024592856</v>
      </c>
      <c r="D94" s="72">
        <v>347.79300000000001</v>
      </c>
      <c r="E94" s="72">
        <v>8.2859999999999996</v>
      </c>
      <c r="F94" s="10"/>
      <c r="G94" s="59">
        <f>+J94+I94</f>
        <v>908.62199999999996</v>
      </c>
      <c r="H94" s="58">
        <f>+J94/G94%</f>
        <v>3.3992133142274787</v>
      </c>
      <c r="I94" s="72">
        <v>877.73599999999999</v>
      </c>
      <c r="J94" s="72">
        <v>30.885999999999999</v>
      </c>
    </row>
    <row r="95" spans="1:10" s="22" customFormat="1" ht="13.5">
      <c r="A95" s="10">
        <v>1951</v>
      </c>
      <c r="B95" s="59">
        <v>328.22500000000002</v>
      </c>
      <c r="C95" s="58">
        <f>+E95/B95%</f>
        <v>2.4303450377027951</v>
      </c>
      <c r="D95" s="72">
        <v>320.24799999999999</v>
      </c>
      <c r="E95" s="72">
        <v>7.9770000000000003</v>
      </c>
      <c r="F95" s="10"/>
      <c r="G95" s="59">
        <f>+J95+I95</f>
        <v>860.99799999999993</v>
      </c>
      <c r="H95" s="58">
        <f>+J95/G95%</f>
        <v>3.3889741904162376</v>
      </c>
      <c r="I95" s="72">
        <v>831.81899999999996</v>
      </c>
      <c r="J95" s="72">
        <v>29.178999999999998</v>
      </c>
    </row>
    <row r="96" spans="1:10" s="22" customFormat="1" ht="13.5">
      <c r="A96" s="10">
        <v>1952</v>
      </c>
      <c r="B96" s="59">
        <v>334.76</v>
      </c>
      <c r="C96" s="58">
        <f>+E96/B96%</f>
        <v>2.4085912295375795</v>
      </c>
      <c r="D96" s="72">
        <v>326.697</v>
      </c>
      <c r="E96" s="72">
        <v>8.0630000000000006</v>
      </c>
      <c r="F96" s="10"/>
      <c r="G96" s="59">
        <f>+J96+I96</f>
        <v>844.447</v>
      </c>
      <c r="H96" s="58">
        <f>+J96/G96%</f>
        <v>3.4085028426887654</v>
      </c>
      <c r="I96" s="72">
        <v>815.66399999999999</v>
      </c>
      <c r="J96" s="72">
        <v>28.783000000000001</v>
      </c>
    </row>
    <row r="97" spans="1:10" s="22" customFormat="1" ht="13.5">
      <c r="A97" s="10">
        <v>1953</v>
      </c>
      <c r="B97" s="59">
        <v>342.81400000000002</v>
      </c>
      <c r="C97" s="58">
        <f>+E97/B97%</f>
        <v>2.6504168441195515</v>
      </c>
      <c r="D97" s="72">
        <v>333.72800000000001</v>
      </c>
      <c r="E97" s="72">
        <v>9.0860000000000003</v>
      </c>
      <c r="F97" s="10"/>
      <c r="G97" s="59">
        <f>+J97+I97</f>
        <v>839.47800000000007</v>
      </c>
      <c r="H97" s="58">
        <f>+J97/G97%</f>
        <v>3.3282587512716235</v>
      </c>
      <c r="I97" s="72">
        <v>811.53800000000001</v>
      </c>
      <c r="J97" s="72">
        <v>27.94</v>
      </c>
    </row>
    <row r="98" spans="1:10" s="22" customFormat="1" ht="13.5">
      <c r="A98" s="10">
        <v>1954</v>
      </c>
      <c r="B98" s="59">
        <v>359.911</v>
      </c>
      <c r="C98" s="58">
        <f>+E98/B98%</f>
        <v>2.4017048659251872</v>
      </c>
      <c r="D98" s="72">
        <v>351.267</v>
      </c>
      <c r="E98" s="72">
        <v>8.6440000000000001</v>
      </c>
      <c r="F98" s="10"/>
      <c r="G98" s="59">
        <f>+J98+I98</f>
        <v>870.68899999999996</v>
      </c>
      <c r="H98" s="58">
        <f>+J98/G98%</f>
        <v>3.2044736984158524</v>
      </c>
      <c r="I98" s="72">
        <v>842.78800000000001</v>
      </c>
      <c r="J98" s="72">
        <v>27.901</v>
      </c>
    </row>
    <row r="99" spans="1:10" s="22" customFormat="1" ht="13.5">
      <c r="A99" s="10">
        <v>1955</v>
      </c>
      <c r="B99" s="59">
        <v>366.71800000000002</v>
      </c>
      <c r="C99" s="58">
        <f>+E99/B99%</f>
        <v>2.1921476447842756</v>
      </c>
      <c r="D99" s="72">
        <v>358.67899999999997</v>
      </c>
      <c r="E99" s="72">
        <v>8.0389999999999997</v>
      </c>
      <c r="F99" s="10"/>
      <c r="G99" s="59">
        <f>+J99+I99</f>
        <v>869.33299999999997</v>
      </c>
      <c r="H99" s="58">
        <f>+J99/G99%</f>
        <v>3.095936769914406</v>
      </c>
      <c r="I99" s="72">
        <v>842.41899999999998</v>
      </c>
      <c r="J99" s="72">
        <v>26.914000000000001</v>
      </c>
    </row>
    <row r="100" spans="1:10" s="22" customFormat="1" ht="13.5">
      <c r="A100" s="10">
        <v>1956</v>
      </c>
      <c r="B100" s="59">
        <v>363.73399999999998</v>
      </c>
      <c r="C100" s="58">
        <f>+E100/B100%</f>
        <v>2.1666932428642909</v>
      </c>
      <c r="D100" s="72">
        <v>355.85300000000001</v>
      </c>
      <c r="E100" s="72">
        <v>7.8810000000000002</v>
      </c>
      <c r="F100" s="10"/>
      <c r="G100" s="59">
        <f>+J100+I100</f>
        <v>873.60800000000006</v>
      </c>
      <c r="H100" s="58">
        <f>+J100/G100%</f>
        <v>2.9583062426168256</v>
      </c>
      <c r="I100" s="72">
        <v>847.76400000000001</v>
      </c>
      <c r="J100" s="72">
        <v>25.844000000000001</v>
      </c>
    </row>
    <row r="101" spans="1:10" s="22" customFormat="1" ht="13.5">
      <c r="A101" s="10">
        <v>1957</v>
      </c>
      <c r="B101" s="59">
        <v>365.24299999999999</v>
      </c>
      <c r="C101" s="58">
        <f>+E101/B101%</f>
        <v>2.083270589716983</v>
      </c>
      <c r="D101" s="72">
        <v>357.63400000000001</v>
      </c>
      <c r="E101" s="72">
        <v>7.609</v>
      </c>
      <c r="F101" s="10"/>
      <c r="G101" s="59">
        <f>+J101+I101</f>
        <v>878.90600000000006</v>
      </c>
      <c r="H101" s="58">
        <f>+J101/G101%</f>
        <v>2.8115634664002744</v>
      </c>
      <c r="I101" s="72">
        <v>854.19500000000005</v>
      </c>
      <c r="J101" s="72">
        <v>24.710999999999999</v>
      </c>
    </row>
    <row r="102" spans="1:10" s="22" customFormat="1" ht="13.5">
      <c r="A102" s="10">
        <v>1958</v>
      </c>
      <c r="B102" s="59">
        <v>373.75200000000001</v>
      </c>
      <c r="C102" s="58">
        <f>+E102/B102%</f>
        <v>1.8266122990646203</v>
      </c>
      <c r="D102" s="72">
        <v>366.92500000000001</v>
      </c>
      <c r="E102" s="72">
        <v>6.827</v>
      </c>
      <c r="F102" s="10"/>
      <c r="G102" s="59">
        <f>+J102+I102</f>
        <v>870.46799999999996</v>
      </c>
      <c r="H102" s="58">
        <f>+J102/G102%</f>
        <v>2.6511026252544609</v>
      </c>
      <c r="I102" s="72">
        <v>847.39099999999996</v>
      </c>
      <c r="J102" s="72">
        <v>23.077000000000002</v>
      </c>
    </row>
    <row r="103" spans="1:10" s="22" customFormat="1" ht="13.5">
      <c r="A103" s="10">
        <v>1959</v>
      </c>
      <c r="B103" s="59">
        <v>381.22199999999998</v>
      </c>
      <c r="C103" s="58">
        <f>+E103/B103%</f>
        <v>1.6562527870899371</v>
      </c>
      <c r="D103" s="72">
        <v>374.90800000000002</v>
      </c>
      <c r="E103" s="72">
        <v>6.3140000000000001</v>
      </c>
      <c r="F103" s="10"/>
      <c r="G103" s="59">
        <f>+J103+I103</f>
        <v>901.01699999999994</v>
      </c>
      <c r="H103" s="58">
        <f>+J103/G103%</f>
        <v>2.5170446284587307</v>
      </c>
      <c r="I103" s="72">
        <v>878.33799999999997</v>
      </c>
      <c r="J103" s="72">
        <v>22.678999999999998</v>
      </c>
    </row>
    <row r="104" spans="1:10" s="22" customFormat="1" ht="13.5">
      <c r="A104" s="10">
        <v>1960</v>
      </c>
      <c r="B104" s="59">
        <v>387.68299999999999</v>
      </c>
      <c r="C104" s="58">
        <f>+E104/B104%</f>
        <v>1.5917644054549722</v>
      </c>
      <c r="D104" s="72">
        <v>381.512</v>
      </c>
      <c r="E104" s="72">
        <v>6.1710000000000003</v>
      </c>
      <c r="F104" s="10"/>
      <c r="G104" s="59">
        <f>+J104+I104</f>
        <v>910.19200000000001</v>
      </c>
      <c r="H104" s="58">
        <f>+J104/G104%</f>
        <v>2.4212473851670859</v>
      </c>
      <c r="I104" s="72">
        <v>888.154</v>
      </c>
      <c r="J104" s="72">
        <v>22.038</v>
      </c>
    </row>
    <row r="105" spans="1:10" s="22" customFormat="1" ht="13.5">
      <c r="A105" s="10">
        <v>1961</v>
      </c>
      <c r="B105" s="59">
        <v>397.46100000000001</v>
      </c>
      <c r="C105" s="58">
        <f>+E105/B105%</f>
        <v>1.5596498775980536</v>
      </c>
      <c r="D105" s="72">
        <v>391.262</v>
      </c>
      <c r="E105" s="72">
        <v>6.1989999999999998</v>
      </c>
      <c r="F105" s="10"/>
      <c r="G105" s="59">
        <f>+J105+I105</f>
        <v>929.65699999999993</v>
      </c>
      <c r="H105" s="58">
        <f>+J105/G105%</f>
        <v>2.3511897398718022</v>
      </c>
      <c r="I105" s="72">
        <v>907.79899999999998</v>
      </c>
      <c r="J105" s="72">
        <v>21.858000000000001</v>
      </c>
    </row>
    <row r="106" spans="1:10" s="22" customFormat="1" ht="13.5">
      <c r="A106" s="10">
        <v>1962</v>
      </c>
      <c r="B106" s="59">
        <v>406.37</v>
      </c>
      <c r="C106" s="58">
        <f>+E106/B106%</f>
        <v>1.4390826094445948</v>
      </c>
      <c r="D106" s="72">
        <v>400.52199999999999</v>
      </c>
      <c r="E106" s="72">
        <v>5.8479999999999999</v>
      </c>
      <c r="F106" s="10"/>
      <c r="G106" s="59">
        <f>+J106+I106</f>
        <v>937.25700000000006</v>
      </c>
      <c r="H106" s="58">
        <f>+J106/G106%</f>
        <v>2.1952356717527848</v>
      </c>
      <c r="I106" s="72">
        <v>916.68200000000002</v>
      </c>
      <c r="J106" s="72">
        <v>20.574999999999999</v>
      </c>
    </row>
    <row r="107" spans="1:10" s="22" customFormat="1" ht="13.5">
      <c r="A107" s="10">
        <v>1963</v>
      </c>
      <c r="B107" s="59">
        <v>420.3</v>
      </c>
      <c r="C107" s="58">
        <f>+E107/B107%</f>
        <v>1.3438020461575064</v>
      </c>
      <c r="D107" s="72">
        <v>414.65199999999999</v>
      </c>
      <c r="E107" s="72">
        <v>5.6479999999999997</v>
      </c>
      <c r="F107" s="10"/>
      <c r="G107" s="59">
        <f>+J107+I107</f>
        <v>960.33600000000001</v>
      </c>
      <c r="H107" s="58">
        <f>+J107/G107%</f>
        <v>2.1552873161060293</v>
      </c>
      <c r="I107" s="72">
        <v>939.63800000000003</v>
      </c>
      <c r="J107" s="72">
        <v>20.698</v>
      </c>
    </row>
    <row r="108" spans="1:10" s="22" customFormat="1" ht="13.5">
      <c r="A108" s="10">
        <v>1964</v>
      </c>
      <c r="B108" s="59">
        <v>417.48599999999999</v>
      </c>
      <c r="C108" s="58">
        <f>+E108/B108%</f>
        <v>1.2340533574778556</v>
      </c>
      <c r="D108" s="72">
        <v>412.334</v>
      </c>
      <c r="E108" s="72">
        <v>5.1520000000000001</v>
      </c>
      <c r="F108" s="10"/>
      <c r="G108" s="59">
        <f>+J108+I108</f>
        <v>1016.12</v>
      </c>
      <c r="H108" s="49">
        <f>+J108/G108%</f>
        <v>2.0369641380939258</v>
      </c>
      <c r="I108" s="72">
        <v>995.42200000000003</v>
      </c>
      <c r="J108" s="72">
        <v>20.698</v>
      </c>
    </row>
    <row r="109" spans="1:10" s="22" customFormat="1" ht="13.5">
      <c r="A109" s="10">
        <v>1965</v>
      </c>
      <c r="B109" s="59">
        <v>399.00900000000001</v>
      </c>
      <c r="C109" s="58">
        <f>+E109/B109%</f>
        <v>1.2601219521364178</v>
      </c>
      <c r="D109" s="72">
        <v>393.98099999999999</v>
      </c>
      <c r="E109" s="72">
        <v>5.0279999999999996</v>
      </c>
      <c r="F109" s="10"/>
      <c r="G109" s="59">
        <f>+J109+I109</f>
        <v>990.45799999999997</v>
      </c>
      <c r="H109" s="49">
        <f>+J109/G109%</f>
        <v>1.9796902039258608</v>
      </c>
      <c r="I109" s="72">
        <v>970.85</v>
      </c>
      <c r="J109" s="72">
        <v>19.608000000000001</v>
      </c>
    </row>
    <row r="110" spans="1:10" s="22" customFormat="1" ht="13.5">
      <c r="A110" s="10">
        <v>1966</v>
      </c>
      <c r="B110" s="59">
        <v>384.80200000000002</v>
      </c>
      <c r="C110" s="58">
        <f>+E110/B110%</f>
        <v>1.2421972858768926</v>
      </c>
      <c r="D110" s="72">
        <v>380.02199999999999</v>
      </c>
      <c r="E110" s="72">
        <v>4.78</v>
      </c>
      <c r="F110" s="10"/>
      <c r="G110" s="59">
        <f>+J110+I110</f>
        <v>979.94</v>
      </c>
      <c r="H110" s="49">
        <f>+J110/G110%</f>
        <v>1.9506296303855335</v>
      </c>
      <c r="I110" s="72">
        <v>960.82500000000005</v>
      </c>
      <c r="J110" s="72">
        <v>19.114999999999998</v>
      </c>
    </row>
    <row r="111" spans="1:10" s="22" customFormat="1" ht="13.5">
      <c r="A111" s="10">
        <v>1967</v>
      </c>
      <c r="B111" s="59">
        <v>380.178</v>
      </c>
      <c r="C111" s="58">
        <f>+E111/B111%</f>
        <v>1.2210070019832817</v>
      </c>
      <c r="D111" s="72">
        <v>375.536</v>
      </c>
      <c r="E111" s="72">
        <v>4.6420000000000003</v>
      </c>
      <c r="F111" s="10"/>
      <c r="G111" s="59">
        <f>+J111+I111</f>
        <v>948.77200000000005</v>
      </c>
      <c r="H111" s="49">
        <f>+J111/G111%</f>
        <v>2.0076477804994242</v>
      </c>
      <c r="I111" s="72">
        <v>929.72400000000005</v>
      </c>
      <c r="J111" s="72">
        <v>19.047999999999998</v>
      </c>
    </row>
    <row r="112" spans="1:10" s="22" customFormat="1" ht="13.5">
      <c r="A112" s="10">
        <v>1968</v>
      </c>
      <c r="B112" s="59">
        <v>374.09699999999998</v>
      </c>
      <c r="C112" s="58">
        <f>+E112/B112%</f>
        <v>1.4220910619438276</v>
      </c>
      <c r="D112" s="72">
        <v>368.77699999999999</v>
      </c>
      <c r="E112" s="72">
        <v>5.32</v>
      </c>
      <c r="F112" s="10"/>
      <c r="G112" s="59">
        <f>+J112+I112</f>
        <v>930.17200000000003</v>
      </c>
      <c r="H112" s="49">
        <f>+J112/G112%</f>
        <v>2.0441380733885777</v>
      </c>
      <c r="I112" s="72">
        <v>911.15800000000002</v>
      </c>
      <c r="J112" s="72">
        <v>19.013999999999999</v>
      </c>
    </row>
    <row r="113" spans="1:10" s="22" customFormat="1" ht="13.5">
      <c r="A113" s="10">
        <v>1969</v>
      </c>
      <c r="B113" s="59">
        <v>384.67200000000003</v>
      </c>
      <c r="C113" s="58">
        <f>+E113/B113%</f>
        <v>1.7139277098411112</v>
      </c>
      <c r="D113" s="72">
        <v>378.07900000000001</v>
      </c>
      <c r="E113" s="72">
        <v>6.593</v>
      </c>
      <c r="F113" s="10"/>
      <c r="G113" s="59">
        <f>+J113+I113</f>
        <v>932.46600000000001</v>
      </c>
      <c r="H113" s="49">
        <f>+J113/G113%</f>
        <v>2.036857107926723</v>
      </c>
      <c r="I113" s="72">
        <v>913.47299999999996</v>
      </c>
      <c r="J113" s="72">
        <v>18.992999999999999</v>
      </c>
    </row>
    <row r="114" spans="1:10" s="22" customFormat="1" ht="13.5">
      <c r="A114" s="10">
        <v>1970</v>
      </c>
      <c r="B114" s="59">
        <v>395.50900000000001</v>
      </c>
      <c r="C114" s="58">
        <f>+E114/B114%</f>
        <v>2.663403361238303</v>
      </c>
      <c r="D114" s="72">
        <v>384.97500000000002</v>
      </c>
      <c r="E114" s="72">
        <v>10.534000000000001</v>
      </c>
      <c r="F114" s="10"/>
      <c r="G114" s="59">
        <f>+J114+I114</f>
        <v>901.47199999999998</v>
      </c>
      <c r="H114" s="49">
        <f>+J114/G114%</f>
        <v>2.1786589045472295</v>
      </c>
      <c r="I114" s="72">
        <v>881.83199999999999</v>
      </c>
      <c r="J114" s="72">
        <v>19.64</v>
      </c>
    </row>
    <row r="115" spans="1:10" s="22" customFormat="1" ht="13.5">
      <c r="A115" s="10">
        <v>1971</v>
      </c>
      <c r="B115" s="59">
        <v>404.464</v>
      </c>
      <c r="C115" s="58">
        <f>+E115/B115%</f>
        <v>3.858439811701412</v>
      </c>
      <c r="D115" s="72">
        <v>388.858</v>
      </c>
      <c r="E115" s="72">
        <v>15.606</v>
      </c>
      <c r="F115" s="10"/>
      <c r="G115" s="59">
        <f>+J115+I115</f>
        <v>906.18200000000002</v>
      </c>
      <c r="H115" s="58">
        <f>+J115/G115%</f>
        <v>2.3163117342873725</v>
      </c>
      <c r="I115" s="72">
        <v>885.19200000000001</v>
      </c>
      <c r="J115" s="72">
        <v>20.99</v>
      </c>
    </row>
    <row r="116" spans="1:10" s="22" customFormat="1" ht="13.5">
      <c r="A116" s="10">
        <v>1972</v>
      </c>
      <c r="B116" s="59">
        <v>418.94400000000002</v>
      </c>
      <c r="C116" s="58">
        <f>+E116/B116%</f>
        <v>7.3215035899786116</v>
      </c>
      <c r="D116" s="72">
        <v>388.15100000000001</v>
      </c>
      <c r="E116" s="72">
        <v>30.672999999999998</v>
      </c>
      <c r="F116" s="10"/>
      <c r="G116" s="59">
        <f>+J116+I116</f>
        <v>888.20299999999997</v>
      </c>
      <c r="H116" s="58">
        <f>+J116/G116%</f>
        <v>2.4710567291486294</v>
      </c>
      <c r="I116" s="72">
        <v>866.255</v>
      </c>
      <c r="J116" s="72">
        <v>21.948</v>
      </c>
    </row>
    <row r="117" spans="1:10" s="22" customFormat="1" ht="13.5">
      <c r="A117" s="10">
        <v>1973</v>
      </c>
      <c r="B117" s="59">
        <v>418.334</v>
      </c>
      <c r="C117" s="58">
        <f>+E117/B117%</f>
        <v>7.7667605310589138</v>
      </c>
      <c r="D117" s="72">
        <v>385.84300000000002</v>
      </c>
      <c r="E117" s="72">
        <v>32.491</v>
      </c>
      <c r="F117" s="10"/>
      <c r="G117" s="59">
        <f>+J117+I117</f>
        <v>874.54600000000005</v>
      </c>
      <c r="H117" s="58">
        <f>+J117/G117%</f>
        <v>2.5291980067372095</v>
      </c>
      <c r="I117" s="72">
        <v>852.42700000000002</v>
      </c>
      <c r="J117" s="72">
        <v>22.119</v>
      </c>
    </row>
    <row r="118" spans="1:10" s="22" customFormat="1" ht="13.5">
      <c r="A118" s="10">
        <v>1974</v>
      </c>
      <c r="B118" s="59">
        <v>403.21499999999997</v>
      </c>
      <c r="C118" s="58">
        <f>+E118/B118%</f>
        <v>8.2928462482794547</v>
      </c>
      <c r="D118" s="72">
        <v>369.77699999999999</v>
      </c>
      <c r="E118" s="72">
        <v>33.438000000000002</v>
      </c>
      <c r="F118" s="10"/>
      <c r="G118" s="59">
        <f>+J118+I118</f>
        <v>868.88199999999995</v>
      </c>
      <c r="H118" s="58">
        <f>+J118/G118%</f>
        <v>2.5692786822606526</v>
      </c>
      <c r="I118" s="72">
        <v>846.55799999999999</v>
      </c>
      <c r="J118" s="72">
        <v>22.324000000000002</v>
      </c>
    </row>
    <row r="119" spans="1:10" s="22" customFormat="1" ht="13.5">
      <c r="A119" s="10">
        <v>1975</v>
      </c>
      <c r="B119" s="59">
        <v>373.78399999999999</v>
      </c>
      <c r="C119" s="58">
        <f>+E119/B119%</f>
        <v>8.3315497720608693</v>
      </c>
      <c r="D119" s="72">
        <v>342.642</v>
      </c>
      <c r="E119" s="72">
        <v>31.141999999999999</v>
      </c>
      <c r="F119" s="10"/>
      <c r="G119" s="59">
        <f>+J119+I119</f>
        <v>827.85199999999998</v>
      </c>
      <c r="H119" s="58">
        <f>+J119/G119%</f>
        <v>2.592371583326488</v>
      </c>
      <c r="I119" s="72">
        <v>806.39099999999996</v>
      </c>
      <c r="J119" s="72">
        <v>21.460999999999999</v>
      </c>
    </row>
    <row r="120" spans="1:10" s="22" customFormat="1" ht="13.5">
      <c r="A120" s="10">
        <v>1976</v>
      </c>
      <c r="B120" s="59">
        <v>354.202</v>
      </c>
      <c r="C120" s="58">
        <f>+E120/B120%</f>
        <v>9.4245656433334641</v>
      </c>
      <c r="D120" s="72">
        <v>320.798</v>
      </c>
      <c r="E120" s="72">
        <v>33.381999999999998</v>
      </c>
      <c r="F120" s="10"/>
      <c r="G120" s="59">
        <f>+J120+I120</f>
        <v>781.63800000000003</v>
      </c>
      <c r="H120" s="58">
        <f>+J120/G120%</f>
        <v>3.1281744234543356</v>
      </c>
      <c r="I120" s="72">
        <v>757.18700000000001</v>
      </c>
      <c r="J120" s="72">
        <v>24.451000000000001</v>
      </c>
    </row>
    <row r="121" spans="1:10" s="22" customFormat="1" ht="13.5">
      <c r="A121" s="10">
        <v>1977</v>
      </c>
      <c r="B121" s="59">
        <v>347.928</v>
      </c>
      <c r="C121" s="58">
        <f>+E121/B121%</f>
        <v>10.317077096410751</v>
      </c>
      <c r="D121" s="72">
        <v>312.03199999999998</v>
      </c>
      <c r="E121" s="72">
        <v>35.896000000000001</v>
      </c>
      <c r="F121" s="10"/>
      <c r="G121" s="59">
        <f>+J121+I121</f>
        <v>741.10299999999995</v>
      </c>
      <c r="H121" s="58">
        <f>+J121/G121%</f>
        <v>3.4663197963036181</v>
      </c>
      <c r="I121" s="72">
        <v>715.41399999999999</v>
      </c>
      <c r="J121" s="72">
        <v>25.689</v>
      </c>
    </row>
    <row r="122" spans="1:10" s="22" customFormat="1" ht="13.5">
      <c r="A122" s="10">
        <v>1978</v>
      </c>
      <c r="B122" s="59">
        <v>331.416</v>
      </c>
      <c r="C122" s="58">
        <f>+E122/B122%</f>
        <v>10.86821396673667</v>
      </c>
      <c r="D122" s="72">
        <v>295.39699999999999</v>
      </c>
      <c r="E122" s="72">
        <v>36.018999999999998</v>
      </c>
      <c r="F122" s="10"/>
      <c r="G122" s="59">
        <f>+J122+I122</f>
        <v>709.04300000000001</v>
      </c>
      <c r="H122" s="58">
        <f>+J122/G122%</f>
        <v>3.9056869611575036</v>
      </c>
      <c r="I122" s="72">
        <v>681.35</v>
      </c>
      <c r="J122" s="72">
        <v>27.693000000000001</v>
      </c>
    </row>
    <row r="123" spans="1:10" s="22" customFormat="1" ht="13.5">
      <c r="A123" s="10">
        <v>1979</v>
      </c>
      <c r="B123" s="59">
        <v>323.93</v>
      </c>
      <c r="C123" s="58">
        <f>+E123/B123%</f>
        <v>11.960608773500446</v>
      </c>
      <c r="D123" s="72">
        <v>285.18599999999998</v>
      </c>
      <c r="E123" s="72">
        <v>38.744</v>
      </c>
      <c r="F123" s="10"/>
      <c r="G123" s="59">
        <f>+J123+I123</f>
        <v>670.221</v>
      </c>
      <c r="H123" s="58">
        <f>+J123/G123%</f>
        <v>3.9369103624028492</v>
      </c>
      <c r="I123" s="72">
        <v>643.83500000000004</v>
      </c>
      <c r="J123" s="72">
        <v>26.385999999999999</v>
      </c>
    </row>
    <row r="124" spans="1:10" s="22" customFormat="1" ht="13.5">
      <c r="A124" s="10">
        <v>1980</v>
      </c>
      <c r="B124" s="59">
        <v>322.96800000000002</v>
      </c>
      <c r="C124" s="58">
        <f>+E124/B124%</f>
        <v>12.375529464219365</v>
      </c>
      <c r="D124" s="72">
        <v>282.99900000000002</v>
      </c>
      <c r="E124" s="72">
        <v>39.969000000000001</v>
      </c>
      <c r="F124" s="10"/>
      <c r="G124" s="59">
        <f>+J124+I124</f>
        <v>640.40100000000007</v>
      </c>
      <c r="H124" s="58">
        <f>+J124/G124%</f>
        <v>4.2873137299910518</v>
      </c>
      <c r="I124" s="72">
        <v>612.94500000000005</v>
      </c>
      <c r="J124" s="72">
        <v>27.456</v>
      </c>
    </row>
    <row r="125" spans="1:10" s="22" customFormat="1" ht="13.5">
      <c r="A125" s="10">
        <v>1981</v>
      </c>
      <c r="B125" s="59">
        <f>+E125+D125</f>
        <v>316.95299999999997</v>
      </c>
      <c r="C125" s="58">
        <f>+E125/B125%</f>
        <v>12.723653033730555</v>
      </c>
      <c r="D125" s="72">
        <v>276.625</v>
      </c>
      <c r="E125" s="72">
        <v>40.328000000000003</v>
      </c>
      <c r="F125" s="10"/>
      <c r="G125" s="59">
        <f>+J125+I125</f>
        <v>623.10300000000007</v>
      </c>
      <c r="H125" s="58">
        <f>+J125/G125%</f>
        <v>4.4276788909698714</v>
      </c>
      <c r="I125" s="72">
        <v>595.51400000000001</v>
      </c>
      <c r="J125" s="72">
        <v>27.588999999999999</v>
      </c>
    </row>
    <row r="126" spans="1:10" s="22" customFormat="1" ht="13.5">
      <c r="A126" s="10">
        <v>1982</v>
      </c>
      <c r="B126" s="59">
        <f>+E126+D126</f>
        <v>312.48599999999999</v>
      </c>
      <c r="C126" s="58">
        <f>+E126/B126%</f>
        <v>13.262034139129433</v>
      </c>
      <c r="D126" s="72">
        <v>271.04399999999998</v>
      </c>
      <c r="E126" s="72">
        <v>41.442</v>
      </c>
      <c r="F126" s="10"/>
      <c r="G126" s="59">
        <f>+J126+I126</f>
        <v>619.09699999999998</v>
      </c>
      <c r="H126" s="58">
        <f>+J126/G126%</f>
        <v>4.6931256329783535</v>
      </c>
      <c r="I126" s="72">
        <v>590.04200000000003</v>
      </c>
      <c r="J126" s="72">
        <v>29.055</v>
      </c>
    </row>
    <row r="127" spans="1:10" s="22" customFormat="1" ht="13.5">
      <c r="A127" s="10">
        <v>1983</v>
      </c>
      <c r="B127" s="59">
        <f>+E127+D127</f>
        <v>303.66300000000001</v>
      </c>
      <c r="C127" s="58">
        <f>+E127/B127%</f>
        <v>13.872286053947962</v>
      </c>
      <c r="D127" s="72">
        <v>261.53800000000001</v>
      </c>
      <c r="E127" s="72">
        <v>42.125</v>
      </c>
      <c r="F127" s="10"/>
      <c r="G127" s="59">
        <f>+J127+I127</f>
        <v>601.928</v>
      </c>
      <c r="H127" s="58">
        <f>+J127/G127%</f>
        <v>4.86553209021677</v>
      </c>
      <c r="I127" s="72">
        <v>572.64099999999996</v>
      </c>
      <c r="J127" s="72">
        <v>29.286999999999999</v>
      </c>
    </row>
    <row r="128" spans="1:10" s="22" customFormat="1" ht="13.5">
      <c r="A128" s="10">
        <v>1984</v>
      </c>
      <c r="B128" s="59">
        <f>+E128+D128</f>
        <v>300.88900000000001</v>
      </c>
      <c r="C128" s="58">
        <f>+E128/B128%</f>
        <v>13.715356825939134</v>
      </c>
      <c r="D128" s="72">
        <v>259.62099999999998</v>
      </c>
      <c r="E128" s="72">
        <v>41.268000000000001</v>
      </c>
      <c r="F128" s="10"/>
      <c r="G128" s="59">
        <f>+J128+I128</f>
        <v>587.87099999999998</v>
      </c>
      <c r="H128" s="58">
        <f>+J128/G128%</f>
        <v>5.1198307111594206</v>
      </c>
      <c r="I128" s="72">
        <v>557.77300000000002</v>
      </c>
      <c r="J128" s="72">
        <v>30.097999999999999</v>
      </c>
    </row>
    <row r="129" spans="1:10" s="22" customFormat="1" ht="13.5">
      <c r="A129" s="10">
        <v>1985</v>
      </c>
      <c r="B129" s="59">
        <f>+E129+D129</f>
        <v>298.52300000000002</v>
      </c>
      <c r="C129" s="58">
        <f>+E129/B129%</f>
        <v>13.939294459723373</v>
      </c>
      <c r="D129" s="72">
        <v>256.911</v>
      </c>
      <c r="E129" s="72">
        <v>41.612000000000002</v>
      </c>
      <c r="F129" s="10"/>
      <c r="G129" s="59">
        <f>+J129+I129</f>
        <v>577.34500000000003</v>
      </c>
      <c r="H129" s="58">
        <f>+J129/G129%</f>
        <v>5.3903645134191853</v>
      </c>
      <c r="I129" s="72">
        <v>546.22400000000005</v>
      </c>
      <c r="J129" s="72">
        <v>31.120999999999999</v>
      </c>
    </row>
    <row r="130" spans="1:10" s="22" customFormat="1" ht="13.5">
      <c r="A130" s="10">
        <v>1986</v>
      </c>
      <c r="B130" s="59">
        <f>+E130+D130</f>
        <v>297.54000000000002</v>
      </c>
      <c r="C130" s="58">
        <f>+E130/B130%</f>
        <v>14.160449015258454</v>
      </c>
      <c r="D130" s="72">
        <v>255.40700000000001</v>
      </c>
      <c r="E130" s="72">
        <v>42.133000000000003</v>
      </c>
      <c r="F130" s="10"/>
      <c r="G130" s="59">
        <f>+J130+I130</f>
        <v>555.44499999999994</v>
      </c>
      <c r="H130" s="58">
        <f>+J130/G130%</f>
        <v>5.683551026654305</v>
      </c>
      <c r="I130" s="72">
        <v>523.87599999999998</v>
      </c>
      <c r="J130" s="72">
        <v>31.568999999999999</v>
      </c>
    </row>
    <row r="131" spans="1:10" s="22" customFormat="1" ht="13.5">
      <c r="A131" s="10">
        <v>1987</v>
      </c>
      <c r="B131" s="59">
        <f>+E131+D131</f>
        <v>306.26400000000001</v>
      </c>
      <c r="C131" s="58">
        <f>+E131/B131%</f>
        <v>14.502847216780294</v>
      </c>
      <c r="D131" s="72">
        <v>261.84699999999998</v>
      </c>
      <c r="E131" s="72">
        <v>44.417000000000002</v>
      </c>
      <c r="F131" s="10"/>
      <c r="G131" s="59">
        <f>+J131+I131</f>
        <v>551.53899999999999</v>
      </c>
      <c r="H131" s="58">
        <f>+J131/G131%</f>
        <v>5.8260612576807809</v>
      </c>
      <c r="I131" s="72">
        <v>519.40599999999995</v>
      </c>
      <c r="J131" s="72">
        <v>32.133000000000003</v>
      </c>
    </row>
    <row r="132" spans="1:10" s="22" customFormat="1" ht="13.5">
      <c r="A132" s="10">
        <v>1988</v>
      </c>
      <c r="B132" s="59">
        <f>+E132+D132</f>
        <v>318.29599999999999</v>
      </c>
      <c r="C132" s="58">
        <f>+E132/B132%</f>
        <v>16.262221328574661</v>
      </c>
      <c r="D132" s="72">
        <v>266.53399999999999</v>
      </c>
      <c r="E132" s="72">
        <v>51.762</v>
      </c>
      <c r="F132" s="10"/>
      <c r="G132" s="59">
        <f>+J132+I132</f>
        <v>569.69799999999998</v>
      </c>
      <c r="H132" s="58">
        <f>+J132/G132%</f>
        <v>5.8322128566363229</v>
      </c>
      <c r="I132" s="72">
        <v>536.47199999999998</v>
      </c>
      <c r="J132" s="72">
        <v>33.225999999999999</v>
      </c>
    </row>
    <row r="133" spans="1:10" s="22" customFormat="1" ht="13.5">
      <c r="A133" s="10">
        <v>1989</v>
      </c>
      <c r="B133" s="59">
        <f>+E133+D133</f>
        <v>321.27200000000005</v>
      </c>
      <c r="C133" s="58">
        <f>+E133/B133%</f>
        <v>16.70080181279414</v>
      </c>
      <c r="D133" s="72">
        <v>267.61700000000002</v>
      </c>
      <c r="E133" s="72">
        <v>53.655000000000001</v>
      </c>
      <c r="F133" s="10"/>
      <c r="G133" s="59">
        <f>+J133+I133</f>
        <v>560.6880000000001</v>
      </c>
      <c r="H133" s="58">
        <f>+J133/G133%</f>
        <v>6.0773549639014917</v>
      </c>
      <c r="I133" s="72">
        <v>526.61300000000006</v>
      </c>
      <c r="J133" s="72">
        <v>34.075000000000003</v>
      </c>
    </row>
    <row r="134" spans="1:10" s="22" customFormat="1" ht="13.5">
      <c r="A134" s="10">
        <v>1990</v>
      </c>
      <c r="B134" s="59">
        <f>+E134+D134</f>
        <v>319.71100000000001</v>
      </c>
      <c r="C134" s="58">
        <f>+E134/B134%</f>
        <v>16.773586144987192</v>
      </c>
      <c r="D134" s="72">
        <v>266.084</v>
      </c>
      <c r="E134" s="72">
        <v>53.627000000000002</v>
      </c>
      <c r="F134" s="10"/>
      <c r="G134" s="59">
        <f>+J134+I134</f>
        <v>569.25500000000011</v>
      </c>
      <c r="H134" s="58">
        <f>+J134/G134%</f>
        <v>6.4663463649858146</v>
      </c>
      <c r="I134" s="72">
        <v>532.44500000000005</v>
      </c>
      <c r="J134" s="72">
        <v>36.81</v>
      </c>
    </row>
    <row r="135" spans="1:10" s="22" customFormat="1" ht="13.5">
      <c r="A135" s="10">
        <v>1991</v>
      </c>
      <c r="B135" s="59">
        <f>+E135+D135</f>
        <v>312.06100000000004</v>
      </c>
      <c r="C135" s="58">
        <f>+E135/B135%</f>
        <v>17.466456878623088</v>
      </c>
      <c r="D135" s="72">
        <v>257.55500000000001</v>
      </c>
      <c r="E135" s="72">
        <v>54.506</v>
      </c>
      <c r="F135" s="10"/>
      <c r="G135" s="59">
        <f>+J135+I135</f>
        <v>562.78700000000003</v>
      </c>
      <c r="H135" s="58">
        <f>+J135/G135%</f>
        <v>6.7211929202344756</v>
      </c>
      <c r="I135" s="72">
        <v>524.96100000000001</v>
      </c>
      <c r="J135" s="72">
        <v>37.826000000000001</v>
      </c>
    </row>
    <row r="136" spans="1:10" s="22" customFormat="1" ht="13.5">
      <c r="A136" s="10">
        <v>1992</v>
      </c>
      <c r="B136" s="59">
        <f>+E136+D136</f>
        <v>312.34800000000001</v>
      </c>
      <c r="C136" s="58">
        <f>+E136/B136%</f>
        <v>18.246635163343448</v>
      </c>
      <c r="D136" s="72">
        <v>255.35499999999999</v>
      </c>
      <c r="E136" s="72">
        <v>56.993000000000002</v>
      </c>
      <c r="F136" s="10"/>
      <c r="G136" s="59">
        <f>+J136+I136</f>
        <v>567.84100000000001</v>
      </c>
      <c r="H136" s="58">
        <f>+J136/G136%</f>
        <v>6.6842654898114082</v>
      </c>
      <c r="I136" s="72">
        <v>529.88499999999999</v>
      </c>
      <c r="J136" s="72">
        <v>37.956000000000003</v>
      </c>
    </row>
    <row r="137" spans="1:10" s="22" customFormat="1" ht="13.5">
      <c r="A137" s="10">
        <v>1993</v>
      </c>
      <c r="B137" s="59">
        <f>+E137+D137</f>
        <v>302.23</v>
      </c>
      <c r="C137" s="58">
        <f>+E137/B137%</f>
        <v>17.906561228203685</v>
      </c>
      <c r="D137" s="72">
        <v>248.11099999999999</v>
      </c>
      <c r="E137" s="72">
        <v>54.119</v>
      </c>
      <c r="F137" s="10"/>
      <c r="G137" s="59">
        <f>+J137+I137</f>
        <v>549.48400000000004</v>
      </c>
      <c r="H137" s="58">
        <f>+J137/G137%</f>
        <v>7.3627257572558982</v>
      </c>
      <c r="I137" s="72">
        <v>509.02699999999999</v>
      </c>
      <c r="J137" s="72">
        <v>40.457000000000001</v>
      </c>
    </row>
    <row r="138" spans="1:10" s="22" customFormat="1" ht="13.5">
      <c r="A138" s="10">
        <v>1994</v>
      </c>
      <c r="B138" s="59">
        <f>+E138+D138</f>
        <v>291.60700000000003</v>
      </c>
      <c r="C138" s="58">
        <f>+E138/B138%</f>
        <v>19.072587420740927</v>
      </c>
      <c r="D138" s="72">
        <v>235.99</v>
      </c>
      <c r="E138" s="72">
        <v>55.616999999999997</v>
      </c>
      <c r="F138" s="10"/>
      <c r="G138" s="59">
        <f>+J138+I138</f>
        <v>533.05000000000007</v>
      </c>
      <c r="H138" s="58">
        <f>+J138/G138%</f>
        <v>7.8197167245098944</v>
      </c>
      <c r="I138" s="72">
        <v>491.36700000000002</v>
      </c>
      <c r="J138" s="72">
        <v>41.683</v>
      </c>
    </row>
    <row r="139" spans="1:10" s="22" customFormat="1" ht="13.5">
      <c r="A139" s="10">
        <v>1995</v>
      </c>
      <c r="B139" s="59">
        <f>+E139+D139</f>
        <v>290.00900000000001</v>
      </c>
      <c r="C139" s="58">
        <f>+E139/B139%</f>
        <v>19.980069584047392</v>
      </c>
      <c r="D139" s="72">
        <v>232.065</v>
      </c>
      <c r="E139" s="72">
        <v>57.944000000000003</v>
      </c>
      <c r="F139" s="10"/>
      <c r="G139" s="59">
        <f>+J139+I139</f>
        <v>525.60899999999992</v>
      </c>
      <c r="H139" s="58">
        <f>+J139/G139%</f>
        <v>8.1132552905296524</v>
      </c>
      <c r="I139" s="72">
        <v>482.96499999999997</v>
      </c>
      <c r="J139" s="72">
        <v>42.643999999999998</v>
      </c>
    </row>
    <row r="140" spans="1:10" s="22" customFormat="1" ht="13.5">
      <c r="A140" s="10">
        <v>1996</v>
      </c>
      <c r="B140" s="59">
        <f>+E140+D140</f>
        <v>278.61099999999999</v>
      </c>
      <c r="C140" s="58">
        <f>+E140/B140%</f>
        <v>20.288143684204858</v>
      </c>
      <c r="D140" s="72">
        <v>222.08600000000001</v>
      </c>
      <c r="E140" s="72">
        <v>56.524999999999999</v>
      </c>
      <c r="F140" s="10"/>
      <c r="G140" s="59">
        <f>+J140+I140</f>
        <v>528.10300000000007</v>
      </c>
      <c r="H140" s="58">
        <f>+J140/G140%</f>
        <v>8.285883624974673</v>
      </c>
      <c r="I140" s="72">
        <v>484.34500000000003</v>
      </c>
      <c r="J140" s="72">
        <v>43.758000000000003</v>
      </c>
    </row>
    <row r="141" spans="1:10" s="22" customFormat="1" ht="13.5">
      <c r="A141" s="10">
        <v>1997</v>
      </c>
      <c r="B141" s="59">
        <f>+E141+D141</f>
        <v>277.738</v>
      </c>
      <c r="C141" s="58">
        <f>+E141/B141%</f>
        <v>20.662278838329648</v>
      </c>
      <c r="D141" s="72">
        <v>220.351</v>
      </c>
      <c r="E141" s="72">
        <v>57.387</v>
      </c>
      <c r="F141" s="10"/>
      <c r="G141" s="59">
        <f>+J141+I141</f>
        <v>534.46199999999999</v>
      </c>
      <c r="H141" s="58">
        <f>+J141/G141%</f>
        <v>8.6803177775033582</v>
      </c>
      <c r="I141" s="72">
        <v>488.06900000000002</v>
      </c>
      <c r="J141" s="72">
        <v>46.393000000000001</v>
      </c>
    </row>
    <row r="142" spans="1:10" s="22" customFormat="1" ht="13.5">
      <c r="A142" s="10">
        <v>1998</v>
      </c>
      <c r="B142" s="59">
        <f>+E142+D142</f>
        <v>280.03399999999999</v>
      </c>
      <c r="C142" s="58">
        <f>+E142/B142%</f>
        <v>21.587735774941617</v>
      </c>
      <c r="D142" s="72">
        <v>219.58099999999999</v>
      </c>
      <c r="E142" s="72">
        <v>60.453000000000003</v>
      </c>
      <c r="F142" s="10"/>
      <c r="G142" s="59">
        <f>+J142+I142</f>
        <v>531.548</v>
      </c>
      <c r="H142" s="58">
        <f>+J142/G142%</f>
        <v>9.2857089105781601</v>
      </c>
      <c r="I142" s="72">
        <v>482.19</v>
      </c>
      <c r="J142" s="72">
        <v>49.357999999999997</v>
      </c>
    </row>
    <row r="143" spans="1:10" s="22" customFormat="1" ht="13.5">
      <c r="A143" s="10">
        <v>1999</v>
      </c>
      <c r="B143" s="59">
        <f>+E143+D143</f>
        <v>280.33</v>
      </c>
      <c r="C143" s="58">
        <f>+E143/B143%</f>
        <v>23.039631862447834</v>
      </c>
      <c r="D143" s="72">
        <v>215.74299999999999</v>
      </c>
      <c r="E143" s="72">
        <v>64.587000000000003</v>
      </c>
      <c r="F143" s="10"/>
      <c r="G143" s="59">
        <f>+J143+I143</f>
        <v>523.46300000000008</v>
      </c>
      <c r="H143" s="58">
        <f>+J143/G143%</f>
        <v>9.1922447240779181</v>
      </c>
      <c r="I143" s="72">
        <v>475.34500000000003</v>
      </c>
      <c r="J143" s="72">
        <v>48.118000000000002</v>
      </c>
    </row>
    <row r="144" spans="1:10" s="22" customFormat="1" ht="13.5">
      <c r="A144" s="10">
        <v>2000</v>
      </c>
      <c r="B144" s="59">
        <f>+E144+D144</f>
        <v>284.40999999999997</v>
      </c>
      <c r="C144" s="58">
        <f>+E144/B144%</f>
        <v>24.666854189374497</v>
      </c>
      <c r="D144" s="72">
        <v>214.255</v>
      </c>
      <c r="E144" s="72">
        <v>70.155000000000001</v>
      </c>
      <c r="F144" s="10"/>
      <c r="G144" s="59">
        <f>+J144+I144</f>
        <v>538.99900000000002</v>
      </c>
      <c r="H144" s="58">
        <f>+J144/G144%</f>
        <v>10.161428870925549</v>
      </c>
      <c r="I144" s="72">
        <v>484.22899999999998</v>
      </c>
      <c r="J144" s="72">
        <v>54.77</v>
      </c>
    </row>
    <row r="145" spans="1:10" s="22" customFormat="1" ht="13.5">
      <c r="A145" s="10">
        <v>2001</v>
      </c>
      <c r="B145" s="59">
        <f>+E145+D145</f>
        <v>264.02600000000001</v>
      </c>
      <c r="C145" s="58">
        <f>+E145/B145%</f>
        <v>27.068546279533077</v>
      </c>
      <c r="D145" s="72">
        <v>192.55799999999999</v>
      </c>
      <c r="E145" s="72">
        <v>71.468000000000004</v>
      </c>
      <c r="F145" s="10"/>
      <c r="G145" s="59">
        <f>+J145+I145</f>
        <v>531.88</v>
      </c>
      <c r="H145" s="58">
        <f>+J145/G145%</f>
        <v>11.085395201925246</v>
      </c>
      <c r="I145" s="72">
        <v>472.91899999999998</v>
      </c>
      <c r="J145" s="72">
        <v>58.960999999999999</v>
      </c>
    </row>
    <row r="146" spans="1:10" s="22" customFormat="1" ht="13.5">
      <c r="A146" s="10">
        <v>2002</v>
      </c>
      <c r="B146" s="59">
        <f>+E146+D146</f>
        <v>270.01300000000003</v>
      </c>
      <c r="C146" s="58">
        <f>+E146/B146%</f>
        <v>28.890090477125177</v>
      </c>
      <c r="D146" s="72">
        <v>192.006</v>
      </c>
      <c r="E146" s="72">
        <v>78.007000000000005</v>
      </c>
      <c r="F146" s="10"/>
      <c r="G146" s="59">
        <f>+J146+I146</f>
        <v>535.53800000000001</v>
      </c>
      <c r="H146" s="58">
        <f>+J146/G146%</f>
        <v>12.277933592014012</v>
      </c>
      <c r="I146" s="72">
        <v>469.78500000000003</v>
      </c>
      <c r="J146" s="72">
        <v>65.753</v>
      </c>
    </row>
    <row r="147" spans="1:10" s="22" customFormat="1" ht="13.5">
      <c r="A147" s="10">
        <v>2003</v>
      </c>
      <c r="B147" s="59">
        <f>+E147+D147</f>
        <v>264.09699999999998</v>
      </c>
      <c r="C147" s="58">
        <f>+E147/B147%</f>
        <v>29.386172504799376</v>
      </c>
      <c r="D147" s="72">
        <v>186.489</v>
      </c>
      <c r="E147" s="72">
        <v>77.608000000000004</v>
      </c>
      <c r="F147" s="10"/>
      <c r="G147" s="59">
        <f>+J147+I147</f>
        <v>542.62900000000002</v>
      </c>
      <c r="H147" s="58">
        <f>+J147/G147%</f>
        <v>13.74640868807233</v>
      </c>
      <c r="I147" s="72">
        <v>468.03699999999998</v>
      </c>
      <c r="J147" s="72">
        <v>74.591999999999999</v>
      </c>
    </row>
    <row r="148" spans="1:10" s="22" customFormat="1" ht="13.5">
      <c r="A148" s="10">
        <v>2004</v>
      </c>
      <c r="B148" s="59">
        <f>+E148+D148</f>
        <v>248.96899999999999</v>
      </c>
      <c r="C148" s="58">
        <f>+E148/B148%</f>
        <v>31.864207993766289</v>
      </c>
      <c r="D148" s="72">
        <v>169.637</v>
      </c>
      <c r="E148" s="72">
        <v>79.331999999999994</v>
      </c>
      <c r="F148" s="10"/>
      <c r="G148" s="59">
        <f>+J148+I148</f>
        <v>548.24400000000003</v>
      </c>
      <c r="H148" s="58">
        <f>+J148/G148%</f>
        <v>14.91489190944178</v>
      </c>
      <c r="I148" s="72">
        <v>466.47399999999999</v>
      </c>
      <c r="J148" s="72">
        <v>81.77</v>
      </c>
    </row>
    <row r="149" spans="1:10" s="22" customFormat="1" ht="13.5">
      <c r="A149" s="10">
        <v>2005</v>
      </c>
      <c r="B149" s="59">
        <f>+E149+D149</f>
        <v>247.74</v>
      </c>
      <c r="C149" s="58">
        <f>+E149/B149%</f>
        <v>32.820295471058365</v>
      </c>
      <c r="D149" s="72">
        <v>166.43100000000001</v>
      </c>
      <c r="E149" s="72">
        <v>81.308999999999997</v>
      </c>
      <c r="F149" s="10"/>
      <c r="G149" s="59">
        <f>+J149+I149</f>
        <v>549.67999999999995</v>
      </c>
      <c r="H149" s="58">
        <f>+J149/G149%</f>
        <v>17.26040605443167</v>
      </c>
      <c r="I149" s="72">
        <v>454.803</v>
      </c>
      <c r="J149" s="72">
        <v>94.876999999999995</v>
      </c>
    </row>
    <row r="150" spans="1:10" s="22" customFormat="1" ht="13.5">
      <c r="A150" s="10">
        <v>2006</v>
      </c>
      <c r="B150" s="59">
        <f>+E150+D150</f>
        <v>245.99200000000002</v>
      </c>
      <c r="C150" s="58">
        <f>+E150/B150%</f>
        <v>33.996227519594129</v>
      </c>
      <c r="D150" s="72">
        <v>162.364</v>
      </c>
      <c r="E150" s="72">
        <v>83.628</v>
      </c>
      <c r="F150" s="10"/>
      <c r="G150" s="59">
        <f>+J150+I150</f>
        <v>556.42700000000002</v>
      </c>
      <c r="H150" s="58">
        <f>+J150/G150%</f>
        <v>18.659950002426193</v>
      </c>
      <c r="I150" s="72">
        <v>452.59800000000001</v>
      </c>
      <c r="J150" s="72">
        <v>103.82899999999999</v>
      </c>
    </row>
    <row r="151" spans="1:10" s="22" customFormat="1" ht="13.5">
      <c r="A151" s="10">
        <v>2007</v>
      </c>
      <c r="B151" s="59">
        <f>+E151+D151</f>
        <v>250.36</v>
      </c>
      <c r="C151" s="58">
        <f>+E151/B151%</f>
        <v>34.605767694519891</v>
      </c>
      <c r="D151" s="72">
        <v>163.721</v>
      </c>
      <c r="E151" s="72">
        <v>86.638999999999996</v>
      </c>
      <c r="F151" s="10"/>
      <c r="G151" s="59">
        <f>+J151+I151</f>
        <v>564.36500000000001</v>
      </c>
      <c r="H151" s="58">
        <f>+J151/G151%</f>
        <v>20.789205567319023</v>
      </c>
      <c r="I151" s="72">
        <v>447.03800000000001</v>
      </c>
      <c r="J151" s="72">
        <v>117.327</v>
      </c>
    </row>
    <row r="152" spans="1:10" s="22" customFormat="1" ht="13.5">
      <c r="A152" s="10">
        <v>2008</v>
      </c>
      <c r="B152" s="59">
        <f>+E152+D152</f>
        <v>246.613</v>
      </c>
      <c r="C152" s="58">
        <f>+E152/B152%</f>
        <v>36.730423781390272</v>
      </c>
      <c r="D152" s="72">
        <v>156.03100000000001</v>
      </c>
      <c r="E152" s="72">
        <v>90.581999999999994</v>
      </c>
      <c r="F152" s="10"/>
      <c r="G152" s="59">
        <f>+J152+I152</f>
        <v>569.36599999999999</v>
      </c>
      <c r="H152" s="58">
        <f>+J152/G152%</f>
        <v>22.241756620521777</v>
      </c>
      <c r="I152" s="72">
        <v>442.72899999999998</v>
      </c>
      <c r="J152" s="72">
        <v>126.637</v>
      </c>
    </row>
    <row r="153" spans="1:10" s="22" customFormat="1" ht="13.5">
      <c r="A153" s="10">
        <v>2009</v>
      </c>
      <c r="B153" s="59">
        <f>+E153+D153</f>
        <v>230.613</v>
      </c>
      <c r="C153" s="58">
        <f>+E153/B153%</f>
        <v>37.192612732153002</v>
      </c>
      <c r="D153" s="72">
        <v>144.84200000000001</v>
      </c>
      <c r="E153" s="72">
        <v>85.771000000000001</v>
      </c>
      <c r="F153" s="10"/>
      <c r="G153" s="59">
        <f>+J153+I153</f>
        <v>564.57299999999998</v>
      </c>
      <c r="H153" s="58">
        <f>+J153/G153%</f>
        <v>23.728020999941549</v>
      </c>
      <c r="I153" s="72">
        <v>430.61099999999999</v>
      </c>
      <c r="J153" s="72">
        <v>133.96199999999999</v>
      </c>
    </row>
    <row r="154" spans="1:10" s="22" customFormat="1" ht="13.5">
      <c r="A154" s="10">
        <v>2010</v>
      </c>
      <c r="B154" s="59">
        <f>+E154+D154</f>
        <v>217.70000000000002</v>
      </c>
      <c r="C154" s="58">
        <f>+E154/B154%</f>
        <v>36.518603582912263</v>
      </c>
      <c r="D154" s="72">
        <v>138.19900000000001</v>
      </c>
      <c r="E154" s="72">
        <v>79.501000000000005</v>
      </c>
      <c r="F154" s="10"/>
      <c r="G154" s="59">
        <f>+J154+I154</f>
        <v>556.80500000000006</v>
      </c>
      <c r="H154" s="58">
        <f>+J154/G154%</f>
        <v>25.410332162965489</v>
      </c>
      <c r="I154" s="72">
        <v>415.31900000000002</v>
      </c>
      <c r="J154" s="72">
        <v>141.48599999999999</v>
      </c>
    </row>
    <row r="155" spans="1:10" s="22" customFormat="1" ht="13.5">
      <c r="A155" s="10">
        <v>2011</v>
      </c>
      <c r="B155" s="59">
        <f>+E155+D155</f>
        <v>204.82999999999998</v>
      </c>
      <c r="C155" s="58">
        <f>+E155/B155%</f>
        <v>39.245715959576238</v>
      </c>
      <c r="D155" s="72">
        <v>124.443</v>
      </c>
      <c r="E155" s="72">
        <v>80.387</v>
      </c>
      <c r="F155" s="10"/>
      <c r="G155" s="59">
        <f>+J155+I155</f>
        <v>540.91000000000008</v>
      </c>
      <c r="H155" s="58">
        <f>+J155/G155%</f>
        <v>26.605350243108834</v>
      </c>
      <c r="I155" s="72">
        <v>396.99900000000002</v>
      </c>
      <c r="J155" s="72">
        <v>143.911</v>
      </c>
    </row>
    <row r="156" spans="1:10" s="22" customFormat="1" ht="13.5">
      <c r="A156" s="10">
        <v>2012</v>
      </c>
      <c r="B156" s="59">
        <f>+E156+D156</f>
        <v>207.13799999999998</v>
      </c>
      <c r="C156" s="58">
        <f>+E156/B156%</f>
        <v>40.958684548465278</v>
      </c>
      <c r="D156" s="72">
        <v>122.297</v>
      </c>
      <c r="E156" s="72">
        <v>84.840999999999994</v>
      </c>
      <c r="F156" s="10"/>
      <c r="G156" s="59">
        <f>+J156+I156</f>
        <v>527.77</v>
      </c>
      <c r="H156" s="58">
        <f>+J156/G156%</f>
        <v>28.306838206036726</v>
      </c>
      <c r="I156" s="72">
        <v>378.375</v>
      </c>
      <c r="J156" s="72">
        <v>149.39500000000001</v>
      </c>
    </row>
    <row r="157" spans="1:10" s="22" customFormat="1" ht="13.5">
      <c r="A157" s="10">
        <v>2013</v>
      </c>
      <c r="B157" s="59">
        <f>+E157+D157</f>
        <v>194.05700000000002</v>
      </c>
      <c r="C157" s="58">
        <f>+E157/B157%</f>
        <v>42.519465930113313</v>
      </c>
      <c r="D157" s="72">
        <v>111.545</v>
      </c>
      <c r="E157" s="72">
        <v>82.512</v>
      </c>
      <c r="F157" s="10"/>
      <c r="G157" s="59">
        <f>+J157+I157</f>
        <v>503.79199999999997</v>
      </c>
      <c r="H157" s="58">
        <f>+J157/G157%</f>
        <v>29.345245656937784</v>
      </c>
      <c r="I157" s="72">
        <v>355.95299999999997</v>
      </c>
      <c r="J157" s="72">
        <v>147.839</v>
      </c>
    </row>
    <row r="158" spans="1:10" s="22" customFormat="1" ht="13.5">
      <c r="A158" s="10">
        <v>2014</v>
      </c>
      <c r="B158" s="59">
        <f>+E158+D158</f>
        <v>189.76499999999999</v>
      </c>
      <c r="C158" s="58">
        <f>+E158/B158%</f>
        <v>43.059046715674654</v>
      </c>
      <c r="D158" s="72">
        <v>108.054</v>
      </c>
      <c r="E158" s="72">
        <v>81.710999999999999</v>
      </c>
      <c r="F158" s="10"/>
      <c r="G158" s="59">
        <f>+J158+I158</f>
        <v>492.12700000000001</v>
      </c>
      <c r="H158" s="58">
        <f>+J158/G158%</f>
        <v>30.912345796918274</v>
      </c>
      <c r="I158" s="72">
        <v>339.99900000000002</v>
      </c>
      <c r="J158" s="72">
        <v>152.12799999999999</v>
      </c>
    </row>
    <row r="159" spans="1:10" s="22" customFormat="1" ht="13.5">
      <c r="A159" s="10">
        <v>2015</v>
      </c>
      <c r="B159" s="59">
        <f>+E159+D159</f>
        <v>194.37700000000001</v>
      </c>
      <c r="C159" s="58">
        <f>+E159/B159%</f>
        <v>45.295482490212315</v>
      </c>
      <c r="D159" s="72">
        <v>106.333</v>
      </c>
      <c r="E159" s="72">
        <v>88.043999999999997</v>
      </c>
      <c r="F159" s="10"/>
      <c r="G159" s="59">
        <f>+J159+I159</f>
        <v>473.46100000000001</v>
      </c>
      <c r="H159" s="58">
        <f>+J159/G159%</f>
        <v>32.31142586189781</v>
      </c>
      <c r="I159" s="72">
        <v>320.47899999999998</v>
      </c>
      <c r="J159" s="72">
        <v>152.982</v>
      </c>
    </row>
    <row r="160" spans="1:10" s="22" customFormat="1" ht="13.5">
      <c r="A160" s="10">
        <v>2016</v>
      </c>
      <c r="B160" s="59">
        <f>+E160+D160</f>
        <v>203.25800000000001</v>
      </c>
      <c r="C160" s="58">
        <f>+E160/B160%</f>
        <v>46.928042192681218</v>
      </c>
      <c r="D160" s="72">
        <v>107.873</v>
      </c>
      <c r="E160" s="72">
        <v>95.385000000000005</v>
      </c>
      <c r="F160" s="10"/>
      <c r="G160" s="59">
        <f>+J160+I160</f>
        <v>465.59100000000001</v>
      </c>
      <c r="H160" s="58">
        <f>+J160/G160%</f>
        <v>33.319587363157794</v>
      </c>
      <c r="I160" s="72">
        <v>310.45800000000003</v>
      </c>
      <c r="J160" s="72">
        <v>155.13300000000001</v>
      </c>
    </row>
    <row r="161" spans="1:10" s="22" customFormat="1" ht="13.5">
      <c r="A161" s="10">
        <v>2017</v>
      </c>
      <c r="B161" s="59">
        <f>+E161+D161</f>
        <v>191.28700000000001</v>
      </c>
      <c r="C161" s="58">
        <f>+E161/B161%</f>
        <v>49.514603710654669</v>
      </c>
      <c r="D161" s="72">
        <v>96.572000000000003</v>
      </c>
      <c r="E161" s="72">
        <v>94.715000000000003</v>
      </c>
      <c r="F161" s="10"/>
      <c r="G161" s="59">
        <f>+J161+I161</f>
        <v>457.20600000000002</v>
      </c>
      <c r="H161" s="58">
        <f>+J161/G161%</f>
        <v>34.529949300752826</v>
      </c>
      <c r="I161" s="72">
        <v>299.33300000000003</v>
      </c>
      <c r="J161" s="72">
        <v>157.87299999999999</v>
      </c>
    </row>
    <row r="162" spans="1:10" s="22" customFormat="1" ht="13.5">
      <c r="A162" s="10">
        <v>2018</v>
      </c>
      <c r="B162" s="59">
        <f>+E162+D162</f>
        <v>195.77800000000002</v>
      </c>
      <c r="C162" s="58">
        <f>+E162/B162%</f>
        <v>50.149659307991698</v>
      </c>
      <c r="D162" s="72">
        <v>97.596000000000004</v>
      </c>
      <c r="E162" s="72">
        <v>98.182000000000002</v>
      </c>
      <c r="F162" s="10"/>
      <c r="G162" s="59">
        <f>+J162+I162</f>
        <v>439.375</v>
      </c>
      <c r="H162" s="58">
        <f>+J162/G162%</f>
        <v>35.483812233285924</v>
      </c>
      <c r="I162" s="72">
        <v>283.46800000000002</v>
      </c>
      <c r="J162" s="72">
        <v>155.90700000000001</v>
      </c>
    </row>
    <row r="163" spans="1:10" s="22" customFormat="1" ht="13.5">
      <c r="A163" s="10">
        <v>2019</v>
      </c>
      <c r="B163" s="59">
        <f>+E163+D163</f>
        <v>184.08800000000002</v>
      </c>
      <c r="C163" s="58">
        <f>+E163/B163%</f>
        <v>52.577571596193117</v>
      </c>
      <c r="D163" s="72">
        <v>87.299000000000007</v>
      </c>
      <c r="E163" s="72">
        <v>96.789000000000001</v>
      </c>
      <c r="F163" s="10"/>
      <c r="G163" s="59">
        <f>+J163+I163</f>
        <v>420.27699999999999</v>
      </c>
      <c r="H163" s="58">
        <f>+J163/G163%</f>
        <v>36.722685276615181</v>
      </c>
      <c r="I163" s="72">
        <v>265.94</v>
      </c>
      <c r="J163" s="72">
        <v>154.33699999999999</v>
      </c>
    </row>
    <row r="164" spans="1:10" s="22" customFormat="1" ht="13.5">
      <c r="A164" s="10">
        <v>2020</v>
      </c>
      <c r="B164" s="59">
        <f>+E164+D164</f>
        <v>96.840999999999994</v>
      </c>
      <c r="C164" s="58">
        <f>+E164/B164%</f>
        <v>71.093854875517607</v>
      </c>
      <c r="D164" s="72">
        <v>27.992999999999999</v>
      </c>
      <c r="E164" s="72">
        <v>68.847999999999999</v>
      </c>
      <c r="F164" s="10"/>
      <c r="G164" s="59">
        <f>+J164+I164</f>
        <v>403.86099999999999</v>
      </c>
      <c r="H164" s="58">
        <f>+J164/G164%</f>
        <v>38.546925798727777</v>
      </c>
      <c r="I164" s="72">
        <v>248.185</v>
      </c>
      <c r="J164" s="72">
        <v>155.67599999999999</v>
      </c>
    </row>
    <row r="165" spans="1:10" s="22" customFormat="1" ht="13.5">
      <c r="A165" s="10">
        <v>2021</v>
      </c>
      <c r="B165" s="59">
        <f>+E165+D165</f>
        <v>180.416</v>
      </c>
      <c r="C165" s="58">
        <f>+E165/B165%</f>
        <v>54.065603937566515</v>
      </c>
      <c r="D165" s="72">
        <v>82.873000000000005</v>
      </c>
      <c r="E165" s="72">
        <v>97.543000000000006</v>
      </c>
      <c r="F165" s="10"/>
      <c r="G165" s="59">
        <f>+J165+I165</f>
        <v>400.29200000000003</v>
      </c>
      <c r="H165" s="58">
        <f>+J165/G165%</f>
        <v>41.867686588790178</v>
      </c>
      <c r="I165" s="72">
        <v>232.69900000000001</v>
      </c>
      <c r="J165" s="72">
        <v>167.59299999999999</v>
      </c>
    </row>
    <row r="166" spans="1:10" s="22" customFormat="1" ht="13.5">
      <c r="A166" s="10">
        <v>2022</v>
      </c>
      <c r="B166" s="59">
        <f>+E166+D166</f>
        <v>189.14</v>
      </c>
      <c r="C166" s="58">
        <f>+E166/B166%</f>
        <v>56.407423072856083</v>
      </c>
      <c r="D166" s="72">
        <v>82.450999999999993</v>
      </c>
      <c r="E166" s="72">
        <v>106.68899999999999</v>
      </c>
      <c r="F166" s="10"/>
      <c r="G166" s="59">
        <f>+J166+I166</f>
        <v>394.06799999999998</v>
      </c>
      <c r="H166" s="58">
        <f>+J166/G166%</f>
        <v>42.54874793182902</v>
      </c>
      <c r="I166" s="72">
        <v>226.39699999999999</v>
      </c>
      <c r="J166" s="72">
        <v>167.67099999999999</v>
      </c>
    </row>
    <row r="167" spans="1:10" s="22" customFormat="1" ht="13.5">
      <c r="A167" s="10">
        <v>2023</v>
      </c>
      <c r="B167" s="59">
        <f>+E167+D167</f>
        <v>184.20699999999999</v>
      </c>
      <c r="C167" s="58">
        <f>+E167/B167%</f>
        <v>58.928270912614614</v>
      </c>
      <c r="D167" s="72">
        <v>75.656999999999996</v>
      </c>
      <c r="E167" s="72">
        <v>108.55</v>
      </c>
      <c r="F167" s="10"/>
      <c r="G167" s="59">
        <f>+J167+I167</f>
        <v>380.99699999999996</v>
      </c>
      <c r="H167" s="58">
        <f>+J167/G167%</f>
        <v>42.850468638860676</v>
      </c>
      <c r="I167" s="72">
        <v>217.738</v>
      </c>
      <c r="J167" s="72">
        <v>163.25899999999999</v>
      </c>
    </row>
    <row r="168" spans="1:10" s="22" customFormat="1" ht="13.5">
      <c r="A168" s="10">
        <v>2024</v>
      </c>
      <c r="B168" s="59">
        <f>+E168+D168</f>
        <v>173.27199999999999</v>
      </c>
      <c r="C168" s="58">
        <f>+E168/B168%</f>
        <v>61.31515767117596</v>
      </c>
      <c r="D168" s="72">
        <v>67.03</v>
      </c>
      <c r="E168" s="72">
        <v>106.242</v>
      </c>
      <c r="F168" s="10"/>
      <c r="G168" s="59">
        <f>+J168+I168</f>
        <v>368.28399999999999</v>
      </c>
      <c r="H168" s="58">
        <f>+J168/G168%</f>
        <v>43.423010502764164</v>
      </c>
      <c r="I168" s="72">
        <v>208.364</v>
      </c>
      <c r="J168" s="72">
        <v>159.91999999999999</v>
      </c>
    </row>
    <row r="169" spans="1:10">
      <c r="A169" s="68">
        <v>2025</v>
      </c>
      <c r="B169" s="68"/>
      <c r="C169" s="68"/>
      <c r="D169" s="73"/>
      <c r="E169" s="73"/>
      <c r="F169" s="10"/>
      <c r="G169" s="59">
        <f>+J169+I169</f>
        <v>347.4</v>
      </c>
      <c r="H169" s="58">
        <f>+J169/G169%</f>
        <v>45.791018998272889</v>
      </c>
      <c r="I169" s="72">
        <v>188.322</v>
      </c>
      <c r="J169" s="72">
        <v>159.078</v>
      </c>
    </row>
    <row r="170" spans="1:10">
      <c r="A170" s="76" t="s">
        <v>160</v>
      </c>
    </row>
    <row r="171" spans="1:10">
      <c r="A171" s="68" t="s">
        <v>161</v>
      </c>
    </row>
  </sheetData>
  <hyperlinks>
    <hyperlink ref="A2" location="INDICE!A1" display="Vai all'indice" xr:uid="{605E8CC3-9FD5-4094-AF3C-04AD5FCE5B1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EBA7-171D-4505-A571-11774C5B66EE}">
  <dimension ref="A1:D34"/>
  <sheetViews>
    <sheetView zoomScaleNormal="100" workbookViewId="0">
      <selection activeCell="B8" sqref="B8"/>
    </sheetView>
  </sheetViews>
  <sheetFormatPr defaultRowHeight="13.5"/>
  <cols>
    <col min="1" max="1" width="16.85546875" style="81" customWidth="1"/>
    <col min="2" max="2" width="5.28515625" style="81" bestFit="1" customWidth="1"/>
    <col min="3" max="3" width="13" style="81" customWidth="1"/>
    <col min="4" max="16384" width="9.140625" style="81"/>
  </cols>
  <sheetData>
    <row r="1" spans="1:4" ht="47.25" customHeight="1">
      <c r="A1" s="44" t="e" vm="1">
        <v>#VALUE!</v>
      </c>
      <c r="B1" s="57"/>
    </row>
    <row r="2" spans="1:4">
      <c r="A2" s="45" t="s">
        <v>4</v>
      </c>
    </row>
    <row r="4" spans="1:4">
      <c r="A4" s="82" t="s">
        <v>162</v>
      </c>
    </row>
    <row r="5" spans="1:4" ht="27">
      <c r="A5" s="79"/>
      <c r="B5" s="79"/>
      <c r="C5" s="83" t="s">
        <v>163</v>
      </c>
      <c r="D5" s="84" t="s">
        <v>48</v>
      </c>
    </row>
    <row r="6" spans="1:4">
      <c r="A6" s="80" t="s">
        <v>102</v>
      </c>
      <c r="B6" s="79" t="s">
        <v>49</v>
      </c>
      <c r="C6" s="79">
        <v>29.9</v>
      </c>
      <c r="D6" s="77">
        <v>1.34</v>
      </c>
    </row>
    <row r="7" spans="1:4">
      <c r="A7" s="80" t="s">
        <v>92</v>
      </c>
      <c r="B7" s="79" t="s">
        <v>50</v>
      </c>
      <c r="C7" s="79">
        <v>29.6</v>
      </c>
      <c r="D7" s="77">
        <v>1.44</v>
      </c>
    </row>
    <row r="8" spans="1:4">
      <c r="A8" s="80" t="s">
        <v>51</v>
      </c>
      <c r="B8" s="79" t="s">
        <v>52</v>
      </c>
      <c r="C8" s="79">
        <v>26.9</v>
      </c>
      <c r="D8" s="77">
        <v>1.72</v>
      </c>
    </row>
    <row r="9" spans="1:4">
      <c r="A9" s="80" t="s">
        <v>91</v>
      </c>
      <c r="B9" s="79" t="s">
        <v>53</v>
      </c>
      <c r="C9" s="79">
        <v>29</v>
      </c>
      <c r="D9" s="77">
        <v>1.36</v>
      </c>
    </row>
    <row r="10" spans="1:4">
      <c r="A10" s="80" t="s">
        <v>88</v>
      </c>
      <c r="B10" s="79" t="s">
        <v>54</v>
      </c>
      <c r="C10" s="79">
        <v>30.3</v>
      </c>
      <c r="D10" s="77">
        <v>1.47</v>
      </c>
    </row>
    <row r="11" spans="1:4">
      <c r="A11" s="80" t="s">
        <v>97</v>
      </c>
      <c r="B11" s="79" t="s">
        <v>55</v>
      </c>
      <c r="C11" s="79">
        <v>29.9</v>
      </c>
      <c r="D11" s="77">
        <v>1.36</v>
      </c>
    </row>
    <row r="12" spans="1:4">
      <c r="A12" s="80" t="s">
        <v>56</v>
      </c>
      <c r="B12" s="79" t="s">
        <v>57</v>
      </c>
      <c r="C12" s="79">
        <v>28.9</v>
      </c>
      <c r="D12" s="77">
        <v>1.18</v>
      </c>
    </row>
    <row r="13" spans="1:4">
      <c r="A13" s="80" t="s">
        <v>83</v>
      </c>
      <c r="B13" s="79" t="s">
        <v>58</v>
      </c>
      <c r="C13" s="79">
        <v>31.2</v>
      </c>
      <c r="D13" s="77">
        <v>1.47</v>
      </c>
    </row>
    <row r="14" spans="1:4">
      <c r="A14" s="80" t="s">
        <v>101</v>
      </c>
      <c r="B14" s="79" t="s">
        <v>59</v>
      </c>
      <c r="C14" s="79">
        <v>31.2</v>
      </c>
      <c r="D14" s="77">
        <v>1.24</v>
      </c>
    </row>
    <row r="15" spans="1:4">
      <c r="A15" s="80" t="s">
        <v>89</v>
      </c>
      <c r="B15" s="79" t="s">
        <v>60</v>
      </c>
      <c r="C15" s="79">
        <v>31.5</v>
      </c>
      <c r="D15" s="78">
        <v>1.1000000000000001</v>
      </c>
    </row>
    <row r="16" spans="1:4">
      <c r="A16" s="80" t="s">
        <v>85</v>
      </c>
      <c r="B16" s="79" t="s">
        <v>61</v>
      </c>
      <c r="C16" s="79">
        <v>29.3</v>
      </c>
      <c r="D16" s="77">
        <v>1.61</v>
      </c>
    </row>
    <row r="17" spans="1:4">
      <c r="A17" s="80" t="s">
        <v>100</v>
      </c>
      <c r="B17" s="79" t="s">
        <v>62</v>
      </c>
      <c r="C17" s="79">
        <v>29.5</v>
      </c>
      <c r="D17" s="77">
        <v>1.46</v>
      </c>
    </row>
    <row r="18" spans="1:4">
      <c r="A18" s="80" t="s">
        <v>95</v>
      </c>
      <c r="B18" s="79" t="s">
        <v>63</v>
      </c>
      <c r="C18" s="79">
        <v>31.9</v>
      </c>
      <c r="D18" s="77">
        <v>1.18</v>
      </c>
    </row>
    <row r="19" spans="1:4">
      <c r="A19" s="80" t="s">
        <v>84</v>
      </c>
      <c r="B19" s="79" t="s">
        <v>64</v>
      </c>
      <c r="C19" s="79">
        <v>30.1</v>
      </c>
      <c r="D19" s="77">
        <v>1.38</v>
      </c>
    </row>
    <row r="20" spans="1:4">
      <c r="A20" s="80" t="s">
        <v>96</v>
      </c>
      <c r="B20" s="79" t="s">
        <v>65</v>
      </c>
      <c r="C20" s="79">
        <v>28.1</v>
      </c>
      <c r="D20" s="77">
        <v>1.24</v>
      </c>
    </row>
    <row r="21" spans="1:4">
      <c r="A21" s="80" t="s">
        <v>99</v>
      </c>
      <c r="B21" s="79" t="s">
        <v>66</v>
      </c>
      <c r="C21" s="79">
        <v>28.7</v>
      </c>
      <c r="D21" s="77">
        <v>1.1100000000000001</v>
      </c>
    </row>
    <row r="22" spans="1:4">
      <c r="A22" s="80" t="s">
        <v>103</v>
      </c>
      <c r="B22" s="79" t="s">
        <v>67</v>
      </c>
      <c r="C22" s="79">
        <v>31.6</v>
      </c>
      <c r="D22" s="77">
        <v>1.25</v>
      </c>
    </row>
    <row r="23" spans="1:4">
      <c r="A23" s="80" t="s">
        <v>104</v>
      </c>
      <c r="B23" s="79" t="s">
        <v>68</v>
      </c>
      <c r="C23" s="79">
        <v>29</v>
      </c>
      <c r="D23" s="77">
        <v>1.41</v>
      </c>
    </row>
    <row r="24" spans="1:4">
      <c r="A24" s="80" t="s">
        <v>69</v>
      </c>
      <c r="B24" s="79" t="s">
        <v>70</v>
      </c>
      <c r="C24" s="79">
        <v>29.9</v>
      </c>
      <c r="D24" s="77">
        <v>1.01</v>
      </c>
    </row>
    <row r="25" spans="1:4">
      <c r="A25" s="80" t="s">
        <v>94</v>
      </c>
      <c r="B25" s="79" t="s">
        <v>71</v>
      </c>
      <c r="C25" s="79">
        <v>30.5</v>
      </c>
      <c r="D25" s="77">
        <v>1.43</v>
      </c>
    </row>
    <row r="26" spans="1:4">
      <c r="A26" s="80" t="s">
        <v>72</v>
      </c>
      <c r="B26" s="79" t="s">
        <v>73</v>
      </c>
      <c r="C26" s="79">
        <v>30</v>
      </c>
      <c r="D26" s="77">
        <v>1.31</v>
      </c>
    </row>
    <row r="27" spans="1:4">
      <c r="A27" s="80" t="s">
        <v>98</v>
      </c>
      <c r="B27" s="79" t="s">
        <v>74</v>
      </c>
      <c r="C27" s="79">
        <v>28.7</v>
      </c>
      <c r="D27" s="77">
        <v>1.1399999999999999</v>
      </c>
    </row>
    <row r="28" spans="1:4">
      <c r="A28" s="80" t="s">
        <v>86</v>
      </c>
      <c r="B28" s="79" t="s">
        <v>75</v>
      </c>
      <c r="C28" s="79">
        <v>30.3</v>
      </c>
      <c r="D28" s="77">
        <v>1.41</v>
      </c>
    </row>
    <row r="29" spans="1:4">
      <c r="A29" s="80" t="s">
        <v>76</v>
      </c>
      <c r="B29" s="79" t="s">
        <v>77</v>
      </c>
      <c r="C29" s="79">
        <v>27.2</v>
      </c>
      <c r="D29" s="77">
        <v>1.39</v>
      </c>
    </row>
    <row r="30" spans="1:4">
      <c r="A30" s="80" t="s">
        <v>78</v>
      </c>
      <c r="B30" s="79" t="s">
        <v>79</v>
      </c>
      <c r="C30" s="79">
        <v>29.1</v>
      </c>
      <c r="D30" s="77">
        <v>1.52</v>
      </c>
    </row>
    <row r="31" spans="1:4">
      <c r="A31" s="80" t="s">
        <v>93</v>
      </c>
      <c r="B31" s="79" t="s">
        <v>80</v>
      </c>
      <c r="C31" s="79">
        <v>27.4</v>
      </c>
      <c r="D31" s="77">
        <v>1.46</v>
      </c>
    </row>
    <row r="32" spans="1:4">
      <c r="A32" s="80" t="s">
        <v>90</v>
      </c>
      <c r="B32" s="79" t="s">
        <v>81</v>
      </c>
      <c r="C32" s="79">
        <v>30</v>
      </c>
      <c r="D32" s="77">
        <v>1.25</v>
      </c>
    </row>
    <row r="33" spans="1:4">
      <c r="A33" s="80" t="s">
        <v>87</v>
      </c>
      <c r="B33" s="79" t="s">
        <v>82</v>
      </c>
      <c r="C33" s="79">
        <v>30.2</v>
      </c>
      <c r="D33" s="77">
        <v>1.43</v>
      </c>
    </row>
    <row r="34" spans="1:4">
      <c r="A34" s="10" t="s">
        <v>164</v>
      </c>
    </row>
  </sheetData>
  <hyperlinks>
    <hyperlink ref="A2" location="INDICE!A1" display="Vai all'indice" xr:uid="{52E913B3-CFDC-466A-A46F-D7E022E03EA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zoomScaleNormal="100" workbookViewId="0">
      <selection activeCell="B8" sqref="B8"/>
    </sheetView>
  </sheetViews>
  <sheetFormatPr defaultRowHeight="12.75"/>
  <cols>
    <col min="1" max="1" width="16.85546875" customWidth="1"/>
  </cols>
  <sheetData>
    <row r="1" spans="1:7" ht="47.25" customHeight="1">
      <c r="A1" s="44" t="e" vm="1">
        <v>#VALUE!</v>
      </c>
      <c r="B1" s="43" t="s">
        <v>1</v>
      </c>
    </row>
    <row r="2" spans="1:7" ht="13.5">
      <c r="A2" s="45" t="s">
        <v>4</v>
      </c>
    </row>
    <row r="4" spans="1:7" ht="13.5">
      <c r="A4" s="21" t="s">
        <v>165</v>
      </c>
    </row>
    <row r="5" spans="1:7">
      <c r="A5" s="39" t="s">
        <v>5</v>
      </c>
      <c r="B5" s="41" t="s">
        <v>27</v>
      </c>
      <c r="C5" s="41" t="s">
        <v>28</v>
      </c>
      <c r="D5" s="41" t="s">
        <v>29</v>
      </c>
      <c r="E5" s="41" t="s">
        <v>30</v>
      </c>
      <c r="F5" s="41" t="s">
        <v>31</v>
      </c>
      <c r="G5" s="41"/>
    </row>
    <row r="6" spans="1:7">
      <c r="A6">
        <v>1994</v>
      </c>
      <c r="B6" s="40">
        <v>21.1</v>
      </c>
      <c r="C6" s="40">
        <v>19.7</v>
      </c>
      <c r="D6" s="40">
        <v>47.9</v>
      </c>
      <c r="E6" s="40">
        <v>8.1</v>
      </c>
      <c r="F6" s="40">
        <v>3.2</v>
      </c>
    </row>
    <row r="7" spans="1:7">
      <c r="A7">
        <v>1995</v>
      </c>
      <c r="B7" s="40">
        <v>21.1</v>
      </c>
      <c r="C7" s="40">
        <v>19.899999999999999</v>
      </c>
      <c r="D7" s="40">
        <v>47.9</v>
      </c>
      <c r="E7" s="40">
        <v>8.1</v>
      </c>
      <c r="F7" s="40">
        <v>3</v>
      </c>
    </row>
    <row r="8" spans="1:7">
      <c r="A8">
        <v>1996</v>
      </c>
      <c r="B8" s="40">
        <v>20.5</v>
      </c>
      <c r="C8" s="40">
        <v>20.8</v>
      </c>
      <c r="D8" s="40">
        <v>47.7</v>
      </c>
      <c r="E8" s="40">
        <v>8.1</v>
      </c>
      <c r="F8" s="40">
        <v>2.9</v>
      </c>
    </row>
    <row r="9" spans="1:7">
      <c r="A9">
        <v>1997</v>
      </c>
      <c r="B9" s="40">
        <v>20.8</v>
      </c>
      <c r="C9" s="40">
        <v>20.9</v>
      </c>
      <c r="D9" s="40">
        <v>47.1</v>
      </c>
      <c r="E9" s="40">
        <v>8.1</v>
      </c>
      <c r="F9" s="40">
        <v>3.1</v>
      </c>
    </row>
    <row r="10" spans="1:7">
      <c r="A10">
        <v>1998</v>
      </c>
      <c r="B10" s="40">
        <v>21.5</v>
      </c>
      <c r="C10" s="40">
        <v>20.8</v>
      </c>
      <c r="D10" s="40">
        <v>46.6</v>
      </c>
      <c r="E10" s="40">
        <v>8</v>
      </c>
      <c r="F10" s="40">
        <v>3.1</v>
      </c>
    </row>
    <row r="11" spans="1:7">
      <c r="A11">
        <v>1999</v>
      </c>
      <c r="B11" s="40">
        <v>22.2</v>
      </c>
      <c r="C11" s="40">
        <v>20.5</v>
      </c>
      <c r="D11" s="40">
        <v>45.8</v>
      </c>
      <c r="E11" s="40">
        <v>8</v>
      </c>
      <c r="F11" s="40">
        <v>3.5</v>
      </c>
    </row>
    <row r="12" spans="1:7">
      <c r="A12">
        <v>2000</v>
      </c>
      <c r="B12" s="40">
        <v>23</v>
      </c>
      <c r="C12" s="40">
        <v>20.3</v>
      </c>
      <c r="D12" s="40">
        <v>44.9</v>
      </c>
      <c r="E12" s="40">
        <v>8.3000000000000007</v>
      </c>
      <c r="F12" s="40">
        <v>3.5</v>
      </c>
    </row>
    <row r="13" spans="1:7">
      <c r="A13">
        <v>2001</v>
      </c>
      <c r="B13" s="40">
        <v>24</v>
      </c>
      <c r="C13" s="40">
        <v>20</v>
      </c>
      <c r="D13" s="40">
        <v>44.4</v>
      </c>
      <c r="E13" s="40">
        <v>8.5</v>
      </c>
      <c r="F13" s="40">
        <v>3.1</v>
      </c>
    </row>
    <row r="14" spans="1:7">
      <c r="A14">
        <v>2002</v>
      </c>
      <c r="B14" s="40">
        <v>25</v>
      </c>
      <c r="C14" s="40">
        <v>20.2</v>
      </c>
      <c r="D14" s="40">
        <v>43.400000000000006</v>
      </c>
      <c r="E14" s="40">
        <v>8.4</v>
      </c>
      <c r="F14" s="40">
        <v>3.1</v>
      </c>
    </row>
    <row r="15" spans="1:7">
      <c r="A15">
        <v>2003</v>
      </c>
      <c r="B15" s="40">
        <v>25.4</v>
      </c>
      <c r="C15" s="40">
        <v>20.5</v>
      </c>
      <c r="D15" s="40">
        <v>42.8</v>
      </c>
      <c r="E15" s="40">
        <v>8.2999999999999989</v>
      </c>
      <c r="F15" s="40">
        <v>3.1000000000000005</v>
      </c>
    </row>
    <row r="16" spans="1:7">
      <c r="A16">
        <v>2004</v>
      </c>
      <c r="B16" s="40">
        <v>25.9</v>
      </c>
      <c r="C16" s="40">
        <v>21.1</v>
      </c>
      <c r="D16" s="40">
        <v>41.4</v>
      </c>
      <c r="E16" s="40">
        <v>8.4</v>
      </c>
      <c r="F16" s="40">
        <v>3.2</v>
      </c>
    </row>
    <row r="17" spans="1:6">
      <c r="A17">
        <v>2005</v>
      </c>
      <c r="B17" s="40">
        <v>26.1</v>
      </c>
      <c r="C17" s="40">
        <v>21.1</v>
      </c>
      <c r="D17" s="40">
        <v>40.9</v>
      </c>
      <c r="E17" s="40">
        <v>8.6</v>
      </c>
      <c r="F17" s="40">
        <v>3.3</v>
      </c>
    </row>
    <row r="18" spans="1:6">
      <c r="A18">
        <v>2006</v>
      </c>
      <c r="B18" s="40">
        <v>26.37</v>
      </c>
      <c r="C18" s="40">
        <v>21.310000000000002</v>
      </c>
      <c r="D18" s="40">
        <v>40.42</v>
      </c>
      <c r="E18" s="40">
        <v>8.67</v>
      </c>
      <c r="F18" s="40">
        <v>3.2</v>
      </c>
    </row>
    <row r="19" spans="1:6">
      <c r="A19">
        <v>2007</v>
      </c>
      <c r="B19" s="40">
        <v>27.3</v>
      </c>
      <c r="C19" s="40">
        <v>21.200000000000003</v>
      </c>
      <c r="D19" s="40">
        <v>39.699999999999996</v>
      </c>
      <c r="E19" s="40">
        <v>8.6999999999999993</v>
      </c>
      <c r="F19" s="40">
        <v>3.2</v>
      </c>
    </row>
    <row r="20" spans="1:6">
      <c r="A20">
        <v>2008</v>
      </c>
      <c r="B20" s="40">
        <v>28.1</v>
      </c>
      <c r="C20" s="40">
        <v>21</v>
      </c>
      <c r="D20" s="40">
        <v>39</v>
      </c>
      <c r="E20" s="40">
        <v>8.6999999999999993</v>
      </c>
      <c r="F20" s="40">
        <v>3.2</v>
      </c>
    </row>
    <row r="21" spans="1:6">
      <c r="A21">
        <v>2009</v>
      </c>
      <c r="B21" s="40">
        <v>28.4</v>
      </c>
      <c r="C21" s="40">
        <v>21.4</v>
      </c>
      <c r="D21" s="40">
        <v>38.200000000000003</v>
      </c>
      <c r="E21" s="40">
        <v>8.9</v>
      </c>
      <c r="F21" s="40">
        <v>3.1000000000000023</v>
      </c>
    </row>
    <row r="22" spans="1:6">
      <c r="A22">
        <v>2010</v>
      </c>
      <c r="B22" s="40">
        <v>29.4</v>
      </c>
      <c r="C22" s="40">
        <v>20.900000000000002</v>
      </c>
      <c r="D22" s="40">
        <v>37.200000000000003</v>
      </c>
      <c r="E22" s="40">
        <v>9.2999999999999989</v>
      </c>
      <c r="F22" s="40">
        <v>3.200000000000002</v>
      </c>
    </row>
    <row r="23" spans="1:6">
      <c r="A23">
        <v>2011</v>
      </c>
      <c r="B23" s="40">
        <v>30.1</v>
      </c>
      <c r="C23" s="40">
        <v>20.400000000000002</v>
      </c>
      <c r="D23" s="40">
        <v>36.200000000000003</v>
      </c>
      <c r="E23" s="40">
        <v>10</v>
      </c>
      <c r="F23" s="40">
        <v>3.3</v>
      </c>
    </row>
    <row r="24" spans="1:6">
      <c r="A24">
        <v>2012</v>
      </c>
      <c r="B24" s="40">
        <v>30.1</v>
      </c>
      <c r="C24" s="40">
        <v>20.399999999999999</v>
      </c>
      <c r="D24" s="40">
        <v>36.200000000000003</v>
      </c>
      <c r="E24" s="40">
        <v>9.7000000000000011</v>
      </c>
      <c r="F24" s="40">
        <v>3.6000000000000014</v>
      </c>
    </row>
    <row r="25" spans="1:6">
      <c r="A25">
        <v>2013</v>
      </c>
      <c r="B25" s="40">
        <v>30.6</v>
      </c>
      <c r="C25" s="40">
        <v>20.6</v>
      </c>
      <c r="D25" s="40">
        <v>36.1</v>
      </c>
      <c r="E25" s="40">
        <v>9.4</v>
      </c>
      <c r="F25" s="40">
        <v>3.2999999999999985</v>
      </c>
    </row>
    <row r="26" spans="1:6">
      <c r="A26">
        <v>2014</v>
      </c>
      <c r="B26" s="40">
        <v>31.1</v>
      </c>
      <c r="C26" s="40">
        <v>20.5</v>
      </c>
      <c r="D26" s="40">
        <v>35.4</v>
      </c>
      <c r="E26" s="40">
        <v>9.7000000000000011</v>
      </c>
      <c r="F26" s="40">
        <v>3.3</v>
      </c>
    </row>
    <row r="27" spans="1:6">
      <c r="A27">
        <v>2015</v>
      </c>
      <c r="B27" s="40">
        <v>31.6</v>
      </c>
      <c r="C27" s="40">
        <v>20.399999999999999</v>
      </c>
      <c r="D27" s="40">
        <v>34.699999999999996</v>
      </c>
      <c r="E27" s="40">
        <v>9.6999999999999993</v>
      </c>
      <c r="F27" s="40">
        <v>3.6</v>
      </c>
    </row>
    <row r="28" spans="1:6">
      <c r="A28">
        <v>2016</v>
      </c>
      <c r="B28" s="40">
        <v>31.9</v>
      </c>
      <c r="C28" s="40">
        <v>20.6</v>
      </c>
      <c r="D28" s="40">
        <v>34</v>
      </c>
      <c r="E28" s="40">
        <v>10</v>
      </c>
      <c r="F28" s="40">
        <v>3.5</v>
      </c>
    </row>
    <row r="29" spans="1:6">
      <c r="A29">
        <v>2017</v>
      </c>
      <c r="B29" s="40">
        <v>33</v>
      </c>
      <c r="C29" s="40">
        <v>20.200000000000003</v>
      </c>
      <c r="D29" s="40">
        <v>33.299999999999997</v>
      </c>
      <c r="E29" s="40">
        <v>9.9</v>
      </c>
      <c r="F29" s="40">
        <v>3.6</v>
      </c>
    </row>
    <row r="30" spans="1:6">
      <c r="A30">
        <v>2018</v>
      </c>
      <c r="B30" s="40">
        <v>33.299999999999997</v>
      </c>
      <c r="C30" s="40">
        <v>19.600000000000001</v>
      </c>
      <c r="D30" s="40">
        <v>33.1</v>
      </c>
      <c r="E30" s="40">
        <v>10.200000000000001</v>
      </c>
      <c r="F30" s="40">
        <v>3.8000000000000043</v>
      </c>
    </row>
    <row r="31" spans="1:6">
      <c r="A31">
        <v>2019</v>
      </c>
      <c r="B31" s="40">
        <v>32.9</v>
      </c>
      <c r="C31" s="40">
        <v>19.8</v>
      </c>
      <c r="D31" s="40">
        <v>32.799999999999997</v>
      </c>
      <c r="E31" s="40">
        <v>10.700000000000001</v>
      </c>
      <c r="F31" s="40">
        <v>3.8</v>
      </c>
    </row>
    <row r="32" spans="1:6">
      <c r="A32">
        <v>2020</v>
      </c>
      <c r="B32" s="40">
        <v>33.200000000000003</v>
      </c>
      <c r="C32" s="40">
        <v>19.899999999999999</v>
      </c>
      <c r="D32" s="40">
        <v>32.5</v>
      </c>
      <c r="E32" s="40">
        <v>10.7</v>
      </c>
      <c r="F32" s="40">
        <v>3.6999999999999984</v>
      </c>
    </row>
    <row r="33" spans="1:6">
      <c r="A33">
        <v>2021</v>
      </c>
      <c r="B33" s="40">
        <v>33.1</v>
      </c>
      <c r="C33" s="40">
        <v>20.2</v>
      </c>
      <c r="D33" s="40">
        <v>32.200000000000003</v>
      </c>
      <c r="E33" s="40">
        <v>10.700000000000001</v>
      </c>
      <c r="F33" s="40">
        <v>3.8</v>
      </c>
    </row>
    <row r="34" spans="1:6">
      <c r="A34">
        <v>2022</v>
      </c>
      <c r="B34" s="40">
        <v>34.4</v>
      </c>
      <c r="C34" s="40">
        <v>20.5</v>
      </c>
      <c r="D34" s="40">
        <v>30.8</v>
      </c>
      <c r="E34" s="40">
        <v>10.700000000000001</v>
      </c>
      <c r="F34" s="40">
        <v>3.6</v>
      </c>
    </row>
    <row r="35" spans="1:6">
      <c r="A35">
        <v>2023</v>
      </c>
      <c r="B35" s="40">
        <v>36.200000000000003</v>
      </c>
      <c r="C35" s="40">
        <v>20.2</v>
      </c>
      <c r="D35" s="40">
        <v>29.2</v>
      </c>
      <c r="E35" s="40">
        <v>10.9</v>
      </c>
      <c r="F35" s="40">
        <v>3.5</v>
      </c>
    </row>
    <row r="36" spans="1:6">
      <c r="A36">
        <v>2024</v>
      </c>
      <c r="B36" s="40">
        <v>37.1</v>
      </c>
      <c r="C36" s="40">
        <v>20.2</v>
      </c>
      <c r="D36" s="40">
        <v>28.4</v>
      </c>
      <c r="E36" s="40">
        <v>10.8</v>
      </c>
      <c r="F36" s="40">
        <v>3.5</v>
      </c>
    </row>
    <row r="38" spans="1:6" ht="13.5">
      <c r="A38" s="20" t="s">
        <v>32</v>
      </c>
    </row>
  </sheetData>
  <hyperlinks>
    <hyperlink ref="A2" location="INDICE!A1" display="Vai all'indice" xr:uid="{2AEF8354-3AD7-4118-90DB-A188DF8716E4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8"/>
  <sheetViews>
    <sheetView zoomScaleNormal="100" workbookViewId="0">
      <selection activeCell="B8" sqref="B8"/>
    </sheetView>
  </sheetViews>
  <sheetFormatPr defaultRowHeight="12.75"/>
  <cols>
    <col min="1" max="1" width="16.85546875" customWidth="1"/>
  </cols>
  <sheetData>
    <row r="1" spans="1:6" ht="47.25" customHeight="1">
      <c r="A1" s="44" t="e" vm="1">
        <v>#VALUE!</v>
      </c>
      <c r="B1" s="43" t="s">
        <v>1</v>
      </c>
    </row>
    <row r="2" spans="1:6" ht="13.5">
      <c r="A2" s="45" t="s">
        <v>4</v>
      </c>
    </row>
    <row r="4" spans="1:6" ht="13.5">
      <c r="A4" s="21" t="s">
        <v>177</v>
      </c>
    </row>
    <row r="5" spans="1:6">
      <c r="A5" t="s">
        <v>35</v>
      </c>
      <c r="B5" t="s">
        <v>40</v>
      </c>
      <c r="C5" t="s">
        <v>41</v>
      </c>
      <c r="D5" t="s">
        <v>42</v>
      </c>
      <c r="E5" t="s">
        <v>43</v>
      </c>
    </row>
    <row r="6" spans="1:6">
      <c r="A6">
        <v>1860</v>
      </c>
    </row>
    <row r="7" spans="1:6">
      <c r="A7">
        <v>1861</v>
      </c>
    </row>
    <row r="8" spans="1:6">
      <c r="A8">
        <v>1862</v>
      </c>
      <c r="B8" s="38">
        <v>26.327999999999999</v>
      </c>
      <c r="C8" s="38"/>
      <c r="D8" s="38"/>
      <c r="E8" s="38"/>
      <c r="F8" s="38"/>
    </row>
    <row r="9" spans="1:6">
      <c r="A9">
        <v>1863</v>
      </c>
      <c r="B9" s="38">
        <v>26.507000000000001</v>
      </c>
      <c r="C9" s="38"/>
      <c r="D9" s="38"/>
      <c r="E9" s="38"/>
      <c r="F9" s="38"/>
    </row>
    <row r="10" spans="1:6">
      <c r="A10">
        <v>1864</v>
      </c>
      <c r="B10" s="38">
        <v>26.712</v>
      </c>
      <c r="C10" s="38"/>
      <c r="D10" s="38"/>
      <c r="E10" s="38"/>
      <c r="F10" s="38"/>
    </row>
    <row r="11" spans="1:6">
      <c r="A11">
        <v>1865</v>
      </c>
      <c r="B11" s="38">
        <v>26.914999999999999</v>
      </c>
      <c r="C11" s="38"/>
      <c r="D11" s="38"/>
      <c r="E11" s="38"/>
      <c r="F11" s="38"/>
    </row>
    <row r="12" spans="1:6">
      <c r="A12">
        <v>1866</v>
      </c>
      <c r="B12" s="38">
        <v>27.131</v>
      </c>
      <c r="C12" s="38"/>
      <c r="D12" s="38"/>
      <c r="E12" s="38"/>
      <c r="F12" s="38"/>
    </row>
    <row r="13" spans="1:6">
      <c r="A13">
        <v>1867</v>
      </c>
      <c r="B13" s="38">
        <v>27.381</v>
      </c>
      <c r="C13" s="38"/>
      <c r="D13" s="38"/>
      <c r="E13" s="38"/>
      <c r="F13" s="38"/>
    </row>
    <row r="14" spans="1:6">
      <c r="A14">
        <v>1868</v>
      </c>
      <c r="B14" s="38">
        <v>27.44</v>
      </c>
      <c r="C14" s="38"/>
      <c r="D14" s="38"/>
      <c r="E14" s="38"/>
      <c r="F14" s="38"/>
    </row>
    <row r="15" spans="1:6">
      <c r="A15">
        <v>1869</v>
      </c>
      <c r="B15" s="38">
        <v>27.561</v>
      </c>
      <c r="C15" s="38"/>
      <c r="D15" s="38"/>
      <c r="E15" s="38"/>
      <c r="F15" s="38"/>
    </row>
    <row r="16" spans="1:6">
      <c r="A16">
        <v>1870</v>
      </c>
      <c r="B16" s="38">
        <v>27.800999999999998</v>
      </c>
      <c r="C16" s="38"/>
      <c r="D16" s="38"/>
      <c r="E16" s="38"/>
      <c r="F16" s="38"/>
    </row>
    <row r="17" spans="1:6">
      <c r="A17">
        <v>1871</v>
      </c>
      <c r="B17" s="38">
        <v>27.974</v>
      </c>
      <c r="C17" s="38"/>
      <c r="D17" s="38"/>
      <c r="E17" s="38"/>
      <c r="F17" s="38"/>
    </row>
    <row r="18" spans="1:6">
      <c r="A18">
        <v>1872</v>
      </c>
      <c r="B18" s="38">
        <v>28.151</v>
      </c>
      <c r="C18" s="38"/>
      <c r="D18" s="38"/>
      <c r="E18" s="38"/>
      <c r="F18" s="38"/>
    </row>
    <row r="19" spans="1:6">
      <c r="A19">
        <v>1873</v>
      </c>
      <c r="B19" s="38">
        <v>28.314</v>
      </c>
      <c r="C19" s="38"/>
      <c r="D19" s="38"/>
      <c r="E19" s="38"/>
      <c r="F19" s="38"/>
    </row>
    <row r="20" spans="1:6">
      <c r="A20">
        <v>1874</v>
      </c>
      <c r="B20" s="38">
        <v>28.459</v>
      </c>
      <c r="C20" s="38"/>
      <c r="D20" s="38"/>
      <c r="E20" s="38"/>
      <c r="F20" s="38"/>
    </row>
    <row r="21" spans="1:6">
      <c r="A21">
        <v>1875</v>
      </c>
      <c r="B21" s="38">
        <v>28.550999999999998</v>
      </c>
      <c r="C21" s="38"/>
      <c r="D21" s="38"/>
      <c r="E21" s="38"/>
      <c r="F21" s="38"/>
    </row>
    <row r="22" spans="1:6">
      <c r="A22">
        <v>1876</v>
      </c>
      <c r="B22" s="38">
        <v>28.709</v>
      </c>
      <c r="C22" s="38"/>
      <c r="D22" s="38"/>
      <c r="E22" s="38"/>
      <c r="F22" s="38"/>
    </row>
    <row r="23" spans="1:6">
      <c r="A23">
        <v>1877</v>
      </c>
      <c r="B23" s="38">
        <v>28.963999999999999</v>
      </c>
      <c r="C23" s="38"/>
      <c r="D23" s="38"/>
      <c r="E23" s="38"/>
      <c r="F23" s="38"/>
    </row>
    <row r="24" spans="1:6">
      <c r="A24">
        <v>1878</v>
      </c>
      <c r="B24" s="38">
        <v>29.169</v>
      </c>
      <c r="C24" s="38"/>
      <c r="D24" s="38"/>
      <c r="E24" s="38"/>
      <c r="F24" s="38"/>
    </row>
    <row r="25" spans="1:6">
      <c r="A25">
        <v>1879</v>
      </c>
      <c r="B25" s="38">
        <v>29.334</v>
      </c>
      <c r="C25" s="38"/>
      <c r="D25" s="38"/>
      <c r="E25" s="38"/>
      <c r="F25" s="38"/>
    </row>
    <row r="26" spans="1:6">
      <c r="A26">
        <v>1880</v>
      </c>
      <c r="B26" s="38">
        <v>29.515999999999998</v>
      </c>
      <c r="C26" s="38"/>
      <c r="D26" s="38"/>
      <c r="E26" s="38"/>
      <c r="F26" s="38"/>
    </row>
    <row r="27" spans="1:6">
      <c r="A27">
        <v>1881</v>
      </c>
      <c r="B27" s="38">
        <v>29.552</v>
      </c>
      <c r="C27" s="38"/>
      <c r="D27" s="38"/>
      <c r="E27" s="38"/>
      <c r="F27" s="38"/>
    </row>
    <row r="28" spans="1:6">
      <c r="A28">
        <v>1882</v>
      </c>
      <c r="B28" s="38">
        <v>29.791</v>
      </c>
      <c r="C28" s="38"/>
      <c r="D28" s="38"/>
      <c r="E28" s="38"/>
      <c r="F28" s="38"/>
    </row>
    <row r="29" spans="1:6">
      <c r="A29">
        <v>1883</v>
      </c>
      <c r="B29" s="38">
        <v>30.004999999999999</v>
      </c>
      <c r="C29" s="38"/>
      <c r="D29" s="38"/>
      <c r="E29" s="38"/>
      <c r="F29" s="38"/>
    </row>
    <row r="30" spans="1:6">
      <c r="A30">
        <v>1884</v>
      </c>
      <c r="B30" s="38">
        <v>30.221</v>
      </c>
      <c r="C30" s="38"/>
      <c r="D30" s="38"/>
      <c r="E30" s="38"/>
      <c r="F30" s="38"/>
    </row>
    <row r="31" spans="1:6">
      <c r="A31">
        <v>1885</v>
      </c>
      <c r="B31" s="38">
        <v>30.510999999999999</v>
      </c>
      <c r="C31" s="38"/>
      <c r="D31" s="38"/>
      <c r="E31" s="38"/>
      <c r="F31" s="38"/>
    </row>
    <row r="32" spans="1:6">
      <c r="A32">
        <v>1886</v>
      </c>
      <c r="B32" s="38">
        <v>30.776</v>
      </c>
      <c r="C32" s="38"/>
      <c r="D32" s="38"/>
      <c r="E32" s="38"/>
      <c r="F32" s="38"/>
    </row>
    <row r="33" spans="1:6">
      <c r="A33">
        <v>1887</v>
      </c>
      <c r="B33" s="38">
        <v>30.937000000000001</v>
      </c>
      <c r="C33" s="38"/>
      <c r="D33" s="38"/>
      <c r="E33" s="38"/>
      <c r="F33" s="38"/>
    </row>
    <row r="34" spans="1:6">
      <c r="A34">
        <v>1888</v>
      </c>
      <c r="B34" s="38">
        <v>31.16</v>
      </c>
      <c r="C34" s="38"/>
      <c r="D34" s="38"/>
      <c r="E34" s="38"/>
      <c r="F34" s="38"/>
    </row>
    <row r="35" spans="1:6">
      <c r="A35">
        <v>1889</v>
      </c>
      <c r="B35" s="38">
        <v>31.324999999999999</v>
      </c>
      <c r="C35" s="38"/>
      <c r="D35" s="38"/>
      <c r="E35" s="38"/>
      <c r="F35" s="38"/>
    </row>
    <row r="36" spans="1:6">
      <c r="A36">
        <v>1890</v>
      </c>
      <c r="B36" s="38">
        <v>31.611000000000001</v>
      </c>
      <c r="C36" s="38"/>
      <c r="D36" s="38"/>
      <c r="E36" s="38"/>
      <c r="F36" s="38"/>
    </row>
    <row r="37" spans="1:6">
      <c r="A37">
        <v>1891</v>
      </c>
      <c r="B37" s="38">
        <v>31.792000000000002</v>
      </c>
      <c r="C37" s="38"/>
      <c r="D37" s="38"/>
      <c r="E37" s="38"/>
      <c r="F37" s="38"/>
    </row>
    <row r="38" spans="1:6">
      <c r="A38">
        <v>1892</v>
      </c>
      <c r="B38" s="38">
        <v>31.992000000000001</v>
      </c>
      <c r="C38" s="38"/>
      <c r="D38" s="38"/>
      <c r="E38" s="38"/>
      <c r="F38" s="38"/>
    </row>
    <row r="39" spans="1:6">
      <c r="A39">
        <v>1893</v>
      </c>
      <c r="B39" s="38">
        <v>32.189</v>
      </c>
      <c r="C39" s="38"/>
      <c r="D39" s="38"/>
      <c r="E39" s="38"/>
      <c r="F39" s="38"/>
    </row>
    <row r="40" spans="1:6">
      <c r="A40">
        <v>1894</v>
      </c>
      <c r="B40" s="38">
        <v>32.417000000000002</v>
      </c>
      <c r="C40" s="38"/>
      <c r="D40" s="38"/>
      <c r="E40" s="38"/>
      <c r="F40" s="38"/>
    </row>
    <row r="41" spans="1:6">
      <c r="A41">
        <v>1895</v>
      </c>
      <c r="B41" s="38">
        <v>32.607999999999997</v>
      </c>
      <c r="C41" s="38"/>
      <c r="D41" s="38"/>
      <c r="E41" s="38"/>
      <c r="F41" s="38"/>
    </row>
    <row r="42" spans="1:6">
      <c r="A42">
        <v>1896</v>
      </c>
      <c r="B42" s="38">
        <v>32.770000000000003</v>
      </c>
      <c r="C42" s="38"/>
      <c r="D42" s="38"/>
      <c r="E42" s="38"/>
      <c r="F42" s="38"/>
    </row>
    <row r="43" spans="1:6">
      <c r="A43">
        <v>1897</v>
      </c>
      <c r="B43" s="38">
        <v>32.954999999999998</v>
      </c>
      <c r="C43" s="38"/>
      <c r="D43" s="38"/>
      <c r="E43" s="38"/>
      <c r="F43" s="38"/>
    </row>
    <row r="44" spans="1:6">
      <c r="A44">
        <v>1898</v>
      </c>
      <c r="B44" s="38">
        <v>33.200000000000003</v>
      </c>
      <c r="C44" s="38"/>
      <c r="D44" s="38"/>
      <c r="E44" s="38"/>
      <c r="F44" s="38"/>
    </row>
    <row r="45" spans="1:6">
      <c r="A45">
        <v>1899</v>
      </c>
      <c r="B45" s="38">
        <v>33.369</v>
      </c>
      <c r="C45" s="38"/>
      <c r="D45" s="38"/>
      <c r="E45" s="38"/>
      <c r="F45" s="38"/>
    </row>
    <row r="46" spans="1:6">
      <c r="A46">
        <v>1900</v>
      </c>
      <c r="B46" s="38">
        <v>33.604999999999997</v>
      </c>
      <c r="C46" s="38"/>
      <c r="D46" s="38"/>
      <c r="E46" s="38"/>
      <c r="F46" s="38"/>
    </row>
    <row r="47" spans="1:6">
      <c r="A47">
        <v>1901</v>
      </c>
      <c r="B47" s="38">
        <v>33.738999999999997</v>
      </c>
      <c r="C47" s="38"/>
      <c r="D47" s="38"/>
      <c r="E47" s="38"/>
      <c r="F47" s="38"/>
    </row>
    <row r="48" spans="1:6">
      <c r="A48">
        <v>1902</v>
      </c>
      <c r="B48" s="38">
        <v>34.015000000000001</v>
      </c>
      <c r="C48" s="38"/>
      <c r="D48" s="38"/>
      <c r="E48" s="38"/>
      <c r="F48" s="38"/>
    </row>
    <row r="49" spans="1:6">
      <c r="A49">
        <v>1903</v>
      </c>
      <c r="B49" s="38">
        <v>34.316000000000003</v>
      </c>
      <c r="C49" s="38"/>
      <c r="D49" s="38"/>
      <c r="E49" s="38"/>
      <c r="F49" s="38"/>
    </row>
    <row r="50" spans="1:6">
      <c r="A50">
        <v>1904</v>
      </c>
      <c r="B50" s="38">
        <v>34.555</v>
      </c>
      <c r="C50" s="38"/>
      <c r="D50" s="38"/>
      <c r="E50" s="38"/>
      <c r="F50" s="38"/>
    </row>
    <row r="51" spans="1:6">
      <c r="A51">
        <v>1905</v>
      </c>
      <c r="B51" s="38">
        <v>34.875</v>
      </c>
      <c r="C51" s="38"/>
      <c r="D51" s="38"/>
      <c r="E51" s="38"/>
      <c r="F51" s="38"/>
    </row>
    <row r="52" spans="1:6">
      <c r="A52">
        <v>1906</v>
      </c>
      <c r="B52" s="38">
        <v>35.146999999999998</v>
      </c>
      <c r="C52" s="38"/>
      <c r="D52" s="38"/>
      <c r="E52" s="38"/>
      <c r="F52" s="38"/>
    </row>
    <row r="53" spans="1:6">
      <c r="A53">
        <v>1907</v>
      </c>
      <c r="B53" s="38">
        <v>35.445999999999998</v>
      </c>
      <c r="C53" s="38"/>
      <c r="D53" s="38"/>
      <c r="E53" s="38"/>
      <c r="F53" s="38"/>
    </row>
    <row r="54" spans="1:6">
      <c r="A54">
        <v>1908</v>
      </c>
      <c r="B54" s="38">
        <v>35.741999999999997</v>
      </c>
      <c r="C54" s="38"/>
      <c r="D54" s="38"/>
      <c r="E54" s="38"/>
      <c r="F54" s="38"/>
    </row>
    <row r="55" spans="1:6">
      <c r="A55">
        <v>1909</v>
      </c>
      <c r="B55" s="38">
        <v>36.055</v>
      </c>
      <c r="C55" s="38"/>
      <c r="D55" s="38"/>
      <c r="E55" s="38"/>
      <c r="F55" s="38"/>
    </row>
    <row r="56" spans="1:6">
      <c r="A56">
        <v>1910</v>
      </c>
      <c r="B56" s="38">
        <v>36.369999999999997</v>
      </c>
      <c r="C56" s="38"/>
      <c r="D56" s="38"/>
      <c r="E56" s="38"/>
      <c r="F56" s="38"/>
    </row>
    <row r="57" spans="1:6">
      <c r="A57">
        <v>1911</v>
      </c>
      <c r="B57" s="38">
        <v>36.774000000000001</v>
      </c>
      <c r="C57" s="38"/>
      <c r="D57" s="38"/>
      <c r="E57" s="38"/>
      <c r="F57" s="38"/>
    </row>
    <row r="58" spans="1:6">
      <c r="A58">
        <v>1912</v>
      </c>
      <c r="B58" s="38">
        <v>37.058999999999997</v>
      </c>
      <c r="C58" s="38"/>
      <c r="D58" s="38"/>
      <c r="E58" s="38"/>
      <c r="F58" s="38"/>
    </row>
    <row r="59" spans="1:6">
      <c r="A59">
        <v>1913</v>
      </c>
      <c r="B59" s="38">
        <v>37.241</v>
      </c>
      <c r="C59" s="38"/>
      <c r="D59" s="38"/>
      <c r="E59" s="38"/>
      <c r="F59" s="38"/>
    </row>
    <row r="60" spans="1:6">
      <c r="A60">
        <v>1914</v>
      </c>
      <c r="B60" s="38">
        <v>37.255000000000003</v>
      </c>
      <c r="C60" s="38"/>
      <c r="D60" s="38"/>
      <c r="E60" s="38"/>
      <c r="F60" s="38"/>
    </row>
    <row r="61" spans="1:6">
      <c r="A61">
        <v>1915</v>
      </c>
      <c r="B61" s="38">
        <v>37.796999999999997</v>
      </c>
      <c r="C61" s="38"/>
      <c r="D61" s="38"/>
      <c r="E61" s="38"/>
      <c r="F61" s="38"/>
    </row>
    <row r="62" spans="1:6">
      <c r="A62">
        <v>1916</v>
      </c>
      <c r="B62" s="38">
        <v>38.165999999999997</v>
      </c>
      <c r="C62" s="38"/>
      <c r="D62" s="38"/>
      <c r="E62" s="38"/>
      <c r="F62" s="38"/>
    </row>
    <row r="63" spans="1:6">
      <c r="A63">
        <v>1917</v>
      </c>
      <c r="B63" s="38">
        <v>38.118000000000002</v>
      </c>
      <c r="C63" s="38"/>
      <c r="D63" s="38"/>
      <c r="E63" s="38"/>
      <c r="F63" s="38"/>
    </row>
    <row r="64" spans="1:6">
      <c r="A64">
        <v>1918</v>
      </c>
      <c r="B64" s="38">
        <v>37.844000000000001</v>
      </c>
      <c r="C64" s="38"/>
      <c r="D64" s="38"/>
      <c r="E64" s="38"/>
      <c r="F64" s="38"/>
    </row>
    <row r="65" spans="1:6">
      <c r="A65">
        <v>1919</v>
      </c>
      <c r="B65" s="38">
        <v>37.195</v>
      </c>
      <c r="C65" s="38"/>
      <c r="D65" s="38"/>
      <c r="E65" s="38"/>
      <c r="F65" s="38"/>
    </row>
    <row r="66" spans="1:6">
      <c r="A66">
        <v>1920</v>
      </c>
      <c r="B66" s="38">
        <v>37.304000000000002</v>
      </c>
      <c r="C66" s="38"/>
      <c r="D66" s="38"/>
      <c r="E66" s="38"/>
      <c r="F66" s="38"/>
    </row>
    <row r="67" spans="1:6">
      <c r="A67">
        <v>1921</v>
      </c>
      <c r="B67" s="38">
        <v>37.491</v>
      </c>
      <c r="C67" s="38"/>
      <c r="D67" s="38"/>
      <c r="E67" s="38"/>
      <c r="F67" s="38"/>
    </row>
    <row r="68" spans="1:6">
      <c r="A68">
        <v>1922</v>
      </c>
      <c r="B68" s="38">
        <v>37.89</v>
      </c>
      <c r="C68" s="38"/>
      <c r="D68" s="38"/>
      <c r="E68" s="38"/>
      <c r="F68" s="38"/>
    </row>
    <row r="69" spans="1:6">
      <c r="A69">
        <v>1923</v>
      </c>
      <c r="B69" s="38">
        <v>38.280999999999999</v>
      </c>
      <c r="C69" s="38"/>
      <c r="D69" s="38"/>
      <c r="E69" s="38"/>
      <c r="F69" s="38"/>
    </row>
    <row r="70" spans="1:6">
      <c r="A70">
        <v>1924</v>
      </c>
      <c r="B70" s="38">
        <v>38.628999999999998</v>
      </c>
      <c r="C70" s="38"/>
      <c r="D70" s="38"/>
      <c r="E70" s="38"/>
      <c r="F70" s="38"/>
    </row>
    <row r="71" spans="1:6">
      <c r="A71">
        <v>1925</v>
      </c>
      <c r="B71" s="38">
        <v>38.99</v>
      </c>
      <c r="C71" s="38"/>
      <c r="D71" s="38"/>
      <c r="E71" s="38"/>
      <c r="F71" s="38"/>
    </row>
    <row r="72" spans="1:6">
      <c r="A72">
        <v>1926</v>
      </c>
      <c r="B72" s="38">
        <v>39.338999999999999</v>
      </c>
      <c r="C72" s="38"/>
      <c r="D72" s="38"/>
      <c r="E72" s="38"/>
      <c r="F72" s="38"/>
    </row>
    <row r="73" spans="1:6">
      <c r="A73">
        <v>1927</v>
      </c>
      <c r="B73" s="38">
        <v>39.664999999999999</v>
      </c>
      <c r="C73" s="38"/>
      <c r="D73" s="38"/>
      <c r="E73" s="38"/>
      <c r="F73" s="38"/>
    </row>
    <row r="74" spans="1:6">
      <c r="A74">
        <v>1928</v>
      </c>
      <c r="B74" s="38">
        <v>40.03</v>
      </c>
      <c r="C74" s="38"/>
      <c r="D74" s="38"/>
      <c r="E74" s="38"/>
      <c r="F74" s="38"/>
    </row>
    <row r="75" spans="1:6">
      <c r="A75">
        <v>1929</v>
      </c>
      <c r="B75" s="38">
        <v>40.341999999999999</v>
      </c>
      <c r="C75" s="38"/>
      <c r="D75" s="38"/>
      <c r="E75" s="38"/>
      <c r="F75" s="38"/>
    </row>
    <row r="76" spans="1:6">
      <c r="A76">
        <v>1930</v>
      </c>
      <c r="B76" s="38">
        <v>40.594999999999999</v>
      </c>
      <c r="C76" s="38"/>
      <c r="D76" s="38"/>
      <c r="E76" s="38"/>
      <c r="F76" s="38"/>
    </row>
    <row r="77" spans="1:6">
      <c r="A77">
        <v>1931</v>
      </c>
      <c r="B77" s="38">
        <v>40.987000000000002</v>
      </c>
      <c r="C77" s="38"/>
      <c r="D77" s="38"/>
      <c r="E77" s="38"/>
      <c r="F77" s="38"/>
    </row>
    <row r="78" spans="1:6">
      <c r="A78">
        <v>1932</v>
      </c>
      <c r="B78" s="38">
        <v>41.277000000000001</v>
      </c>
      <c r="C78" s="38"/>
      <c r="D78" s="38"/>
      <c r="E78" s="38"/>
      <c r="F78" s="38"/>
    </row>
    <row r="79" spans="1:6">
      <c r="A79">
        <v>1933</v>
      </c>
      <c r="B79" s="38">
        <v>41.585000000000001</v>
      </c>
      <c r="C79" s="38"/>
      <c r="D79" s="38"/>
      <c r="E79" s="38"/>
      <c r="F79" s="38"/>
    </row>
    <row r="80" spans="1:6">
      <c r="A80">
        <v>1934</v>
      </c>
      <c r="B80" s="38">
        <v>41.920999999999999</v>
      </c>
      <c r="C80" s="38"/>
      <c r="D80" s="38"/>
      <c r="E80" s="38"/>
      <c r="F80" s="38"/>
    </row>
    <row r="81" spans="1:6">
      <c r="A81">
        <v>1935</v>
      </c>
      <c r="B81" s="38">
        <v>42.265000000000001</v>
      </c>
      <c r="C81" s="38"/>
      <c r="D81" s="38"/>
      <c r="E81" s="38"/>
      <c r="F81" s="38"/>
    </row>
    <row r="82" spans="1:6">
      <c r="A82">
        <v>1936</v>
      </c>
      <c r="B82">
        <v>42.591999999999999</v>
      </c>
    </row>
    <row r="83" spans="1:6">
      <c r="A83">
        <v>1937</v>
      </c>
      <c r="B83">
        <v>42.908000000000001</v>
      </c>
    </row>
    <row r="84" spans="1:6">
      <c r="A84">
        <v>1938</v>
      </c>
      <c r="B84">
        <v>43.228000000000002</v>
      </c>
    </row>
    <row r="85" spans="1:6">
      <c r="A85">
        <v>1939</v>
      </c>
      <c r="B85">
        <v>43.61</v>
      </c>
    </row>
    <row r="86" spans="1:6">
      <c r="A86">
        <v>1940</v>
      </c>
      <c r="B86">
        <v>44.119</v>
      </c>
    </row>
    <row r="87" spans="1:6">
      <c r="A87">
        <v>1941</v>
      </c>
      <c r="B87">
        <v>44.561999999999998</v>
      </c>
    </row>
    <row r="88" spans="1:6">
      <c r="A88">
        <v>1942</v>
      </c>
      <c r="B88">
        <v>44.884999999999998</v>
      </c>
    </row>
    <row r="89" spans="1:6">
      <c r="A89">
        <v>1943</v>
      </c>
      <c r="B89">
        <v>45.119</v>
      </c>
    </row>
    <row r="90" spans="1:6">
      <c r="A90">
        <v>1944</v>
      </c>
      <c r="B90">
        <v>45.234999999999999</v>
      </c>
    </row>
    <row r="91" spans="1:6">
      <c r="A91">
        <v>1945</v>
      </c>
      <c r="B91">
        <v>45.344000000000001</v>
      </c>
    </row>
    <row r="92" spans="1:6">
      <c r="A92">
        <v>1946</v>
      </c>
      <c r="B92">
        <v>45.54</v>
      </c>
    </row>
    <row r="93" spans="1:6">
      <c r="A93">
        <v>1947</v>
      </c>
      <c r="B93">
        <v>45.91</v>
      </c>
    </row>
    <row r="94" spans="1:6">
      <c r="A94">
        <v>1948</v>
      </c>
      <c r="B94">
        <v>46.21</v>
      </c>
    </row>
    <row r="95" spans="1:6">
      <c r="A95">
        <v>1949</v>
      </c>
      <c r="B95">
        <v>46.552</v>
      </c>
    </row>
    <row r="96" spans="1:6">
      <c r="A96">
        <v>1950</v>
      </c>
      <c r="B96">
        <v>46.914000000000001</v>
      </c>
    </row>
    <row r="97" spans="1:2">
      <c r="A97">
        <v>1951</v>
      </c>
      <c r="B97">
        <v>47.295000000000002</v>
      </c>
    </row>
    <row r="98" spans="1:2">
      <c r="A98">
        <v>1952</v>
      </c>
      <c r="B98">
        <v>47.54</v>
      </c>
    </row>
    <row r="99" spans="1:2">
      <c r="A99">
        <v>1953</v>
      </c>
      <c r="B99">
        <v>47.792099999999998</v>
      </c>
    </row>
    <row r="100" spans="1:2">
      <c r="A100">
        <v>1954</v>
      </c>
      <c r="B100">
        <v>48.122599999999998</v>
      </c>
    </row>
    <row r="101" spans="1:2">
      <c r="A101">
        <v>1955</v>
      </c>
      <c r="B101">
        <v>48.476699999999994</v>
      </c>
    </row>
    <row r="102" spans="1:2">
      <c r="A102">
        <v>1956</v>
      </c>
      <c r="B102">
        <v>48.788499999999999</v>
      </c>
    </row>
    <row r="103" spans="1:2">
      <c r="A103">
        <v>1957</v>
      </c>
      <c r="B103">
        <v>49.053599999999996</v>
      </c>
    </row>
    <row r="104" spans="1:2">
      <c r="A104">
        <v>1958</v>
      </c>
      <c r="B104">
        <v>49.3127</v>
      </c>
    </row>
    <row r="105" spans="1:2">
      <c r="A105">
        <v>1959</v>
      </c>
      <c r="B105">
        <v>49.640099999999997</v>
      </c>
    </row>
    <row r="106" spans="1:2">
      <c r="A106">
        <v>1960</v>
      </c>
      <c r="B106">
        <v>50.025500000000001</v>
      </c>
    </row>
    <row r="107" spans="1:2">
      <c r="A107">
        <v>1961</v>
      </c>
      <c r="B107">
        <v>50.373899999999999</v>
      </c>
    </row>
    <row r="108" spans="1:2">
      <c r="A108">
        <v>1962</v>
      </c>
      <c r="B108">
        <v>50.698800000000006</v>
      </c>
    </row>
    <row r="109" spans="1:2">
      <c r="A109">
        <v>1963</v>
      </c>
      <c r="B109">
        <v>51.060099999999998</v>
      </c>
    </row>
    <row r="110" spans="1:2">
      <c r="A110">
        <v>1964</v>
      </c>
      <c r="B110">
        <v>51.443899999999999</v>
      </c>
    </row>
    <row r="111" spans="1:2">
      <c r="A111">
        <v>1965</v>
      </c>
      <c r="B111">
        <v>51.906800000000004</v>
      </c>
    </row>
    <row r="112" spans="1:2">
      <c r="A112">
        <v>1966</v>
      </c>
      <c r="B112">
        <v>52.317900000000002</v>
      </c>
    </row>
    <row r="113" spans="1:2">
      <c r="A113">
        <v>1967</v>
      </c>
      <c r="B113">
        <v>52.720099999999995</v>
      </c>
    </row>
    <row r="114" spans="1:2">
      <c r="A114">
        <v>1968</v>
      </c>
      <c r="B114">
        <v>53.0809</v>
      </c>
    </row>
    <row r="115" spans="1:2">
      <c r="A115">
        <v>1969</v>
      </c>
      <c r="B115">
        <v>53.390599999999999</v>
      </c>
    </row>
    <row r="116" spans="1:2">
      <c r="A116">
        <v>1970</v>
      </c>
      <c r="B116">
        <v>53.685300000000005</v>
      </c>
    </row>
    <row r="117" spans="1:2">
      <c r="A117">
        <v>1971</v>
      </c>
      <c r="B117">
        <v>53.958400000000005</v>
      </c>
    </row>
    <row r="118" spans="1:2">
      <c r="A118">
        <v>1972</v>
      </c>
      <c r="B118">
        <v>54.188578999999997</v>
      </c>
    </row>
    <row r="119" spans="1:2">
      <c r="A119">
        <v>1973</v>
      </c>
      <c r="B119">
        <v>54.574110999999995</v>
      </c>
    </row>
    <row r="120" spans="1:2">
      <c r="A120">
        <v>1974</v>
      </c>
      <c r="B120">
        <v>54.928699999999999</v>
      </c>
    </row>
    <row r="121" spans="1:2">
      <c r="A121">
        <v>1975</v>
      </c>
      <c r="B121">
        <v>55.293036000000001</v>
      </c>
    </row>
    <row r="122" spans="1:2">
      <c r="A122">
        <v>1976</v>
      </c>
      <c r="B122">
        <v>55.588965999999999</v>
      </c>
    </row>
    <row r="123" spans="1:2">
      <c r="A123">
        <v>1977</v>
      </c>
      <c r="B123">
        <v>55.847552999999998</v>
      </c>
    </row>
    <row r="124" spans="1:2">
      <c r="A124">
        <v>1978</v>
      </c>
      <c r="B124">
        <v>56.063268999999998</v>
      </c>
    </row>
    <row r="125" spans="1:2">
      <c r="A125">
        <v>1979</v>
      </c>
      <c r="B125">
        <v>56.247017</v>
      </c>
    </row>
    <row r="126" spans="1:2">
      <c r="A126">
        <v>1980</v>
      </c>
      <c r="B126">
        <v>56.388480000000001</v>
      </c>
    </row>
    <row r="127" spans="1:2">
      <c r="A127">
        <v>1981</v>
      </c>
      <c r="B127">
        <v>56.479285000000004</v>
      </c>
    </row>
    <row r="128" spans="1:2">
      <c r="A128">
        <v>1982</v>
      </c>
      <c r="B128">
        <v>56.524063999999996</v>
      </c>
    </row>
    <row r="129" spans="1:2">
      <c r="A129">
        <v>1983</v>
      </c>
      <c r="B129">
        <v>56.563031000000002</v>
      </c>
    </row>
    <row r="130" spans="1:2">
      <c r="A130">
        <v>1984</v>
      </c>
      <c r="B130">
        <v>56.565117000000001</v>
      </c>
    </row>
    <row r="131" spans="1:2">
      <c r="A131">
        <v>1985</v>
      </c>
      <c r="B131">
        <v>56.588319000000006</v>
      </c>
    </row>
    <row r="132" spans="1:2">
      <c r="A132">
        <v>1986</v>
      </c>
      <c r="B132">
        <v>56.597822999999998</v>
      </c>
    </row>
    <row r="133" spans="1:2">
      <c r="A133">
        <v>1987</v>
      </c>
      <c r="B133">
        <v>56.594487000000001</v>
      </c>
    </row>
    <row r="134" spans="1:2">
      <c r="A134">
        <v>1988</v>
      </c>
      <c r="B134">
        <v>56.609375</v>
      </c>
    </row>
    <row r="135" spans="1:2">
      <c r="A135">
        <v>1989</v>
      </c>
      <c r="B135">
        <v>56.649200999999998</v>
      </c>
    </row>
    <row r="136" spans="1:2">
      <c r="A136">
        <v>1990</v>
      </c>
      <c r="B136">
        <v>56.694360000000003</v>
      </c>
    </row>
    <row r="137" spans="1:2">
      <c r="A137">
        <v>1991</v>
      </c>
      <c r="B137">
        <v>56.744118999999998</v>
      </c>
    </row>
    <row r="138" spans="1:2">
      <c r="A138">
        <v>1992</v>
      </c>
      <c r="B138">
        <v>56.772923000000006</v>
      </c>
    </row>
    <row r="139" spans="1:2">
      <c r="A139">
        <v>1993</v>
      </c>
      <c r="B139">
        <v>56.821249999999999</v>
      </c>
    </row>
    <row r="140" spans="1:2">
      <c r="A140">
        <v>1994</v>
      </c>
      <c r="B140">
        <v>56.842391999999997</v>
      </c>
    </row>
    <row r="141" spans="1:2">
      <c r="A141">
        <v>1995</v>
      </c>
      <c r="B141">
        <v>56.844408000000001</v>
      </c>
    </row>
    <row r="142" spans="1:2">
      <c r="A142">
        <v>1996</v>
      </c>
      <c r="B142">
        <v>56.844197000000001</v>
      </c>
    </row>
    <row r="143" spans="1:2">
      <c r="A143">
        <v>1997</v>
      </c>
      <c r="B143">
        <v>56.876364000000002</v>
      </c>
    </row>
    <row r="144" spans="1:2">
      <c r="A144">
        <v>1998</v>
      </c>
      <c r="B144">
        <v>56.904378999999999</v>
      </c>
    </row>
    <row r="145" spans="1:2">
      <c r="A145">
        <v>1999</v>
      </c>
      <c r="B145">
        <v>56.909108999999994</v>
      </c>
    </row>
    <row r="146" spans="1:2">
      <c r="A146">
        <v>2000</v>
      </c>
      <c r="B146">
        <v>56.923524</v>
      </c>
    </row>
    <row r="147" spans="1:2">
      <c r="A147">
        <v>2001</v>
      </c>
      <c r="B147">
        <v>56.960692000000002</v>
      </c>
    </row>
    <row r="148" spans="1:2">
      <c r="A148">
        <v>2002</v>
      </c>
      <c r="B148">
        <v>56.993269999999995</v>
      </c>
    </row>
    <row r="149" spans="1:2">
      <c r="A149">
        <v>2003</v>
      </c>
      <c r="B149">
        <v>57.186377999999998</v>
      </c>
    </row>
    <row r="150" spans="1:2">
      <c r="A150">
        <v>2004</v>
      </c>
      <c r="B150">
        <v>57.611989999999999</v>
      </c>
    </row>
    <row r="151" spans="1:2">
      <c r="A151">
        <v>2005</v>
      </c>
      <c r="B151">
        <v>58.044368000000006</v>
      </c>
    </row>
    <row r="152" spans="1:2">
      <c r="A152">
        <v>2006</v>
      </c>
      <c r="B152">
        <v>58.288995999999997</v>
      </c>
    </row>
    <row r="153" spans="1:2">
      <c r="A153">
        <v>2007</v>
      </c>
      <c r="B153">
        <v>58.510725000000001</v>
      </c>
    </row>
    <row r="154" spans="1:2">
      <c r="A154">
        <v>2008</v>
      </c>
      <c r="B154">
        <v>59.001769000000003</v>
      </c>
    </row>
    <row r="155" spans="1:2">
      <c r="A155">
        <v>2009</v>
      </c>
      <c r="B155">
        <v>59.420591999999999</v>
      </c>
    </row>
    <row r="156" spans="1:2">
      <c r="A156">
        <v>2010</v>
      </c>
      <c r="B156">
        <v>59.690315999999996</v>
      </c>
    </row>
    <row r="157" spans="1:2">
      <c r="A157">
        <v>2011</v>
      </c>
      <c r="B157">
        <v>59.948497000000003</v>
      </c>
    </row>
    <row r="158" spans="1:2">
      <c r="A158">
        <v>2012</v>
      </c>
      <c r="B158">
        <v>60.105184999999999</v>
      </c>
    </row>
    <row r="159" spans="1:2">
      <c r="A159">
        <v>2013</v>
      </c>
      <c r="B159">
        <v>60.277309000000002</v>
      </c>
    </row>
    <row r="160" spans="1:2">
      <c r="A160">
        <v>2014</v>
      </c>
      <c r="B160">
        <v>60.345917</v>
      </c>
    </row>
    <row r="161" spans="1:5">
      <c r="A161">
        <v>2015</v>
      </c>
      <c r="B161">
        <v>60.295497000000005</v>
      </c>
    </row>
    <row r="162" spans="1:5">
      <c r="A162">
        <v>2016</v>
      </c>
      <c r="B162">
        <v>60.163711999999997</v>
      </c>
    </row>
    <row r="163" spans="1:5">
      <c r="A163">
        <v>2017</v>
      </c>
      <c r="B163">
        <v>60.066733999999997</v>
      </c>
    </row>
    <row r="164" spans="1:5">
      <c r="A164">
        <v>2018</v>
      </c>
      <c r="B164">
        <v>59.937769000000003</v>
      </c>
    </row>
    <row r="165" spans="1:5">
      <c r="A165">
        <v>2019</v>
      </c>
      <c r="B165">
        <v>59.816673000000002</v>
      </c>
    </row>
    <row r="166" spans="1:5">
      <c r="A166">
        <v>2020</v>
      </c>
      <c r="B166">
        <v>59.641487999999995</v>
      </c>
    </row>
    <row r="167" spans="1:5">
      <c r="A167">
        <v>2021</v>
      </c>
      <c r="B167">
        <v>59.236213000000006</v>
      </c>
    </row>
    <row r="168" spans="1:5">
      <c r="A168">
        <v>2022</v>
      </c>
      <c r="B168">
        <v>59.030132999999999</v>
      </c>
    </row>
    <row r="169" spans="1:5">
      <c r="A169">
        <v>2023</v>
      </c>
      <c r="B169">
        <v>58.997201000000004</v>
      </c>
    </row>
    <row r="170" spans="1:5">
      <c r="A170">
        <v>2024</v>
      </c>
      <c r="B170">
        <v>58.971230000000006</v>
      </c>
    </row>
    <row r="171" spans="1:5">
      <c r="A171">
        <v>2025</v>
      </c>
      <c r="B171">
        <v>58.943463999999999</v>
      </c>
    </row>
    <row r="172" spans="1:5">
      <c r="A172">
        <v>2026</v>
      </c>
      <c r="C172">
        <v>58.878791198118101</v>
      </c>
      <c r="D172">
        <v>58.821919312094799</v>
      </c>
      <c r="E172">
        <v>58.936786261286599</v>
      </c>
    </row>
    <row r="173" spans="1:5">
      <c r="A173">
        <v>2027</v>
      </c>
      <c r="C173">
        <v>58.805554803519598</v>
      </c>
      <c r="D173">
        <v>58.7104580987384</v>
      </c>
      <c r="E173">
        <v>58.902664426108096</v>
      </c>
    </row>
    <row r="174" spans="1:5">
      <c r="A174">
        <v>2028</v>
      </c>
      <c r="C174">
        <v>58.7158863164073</v>
      </c>
      <c r="D174">
        <v>58.576941090928003</v>
      </c>
      <c r="E174">
        <v>58.8587142140235</v>
      </c>
    </row>
    <row r="175" spans="1:5">
      <c r="A175">
        <v>2029</v>
      </c>
      <c r="C175">
        <v>58.611066327551796</v>
      </c>
      <c r="D175">
        <v>58.423265170616901</v>
      </c>
      <c r="E175">
        <v>58.804177270333497</v>
      </c>
    </row>
    <row r="176" spans="1:5">
      <c r="A176">
        <v>2030</v>
      </c>
      <c r="C176">
        <v>58.492891491901396</v>
      </c>
      <c r="D176">
        <v>58.250587039497397</v>
      </c>
      <c r="E176">
        <v>58.740407164668099</v>
      </c>
    </row>
    <row r="177" spans="1:5">
      <c r="A177">
        <v>2031</v>
      </c>
      <c r="C177">
        <v>58.364090878100498</v>
      </c>
      <c r="D177">
        <v>58.062959369085696</v>
      </c>
      <c r="E177">
        <v>58.673136616932901</v>
      </c>
    </row>
    <row r="178" spans="1:5">
      <c r="A178">
        <v>2032</v>
      </c>
      <c r="C178">
        <v>58.225537957993097</v>
      </c>
      <c r="D178">
        <v>57.861505026968004</v>
      </c>
      <c r="E178">
        <v>58.598970165739701</v>
      </c>
    </row>
    <row r="179" spans="1:5">
      <c r="A179">
        <v>2033</v>
      </c>
      <c r="C179">
        <v>58.079819415320301</v>
      </c>
      <c r="D179">
        <v>57.649205878815003</v>
      </c>
      <c r="E179">
        <v>58.523283714317905</v>
      </c>
    </row>
    <row r="180" spans="1:5">
      <c r="A180">
        <v>2034</v>
      </c>
      <c r="C180">
        <v>57.927614992180601</v>
      </c>
      <c r="D180">
        <v>57.4249460863252</v>
      </c>
      <c r="E180">
        <v>58.445185022045301</v>
      </c>
    </row>
    <row r="181" spans="1:5">
      <c r="A181">
        <v>2035</v>
      </c>
      <c r="C181">
        <v>57.768648548359103</v>
      </c>
      <c r="D181">
        <v>57.188955356293597</v>
      </c>
      <c r="E181">
        <v>58.361792434030505</v>
      </c>
    </row>
    <row r="182" spans="1:5">
      <c r="A182">
        <v>2036</v>
      </c>
      <c r="C182">
        <v>57.6021115486461</v>
      </c>
      <c r="D182">
        <v>56.942533471441699</v>
      </c>
      <c r="E182">
        <v>58.2747667236411</v>
      </c>
    </row>
    <row r="183" spans="1:5">
      <c r="A183">
        <v>2037</v>
      </c>
      <c r="C183">
        <v>57.430813964142907</v>
      </c>
      <c r="D183">
        <v>56.689017857510905</v>
      </c>
      <c r="E183">
        <v>58.189778939800902</v>
      </c>
    </row>
    <row r="184" spans="1:5">
      <c r="A184">
        <v>2038</v>
      </c>
      <c r="C184">
        <v>57.255667781800703</v>
      </c>
      <c r="D184">
        <v>56.422500033541404</v>
      </c>
      <c r="E184">
        <v>58.108168685638397</v>
      </c>
    </row>
    <row r="185" spans="1:5">
      <c r="A185">
        <v>2039</v>
      </c>
      <c r="C185">
        <v>57.076174006257403</v>
      </c>
      <c r="D185">
        <v>56.151672951123999</v>
      </c>
      <c r="E185">
        <v>58.018052144721004</v>
      </c>
    </row>
    <row r="186" spans="1:5">
      <c r="A186">
        <v>2040</v>
      </c>
      <c r="C186">
        <v>56.891830610699699</v>
      </c>
      <c r="D186">
        <v>55.8718769690458</v>
      </c>
      <c r="E186">
        <v>57.924493826880699</v>
      </c>
    </row>
    <row r="187" spans="1:5">
      <c r="A187">
        <v>2041</v>
      </c>
      <c r="C187">
        <v>56.702462997015502</v>
      </c>
      <c r="D187">
        <v>55.586102135008503</v>
      </c>
      <c r="E187">
        <v>57.830365965223798</v>
      </c>
    </row>
    <row r="188" spans="1:5">
      <c r="A188">
        <v>2042</v>
      </c>
      <c r="C188">
        <v>56.508175855620799</v>
      </c>
      <c r="D188">
        <v>55.289634772493201</v>
      </c>
      <c r="E188">
        <v>57.741961520043503</v>
      </c>
    </row>
    <row r="189" spans="1:5">
      <c r="A189">
        <v>2043</v>
      </c>
      <c r="C189">
        <v>56.3079114910771</v>
      </c>
      <c r="D189">
        <v>54.984272690063399</v>
      </c>
      <c r="E189">
        <v>57.651532380333201</v>
      </c>
    </row>
    <row r="190" spans="1:5">
      <c r="A190">
        <v>2044</v>
      </c>
      <c r="C190">
        <v>56.100710663371103</v>
      </c>
      <c r="D190">
        <v>54.665291986618499</v>
      </c>
      <c r="E190">
        <v>57.558690749066798</v>
      </c>
    </row>
    <row r="191" spans="1:5">
      <c r="A191">
        <v>2045</v>
      </c>
      <c r="C191">
        <v>55.885862574103001</v>
      </c>
      <c r="D191">
        <v>54.333959205517395</v>
      </c>
      <c r="E191">
        <v>57.458852591131503</v>
      </c>
    </row>
    <row r="192" spans="1:5">
      <c r="A192">
        <v>2046</v>
      </c>
      <c r="C192">
        <v>55.661710476200604</v>
      </c>
      <c r="D192">
        <v>53.991969494713594</v>
      </c>
      <c r="E192">
        <v>57.3382123324118</v>
      </c>
    </row>
    <row r="193" spans="1:5">
      <c r="A193">
        <v>2047</v>
      </c>
      <c r="C193">
        <v>55.427008565879504</v>
      </c>
      <c r="D193">
        <v>53.644804696356296</v>
      </c>
      <c r="E193">
        <v>57.221533059256799</v>
      </c>
    </row>
    <row r="194" spans="1:5">
      <c r="A194">
        <v>2048</v>
      </c>
      <c r="C194">
        <v>55.180907399694298</v>
      </c>
      <c r="D194">
        <v>53.276009548102202</v>
      </c>
      <c r="E194">
        <v>57.091737378643295</v>
      </c>
    </row>
    <row r="195" spans="1:5">
      <c r="A195">
        <v>2049</v>
      </c>
      <c r="C195">
        <v>54.922958779946796</v>
      </c>
      <c r="D195">
        <v>52.900104709767803</v>
      </c>
      <c r="E195">
        <v>56.9521790694346</v>
      </c>
    </row>
    <row r="196" spans="1:5">
      <c r="A196">
        <v>2050</v>
      </c>
      <c r="C196">
        <v>54.652333816994897</v>
      </c>
      <c r="D196">
        <v>52.502347363587702</v>
      </c>
      <c r="E196">
        <v>56.811062569496293</v>
      </c>
    </row>
    <row r="197" spans="1:5">
      <c r="A197">
        <v>2051</v>
      </c>
      <c r="C197">
        <v>54.369402003773502</v>
      </c>
      <c r="D197">
        <v>52.0892122865055</v>
      </c>
      <c r="E197">
        <v>56.6518538174886</v>
      </c>
    </row>
    <row r="198" spans="1:5">
      <c r="A198">
        <v>2052</v>
      </c>
      <c r="C198">
        <v>54.072977327812403</v>
      </c>
      <c r="D198">
        <v>51.659719594162397</v>
      </c>
      <c r="E198">
        <v>56.499513896901696</v>
      </c>
    </row>
    <row r="199" spans="1:5">
      <c r="A199">
        <v>2053</v>
      </c>
      <c r="C199">
        <v>53.7645591836135</v>
      </c>
      <c r="D199">
        <v>51.224878682743196</v>
      </c>
      <c r="E199">
        <v>56.315771511523799</v>
      </c>
    </row>
    <row r="200" spans="1:5">
      <c r="A200">
        <v>2054</v>
      </c>
      <c r="C200">
        <v>53.444984443979799</v>
      </c>
      <c r="D200">
        <v>50.776399821384302</v>
      </c>
      <c r="E200">
        <v>56.138371039231501</v>
      </c>
    </row>
    <row r="201" spans="1:5">
      <c r="A201">
        <v>2055</v>
      </c>
      <c r="C201">
        <v>53.114481922369002</v>
      </c>
      <c r="D201">
        <v>50.288537681959703</v>
      </c>
      <c r="E201">
        <v>55.942623813445394</v>
      </c>
    </row>
    <row r="202" spans="1:5">
      <c r="A202">
        <v>2056</v>
      </c>
      <c r="C202">
        <v>52.775392431267996</v>
      </c>
      <c r="D202">
        <v>49.820433034066298</v>
      </c>
      <c r="E202">
        <v>55.7464684151104</v>
      </c>
    </row>
    <row r="203" spans="1:5">
      <c r="A203">
        <v>2057</v>
      </c>
      <c r="C203">
        <v>52.428222444911</v>
      </c>
      <c r="D203">
        <v>49.327478914812701</v>
      </c>
      <c r="E203">
        <v>55.562125510946998</v>
      </c>
    </row>
    <row r="204" spans="1:5">
      <c r="A204">
        <v>2058</v>
      </c>
      <c r="C204">
        <v>52.076010109614096</v>
      </c>
      <c r="D204">
        <v>48.851294362953197</v>
      </c>
      <c r="E204">
        <v>55.343299171543102</v>
      </c>
    </row>
    <row r="205" spans="1:5">
      <c r="A205">
        <v>2059</v>
      </c>
      <c r="C205">
        <v>51.720190452798796</v>
      </c>
      <c r="D205">
        <v>48.362820203613104</v>
      </c>
      <c r="E205">
        <v>55.123963906731703</v>
      </c>
    </row>
    <row r="206" spans="1:5">
      <c r="A206">
        <v>2060</v>
      </c>
      <c r="C206">
        <v>51.362773253092101</v>
      </c>
      <c r="D206">
        <v>47.866606754131801</v>
      </c>
      <c r="E206">
        <v>54.896747462750298</v>
      </c>
    </row>
    <row r="207" spans="1:5">
      <c r="A207">
        <v>2061</v>
      </c>
      <c r="C207">
        <v>51.005746537307594</v>
      </c>
      <c r="D207">
        <v>47.368590288247695</v>
      </c>
      <c r="E207">
        <v>54.730446768160299</v>
      </c>
    </row>
    <row r="208" spans="1:5">
      <c r="A208">
        <v>2062</v>
      </c>
      <c r="C208">
        <v>50.651077797299202</v>
      </c>
      <c r="D208">
        <v>46.862060130654996</v>
      </c>
      <c r="E208">
        <v>54.540109465575505</v>
      </c>
    </row>
    <row r="209" spans="1:5">
      <c r="A209">
        <v>2063</v>
      </c>
      <c r="C209">
        <v>50.301093545640995</v>
      </c>
      <c r="D209">
        <v>46.389879351079301</v>
      </c>
      <c r="E209">
        <v>54.300370623048295</v>
      </c>
    </row>
    <row r="210" spans="1:5">
      <c r="A210">
        <v>2064</v>
      </c>
      <c r="C210">
        <v>49.957913800579099</v>
      </c>
      <c r="D210">
        <v>45.891209242695396</v>
      </c>
      <c r="E210">
        <v>54.108042160005304</v>
      </c>
    </row>
    <row r="211" spans="1:5">
      <c r="A211">
        <v>2065</v>
      </c>
      <c r="C211">
        <v>49.623325105119896</v>
      </c>
      <c r="D211">
        <v>45.394934381535599</v>
      </c>
      <c r="E211">
        <v>53.934815825694706</v>
      </c>
    </row>
    <row r="212" spans="1:5">
      <c r="A212">
        <v>2066</v>
      </c>
      <c r="C212">
        <v>49.298412516234599</v>
      </c>
      <c r="D212">
        <v>44.934512261848802</v>
      </c>
      <c r="E212">
        <v>53.803945145579803</v>
      </c>
    </row>
    <row r="213" spans="1:5">
      <c r="A213">
        <v>2067</v>
      </c>
      <c r="C213">
        <v>48.98371641968</v>
      </c>
      <c r="D213">
        <v>44.460620791420197</v>
      </c>
      <c r="E213">
        <v>53.643147009492502</v>
      </c>
    </row>
    <row r="214" spans="1:5">
      <c r="A214">
        <v>2068</v>
      </c>
      <c r="C214">
        <v>48.679752593855902</v>
      </c>
      <c r="D214">
        <v>43.982005314095105</v>
      </c>
      <c r="E214">
        <v>53.527995561495104</v>
      </c>
    </row>
    <row r="215" spans="1:5">
      <c r="A215">
        <v>2069</v>
      </c>
      <c r="C215">
        <v>48.386863701723598</v>
      </c>
      <c r="D215">
        <v>43.554234258638203</v>
      </c>
      <c r="E215">
        <v>53.408745691340606</v>
      </c>
    </row>
    <row r="216" spans="1:5">
      <c r="A216">
        <v>2070</v>
      </c>
      <c r="C216">
        <v>48.106343430463404</v>
      </c>
      <c r="D216">
        <v>43.081281463107103</v>
      </c>
      <c r="E216">
        <v>53.314195603757206</v>
      </c>
    </row>
    <row r="217" spans="1:5">
      <c r="A217">
        <v>2071</v>
      </c>
      <c r="C217">
        <v>47.838096151259599</v>
      </c>
      <c r="D217">
        <v>42.642145867092196</v>
      </c>
      <c r="E217">
        <v>53.227873248077202</v>
      </c>
    </row>
    <row r="218" spans="1:5">
      <c r="A218">
        <v>2072</v>
      </c>
      <c r="C218">
        <v>47.579865897154697</v>
      </c>
      <c r="D218">
        <v>42.201224544356897</v>
      </c>
      <c r="E218">
        <v>53.139452702037104</v>
      </c>
    </row>
    <row r="219" spans="1:5">
      <c r="A219">
        <v>2073</v>
      </c>
      <c r="C219">
        <v>47.3334084435511</v>
      </c>
      <c r="D219">
        <v>41.807565074562604</v>
      </c>
      <c r="E219">
        <v>53.089167470478102</v>
      </c>
    </row>
    <row r="220" spans="1:5">
      <c r="A220">
        <v>2074</v>
      </c>
      <c r="C220">
        <v>47.097165510650704</v>
      </c>
      <c r="D220">
        <v>41.409851444731899</v>
      </c>
      <c r="E220">
        <v>53.020898748316306</v>
      </c>
    </row>
    <row r="221" spans="1:5">
      <c r="A221">
        <v>2075</v>
      </c>
      <c r="C221">
        <v>46.869405688115798</v>
      </c>
      <c r="D221">
        <v>40.967995754702599</v>
      </c>
      <c r="E221">
        <v>52.983523094031398</v>
      </c>
    </row>
    <row r="222" spans="1:5">
      <c r="A222">
        <v>2076</v>
      </c>
      <c r="C222">
        <v>46.649822093813704</v>
      </c>
      <c r="D222">
        <v>40.582987329731395</v>
      </c>
      <c r="E222">
        <v>52.914774744318699</v>
      </c>
    </row>
    <row r="223" spans="1:5">
      <c r="A223">
        <v>2077</v>
      </c>
      <c r="C223">
        <v>46.4364457946199</v>
      </c>
      <c r="D223">
        <v>40.181602273490803</v>
      </c>
      <c r="E223">
        <v>52.914772953208399</v>
      </c>
    </row>
    <row r="224" spans="1:5">
      <c r="A224">
        <v>2078</v>
      </c>
      <c r="C224">
        <v>46.227079920646901</v>
      </c>
      <c r="D224">
        <v>39.828912909358202</v>
      </c>
      <c r="E224">
        <v>52.875681483093203</v>
      </c>
    </row>
    <row r="225" spans="1:5">
      <c r="A225">
        <v>2079</v>
      </c>
      <c r="C225">
        <v>46.022893764328003</v>
      </c>
      <c r="D225">
        <v>39.426741083950105</v>
      </c>
      <c r="E225">
        <v>52.897129524198895</v>
      </c>
    </row>
    <row r="226" spans="1:5">
      <c r="A226">
        <v>2080</v>
      </c>
      <c r="C226">
        <v>45.820185926538201</v>
      </c>
      <c r="D226">
        <v>39.019246779697902</v>
      </c>
      <c r="E226">
        <v>52.847412062001901</v>
      </c>
    </row>
    <row r="228" spans="1:5" ht="13.5">
      <c r="A228" s="20" t="s">
        <v>33</v>
      </c>
    </row>
  </sheetData>
  <hyperlinks>
    <hyperlink ref="A2" location="INDICE!A1" display="Vai all'indice" xr:uid="{41BB379F-0264-4D9F-86BC-D49007A26FD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1F9F-9B53-4413-9A1E-74A6B2E5079D}">
  <dimension ref="A1:L58"/>
  <sheetViews>
    <sheetView zoomScaleNormal="100" workbookViewId="0">
      <selection activeCell="B8" sqref="B8"/>
    </sheetView>
  </sheetViews>
  <sheetFormatPr defaultRowHeight="12"/>
  <cols>
    <col min="1" max="1" width="16.85546875" style="89" customWidth="1"/>
    <col min="2" max="6" width="10.140625" style="89" bestFit="1" customWidth="1"/>
    <col min="7" max="8" width="9.28515625" style="89" bestFit="1" customWidth="1"/>
    <col min="9" max="11" width="10.140625" style="89" bestFit="1" customWidth="1"/>
    <col min="12" max="12" width="11.28515625" style="89" bestFit="1" customWidth="1"/>
    <col min="13" max="16384" width="9.140625" style="89"/>
  </cols>
  <sheetData>
    <row r="1" spans="1:12" ht="47.25" customHeight="1">
      <c r="A1" s="85" t="e" vm="1">
        <v>#VALUE!</v>
      </c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>
      <c r="A2" s="86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>
      <c r="A3" s="90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>
      <c r="A4" s="93" t="s">
        <v>166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>
      <c r="A5" s="88"/>
      <c r="B5" s="88">
        <v>2026</v>
      </c>
      <c r="C5" s="88">
        <v>2050</v>
      </c>
      <c r="D5" s="88"/>
      <c r="E5" s="88"/>
      <c r="F5" s="88"/>
      <c r="G5" s="88"/>
      <c r="H5" s="88"/>
      <c r="I5" s="88"/>
      <c r="J5" s="88"/>
      <c r="K5" s="88"/>
      <c r="L5" s="88"/>
    </row>
    <row r="6" spans="1:12">
      <c r="A6" s="88" t="s">
        <v>27</v>
      </c>
      <c r="B6" s="92">
        <v>37.118319994703484</v>
      </c>
      <c r="C6" s="92">
        <v>41.135623439088</v>
      </c>
      <c r="D6" s="88"/>
      <c r="E6" s="88"/>
      <c r="F6" s="88"/>
      <c r="G6" s="88"/>
      <c r="H6" s="88"/>
      <c r="I6" s="88"/>
      <c r="J6" s="88"/>
      <c r="K6" s="88"/>
      <c r="L6" s="88"/>
    </row>
    <row r="7" spans="1:12">
      <c r="A7" s="88" t="s">
        <v>29</v>
      </c>
      <c r="B7" s="92">
        <v>27.851908105400124</v>
      </c>
      <c r="C7" s="92">
        <v>21.433386752861583</v>
      </c>
      <c r="D7" s="88"/>
      <c r="E7" s="88"/>
      <c r="F7" s="88"/>
      <c r="G7" s="88"/>
      <c r="H7" s="88"/>
      <c r="I7" s="88"/>
      <c r="J7" s="88"/>
      <c r="K7" s="88"/>
      <c r="L7" s="88"/>
    </row>
    <row r="8" spans="1:12">
      <c r="A8" s="88" t="s">
        <v>144</v>
      </c>
      <c r="B8" s="92">
        <v>11.001505934788266</v>
      </c>
      <c r="C8" s="92">
        <v>12.078068990399323</v>
      </c>
      <c r="D8" s="88"/>
      <c r="E8" s="88"/>
      <c r="F8" s="88"/>
      <c r="G8" s="88"/>
      <c r="H8" s="88"/>
      <c r="I8" s="88"/>
      <c r="J8" s="88"/>
      <c r="K8" s="88"/>
      <c r="L8" s="88"/>
    </row>
    <row r="9" spans="1:12">
      <c r="A9" s="88" t="s">
        <v>28</v>
      </c>
      <c r="B9" s="92">
        <v>20.420857054195789</v>
      </c>
      <c r="C9" s="92">
        <v>21.184818297909768</v>
      </c>
      <c r="D9" s="88"/>
      <c r="E9" s="88"/>
      <c r="F9" s="88"/>
      <c r="G9" s="88"/>
      <c r="H9" s="88"/>
      <c r="I9" s="88"/>
      <c r="J9" s="88"/>
      <c r="K9" s="88"/>
      <c r="L9" s="88"/>
    </row>
    <row r="10" spans="1:12">
      <c r="A10" s="88" t="s">
        <v>145</v>
      </c>
      <c r="B10" s="92">
        <v>3.6074089109123451</v>
      </c>
      <c r="C10" s="92">
        <v>4.1681025197413204</v>
      </c>
      <c r="D10" s="88"/>
      <c r="E10" s="88"/>
      <c r="F10" s="88"/>
      <c r="G10" s="88"/>
      <c r="H10" s="88"/>
      <c r="I10" s="88"/>
      <c r="J10" s="88"/>
      <c r="K10" s="88"/>
      <c r="L10" s="88"/>
    </row>
    <row r="11" spans="1:12">
      <c r="B11" s="94"/>
      <c r="C11" s="94"/>
    </row>
    <row r="12" spans="1:12">
      <c r="A12" s="89" t="s">
        <v>168</v>
      </c>
    </row>
    <row r="27" spans="1:12">
      <c r="A27" s="91" t="s">
        <v>167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ht="72">
      <c r="A28" s="95" t="s">
        <v>105</v>
      </c>
      <c r="B28" s="96" t="s">
        <v>106</v>
      </c>
      <c r="C28" s="96" t="s">
        <v>107</v>
      </c>
      <c r="D28" s="96" t="s">
        <v>108</v>
      </c>
      <c r="E28" s="96" t="s">
        <v>109</v>
      </c>
      <c r="F28" s="96" t="s">
        <v>110</v>
      </c>
      <c r="G28" s="96" t="s">
        <v>111</v>
      </c>
      <c r="H28" s="96" t="s">
        <v>112</v>
      </c>
      <c r="I28" s="96" t="s">
        <v>113</v>
      </c>
      <c r="J28" s="96" t="s">
        <v>114</v>
      </c>
      <c r="K28" s="96" t="s">
        <v>115</v>
      </c>
      <c r="L28" s="96" t="s">
        <v>116</v>
      </c>
    </row>
    <row r="29" spans="1:12">
      <c r="A29" s="96" t="s">
        <v>117</v>
      </c>
      <c r="B29" s="97">
        <v>4457960</v>
      </c>
      <c r="C29" s="97">
        <v>5275697</v>
      </c>
      <c r="D29" s="97">
        <v>5352177</v>
      </c>
      <c r="E29" s="97">
        <v>4968112</v>
      </c>
      <c r="F29" s="97">
        <v>2610115</v>
      </c>
      <c r="G29" s="97">
        <v>223066</v>
      </c>
      <c r="H29" s="97">
        <v>394757</v>
      </c>
      <c r="I29" s="97">
        <v>1012199</v>
      </c>
      <c r="J29" s="97">
        <v>1263555</v>
      </c>
      <c r="K29" s="97">
        <v>920378</v>
      </c>
      <c r="L29" s="97">
        <v>26478016</v>
      </c>
    </row>
    <row r="30" spans="1:12">
      <c r="A30" s="96" t="s">
        <v>118</v>
      </c>
      <c r="B30" s="97">
        <v>4488707</v>
      </c>
      <c r="C30" s="97">
        <v>5329050</v>
      </c>
      <c r="D30" s="97">
        <v>5394715</v>
      </c>
      <c r="E30" s="97">
        <v>4860817</v>
      </c>
      <c r="F30" s="97">
        <v>2634066</v>
      </c>
      <c r="G30" s="97">
        <v>225076</v>
      </c>
      <c r="H30" s="97">
        <v>401926</v>
      </c>
      <c r="I30" s="97">
        <v>1014007</v>
      </c>
      <c r="J30" s="97">
        <v>1269350</v>
      </c>
      <c r="K30" s="97">
        <v>940590</v>
      </c>
      <c r="L30" s="97">
        <v>26558304</v>
      </c>
    </row>
    <row r="31" spans="1:12">
      <c r="A31" s="96" t="s">
        <v>119</v>
      </c>
      <c r="B31" s="97">
        <v>4517058</v>
      </c>
      <c r="C31" s="97">
        <v>5372716</v>
      </c>
      <c r="D31" s="97">
        <v>5440916</v>
      </c>
      <c r="E31" s="97">
        <v>4769121</v>
      </c>
      <c r="F31" s="97">
        <v>2651718</v>
      </c>
      <c r="G31" s="97">
        <v>227928</v>
      </c>
      <c r="H31" s="97">
        <v>409769</v>
      </c>
      <c r="I31" s="97">
        <v>1015503</v>
      </c>
      <c r="J31" s="97">
        <v>1278032</v>
      </c>
      <c r="K31" s="97">
        <v>961155</v>
      </c>
      <c r="L31" s="97">
        <v>26643916</v>
      </c>
    </row>
    <row r="32" spans="1:12">
      <c r="A32" s="96" t="s">
        <v>120</v>
      </c>
      <c r="B32" s="97">
        <v>4546013</v>
      </c>
      <c r="C32" s="97">
        <v>5418849</v>
      </c>
      <c r="D32" s="97">
        <v>5487072</v>
      </c>
      <c r="E32" s="97">
        <v>4684082</v>
      </c>
      <c r="F32" s="97">
        <v>2653376</v>
      </c>
      <c r="G32" s="97">
        <v>230339</v>
      </c>
      <c r="H32" s="97">
        <v>418390</v>
      </c>
      <c r="I32" s="97">
        <v>1016064</v>
      </c>
      <c r="J32" s="97">
        <v>1289529</v>
      </c>
      <c r="K32" s="97">
        <v>977044</v>
      </c>
      <c r="L32" s="97">
        <v>26720758</v>
      </c>
    </row>
    <row r="33" spans="1:12">
      <c r="A33" s="96" t="s">
        <v>121</v>
      </c>
      <c r="B33" s="97">
        <v>4576561</v>
      </c>
      <c r="C33" s="97">
        <v>5462262</v>
      </c>
      <c r="D33" s="97">
        <v>5534244</v>
      </c>
      <c r="E33" s="97">
        <v>4605868</v>
      </c>
      <c r="F33" s="97">
        <v>2652060</v>
      </c>
      <c r="G33" s="97">
        <v>232903</v>
      </c>
      <c r="H33" s="97">
        <v>426921</v>
      </c>
      <c r="I33" s="97">
        <v>1017010</v>
      </c>
      <c r="J33" s="97">
        <v>1300967</v>
      </c>
      <c r="K33" s="97">
        <v>988312</v>
      </c>
      <c r="L33" s="97">
        <v>26797108</v>
      </c>
    </row>
    <row r="34" spans="1:12">
      <c r="A34" s="96" t="s">
        <v>122</v>
      </c>
      <c r="B34" s="97">
        <v>4601208</v>
      </c>
      <c r="C34" s="97">
        <v>5505840</v>
      </c>
      <c r="D34" s="97">
        <v>5579794</v>
      </c>
      <c r="E34" s="97">
        <v>4531163</v>
      </c>
      <c r="F34" s="97">
        <v>2649434</v>
      </c>
      <c r="G34" s="97">
        <v>235109</v>
      </c>
      <c r="H34" s="97">
        <v>434789</v>
      </c>
      <c r="I34" s="97">
        <v>1017666</v>
      </c>
      <c r="J34" s="97">
        <v>1312049</v>
      </c>
      <c r="K34" s="97">
        <v>996893</v>
      </c>
      <c r="L34" s="97">
        <v>26863945</v>
      </c>
    </row>
    <row r="35" spans="1:12">
      <c r="A35" s="96" t="s">
        <v>123</v>
      </c>
      <c r="B35" s="97">
        <v>4624155</v>
      </c>
      <c r="C35" s="97">
        <v>5547142</v>
      </c>
      <c r="D35" s="97">
        <v>5630703</v>
      </c>
      <c r="E35" s="97">
        <v>4455800</v>
      </c>
      <c r="F35" s="97">
        <v>2640789</v>
      </c>
      <c r="G35" s="97">
        <v>236806</v>
      </c>
      <c r="H35" s="97">
        <v>442298</v>
      </c>
      <c r="I35" s="97">
        <v>1017565</v>
      </c>
      <c r="J35" s="97">
        <v>1320904</v>
      </c>
      <c r="K35" s="97">
        <v>1007442</v>
      </c>
      <c r="L35" s="97">
        <v>26923604</v>
      </c>
    </row>
    <row r="36" spans="1:12">
      <c r="A36" s="96" t="s">
        <v>124</v>
      </c>
      <c r="B36" s="97">
        <v>4644931</v>
      </c>
      <c r="C36" s="97">
        <v>5587826</v>
      </c>
      <c r="D36" s="97">
        <v>5679421</v>
      </c>
      <c r="E36" s="97">
        <v>4389498</v>
      </c>
      <c r="F36" s="97">
        <v>2627205</v>
      </c>
      <c r="G36" s="97">
        <v>238689</v>
      </c>
      <c r="H36" s="97">
        <v>448937</v>
      </c>
      <c r="I36" s="97">
        <v>1018806</v>
      </c>
      <c r="J36" s="97">
        <v>1323330</v>
      </c>
      <c r="K36" s="97">
        <v>1015740</v>
      </c>
      <c r="L36" s="97">
        <v>26974383</v>
      </c>
    </row>
    <row r="37" spans="1:12">
      <c r="A37" s="96" t="s">
        <v>125</v>
      </c>
      <c r="B37" s="97">
        <v>4666853</v>
      </c>
      <c r="C37" s="97">
        <v>5632235</v>
      </c>
      <c r="D37" s="97">
        <v>5720754</v>
      </c>
      <c r="E37" s="97">
        <v>4327297</v>
      </c>
      <c r="F37" s="97">
        <v>2608138</v>
      </c>
      <c r="G37" s="97">
        <v>240488</v>
      </c>
      <c r="H37" s="97">
        <v>455456</v>
      </c>
      <c r="I37" s="97">
        <v>1020362</v>
      </c>
      <c r="J37" s="97">
        <v>1324813</v>
      </c>
      <c r="K37" s="97">
        <v>1024038</v>
      </c>
      <c r="L37" s="97">
        <v>27020434</v>
      </c>
    </row>
    <row r="38" spans="1:12">
      <c r="A38" s="96" t="s">
        <v>126</v>
      </c>
      <c r="B38" s="97">
        <v>4686346</v>
      </c>
      <c r="C38" s="97">
        <v>5675614</v>
      </c>
      <c r="D38" s="97">
        <v>5758433</v>
      </c>
      <c r="E38" s="97">
        <v>4270132</v>
      </c>
      <c r="F38" s="97">
        <v>2586214</v>
      </c>
      <c r="G38" s="97">
        <v>242460</v>
      </c>
      <c r="H38" s="97">
        <v>461279</v>
      </c>
      <c r="I38" s="97">
        <v>1022612</v>
      </c>
      <c r="J38" s="97">
        <v>1325544</v>
      </c>
      <c r="K38" s="97">
        <v>1032393</v>
      </c>
      <c r="L38" s="97">
        <v>27061027</v>
      </c>
    </row>
    <row r="39" spans="1:12">
      <c r="A39" s="96" t="s">
        <v>127</v>
      </c>
      <c r="B39" s="97">
        <v>4705390</v>
      </c>
      <c r="C39" s="97">
        <v>5719116</v>
      </c>
      <c r="D39" s="97">
        <v>5793485</v>
      </c>
      <c r="E39" s="97">
        <v>4217728</v>
      </c>
      <c r="F39" s="97">
        <v>2560719</v>
      </c>
      <c r="G39" s="97">
        <v>244427</v>
      </c>
      <c r="H39" s="97">
        <v>466510</v>
      </c>
      <c r="I39" s="97">
        <v>1025656</v>
      </c>
      <c r="J39" s="97">
        <v>1325325</v>
      </c>
      <c r="K39" s="97">
        <v>1040468</v>
      </c>
      <c r="L39" s="97">
        <v>27098824</v>
      </c>
    </row>
    <row r="40" spans="1:12">
      <c r="A40" s="96" t="s">
        <v>128</v>
      </c>
      <c r="B40" s="97">
        <v>4722943</v>
      </c>
      <c r="C40" s="97">
        <v>5764793</v>
      </c>
      <c r="D40" s="97">
        <v>5828922</v>
      </c>
      <c r="E40" s="97">
        <v>4170123</v>
      </c>
      <c r="F40" s="97">
        <v>2528839</v>
      </c>
      <c r="G40" s="97">
        <v>246318</v>
      </c>
      <c r="H40" s="97">
        <v>470653</v>
      </c>
      <c r="I40" s="97">
        <v>1029337</v>
      </c>
      <c r="J40" s="97">
        <v>1323966</v>
      </c>
      <c r="K40" s="97">
        <v>1047709</v>
      </c>
      <c r="L40" s="97">
        <v>27133603</v>
      </c>
    </row>
    <row r="41" spans="1:12">
      <c r="A41" s="96" t="s">
        <v>129</v>
      </c>
      <c r="B41" s="97">
        <v>4738353</v>
      </c>
      <c r="C41" s="97">
        <v>5807463</v>
      </c>
      <c r="D41" s="97">
        <v>5857266</v>
      </c>
      <c r="E41" s="97">
        <v>4127488</v>
      </c>
      <c r="F41" s="97">
        <v>2496215</v>
      </c>
      <c r="G41" s="97">
        <v>248539</v>
      </c>
      <c r="H41" s="97">
        <v>474380</v>
      </c>
      <c r="I41" s="97">
        <v>1034106</v>
      </c>
      <c r="J41" s="97">
        <v>1322023</v>
      </c>
      <c r="K41" s="97">
        <v>1054674</v>
      </c>
      <c r="L41" s="97">
        <v>27160507</v>
      </c>
    </row>
    <row r="42" spans="1:12">
      <c r="A42" s="96" t="s">
        <v>130</v>
      </c>
      <c r="B42" s="97">
        <v>4750544</v>
      </c>
      <c r="C42" s="97">
        <v>5848499</v>
      </c>
      <c r="D42" s="97">
        <v>5882204</v>
      </c>
      <c r="E42" s="97">
        <v>4089388</v>
      </c>
      <c r="F42" s="97">
        <v>2460425</v>
      </c>
      <c r="G42" s="97">
        <v>250985</v>
      </c>
      <c r="H42" s="97">
        <v>477618</v>
      </c>
      <c r="I42" s="97">
        <v>1039779</v>
      </c>
      <c r="J42" s="97">
        <v>1319175</v>
      </c>
      <c r="K42" s="97">
        <v>1061003</v>
      </c>
      <c r="L42" s="97">
        <v>27179620</v>
      </c>
    </row>
    <row r="43" spans="1:12">
      <c r="A43" s="96" t="s">
        <v>131</v>
      </c>
      <c r="B43" s="97">
        <v>4761275</v>
      </c>
      <c r="C43" s="97">
        <v>5888126</v>
      </c>
      <c r="D43" s="97">
        <v>5902356</v>
      </c>
      <c r="E43" s="97">
        <v>4053423</v>
      </c>
      <c r="F43" s="97">
        <v>2425012</v>
      </c>
      <c r="G43" s="97">
        <v>253676</v>
      </c>
      <c r="H43" s="97">
        <v>480737</v>
      </c>
      <c r="I43" s="97">
        <v>1045780</v>
      </c>
      <c r="J43" s="97">
        <v>1316302</v>
      </c>
      <c r="K43" s="97">
        <v>1066883</v>
      </c>
      <c r="L43" s="97">
        <v>27193570</v>
      </c>
    </row>
    <row r="44" spans="1:12">
      <c r="A44" s="96" t="s">
        <v>132</v>
      </c>
      <c r="B44" s="97">
        <v>4769771</v>
      </c>
      <c r="C44" s="97">
        <v>5926258</v>
      </c>
      <c r="D44" s="97">
        <v>5917481</v>
      </c>
      <c r="E44" s="97">
        <v>4021115</v>
      </c>
      <c r="F44" s="97">
        <v>2388529</v>
      </c>
      <c r="G44" s="97">
        <v>256674</v>
      </c>
      <c r="H44" s="97">
        <v>483653</v>
      </c>
      <c r="I44" s="97">
        <v>1052032</v>
      </c>
      <c r="J44" s="97">
        <v>1313097</v>
      </c>
      <c r="K44" s="97">
        <v>1072250</v>
      </c>
      <c r="L44" s="97">
        <v>27200860</v>
      </c>
    </row>
    <row r="45" spans="1:12">
      <c r="A45" s="96" t="s">
        <v>133</v>
      </c>
      <c r="B45" s="97">
        <v>4777840</v>
      </c>
      <c r="C45" s="97">
        <v>5966598</v>
      </c>
      <c r="D45" s="97">
        <v>5926583</v>
      </c>
      <c r="E45" s="97">
        <v>3993150</v>
      </c>
      <c r="F45" s="97">
        <v>2348495</v>
      </c>
      <c r="G45" s="97">
        <v>259894</v>
      </c>
      <c r="H45" s="97">
        <v>486465</v>
      </c>
      <c r="I45" s="97">
        <v>1059254</v>
      </c>
      <c r="J45" s="97">
        <v>1309478</v>
      </c>
      <c r="K45" s="97">
        <v>1077301</v>
      </c>
      <c r="L45" s="97">
        <v>27205058</v>
      </c>
    </row>
    <row r="46" spans="1:12">
      <c r="A46" s="96" t="s">
        <v>134</v>
      </c>
      <c r="B46" s="97">
        <v>4784383</v>
      </c>
      <c r="C46" s="97">
        <v>6002955</v>
      </c>
      <c r="D46" s="97">
        <v>5928426</v>
      </c>
      <c r="E46" s="97">
        <v>3966314</v>
      </c>
      <c r="F46" s="97">
        <v>2310544</v>
      </c>
      <c r="G46" s="97">
        <v>263477</v>
      </c>
      <c r="H46" s="97">
        <v>489361</v>
      </c>
      <c r="I46" s="97">
        <v>1066793</v>
      </c>
      <c r="J46" s="97">
        <v>1306046</v>
      </c>
      <c r="K46" s="97">
        <v>1082033</v>
      </c>
      <c r="L46" s="97">
        <v>27200332</v>
      </c>
    </row>
    <row r="47" spans="1:12">
      <c r="A47" s="96" t="s">
        <v>135</v>
      </c>
      <c r="B47" s="97">
        <v>4790544</v>
      </c>
      <c r="C47" s="97">
        <v>6037784</v>
      </c>
      <c r="D47" s="97">
        <v>5922795</v>
      </c>
      <c r="E47" s="97">
        <v>3941304</v>
      </c>
      <c r="F47" s="97">
        <v>2272245</v>
      </c>
      <c r="G47" s="97">
        <v>267232</v>
      </c>
      <c r="H47" s="97">
        <v>492008</v>
      </c>
      <c r="I47" s="97">
        <v>1074916</v>
      </c>
      <c r="J47" s="97">
        <v>1302502</v>
      </c>
      <c r="K47" s="97">
        <v>1086723</v>
      </c>
      <c r="L47" s="97">
        <v>27188053</v>
      </c>
    </row>
    <row r="48" spans="1:12">
      <c r="A48" s="96" t="s">
        <v>136</v>
      </c>
      <c r="B48" s="97">
        <v>4795921</v>
      </c>
      <c r="C48" s="97">
        <v>6070120</v>
      </c>
      <c r="D48" s="97">
        <v>5911721</v>
      </c>
      <c r="E48" s="97">
        <v>3915342</v>
      </c>
      <c r="F48" s="97">
        <v>2236209</v>
      </c>
      <c r="G48" s="97">
        <v>271077</v>
      </c>
      <c r="H48" s="97">
        <v>494747</v>
      </c>
      <c r="I48" s="97">
        <v>1082674</v>
      </c>
      <c r="J48" s="97">
        <v>1299181</v>
      </c>
      <c r="K48" s="97">
        <v>1091234</v>
      </c>
      <c r="L48" s="97">
        <v>27168226</v>
      </c>
    </row>
    <row r="49" spans="1:12">
      <c r="A49" s="96" t="s">
        <v>137</v>
      </c>
      <c r="B49" s="97">
        <v>4799361</v>
      </c>
      <c r="C49" s="97">
        <v>6099730</v>
      </c>
      <c r="D49" s="97">
        <v>5893857</v>
      </c>
      <c r="E49" s="97">
        <v>3888986</v>
      </c>
      <c r="F49" s="97">
        <v>2201297</v>
      </c>
      <c r="G49" s="97">
        <v>275039</v>
      </c>
      <c r="H49" s="97">
        <v>497658</v>
      </c>
      <c r="I49" s="97">
        <v>1090530</v>
      </c>
      <c r="J49" s="97">
        <v>1295840</v>
      </c>
      <c r="K49" s="97">
        <v>1095311</v>
      </c>
      <c r="L49" s="97">
        <v>27137609</v>
      </c>
    </row>
    <row r="50" spans="1:12">
      <c r="A50" s="96" t="s">
        <v>138</v>
      </c>
      <c r="B50" s="97">
        <v>4802507</v>
      </c>
      <c r="C50" s="97">
        <v>6129560</v>
      </c>
      <c r="D50" s="97">
        <v>5867197</v>
      </c>
      <c r="E50" s="97">
        <v>3864196</v>
      </c>
      <c r="F50" s="97">
        <v>2165812</v>
      </c>
      <c r="G50" s="97">
        <v>279328</v>
      </c>
      <c r="H50" s="97">
        <v>500630</v>
      </c>
      <c r="I50" s="97">
        <v>1099052</v>
      </c>
      <c r="J50" s="97">
        <v>1292728</v>
      </c>
      <c r="K50" s="97">
        <v>1099317</v>
      </c>
      <c r="L50" s="97">
        <v>27100327</v>
      </c>
    </row>
    <row r="51" spans="1:12">
      <c r="A51" s="96" t="s">
        <v>139</v>
      </c>
      <c r="B51" s="97">
        <v>4803976</v>
      </c>
      <c r="C51" s="97">
        <v>6153692</v>
      </c>
      <c r="D51" s="97">
        <v>5836162</v>
      </c>
      <c r="E51" s="97">
        <v>3837470</v>
      </c>
      <c r="F51" s="97">
        <v>2133287</v>
      </c>
      <c r="G51" s="97">
        <v>283660</v>
      </c>
      <c r="H51" s="97">
        <v>503785</v>
      </c>
      <c r="I51" s="97">
        <v>1107198</v>
      </c>
      <c r="J51" s="97">
        <v>1289546</v>
      </c>
      <c r="K51" s="97">
        <v>1102949</v>
      </c>
      <c r="L51" s="97">
        <v>27051725</v>
      </c>
    </row>
    <row r="52" spans="1:12">
      <c r="A52" s="96" t="s">
        <v>140</v>
      </c>
      <c r="B52" s="97">
        <v>4803844</v>
      </c>
      <c r="C52" s="97">
        <v>6174464</v>
      </c>
      <c r="D52" s="97">
        <v>5799619</v>
      </c>
      <c r="E52" s="97">
        <v>3810535</v>
      </c>
      <c r="F52" s="97">
        <v>2102139</v>
      </c>
      <c r="G52" s="97">
        <v>288205</v>
      </c>
      <c r="H52" s="97">
        <v>506844</v>
      </c>
      <c r="I52" s="97">
        <v>1115439</v>
      </c>
      <c r="J52" s="97">
        <v>1286243</v>
      </c>
      <c r="K52" s="97">
        <v>1106428</v>
      </c>
      <c r="L52" s="97">
        <v>26993760</v>
      </c>
    </row>
    <row r="53" spans="1:12">
      <c r="A53" s="96" t="s">
        <v>141</v>
      </c>
      <c r="B53" s="97">
        <v>4801624</v>
      </c>
      <c r="C53" s="97">
        <v>6190797</v>
      </c>
      <c r="D53" s="97">
        <v>5760649</v>
      </c>
      <c r="E53" s="97">
        <v>3780913</v>
      </c>
      <c r="F53" s="97">
        <v>2073093</v>
      </c>
      <c r="G53" s="97">
        <v>292675</v>
      </c>
      <c r="H53" s="97">
        <v>510108</v>
      </c>
      <c r="I53" s="97">
        <v>1122931</v>
      </c>
      <c r="J53" s="97">
        <v>1282799</v>
      </c>
      <c r="K53" s="97">
        <v>1109518</v>
      </c>
      <c r="L53" s="97">
        <v>26925107</v>
      </c>
    </row>
    <row r="54" spans="1:12">
      <c r="A54" s="96" t="s">
        <v>142</v>
      </c>
      <c r="B54" s="97">
        <v>4797385</v>
      </c>
      <c r="C54" s="97">
        <v>6202952</v>
      </c>
      <c r="D54" s="97">
        <v>5717302</v>
      </c>
      <c r="E54" s="97">
        <v>3748662</v>
      </c>
      <c r="F54" s="97">
        <v>2045357</v>
      </c>
      <c r="G54" s="97">
        <v>297253</v>
      </c>
      <c r="H54" s="97">
        <v>513168</v>
      </c>
      <c r="I54" s="97">
        <v>1130133</v>
      </c>
      <c r="J54" s="97">
        <v>1279114</v>
      </c>
      <c r="K54" s="97">
        <v>1112369</v>
      </c>
      <c r="L54" s="97">
        <v>26843695</v>
      </c>
    </row>
    <row r="55" spans="1:12">
      <c r="A55" s="96" t="s">
        <v>143</v>
      </c>
      <c r="B55" s="97">
        <v>4792249</v>
      </c>
      <c r="C55" s="97">
        <v>6212513</v>
      </c>
      <c r="D55" s="97">
        <v>5667445</v>
      </c>
      <c r="E55" s="97">
        <v>3715337</v>
      </c>
      <c r="F55" s="97">
        <v>2018606</v>
      </c>
      <c r="G55" s="97">
        <v>301998</v>
      </c>
      <c r="H55" s="97">
        <v>516506</v>
      </c>
      <c r="I55" s="97">
        <v>1137157</v>
      </c>
      <c r="J55" s="97">
        <v>1275511</v>
      </c>
      <c r="K55" s="97">
        <v>1115067</v>
      </c>
      <c r="L55" s="97">
        <v>26752389</v>
      </c>
    </row>
    <row r="56" spans="1:1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1:12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1:1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</sheetData>
  <hyperlinks>
    <hyperlink ref="A2" location="INDICE!A1" display="Vai all'indice" xr:uid="{A049291B-1B94-46E9-A2CA-6119DC7D26F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Pintaldi</dc:creator>
  <cp:lastModifiedBy>Andrea De Panizza</cp:lastModifiedBy>
  <dcterms:created xsi:type="dcterms:W3CDTF">2026-04-09T17:24:24Z</dcterms:created>
  <dcterms:modified xsi:type="dcterms:W3CDTF">2026-05-11T08:27:19Z</dcterms:modified>
</cp:coreProperties>
</file>