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-istat.pc.istat.it\Statistiche_Sociali\Criminalita\sistema integrato violenza\documenti\Case rifugio\CR2024\statistica report\"/>
    </mc:Choice>
  </mc:AlternateContent>
  <xr:revisionPtr revIDLastSave="0" documentId="13_ncr:1_{0547E531-1EE5-447F-AA0E-646A4E64E9DC}" xr6:coauthVersionLast="47" xr6:coauthVersionMax="47" xr10:uidLastSave="{00000000-0000-0000-0000-000000000000}"/>
  <bookViews>
    <workbookView xWindow="-110" yWindow="-110" windowWidth="19420" windowHeight="10300" firstSheet="39" activeTab="46" xr2:uid="{38FF860C-0DEE-4663-BD60-FE13481FFCF4}"/>
  </bookViews>
  <sheets>
    <sheet name="Tavola 1" sheetId="1" r:id="rId1"/>
    <sheet name="Tavola 2" sheetId="2" r:id="rId2"/>
    <sheet name="Tavola 3" sheetId="3" r:id="rId3"/>
    <sheet name="Tavola 4" sheetId="4" r:id="rId4"/>
    <sheet name="Tavola 5" sheetId="5" r:id="rId5"/>
    <sheet name="Tavola 6" sheetId="6" r:id="rId6"/>
    <sheet name="Tavola 7" sheetId="7" r:id="rId7"/>
    <sheet name="Tavola 8" sheetId="8" r:id="rId8"/>
    <sheet name="Tavola 9" sheetId="9" r:id="rId9"/>
    <sheet name="Tavola 10" sheetId="10" r:id="rId10"/>
    <sheet name="Tavola 11" sheetId="11" r:id="rId11"/>
    <sheet name="Tavola 12" sheetId="12" r:id="rId12"/>
    <sheet name="Tavola 13" sheetId="13" r:id="rId13"/>
    <sheet name="Tavola 14" sheetId="14" r:id="rId14"/>
    <sheet name="Tavola 15" sheetId="15" r:id="rId15"/>
    <sheet name="Tavola 16" sheetId="16" r:id="rId16"/>
    <sheet name="Tavola 17" sheetId="17" r:id="rId17"/>
    <sheet name="Tavola 18" sheetId="18" r:id="rId18"/>
    <sheet name="Tavola 19" sheetId="19" r:id="rId19"/>
    <sheet name="Tavola 20" sheetId="20" r:id="rId20"/>
    <sheet name="Tavola 21" sheetId="21" r:id="rId21"/>
    <sheet name="Tavola 22" sheetId="22" r:id="rId22"/>
    <sheet name="Tavola 23" sheetId="24" r:id="rId23"/>
    <sheet name="Tavola 24" sheetId="25" r:id="rId24"/>
    <sheet name="Tavola 25" sheetId="26" r:id="rId25"/>
    <sheet name="Tavola 26" sheetId="27" r:id="rId26"/>
    <sheet name="Tavola 27" sheetId="28" r:id="rId27"/>
    <sheet name="Tavola 27bis" sheetId="44" r:id="rId28"/>
    <sheet name="Tavola 27ter" sheetId="45" r:id="rId29"/>
    <sheet name="Tavola 28" sheetId="29" r:id="rId30"/>
    <sheet name="Tavola 28bis" sheetId="46" r:id="rId31"/>
    <sheet name="Tavola 29" sheetId="23" r:id="rId32"/>
    <sheet name="Tavola 29bis" sheetId="47" r:id="rId33"/>
    <sheet name="Tavola 30" sheetId="30" r:id="rId34"/>
    <sheet name="Tavola 31" sheetId="31" r:id="rId35"/>
    <sheet name="Tavola 32" sheetId="32" r:id="rId36"/>
    <sheet name="Tavola 33" sheetId="33" r:id="rId37"/>
    <sheet name="Tavola 34" sheetId="34" r:id="rId38"/>
    <sheet name="Tavola 35" sheetId="35" r:id="rId39"/>
    <sheet name="Tavola 36" sheetId="36" r:id="rId40"/>
    <sheet name="Tavola 37" sheetId="37" r:id="rId41"/>
    <sheet name="Tavola 38" sheetId="38" r:id="rId42"/>
    <sheet name="Tavola 39" sheetId="39" r:id="rId43"/>
    <sheet name="Tavola 40" sheetId="40" r:id="rId44"/>
    <sheet name="Tavola 41" sheetId="41" r:id="rId45"/>
    <sheet name="Tavola 42" sheetId="42" r:id="rId46"/>
    <sheet name="Tavola 43" sheetId="43" r:id="rId47"/>
  </sheets>
  <externalReferences>
    <externalReference r:id="rId48"/>
    <externalReference r:id="rId49"/>
    <externalReference r:id="rId50"/>
  </externalReferences>
  <definedNames>
    <definedName name="_1__123Graph_AGRAFICO_1" hidden="1">'[1]Tabella 4'!$C$10:$C$26</definedName>
    <definedName name="_2__123Graph_AGRAFICO_2" hidden="1">'[1]Tabella 4'!$O$14:$O$26</definedName>
    <definedName name="_3__123Graph_AGRAFICO_3" hidden="1">'[1]Tabella 4'!$K$14:$K$26</definedName>
    <definedName name="_4__123Graph_BGRAFICO_1" hidden="1">'[1]Tabella 4'!$F$10:$F$26</definedName>
    <definedName name="_5__123Graph_BGRAFICO_2" hidden="1">'[1]Tabella 4'!$P$14:$P$26</definedName>
    <definedName name="_6__123Graph_BGRAFICO_3" hidden="1">'[1]Tabella 4'!$N$14:$N$26</definedName>
    <definedName name="_7__123Graph_XGRAFICO_1" hidden="1">'[1]Tabella 4'!$A$10:$A$26</definedName>
    <definedName name="_8__123Graph_XGRAFICO_2" hidden="1">'[1]Tabella 4'!$A$14:$A$26</definedName>
    <definedName name="_9__123Graph_XGRAFICO_3" hidden="1">'[1]Tabella 4'!$A$14:$A$26</definedName>
    <definedName name="_Parse_Out" localSheetId="27" hidden="1">#REF!</definedName>
    <definedName name="_Parse_Out" localSheetId="28" hidden="1">#REF!</definedName>
    <definedName name="_Parse_Out" localSheetId="30" hidden="1">#REF!</definedName>
    <definedName name="_Parse_Out" localSheetId="32" hidden="1">#REF!</definedName>
    <definedName name="_Parse_Out" hidden="1">#REF!</definedName>
    <definedName name="a" localSheetId="27">#REF!</definedName>
    <definedName name="a" localSheetId="28">#REF!</definedName>
    <definedName name="a" localSheetId="30">#REF!</definedName>
    <definedName name="a" localSheetId="32">#REF!</definedName>
    <definedName name="a">#REF!</definedName>
    <definedName name="AA" localSheetId="27">#REF!</definedName>
    <definedName name="AA" localSheetId="28">#REF!</definedName>
    <definedName name="AA" localSheetId="30">#REF!</definedName>
    <definedName name="AA" localSheetId="32">#REF!</definedName>
    <definedName name="AA">#REF!</definedName>
    <definedName name="aaz" localSheetId="27">#REF!</definedName>
    <definedName name="aaz" localSheetId="28">#REF!</definedName>
    <definedName name="aaz" localSheetId="30">#REF!</definedName>
    <definedName name="aaz" localSheetId="32">#REF!</definedName>
    <definedName name="aaz">#REF!</definedName>
    <definedName name="adc" localSheetId="27">#REF!</definedName>
    <definedName name="adc" localSheetId="28">#REF!</definedName>
    <definedName name="adc" localSheetId="30">#REF!</definedName>
    <definedName name="adc" localSheetId="32">#REF!</definedName>
    <definedName name="adc">#REF!</definedName>
    <definedName name="afaf" localSheetId="27">#REF!</definedName>
    <definedName name="afaf" localSheetId="28">#REF!</definedName>
    <definedName name="afaf" localSheetId="30">#REF!</definedName>
    <definedName name="afaf" localSheetId="32">#REF!</definedName>
    <definedName name="afaf">#REF!</definedName>
    <definedName name="alfa_altobasso" localSheetId="27">#REF!</definedName>
    <definedName name="alfa_altobasso" localSheetId="28">#REF!</definedName>
    <definedName name="alfa_altobasso" localSheetId="30">#REF!</definedName>
    <definedName name="alfa_altobasso" localSheetId="32">#REF!</definedName>
    <definedName name="alfa_altobasso">#REF!</definedName>
    <definedName name="_xlnm.Print_Area">'[3]posizioni giuridiche host'!$A$1:$F$17</definedName>
    <definedName name="az" localSheetId="27">#REF!</definedName>
    <definedName name="az" localSheetId="28">#REF!</definedName>
    <definedName name="az" localSheetId="30">#REF!</definedName>
    <definedName name="az" localSheetId="32">#REF!</definedName>
    <definedName name="az">#REF!</definedName>
    <definedName name="bb" localSheetId="27">#REF!</definedName>
    <definedName name="bb" localSheetId="28">#REF!</definedName>
    <definedName name="bb" localSheetId="30">#REF!</definedName>
    <definedName name="bb" localSheetId="32">#REF!</definedName>
    <definedName name="bb">#REF!</definedName>
    <definedName name="bbz" localSheetId="27">#REF!</definedName>
    <definedName name="bbz" localSheetId="28">#REF!</definedName>
    <definedName name="bbz" localSheetId="30">#REF!</definedName>
    <definedName name="bbz" localSheetId="32">#REF!</definedName>
    <definedName name="bbz">#REF!</definedName>
    <definedName name="bgtff" localSheetId="27">#REF!</definedName>
    <definedName name="bgtff" localSheetId="28">#REF!</definedName>
    <definedName name="bgtff" localSheetId="30">#REF!</definedName>
    <definedName name="bgtff" localSheetId="32">#REF!</definedName>
    <definedName name="bgtff">#REF!</definedName>
    <definedName name="bhgttyu" localSheetId="27">#REF!</definedName>
    <definedName name="bhgttyu" localSheetId="28">#REF!</definedName>
    <definedName name="bhgttyu" localSheetId="30">#REF!</definedName>
    <definedName name="bhgttyu" localSheetId="32">#REF!</definedName>
    <definedName name="bhgttyu">#REF!</definedName>
    <definedName name="bmmb" localSheetId="27">#REF!</definedName>
    <definedName name="bmmb" localSheetId="28">#REF!</definedName>
    <definedName name="bmmb" localSheetId="30">#REF!</definedName>
    <definedName name="bmmb" localSheetId="32">#REF!</definedName>
    <definedName name="bmmb">#REF!</definedName>
    <definedName name="cc" localSheetId="27">#REF!</definedName>
    <definedName name="cc" localSheetId="28">#REF!</definedName>
    <definedName name="cc" localSheetId="30">#REF!</definedName>
    <definedName name="cc" localSheetId="32">#REF!</definedName>
    <definedName name="cc">#REF!</definedName>
    <definedName name="Centrodi_costa" localSheetId="27">#REF!</definedName>
    <definedName name="Centrodi_costa" localSheetId="28">#REF!</definedName>
    <definedName name="Centrodi_costa" localSheetId="30">#REF!</definedName>
    <definedName name="Centrodi_costa" localSheetId="32">#REF!</definedName>
    <definedName name="Centrodi_costa">#REF!</definedName>
    <definedName name="cf" localSheetId="27">#REF!</definedName>
    <definedName name="cf" localSheetId="28">#REF!</definedName>
    <definedName name="cf" localSheetId="30">#REF!</definedName>
    <definedName name="cf" localSheetId="32">#REF!</definedName>
    <definedName name="cf">#REF!</definedName>
    <definedName name="cftg" localSheetId="27">#REF!</definedName>
    <definedName name="cftg" localSheetId="28">#REF!</definedName>
    <definedName name="cftg" localSheetId="30">#REF!</definedName>
    <definedName name="cftg" localSheetId="32">#REF!</definedName>
    <definedName name="cftg">#REF!</definedName>
    <definedName name="cftgmic" localSheetId="27">#REF!</definedName>
    <definedName name="cftgmic" localSheetId="28">#REF!</definedName>
    <definedName name="cftgmic" localSheetId="30">#REF!</definedName>
    <definedName name="cftgmic" localSheetId="32">#REF!</definedName>
    <definedName name="cftgmic">#REF!</definedName>
    <definedName name="cjk" localSheetId="27">#REF!</definedName>
    <definedName name="cjk" localSheetId="28">#REF!</definedName>
    <definedName name="cjk" localSheetId="30">#REF!</definedName>
    <definedName name="cjk" localSheetId="32">#REF!</definedName>
    <definedName name="cjk">#REF!</definedName>
    <definedName name="Comuni" localSheetId="27">#REF!</definedName>
    <definedName name="Comuni" localSheetId="28">#REF!</definedName>
    <definedName name="Comuni" localSheetId="30">#REF!</definedName>
    <definedName name="Comuni" localSheetId="32">#REF!</definedName>
    <definedName name="Comuni">#REF!</definedName>
    <definedName name="_xlnm.Criteria" localSheetId="27">#REF!</definedName>
    <definedName name="_xlnm.Criteria" localSheetId="28">#REF!</definedName>
    <definedName name="_xlnm.Criteria" localSheetId="30">#REF!</definedName>
    <definedName name="_xlnm.Criteria" localSheetId="32">#REF!</definedName>
    <definedName name="_xlnm.Criteria">#REF!</definedName>
    <definedName name="cvf" localSheetId="27">#REF!</definedName>
    <definedName name="cvf" localSheetId="28">#REF!</definedName>
    <definedName name="cvf" localSheetId="30">#REF!</definedName>
    <definedName name="cvf" localSheetId="32">#REF!</definedName>
    <definedName name="cvf">#REF!</definedName>
    <definedName name="cvfds" localSheetId="27">#REF!</definedName>
    <definedName name="cvfds" localSheetId="28">#REF!</definedName>
    <definedName name="cvfds" localSheetId="30">#REF!</definedName>
    <definedName name="cvfds" localSheetId="32">#REF!</definedName>
    <definedName name="cvfds">#REF!</definedName>
    <definedName name="cvfrt" localSheetId="27">#REF!</definedName>
    <definedName name="cvfrt" localSheetId="28">#REF!</definedName>
    <definedName name="cvfrt" localSheetId="30">#REF!</definedName>
    <definedName name="cvfrt" localSheetId="32">#REF!</definedName>
    <definedName name="cvfrt">#REF!</definedName>
    <definedName name="cvghh" localSheetId="27">#REF!</definedName>
    <definedName name="cvghh" localSheetId="28">#REF!</definedName>
    <definedName name="cvghh" localSheetId="30">#REF!</definedName>
    <definedName name="cvghh" localSheetId="32">#REF!</definedName>
    <definedName name="cvghh">#REF!</definedName>
    <definedName name="d" localSheetId="27">#REF!</definedName>
    <definedName name="d" localSheetId="28">#REF!</definedName>
    <definedName name="d" localSheetId="30">#REF!</definedName>
    <definedName name="d" localSheetId="32">#REF!</definedName>
    <definedName name="d">#REF!</definedName>
    <definedName name="dad" localSheetId="27">#REF!</definedName>
    <definedName name="dad" localSheetId="28">#REF!</definedName>
    <definedName name="dad" localSheetId="30">#REF!</definedName>
    <definedName name="dad" localSheetId="32">#REF!</definedName>
    <definedName name="dad">#REF!</definedName>
    <definedName name="daddo" localSheetId="27">#REF!</definedName>
    <definedName name="daddo" localSheetId="28">#REF!</definedName>
    <definedName name="daddo" localSheetId="30">#REF!</definedName>
    <definedName name="daddo" localSheetId="32">#REF!</definedName>
    <definedName name="daddo">#REF!</definedName>
    <definedName name="dadmic" localSheetId="27">#REF!</definedName>
    <definedName name="dadmic" localSheetId="28">#REF!</definedName>
    <definedName name="dadmic" localSheetId="30">#REF!</definedName>
    <definedName name="dadmic" localSheetId="32">#REF!</definedName>
    <definedName name="dadmic">#REF!</definedName>
    <definedName name="_xlnm.Database" localSheetId="27">#REF!</definedName>
    <definedName name="_xlnm.Database" localSheetId="28">#REF!</definedName>
    <definedName name="_xlnm.Database" localSheetId="30">#REF!</definedName>
    <definedName name="_xlnm.Database" localSheetId="32">#REF!</definedName>
    <definedName name="_xlnm.Database">#REF!</definedName>
    <definedName name="dd" localSheetId="27">#REF!</definedName>
    <definedName name="dd" localSheetId="28">#REF!</definedName>
    <definedName name="dd" localSheetId="30">#REF!</definedName>
    <definedName name="dd" localSheetId="32">#REF!</definedName>
    <definedName name="dd">#REF!</definedName>
    <definedName name="ddd" localSheetId="27">#REF!</definedName>
    <definedName name="ddd" localSheetId="28">#REF!</definedName>
    <definedName name="ddd" localSheetId="30">#REF!</definedName>
    <definedName name="ddd" localSheetId="32">#REF!</definedName>
    <definedName name="ddd">#REF!</definedName>
    <definedName name="ded" localSheetId="27">#REF!</definedName>
    <definedName name="ded" localSheetId="28">#REF!</definedName>
    <definedName name="ded" localSheetId="30">#REF!</definedName>
    <definedName name="ded" localSheetId="32">#REF!</definedName>
    <definedName name="ded">#REF!</definedName>
    <definedName name="dewwed" localSheetId="27">#REF!</definedName>
    <definedName name="dewwed" localSheetId="28">#REF!</definedName>
    <definedName name="dewwed" localSheetId="30">#REF!</definedName>
    <definedName name="dewwed" localSheetId="32">#REF!</definedName>
    <definedName name="dewwed">#REF!</definedName>
    <definedName name="df" localSheetId="27">#REF!</definedName>
    <definedName name="df" localSheetId="28">#REF!</definedName>
    <definedName name="df" localSheetId="30">#REF!</definedName>
    <definedName name="df" localSheetId="32">#REF!</definedName>
    <definedName name="df">#REF!</definedName>
    <definedName name="dfgcv" localSheetId="27">#REF!</definedName>
    <definedName name="dfgcv" localSheetId="28">#REF!</definedName>
    <definedName name="dfgcv" localSheetId="30">#REF!</definedName>
    <definedName name="dfgcv" localSheetId="32">#REF!</definedName>
    <definedName name="dfgcv">#REF!</definedName>
    <definedName name="dfgr" localSheetId="27">#REF!</definedName>
    <definedName name="dfgr" localSheetId="28">#REF!</definedName>
    <definedName name="dfgr" localSheetId="30">#REF!</definedName>
    <definedName name="dfgr" localSheetId="32">#REF!</definedName>
    <definedName name="dfgr">#REF!</definedName>
    <definedName name="dsert" localSheetId="27">#REF!</definedName>
    <definedName name="dsert" localSheetId="28">#REF!</definedName>
    <definedName name="dsert" localSheetId="30">#REF!</definedName>
    <definedName name="dsert" localSheetId="32">#REF!</definedName>
    <definedName name="dsert">#REF!</definedName>
    <definedName name="E" localSheetId="27">#REF!</definedName>
    <definedName name="E" localSheetId="28">#REF!</definedName>
    <definedName name="E" localSheetId="30">#REF!</definedName>
    <definedName name="E" localSheetId="32">#REF!</definedName>
    <definedName name="E">#REF!</definedName>
    <definedName name="ee" localSheetId="27">#REF!</definedName>
    <definedName name="ee" localSheetId="28">#REF!</definedName>
    <definedName name="ee" localSheetId="30">#REF!</definedName>
    <definedName name="ee" localSheetId="32">#REF!</definedName>
    <definedName name="ee">#REF!</definedName>
    <definedName name="eee" localSheetId="27">#REF!</definedName>
    <definedName name="eee" localSheetId="28">#REF!</definedName>
    <definedName name="eee" localSheetId="30">#REF!</definedName>
    <definedName name="eee" localSheetId="32">#REF!</definedName>
    <definedName name="eee">#REF!</definedName>
    <definedName name="ehgheg" localSheetId="27">#REF!</definedName>
    <definedName name="ehgheg" localSheetId="28">#REF!</definedName>
    <definedName name="ehgheg" localSheetId="30">#REF!</definedName>
    <definedName name="ehgheg" localSheetId="32">#REF!</definedName>
    <definedName name="ehgheg">#REF!</definedName>
    <definedName name="_xlnm.Extract" localSheetId="27">#REF!</definedName>
    <definedName name="_xlnm.Extract" localSheetId="28">#REF!</definedName>
    <definedName name="_xlnm.Extract" localSheetId="30">#REF!</definedName>
    <definedName name="_xlnm.Extract" localSheetId="32">#REF!</definedName>
    <definedName name="_xlnm.Extract">#REF!</definedName>
    <definedName name="etyhehh" localSheetId="27">#REF!</definedName>
    <definedName name="etyhehh" localSheetId="28">#REF!</definedName>
    <definedName name="etyhehh" localSheetId="30">#REF!</definedName>
    <definedName name="etyhehh" localSheetId="32">#REF!</definedName>
    <definedName name="etyhehh">#REF!</definedName>
    <definedName name="ff" localSheetId="27">#REF!</definedName>
    <definedName name="ff" localSheetId="28">#REF!</definedName>
    <definedName name="ff" localSheetId="30">#REF!</definedName>
    <definedName name="ff" localSheetId="32">#REF!</definedName>
    <definedName name="ff">#REF!</definedName>
    <definedName name="FFFF" localSheetId="27">#REF!</definedName>
    <definedName name="FFFF" localSheetId="28">#REF!</definedName>
    <definedName name="FFFF" localSheetId="30">#REF!</definedName>
    <definedName name="FFFF" localSheetId="32">#REF!</definedName>
    <definedName name="FFFF">#REF!</definedName>
    <definedName name="fggg" localSheetId="27">#REF!</definedName>
    <definedName name="fggg" localSheetId="28">#REF!</definedName>
    <definedName name="fggg" localSheetId="30">#REF!</definedName>
    <definedName name="fggg" localSheetId="32">#REF!</definedName>
    <definedName name="fggg">#REF!</definedName>
    <definedName name="gfrt" localSheetId="27">#REF!</definedName>
    <definedName name="gfrt" localSheetId="28">#REF!</definedName>
    <definedName name="gfrt" localSheetId="30">#REF!</definedName>
    <definedName name="gfrt" localSheetId="32">#REF!</definedName>
    <definedName name="gfrt">#REF!</definedName>
    <definedName name="gfsd" localSheetId="27">#REF!</definedName>
    <definedName name="gfsd" localSheetId="28">#REF!</definedName>
    <definedName name="gfsd" localSheetId="30">#REF!</definedName>
    <definedName name="gfsd" localSheetId="32">#REF!</definedName>
    <definedName name="gfsd">#REF!</definedName>
    <definedName name="gg" localSheetId="27">#REF!</definedName>
    <definedName name="gg" localSheetId="28">#REF!</definedName>
    <definedName name="gg" localSheetId="30">#REF!</definedName>
    <definedName name="gg" localSheetId="32">#REF!</definedName>
    <definedName name="gg">#REF!</definedName>
    <definedName name="GGGG" localSheetId="27">#REF!</definedName>
    <definedName name="GGGG" localSheetId="28">#REF!</definedName>
    <definedName name="GGGG" localSheetId="30">#REF!</definedName>
    <definedName name="GGGG" localSheetId="32">#REF!</definedName>
    <definedName name="GGGG">#REF!</definedName>
    <definedName name="ghegeeg" localSheetId="27">#REF!</definedName>
    <definedName name="ghegeeg" localSheetId="28">#REF!</definedName>
    <definedName name="ghegeeg" localSheetId="30">#REF!</definedName>
    <definedName name="ghegeeg" localSheetId="32">#REF!</definedName>
    <definedName name="ghegeeg">#REF!</definedName>
    <definedName name="grafico" hidden="1">'[1]Tabella 4'!$N$14:$N$26</definedName>
    <definedName name="grafico_reati" hidden="1">'[1]Tabella 4'!$F$10:$F$26</definedName>
    <definedName name="grareati" hidden="1">'[1]Tabella 4'!$A$10:$A$26</definedName>
    <definedName name="grdgd" localSheetId="27">#REF!</definedName>
    <definedName name="grdgd" localSheetId="28">#REF!</definedName>
    <definedName name="grdgd" localSheetId="30">#REF!</definedName>
    <definedName name="grdgd" localSheetId="32">#REF!</definedName>
    <definedName name="grdgd">#REF!</definedName>
    <definedName name="gtbgdj" localSheetId="27">#REF!</definedName>
    <definedName name="gtbgdj" localSheetId="28">#REF!</definedName>
    <definedName name="gtbgdj" localSheetId="30">#REF!</definedName>
    <definedName name="gtbgdj" localSheetId="32">#REF!</definedName>
    <definedName name="gtbgdj">#REF!</definedName>
    <definedName name="hgfd" localSheetId="27">#REF!</definedName>
    <definedName name="hgfd" localSheetId="28">#REF!</definedName>
    <definedName name="hgfd" localSheetId="30">#REF!</definedName>
    <definedName name="hgfd" localSheetId="32">#REF!</definedName>
    <definedName name="hgfd">#REF!</definedName>
    <definedName name="hh" localSheetId="27">#REF!</definedName>
    <definedName name="hh" localSheetId="28">#REF!</definedName>
    <definedName name="hh" localSheetId="30">#REF!</definedName>
    <definedName name="hh" localSheetId="32">#REF!</definedName>
    <definedName name="hh">#REF!</definedName>
    <definedName name="HHHH" localSheetId="27">#REF!</definedName>
    <definedName name="HHHH" localSheetId="28">#REF!</definedName>
    <definedName name="HHHH" localSheetId="30">#REF!</definedName>
    <definedName name="HHHH" localSheetId="32">#REF!</definedName>
    <definedName name="HHHH">#REF!</definedName>
    <definedName name="hkg" localSheetId="27">#REF!</definedName>
    <definedName name="hkg" localSheetId="28">#REF!</definedName>
    <definedName name="hkg" localSheetId="30">#REF!</definedName>
    <definedName name="hkg" localSheetId="32">#REF!</definedName>
    <definedName name="hkg">#REF!</definedName>
    <definedName name="II" localSheetId="27">#REF!</definedName>
    <definedName name="II" localSheetId="28">#REF!</definedName>
    <definedName name="II" localSheetId="30">#REF!</definedName>
    <definedName name="II" localSheetId="32">#REF!</definedName>
    <definedName name="II">#REF!</definedName>
    <definedName name="iyulf" localSheetId="27">#REF!</definedName>
    <definedName name="iyulf" localSheetId="28">#REF!</definedName>
    <definedName name="iyulf" localSheetId="30">#REF!</definedName>
    <definedName name="iyulf" localSheetId="32">#REF!</definedName>
    <definedName name="iyulf">#REF!</definedName>
    <definedName name="iyyk" localSheetId="27">#REF!</definedName>
    <definedName name="iyyk" localSheetId="28">#REF!</definedName>
    <definedName name="iyyk" localSheetId="30">#REF!</definedName>
    <definedName name="iyyk" localSheetId="32">#REF!</definedName>
    <definedName name="iyyk">#REF!</definedName>
    <definedName name="jj" localSheetId="27">#REF!</definedName>
    <definedName name="jj" localSheetId="28">#REF!</definedName>
    <definedName name="jj" localSheetId="30">#REF!</definedName>
    <definedName name="jj" localSheetId="32">#REF!</definedName>
    <definedName name="jj">#REF!</definedName>
    <definedName name="JJJJ" localSheetId="27">#REF!</definedName>
    <definedName name="JJJJ" localSheetId="28">#REF!</definedName>
    <definedName name="JJJJ" localSheetId="30">#REF!</definedName>
    <definedName name="JJJJ" localSheetId="32">#REF!</definedName>
    <definedName name="JJJJ">#REF!</definedName>
    <definedName name="kk" localSheetId="27">#REF!</definedName>
    <definedName name="kk" localSheetId="28">#REF!</definedName>
    <definedName name="kk" localSheetId="30">#REF!</definedName>
    <definedName name="kk" localSheetId="32">#REF!</definedName>
    <definedName name="kk">#REF!</definedName>
    <definedName name="KKKK" localSheetId="27">#REF!</definedName>
    <definedName name="KKKK" localSheetId="28">#REF!</definedName>
    <definedName name="KKKK" localSheetId="30">#REF!</definedName>
    <definedName name="KKKK" localSheetId="32">#REF!</definedName>
    <definedName name="KKKK">#REF!</definedName>
    <definedName name="laura" localSheetId="27">#REF!</definedName>
    <definedName name="laura" localSheetId="28">#REF!</definedName>
    <definedName name="laura" localSheetId="30">#REF!</definedName>
    <definedName name="laura" localSheetId="32">#REF!</definedName>
    <definedName name="laura">#REF!</definedName>
    <definedName name="ll" localSheetId="27">#REF!</definedName>
    <definedName name="ll" localSheetId="28">#REF!</definedName>
    <definedName name="ll" localSheetId="30">#REF!</definedName>
    <definedName name="ll" localSheetId="32">#REF!</definedName>
    <definedName name="ll">#REF!</definedName>
    <definedName name="LLLL" localSheetId="27">#REF!</definedName>
    <definedName name="LLLL" localSheetId="28">#REF!</definedName>
    <definedName name="LLLL" localSheetId="30">#REF!</definedName>
    <definedName name="LLLL" localSheetId="32">#REF!</definedName>
    <definedName name="LLLL">#REF!</definedName>
    <definedName name="marina" localSheetId="27" hidden="1">#REF!</definedName>
    <definedName name="marina" localSheetId="28" hidden="1">#REF!</definedName>
    <definedName name="marina" localSheetId="30" hidden="1">#REF!</definedName>
    <definedName name="marina" localSheetId="32" hidden="1">#REF!</definedName>
    <definedName name="marina" hidden="1">#REF!</definedName>
    <definedName name="mm" localSheetId="27">#REF!</definedName>
    <definedName name="mm" localSheetId="28">#REF!</definedName>
    <definedName name="mm" localSheetId="30">#REF!</definedName>
    <definedName name="mm" localSheetId="32">#REF!</definedName>
    <definedName name="mm">#REF!</definedName>
    <definedName name="mnnjh" localSheetId="27">#REF!</definedName>
    <definedName name="mnnjh" localSheetId="28">#REF!</definedName>
    <definedName name="mnnjh" localSheetId="30">#REF!</definedName>
    <definedName name="mnnjh" localSheetId="32">#REF!</definedName>
    <definedName name="mnnjh">#REF!</definedName>
    <definedName name="n" localSheetId="27">#REF!</definedName>
    <definedName name="n" localSheetId="28">#REF!</definedName>
    <definedName name="n" localSheetId="30">#REF!</definedName>
    <definedName name="n" localSheetId="32">#REF!</definedName>
    <definedName name="n">#REF!</definedName>
    <definedName name="nfttfd" localSheetId="27">#REF!</definedName>
    <definedName name="nfttfd" localSheetId="28">#REF!</definedName>
    <definedName name="nfttfd" localSheetId="30">#REF!</definedName>
    <definedName name="nfttfd" localSheetId="32">#REF!</definedName>
    <definedName name="nfttfd">#REF!</definedName>
    <definedName name="nftyt" localSheetId="27">#REF!</definedName>
    <definedName name="nftyt" localSheetId="28">#REF!</definedName>
    <definedName name="nftyt" localSheetId="30">#REF!</definedName>
    <definedName name="nftyt" localSheetId="32">#REF!</definedName>
    <definedName name="nftyt">#REF!</definedName>
    <definedName name="ngyggf" localSheetId="27">#REF!</definedName>
    <definedName name="ngyggf" localSheetId="28">#REF!</definedName>
    <definedName name="ngyggf" localSheetId="30">#REF!</definedName>
    <definedName name="ngyggf" localSheetId="32">#REF!</definedName>
    <definedName name="ngyggf">#REF!</definedName>
    <definedName name="nn" localSheetId="27">#REF!</definedName>
    <definedName name="nn" localSheetId="28">#REF!</definedName>
    <definedName name="nn" localSheetId="30">#REF!</definedName>
    <definedName name="nn" localSheetId="32">#REF!</definedName>
    <definedName name="nn">#REF!</definedName>
    <definedName name="nuove_province_sardegna" localSheetId="27">#REF!</definedName>
    <definedName name="nuove_province_sardegna" localSheetId="28">#REF!</definedName>
    <definedName name="nuove_province_sardegna" localSheetId="30">#REF!</definedName>
    <definedName name="nuove_province_sardegna" localSheetId="32">#REF!</definedName>
    <definedName name="nuove_province_sardegna">#REF!</definedName>
    <definedName name="nytf" localSheetId="27">#REF!</definedName>
    <definedName name="nytf" localSheetId="28">#REF!</definedName>
    <definedName name="nytf" localSheetId="30">#REF!</definedName>
    <definedName name="nytf" localSheetId="32">#REF!</definedName>
    <definedName name="nytf">#REF!</definedName>
    <definedName name="OO" localSheetId="27">#REF!</definedName>
    <definedName name="OO" localSheetId="28">#REF!</definedName>
    <definedName name="OO" localSheetId="30">#REF!</definedName>
    <definedName name="OO" localSheetId="32">#REF!</definedName>
    <definedName name="OO">#REF!</definedName>
    <definedName name="pippo" localSheetId="27">#REF!</definedName>
    <definedName name="pippo" localSheetId="28">#REF!</definedName>
    <definedName name="pippo" localSheetId="30">#REF!</definedName>
    <definedName name="pippo" localSheetId="32">#REF!</definedName>
    <definedName name="pippo">#REF!</definedName>
    <definedName name="pippone" localSheetId="27">#REF!</definedName>
    <definedName name="pippone" localSheetId="28">#REF!</definedName>
    <definedName name="pippone" localSheetId="30">#REF!</definedName>
    <definedName name="pippone" localSheetId="32">#REF!</definedName>
    <definedName name="pippone">#REF!</definedName>
    <definedName name="ploh" localSheetId="27">#REF!</definedName>
    <definedName name="ploh" localSheetId="28">#REF!</definedName>
    <definedName name="ploh" localSheetId="30">#REF!</definedName>
    <definedName name="ploh" localSheetId="32">#REF!</definedName>
    <definedName name="ploh">#REF!</definedName>
    <definedName name="pluto" localSheetId="27">#REF!</definedName>
    <definedName name="pluto" localSheetId="28">#REF!</definedName>
    <definedName name="pluto" localSheetId="30">#REF!</definedName>
    <definedName name="pluto" localSheetId="32">#REF!</definedName>
    <definedName name="pluto">#REF!</definedName>
    <definedName name="PP" localSheetId="27">#REF!</definedName>
    <definedName name="PP" localSheetId="28">#REF!</definedName>
    <definedName name="PP" localSheetId="30">#REF!</definedName>
    <definedName name="PP" localSheetId="32">#REF!</definedName>
    <definedName name="PP">#REF!</definedName>
    <definedName name="primo" localSheetId="27">#REF!</definedName>
    <definedName name="primo" localSheetId="28">#REF!</definedName>
    <definedName name="primo" localSheetId="30">#REF!</definedName>
    <definedName name="primo" localSheetId="32">#REF!</definedName>
    <definedName name="primo">#REF!</definedName>
    <definedName name="prova" localSheetId="27">#REF!</definedName>
    <definedName name="prova" localSheetId="28">#REF!</definedName>
    <definedName name="prova" localSheetId="30">#REF!</definedName>
    <definedName name="prova" localSheetId="32">#REF!</definedName>
    <definedName name="prova">#REF!</definedName>
    <definedName name="prova2" localSheetId="27">#REF!</definedName>
    <definedName name="prova2" localSheetId="28">#REF!</definedName>
    <definedName name="prova2" localSheetId="30">#REF!</definedName>
    <definedName name="prova2" localSheetId="32">#REF!</definedName>
    <definedName name="prova2">#REF!</definedName>
    <definedName name="Q" localSheetId="27">#REF!</definedName>
    <definedName name="Q" localSheetId="28">#REF!</definedName>
    <definedName name="Q" localSheetId="30">#REF!</definedName>
    <definedName name="Q" localSheetId="32">#REF!</definedName>
    <definedName name="Q">#REF!</definedName>
    <definedName name="qqq" localSheetId="27">#REF!</definedName>
    <definedName name="qqq" localSheetId="28">#REF!</definedName>
    <definedName name="qqq" localSheetId="30">#REF!</definedName>
    <definedName name="qqq" localSheetId="32">#REF!</definedName>
    <definedName name="qqq">#REF!</definedName>
    <definedName name="RR" localSheetId="27">#REF!</definedName>
    <definedName name="RR" localSheetId="28">#REF!</definedName>
    <definedName name="RR" localSheetId="30">#REF!</definedName>
    <definedName name="RR" localSheetId="32">#REF!</definedName>
    <definedName name="RR">#REF!</definedName>
    <definedName name="rrr" localSheetId="27">#REF!</definedName>
    <definedName name="rrr" localSheetId="28">#REF!</definedName>
    <definedName name="rrr" localSheetId="30">#REF!</definedName>
    <definedName name="rrr" localSheetId="32">#REF!</definedName>
    <definedName name="rrr">#REF!</definedName>
    <definedName name="s" localSheetId="27">#REF!</definedName>
    <definedName name="s" localSheetId="28">#REF!</definedName>
    <definedName name="s" localSheetId="30">#REF!</definedName>
    <definedName name="s" localSheetId="32">#REF!</definedName>
    <definedName name="s">#REF!</definedName>
    <definedName name="sdf" localSheetId="27">#REF!</definedName>
    <definedName name="sdf" localSheetId="28">#REF!</definedName>
    <definedName name="sdf" localSheetId="30">#REF!</definedName>
    <definedName name="sdf" localSheetId="32">#REF!</definedName>
    <definedName name="sdf">#REF!</definedName>
    <definedName name="sdfrtyg" localSheetId="27">#REF!</definedName>
    <definedName name="sdfrtyg" localSheetId="28">#REF!</definedName>
    <definedName name="sdfrtyg" localSheetId="30">#REF!</definedName>
    <definedName name="sdfrtyg" localSheetId="32">#REF!</definedName>
    <definedName name="sdfrtyg">#REF!</definedName>
    <definedName name="sdfzs" localSheetId="27">#REF!</definedName>
    <definedName name="sdfzs" localSheetId="28">#REF!</definedName>
    <definedName name="sdfzs" localSheetId="30">#REF!</definedName>
    <definedName name="sdfzs" localSheetId="32">#REF!</definedName>
    <definedName name="sdfzs">#REF!</definedName>
    <definedName name="sdvv" localSheetId="27">#REF!</definedName>
    <definedName name="sdvv" localSheetId="28">#REF!</definedName>
    <definedName name="sdvv" localSheetId="30">#REF!</definedName>
    <definedName name="sdvv" localSheetId="32">#REF!</definedName>
    <definedName name="sdvv">#REF!</definedName>
    <definedName name="sg" localSheetId="27">#REF!</definedName>
    <definedName name="sg" localSheetId="28">#REF!</definedName>
    <definedName name="sg" localSheetId="30">#REF!</definedName>
    <definedName name="sg" localSheetId="32">#REF!</definedName>
    <definedName name="sg">#REF!</definedName>
    <definedName name="ss" localSheetId="27">#REF!</definedName>
    <definedName name="ss" localSheetId="28">#REF!</definedName>
    <definedName name="ss" localSheetId="30">#REF!</definedName>
    <definedName name="ss" localSheetId="32">#REF!</definedName>
    <definedName name="ss">#REF!</definedName>
    <definedName name="ssd" localSheetId="27">#REF!</definedName>
    <definedName name="ssd" localSheetId="28">#REF!</definedName>
    <definedName name="ssd" localSheetId="30">#REF!</definedName>
    <definedName name="ssd" localSheetId="32">#REF!</definedName>
    <definedName name="ssd">#REF!</definedName>
    <definedName name="sssd" localSheetId="27">#REF!</definedName>
    <definedName name="sssd" localSheetId="28">#REF!</definedName>
    <definedName name="sssd" localSheetId="30">#REF!</definedName>
    <definedName name="sssd" localSheetId="32">#REF!</definedName>
    <definedName name="sssd">#REF!</definedName>
    <definedName name="ssssssssssssss" localSheetId="27">#REF!</definedName>
    <definedName name="ssssssssssssss" localSheetId="28">#REF!</definedName>
    <definedName name="ssssssssssssss" localSheetId="30">#REF!</definedName>
    <definedName name="ssssssssssssss" localSheetId="32">#REF!</definedName>
    <definedName name="ssssssssssssss">#REF!</definedName>
    <definedName name="t" localSheetId="27">#REF!</definedName>
    <definedName name="t" localSheetId="28">#REF!</definedName>
    <definedName name="t" localSheetId="30">#REF!</definedName>
    <definedName name="t" localSheetId="32">#REF!</definedName>
    <definedName name="t">#REF!</definedName>
    <definedName name="tav" localSheetId="27">#REF!</definedName>
    <definedName name="tav" localSheetId="28">#REF!</definedName>
    <definedName name="tav" localSheetId="30">#REF!</definedName>
    <definedName name="tav" localSheetId="32">#REF!</definedName>
    <definedName name="tav">#REF!</definedName>
    <definedName name="tavola" localSheetId="27">#REF!</definedName>
    <definedName name="tavola" localSheetId="28">#REF!</definedName>
    <definedName name="tavola" localSheetId="30">#REF!</definedName>
    <definedName name="tavola" localSheetId="32">#REF!</definedName>
    <definedName name="tavola">#REF!</definedName>
    <definedName name="thy" localSheetId="27">#REF!</definedName>
    <definedName name="thy" localSheetId="28">#REF!</definedName>
    <definedName name="thy" localSheetId="30">#REF!</definedName>
    <definedName name="thy" localSheetId="32">#REF!</definedName>
    <definedName name="thy">#REF!</definedName>
    <definedName name="Titoli_stampa_MI" localSheetId="27">#REF!</definedName>
    <definedName name="Titoli_stampa_MI" localSheetId="28">#REF!</definedName>
    <definedName name="Titoli_stampa_MI" localSheetId="30">#REF!</definedName>
    <definedName name="Titoli_stampa_MI" localSheetId="32">#REF!</definedName>
    <definedName name="Titoli_stampa_MI">#REF!</definedName>
    <definedName name="tp" localSheetId="27">#REF!</definedName>
    <definedName name="tp" localSheetId="28">#REF!</definedName>
    <definedName name="tp" localSheetId="30">#REF!</definedName>
    <definedName name="tp" localSheetId="32">#REF!</definedName>
    <definedName name="tp">#REF!</definedName>
    <definedName name="tpl" localSheetId="27">#REF!</definedName>
    <definedName name="tpl" localSheetId="28">#REF!</definedName>
    <definedName name="tpl" localSheetId="30">#REF!</definedName>
    <definedName name="tpl" localSheetId="32">#REF!</definedName>
    <definedName name="tpl">#REF!</definedName>
    <definedName name="tpoò" localSheetId="27">#REF!</definedName>
    <definedName name="tpoò" localSheetId="28">#REF!</definedName>
    <definedName name="tpoò" localSheetId="30">#REF!</definedName>
    <definedName name="tpoò" localSheetId="32">#REF!</definedName>
    <definedName name="tpoò">#REF!</definedName>
    <definedName name="TT" localSheetId="27">#REF!</definedName>
    <definedName name="TT" localSheetId="28">#REF!</definedName>
    <definedName name="TT" localSheetId="30">#REF!</definedName>
    <definedName name="TT" localSheetId="32">#REF!</definedName>
    <definedName name="TT">#REF!</definedName>
    <definedName name="tttt" localSheetId="27">#REF!</definedName>
    <definedName name="tttt" localSheetId="28">#REF!</definedName>
    <definedName name="tttt" localSheetId="30">#REF!</definedName>
    <definedName name="tttt" localSheetId="32">#REF!</definedName>
    <definedName name="tttt">#REF!</definedName>
    <definedName name="tyiuty" localSheetId="27">#REF!</definedName>
    <definedName name="tyiuty" localSheetId="28">#REF!</definedName>
    <definedName name="tyiuty" localSheetId="30">#REF!</definedName>
    <definedName name="tyiuty" localSheetId="32">#REF!</definedName>
    <definedName name="tyiuty">#REF!</definedName>
    <definedName name="tyokyt" localSheetId="27">#REF!</definedName>
    <definedName name="tyokyt" localSheetId="28">#REF!</definedName>
    <definedName name="tyokyt" localSheetId="30">#REF!</definedName>
    <definedName name="tyokyt" localSheetId="32">#REF!</definedName>
    <definedName name="tyokyt">#REF!</definedName>
    <definedName name="ukyt" localSheetId="27">#REF!</definedName>
    <definedName name="ukyt" localSheetId="28">#REF!</definedName>
    <definedName name="ukyt" localSheetId="30">#REF!</definedName>
    <definedName name="ukyt" localSheetId="32">#REF!</definedName>
    <definedName name="ukyt">#REF!</definedName>
    <definedName name="umb" localSheetId="27">#REF!</definedName>
    <definedName name="umb" localSheetId="28">#REF!</definedName>
    <definedName name="umb" localSheetId="30">#REF!</definedName>
    <definedName name="umb" localSheetId="32">#REF!</definedName>
    <definedName name="umb">#REF!</definedName>
    <definedName name="UU" localSheetId="27">#REF!</definedName>
    <definedName name="UU" localSheetId="28">#REF!</definedName>
    <definedName name="UU" localSheetId="30">#REF!</definedName>
    <definedName name="UU" localSheetId="32">#REF!</definedName>
    <definedName name="UU">#REF!</definedName>
    <definedName name="uuu" localSheetId="27">#REF!</definedName>
    <definedName name="uuu" localSheetId="28">#REF!</definedName>
    <definedName name="uuu" localSheetId="30">#REF!</definedName>
    <definedName name="uuu" localSheetId="32">#REF!</definedName>
    <definedName name="uuu">#REF!</definedName>
    <definedName name="vfgtyh" localSheetId="27">#REF!</definedName>
    <definedName name="vfgtyh" localSheetId="28">#REF!</definedName>
    <definedName name="vfgtyh" localSheetId="30">#REF!</definedName>
    <definedName name="vfgtyh" localSheetId="32">#REF!</definedName>
    <definedName name="vfgtyh">#REF!</definedName>
    <definedName name="vn" localSheetId="27">#REF!</definedName>
    <definedName name="vn" localSheetId="28">#REF!</definedName>
    <definedName name="vn" localSheetId="30">#REF!</definedName>
    <definedName name="vn" localSheetId="32">#REF!</definedName>
    <definedName name="vn">#REF!</definedName>
    <definedName name="vv" localSheetId="27">#REF!</definedName>
    <definedName name="vv" localSheetId="28">#REF!</definedName>
    <definedName name="vv" localSheetId="30">#REF!</definedName>
    <definedName name="vv" localSheetId="32">#REF!</definedName>
    <definedName name="vv">#REF!</definedName>
    <definedName name="vxxv" localSheetId="27">#REF!</definedName>
    <definedName name="vxxv" localSheetId="28">#REF!</definedName>
    <definedName name="vxxv" localSheetId="30">#REF!</definedName>
    <definedName name="vxxv" localSheetId="32">#REF!</definedName>
    <definedName name="vxxv">#REF!</definedName>
    <definedName name="W" localSheetId="27">#REF!</definedName>
    <definedName name="W" localSheetId="28">#REF!</definedName>
    <definedName name="W" localSheetId="30">#REF!</definedName>
    <definedName name="W" localSheetId="32">#REF!</definedName>
    <definedName name="W">#REF!</definedName>
    <definedName name="www" localSheetId="27">#REF!</definedName>
    <definedName name="www" localSheetId="28">#REF!</definedName>
    <definedName name="www" localSheetId="30">#REF!</definedName>
    <definedName name="www" localSheetId="32">#REF!</definedName>
    <definedName name="www">#REF!</definedName>
    <definedName name="wwwwwwwwwwwwww" localSheetId="27">#REF!</definedName>
    <definedName name="wwwwwwwwwwwwww" localSheetId="28">#REF!</definedName>
    <definedName name="wwwwwwwwwwwwww" localSheetId="30">#REF!</definedName>
    <definedName name="wwwwwwwwwwwwww" localSheetId="32">#REF!</definedName>
    <definedName name="wwwwwwwwwwwwww">#REF!</definedName>
    <definedName name="x" localSheetId="27">#REF!</definedName>
    <definedName name="x" localSheetId="28">#REF!</definedName>
    <definedName name="x" localSheetId="30">#REF!</definedName>
    <definedName name="x" localSheetId="32">#REF!</definedName>
    <definedName name="x">#REF!</definedName>
    <definedName name="xbcv" localSheetId="27">#REF!</definedName>
    <definedName name="xbcv" localSheetId="28">#REF!</definedName>
    <definedName name="xbcv" localSheetId="30">#REF!</definedName>
    <definedName name="xbcv" localSheetId="32">#REF!</definedName>
    <definedName name="xbcv">#REF!</definedName>
    <definedName name="xx" localSheetId="27">#REF!</definedName>
    <definedName name="xx" localSheetId="28">#REF!</definedName>
    <definedName name="xx" localSheetId="30">#REF!</definedName>
    <definedName name="xx" localSheetId="32">#REF!</definedName>
    <definedName name="xx">#REF!</definedName>
    <definedName name="xxsdf" localSheetId="27">#REF!</definedName>
    <definedName name="xxsdf" localSheetId="28">#REF!</definedName>
    <definedName name="xxsdf" localSheetId="30">#REF!</definedName>
    <definedName name="xxsdf" localSheetId="32">#REF!</definedName>
    <definedName name="xxsdf">#REF!</definedName>
    <definedName name="xxxd" localSheetId="27">#REF!</definedName>
    <definedName name="xxxd" localSheetId="28">#REF!</definedName>
    <definedName name="xxxd" localSheetId="30">#REF!</definedName>
    <definedName name="xxxd" localSheetId="32">#REF!</definedName>
    <definedName name="xxxd">#REF!</definedName>
    <definedName name="yiomhfd" localSheetId="27">#REF!</definedName>
    <definedName name="yiomhfd" localSheetId="28">#REF!</definedName>
    <definedName name="yiomhfd" localSheetId="30">#REF!</definedName>
    <definedName name="yiomhfd" localSheetId="32">#REF!</definedName>
    <definedName name="yiomhfd">#REF!</definedName>
    <definedName name="yuim" localSheetId="27">#REF!</definedName>
    <definedName name="yuim" localSheetId="28">#REF!</definedName>
    <definedName name="yuim" localSheetId="30">#REF!</definedName>
    <definedName name="yuim" localSheetId="32">#REF!</definedName>
    <definedName name="yuim">#REF!</definedName>
    <definedName name="yuop" localSheetId="27">#REF!</definedName>
    <definedName name="yuop" localSheetId="28">#REF!</definedName>
    <definedName name="yuop" localSheetId="30">#REF!</definedName>
    <definedName name="yuop" localSheetId="32">#REF!</definedName>
    <definedName name="yuop">#REF!</definedName>
    <definedName name="YY" localSheetId="27">#REF!</definedName>
    <definedName name="YY" localSheetId="28">#REF!</definedName>
    <definedName name="YY" localSheetId="30">#REF!</definedName>
    <definedName name="YY" localSheetId="32">#REF!</definedName>
    <definedName name="YY">#REF!</definedName>
    <definedName name="yyy" localSheetId="27">#REF!</definedName>
    <definedName name="yyy" localSheetId="28">#REF!</definedName>
    <definedName name="yyy" localSheetId="30">#REF!</definedName>
    <definedName name="yyy" localSheetId="32">#REF!</definedName>
    <definedName name="yyy">#REF!</definedName>
    <definedName name="yyyy" localSheetId="27">#REF!</definedName>
    <definedName name="yyyy" localSheetId="28">#REF!</definedName>
    <definedName name="yyyy" localSheetId="30">#REF!</definedName>
    <definedName name="yyyy" localSheetId="32">#REF!</definedName>
    <definedName name="yyyy">#REF!</definedName>
    <definedName name="yyyyy" localSheetId="27">#REF!</definedName>
    <definedName name="yyyyy" localSheetId="28">#REF!</definedName>
    <definedName name="yyyyy" localSheetId="30">#REF!</definedName>
    <definedName name="yyyyy" localSheetId="32">#REF!</definedName>
    <definedName name="yyyyy">#REF!</definedName>
    <definedName name="yyyyyyyy" localSheetId="27">#REF!</definedName>
    <definedName name="yyyyyyyy" localSheetId="28">#REF!</definedName>
    <definedName name="yyyyyyyy" localSheetId="30">#REF!</definedName>
    <definedName name="yyyyyyyy" localSheetId="32">#REF!</definedName>
    <definedName name="yyyyyyyy">#REF!</definedName>
    <definedName name="yyyyyyyyyyy" localSheetId="27">#REF!</definedName>
    <definedName name="yyyyyyyyyyy" localSheetId="28">#REF!</definedName>
    <definedName name="yyyyyyyyyyy" localSheetId="30">#REF!</definedName>
    <definedName name="yyyyyyyyyyy" localSheetId="32">#REF!</definedName>
    <definedName name="yyyyyyyyyyy">#REF!</definedName>
    <definedName name="yyyyyyyyyyyyyy" localSheetId="27">#REF!</definedName>
    <definedName name="yyyyyyyyyyyyyy" localSheetId="28">#REF!</definedName>
    <definedName name="yyyyyyyyyyyyyy" localSheetId="30">#REF!</definedName>
    <definedName name="yyyyyyyyyyyyyy" localSheetId="32">#REF!</definedName>
    <definedName name="yyyyyyyyyyyyyy">#REF!</definedName>
    <definedName name="yyyyyyyyyyyyyyyyyyyyy" localSheetId="27">#REF!</definedName>
    <definedName name="yyyyyyyyyyyyyyyyyyyyy" localSheetId="28">#REF!</definedName>
    <definedName name="yyyyyyyyyyyyyyyyyyyyy" localSheetId="30">#REF!</definedName>
    <definedName name="yyyyyyyyyyyyyyyyyyyyy" localSheetId="32">#REF!</definedName>
    <definedName name="yyyyyyyyyyyyyyyyyyyyy">#REF!</definedName>
    <definedName name="zjyr" localSheetId="27">#REF!</definedName>
    <definedName name="zjyr" localSheetId="28">#REF!</definedName>
    <definedName name="zjyr" localSheetId="30">#REF!</definedName>
    <definedName name="zjyr" localSheetId="32">#REF!</definedName>
    <definedName name="zjyr">#REF!</definedName>
    <definedName name="zz" localSheetId="27">#REF!</definedName>
    <definedName name="zz" localSheetId="28">#REF!</definedName>
    <definedName name="zz" localSheetId="30">#REF!</definedName>
    <definedName name="zz" localSheetId="32">#REF!</definedName>
    <definedName name="zz">#REF!</definedName>
    <definedName name="zzz" localSheetId="27">#REF!</definedName>
    <definedName name="zzz" localSheetId="28">#REF!</definedName>
    <definedName name="zzz" localSheetId="30">#REF!</definedName>
    <definedName name="zzz" localSheetId="32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0" i="29" l="1"/>
  <c r="V9" i="29"/>
  <c r="V8" i="29"/>
  <c r="V7" i="29"/>
  <c r="V6" i="29"/>
  <c r="W5" i="29"/>
  <c r="V5" i="29"/>
  <c r="E17" i="20" l="1"/>
  <c r="E16" i="20"/>
  <c r="E15" i="20"/>
  <c r="E14" i="20"/>
  <c r="E13" i="20"/>
  <c r="E12" i="20"/>
</calcChain>
</file>

<file path=xl/sharedStrings.xml><?xml version="1.0" encoding="utf-8"?>
<sst xmlns="http://schemas.openxmlformats.org/spreadsheetml/2006/main" count="2652" uniqueCount="309">
  <si>
    <t>Regione</t>
  </si>
  <si>
    <t>N. Case Rifugio</t>
  </si>
  <si>
    <t>Tassi per 10.000 donne</t>
  </si>
  <si>
    <t>Tassi per 10.000 donne vittime di violenza</t>
  </si>
  <si>
    <t>Piemonte</t>
  </si>
  <si>
    <t>Valle D'Aosta</t>
  </si>
  <si>
    <t>Liguria</t>
  </si>
  <si>
    <t>Lombardia</t>
  </si>
  <si>
    <t>Trentino Alto Adige</t>
  </si>
  <si>
    <t xml:space="preserve">   P.A. Bolzano-Bozen</t>
  </si>
  <si>
    <t xml:space="preserve">   P.A. Trento</t>
  </si>
  <si>
    <t>Veneto</t>
  </si>
  <si>
    <t>Friuli-Venezia Giulia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</si>
  <si>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</si>
  <si>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</si>
  <si>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</si>
  <si>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</si>
  <si>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</si>
  <si>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</si>
  <si>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</si>
  <si>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</si>
  <si>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</si>
  <si>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</si>
  <si>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</si>
  <si>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</si>
  <si>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</si>
  <si>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Nord-ovest</t>
  </si>
  <si>
    <t>Nord-est</t>
  </si>
  <si>
    <t>Centro</t>
  </si>
  <si>
    <t>Sud</t>
  </si>
  <si>
    <t>Isole</t>
  </si>
  <si>
    <t>Italia</t>
  </si>
  <si>
    <t>Fonte: Istat</t>
  </si>
  <si>
    <r>
      <t>Distribuzione territoriale delle Case rifugio attive. Anno 2024.</t>
    </r>
    <r>
      <rPr>
        <i/>
        <sz val="9"/>
        <color theme="1"/>
        <rFont val="Arial"/>
        <family val="2"/>
      </rPr>
      <t xml:space="preserve"> Valori assoluti e Tassi per 10.000 donne.</t>
    </r>
  </si>
  <si>
    <r>
      <t>Distribuzione territoriale delle Case rifugio rispondenti all'indagine. Anno 2024.</t>
    </r>
    <r>
      <rPr>
        <i/>
        <sz val="9"/>
        <color theme="1"/>
        <rFont val="Arial"/>
        <family val="2"/>
      </rPr>
      <t xml:space="preserve"> Valori assoluti e Tassi per 10.000 donne.</t>
    </r>
  </si>
  <si>
    <t>Anno di apertura</t>
  </si>
  <si>
    <t>Totale</t>
  </si>
  <si>
    <t>Prima del 2010</t>
  </si>
  <si>
    <t>2010-2013</t>
  </si>
  <si>
    <t>2014-2023</t>
  </si>
  <si>
    <t>Non indicato</t>
  </si>
  <si>
    <t>Valori assoluti</t>
  </si>
  <si>
    <t>Valori percentuali</t>
  </si>
  <si>
    <t>.</t>
  </si>
  <si>
    <r>
      <rPr>
        <i/>
        <sz val="7"/>
        <color rgb="FF000000"/>
        <rFont val="Arial"/>
        <family val="2"/>
      </rPr>
      <t>Fonte</t>
    </r>
    <r>
      <rPr>
        <sz val="7"/>
        <color rgb="FF000000"/>
        <rFont val="Arial"/>
        <family val="2"/>
      </rPr>
      <t>: Istat</t>
    </r>
  </si>
  <si>
    <r>
      <t xml:space="preserve">Case rifugio per anno di apertura e regione. Anno 2024. </t>
    </r>
    <r>
      <rPr>
        <i/>
        <sz val="9"/>
        <color rgb="FF000000"/>
        <rFont val="Arial"/>
        <family val="2"/>
      </rPr>
      <t>Valori assoluti e valori percentuali</t>
    </r>
  </si>
  <si>
    <t>Ripartizione geografica</t>
  </si>
  <si>
    <t>Territorio competenza</t>
  </si>
  <si>
    <t xml:space="preserve">Comunale / Intercomunale </t>
  </si>
  <si>
    <t xml:space="preserve">Provinciale  / Interprovinciale </t>
  </si>
  <si>
    <t xml:space="preserve"> Regionale / Interregionale</t>
  </si>
  <si>
    <r>
      <t xml:space="preserve">Case rifugio per territorio di competenza e ripartizione geografica. Anno 2024. </t>
    </r>
    <r>
      <rPr>
        <i/>
        <sz val="9"/>
        <color rgb="FF000000"/>
        <rFont val="Arial"/>
        <family val="2"/>
      </rPr>
      <t xml:space="preserve">Valori assoluti e valori percentuali </t>
    </r>
  </si>
  <si>
    <t>Tipo Ente promotore</t>
  </si>
  <si>
    <t>Ente locale</t>
  </si>
  <si>
    <t>Soggetto privato</t>
  </si>
  <si>
    <t>Ente locale  insieme a Soggetto privato</t>
  </si>
  <si>
    <r>
      <t xml:space="preserve">Case rifugio per tipologia dell'Ente promotore e regione. Anno 2024. </t>
    </r>
    <r>
      <rPr>
        <i/>
        <sz val="9"/>
        <color rgb="FF000000"/>
        <rFont val="Arial"/>
        <family val="2"/>
      </rPr>
      <t>Valori assoluti e percentuali.</t>
    </r>
  </si>
  <si>
    <t>Mission principale dell'ente promotore privato</t>
  </si>
  <si>
    <t>Anche violenza</t>
  </si>
  <si>
    <t>Esclusivamente violenza</t>
  </si>
  <si>
    <t>-</t>
  </si>
  <si>
    <r>
      <rPr>
        <b/>
        <sz val="9"/>
        <color rgb="FF000000"/>
        <rFont val="Arial"/>
        <family val="2"/>
      </rPr>
      <t>Case rifugio che hanno come Ente promotore un soggetto privato per occupazione prevalente dell'Ente e regione. Anno 2024.</t>
    </r>
    <r>
      <rPr>
        <sz val="9"/>
        <color rgb="FF000000"/>
        <rFont val="Arial"/>
        <family val="2"/>
      </rPr>
      <t xml:space="preserve"> </t>
    </r>
    <r>
      <rPr>
        <i/>
        <sz val="9"/>
        <color rgb="FF000000"/>
        <rFont val="Arial"/>
        <family val="2"/>
      </rPr>
      <t>Valori percentuali.</t>
    </r>
  </si>
  <si>
    <t>Prevalentemente violenza</t>
  </si>
  <si>
    <t>Anni esperienza promotore</t>
  </si>
  <si>
    <t>Da 1 a 4 anni</t>
  </si>
  <si>
    <t>Da 5 a 8 anni</t>
  </si>
  <si>
    <t>Da 9 a 12 anni</t>
  </si>
  <si>
    <t>Più di 13 anni</t>
  </si>
  <si>
    <r>
      <rPr>
        <b/>
        <sz val="9"/>
        <color rgb="FF000000"/>
        <rFont val="Arial"/>
        <family val="2"/>
      </rPr>
      <t>Case rifugio che hanno come Ente promotore un soggetto privato per anni di esperienza dell'Ente in materia di violenza contro le donne e regione. Anno 2024.</t>
    </r>
    <r>
      <rPr>
        <sz val="9"/>
        <color rgb="FF000000"/>
        <rFont val="Arial"/>
        <family val="2"/>
      </rPr>
      <t xml:space="preserve"> </t>
    </r>
    <r>
      <rPr>
        <i/>
        <sz val="9"/>
        <color rgb="FF000000"/>
        <rFont val="Arial"/>
        <family val="2"/>
      </rPr>
      <t>Valori percentuali.</t>
    </r>
  </si>
  <si>
    <t>Tipo di gestione</t>
  </si>
  <si>
    <t>Gestione diretta</t>
  </si>
  <si>
    <t>Gestito da altro Ente</t>
  </si>
  <si>
    <t>Gestione mista</t>
  </si>
  <si>
    <r>
      <t xml:space="preserve">Case rifugio per tipologia di gestione della Casa e regione. Anno 2024. </t>
    </r>
    <r>
      <rPr>
        <i/>
        <sz val="9"/>
        <color rgb="FF000000"/>
        <rFont val="Arial"/>
        <family val="2"/>
      </rPr>
      <t>Valori assoluti e percentuali.</t>
    </r>
  </si>
  <si>
    <t>Ente gestore</t>
  </si>
  <si>
    <r>
      <t xml:space="preserve">Case rifugio per tipologia dell'Ente gestore e regione. Anno 2024. </t>
    </r>
    <r>
      <rPr>
        <i/>
        <sz val="9"/>
        <color rgb="FF000000"/>
        <rFont val="Arial"/>
        <family val="2"/>
      </rPr>
      <t>Valori assoluti e percentuali.</t>
    </r>
  </si>
  <si>
    <t>Mission principale dell'ente gestore privato</t>
  </si>
  <si>
    <t>Anni esperienza gestore</t>
  </si>
  <si>
    <r>
      <rPr>
        <b/>
        <sz val="9"/>
        <color rgb="FF000000"/>
        <rFont val="Arial"/>
        <family val="2"/>
      </rPr>
      <t>Case rifugio che hanno come Ente gestore un soggetto privato per anni di esperienza dell'Ente in materia di violenza contro le donne e regione. Anno 2024.</t>
    </r>
    <r>
      <rPr>
        <sz val="9"/>
        <color rgb="FF000000"/>
        <rFont val="Arial"/>
        <family val="2"/>
      </rPr>
      <t xml:space="preserve"> </t>
    </r>
    <r>
      <rPr>
        <i/>
        <sz val="9"/>
        <color rgb="FF000000"/>
        <rFont val="Arial"/>
        <family val="2"/>
      </rPr>
      <t>Valori percentuali.</t>
    </r>
  </si>
  <si>
    <t>Tipologia promotore-gestore</t>
  </si>
  <si>
    <t>Promotore privato - Gestore privato</t>
  </si>
  <si>
    <t>Promotore pubblico-Gestore privato</t>
  </si>
  <si>
    <t>Promotore pubblico-Gestore pubblico</t>
  </si>
  <si>
    <t>Proprietà dei locali</t>
  </si>
  <si>
    <t>Locali di proprietà</t>
  </si>
  <si>
    <t>Locali in affitto</t>
  </si>
  <si>
    <t>Locali a titolo gratuito</t>
  </si>
  <si>
    <r>
      <t xml:space="preserve">Case rifugio per proprietà dei locali e regione. Anno 2024. </t>
    </r>
    <r>
      <rPr>
        <i/>
        <sz val="9"/>
        <color rgb="FF000000"/>
        <rFont val="Arial"/>
        <family val="2"/>
      </rPr>
      <t>Valori percentuali.</t>
    </r>
  </si>
  <si>
    <r>
      <rPr>
        <b/>
        <sz val="9"/>
        <color rgb="FF000000"/>
        <rFont val="Arial"/>
        <family val="2"/>
      </rPr>
      <t>Case rifugio che hanno come Ente gestore un soggetto privato per occupazione prevalente dell'Ente e regione. Anno 2024.</t>
    </r>
    <r>
      <rPr>
        <sz val="9"/>
        <color rgb="FF000000"/>
        <rFont val="Arial"/>
        <family val="2"/>
      </rPr>
      <t xml:space="preserve"> </t>
    </r>
    <r>
      <rPr>
        <i/>
        <sz val="9"/>
        <color rgb="FF000000"/>
        <rFont val="Arial"/>
        <family val="2"/>
      </rPr>
      <t>Valori percentuali.</t>
    </r>
  </si>
  <si>
    <r>
      <t xml:space="preserve">Case rifugio gestiti da altro Ente rispetto a quello promotore per tipologie di Ente promotore e di Ente gestore  e regione. Anno 2024. </t>
    </r>
    <r>
      <rPr>
        <i/>
        <sz val="9"/>
        <color rgb="FF000000"/>
        <rFont val="Arial"/>
        <family val="2"/>
      </rPr>
      <t>Valori percentuali.</t>
    </r>
  </si>
  <si>
    <t>Stessa ubicazione del CAV</t>
  </si>
  <si>
    <t>Si</t>
  </si>
  <si>
    <t>No</t>
  </si>
  <si>
    <t>N° Cav di riferimento</t>
  </si>
  <si>
    <t>4+</t>
  </si>
  <si>
    <r>
      <t xml:space="preserve">Case rifugio che hanno la stessa ubicazione del Centro antiviolenza per regione. Anno 2024. </t>
    </r>
    <r>
      <rPr>
        <i/>
        <sz val="9"/>
        <color rgb="FF000000"/>
        <rFont val="Arial"/>
        <family val="2"/>
      </rPr>
      <t>Valori percentuali.</t>
    </r>
  </si>
  <si>
    <r>
      <t xml:space="preserve">Case rifugio che non hanno la stessa ubicazione del Centro antiviolenza per numero di CAV di riferimento e regione. Anno 2024. </t>
    </r>
    <r>
      <rPr>
        <i/>
        <sz val="9"/>
        <color rgb="FF000000"/>
        <rFont val="Arial"/>
        <family val="2"/>
      </rPr>
      <t>Valori percentuali.</t>
    </r>
  </si>
  <si>
    <t>Case che hanno criteri di esclusione</t>
  </si>
  <si>
    <t>Tipo di criterio</t>
  </si>
  <si>
    <t>Disagio psichiatrico</t>
  </si>
  <si>
    <t>Abuso di sostanze e dipendenze</t>
  </si>
  <si>
    <t>Tratta e prostituzione</t>
  </si>
  <si>
    <t>Essere senza fissa dimora</t>
  </si>
  <si>
    <t>Essere agli ultimi mesi di gravidanza</t>
  </si>
  <si>
    <t>Limite status giuridico</t>
  </si>
  <si>
    <t>Altri criteri di esclusione</t>
  </si>
  <si>
    <r>
      <t>Case rifugio per presenza di criteri di esclusione dall’accoglienza delle ospiti, tipo di criterio e regione. Anno 2024.</t>
    </r>
    <r>
      <rPr>
        <i/>
        <sz val="9"/>
        <color rgb="FF000000"/>
        <rFont val="Arial"/>
        <family val="2"/>
      </rPr>
      <t xml:space="preserve"> Valori assoluti</t>
    </r>
  </si>
  <si>
    <r>
      <t xml:space="preserve">Case rifugio per presenza di criteri di esclusione dall’accoglienza delle ospiti, tipo di criterio  e regione. Anno 2024. </t>
    </r>
    <r>
      <rPr>
        <i/>
        <sz val="9"/>
        <color rgb="FF000000"/>
        <rFont val="Arial"/>
        <family val="2"/>
      </rPr>
      <t>Valori percentuali</t>
    </r>
  </si>
  <si>
    <t>Case che
prevedono limiti nell'accoglienza di figli/e</t>
  </si>
  <si>
    <t>Accoglienza figli maschi</t>
  </si>
  <si>
    <t>Accoglienza figlie femmine</t>
  </si>
  <si>
    <t>Senza limiti di età</t>
  </si>
  <si>
    <t>Fino ai 12/14 anni</t>
  </si>
  <si>
    <t>Fino ai 18 anni</t>
  </si>
  <si>
    <t>Non è prevista accoglienza</t>
  </si>
  <si>
    <r>
      <t xml:space="preserve">Case rifugio per presenza di criteri di esclusione dall’accoglienza delle figlie e figli delle ospiti, tipo di criterio e regione. Anno 2024. </t>
    </r>
    <r>
      <rPr>
        <i/>
        <sz val="9"/>
        <color rgb="FF000000"/>
        <rFont val="Arial"/>
        <family val="2"/>
      </rPr>
      <t>Valori assoluti</t>
    </r>
  </si>
  <si>
    <t>Esistenza periodo massimo di permanenza</t>
  </si>
  <si>
    <t>Sì, prorogabile</t>
  </si>
  <si>
    <t>Sì, non prorogabile</t>
  </si>
  <si>
    <r>
      <t xml:space="preserve">Case rifugio per presenza di un periodo di permanenza massimo e ripartizione geografica. Anno 2024. </t>
    </r>
    <r>
      <rPr>
        <i/>
        <sz val="9"/>
        <color rgb="FF000000"/>
        <rFont val="Arial"/>
        <family val="2"/>
      </rPr>
      <t>Valori assoluti e valori percentuali</t>
    </r>
  </si>
  <si>
    <t xml:space="preserve">Tipologia di rapporto con altre strutture residenziali </t>
  </si>
  <si>
    <t>Esiste un rapporto diretto</t>
  </si>
  <si>
    <t>Esiste un rappporto indiretto</t>
  </si>
  <si>
    <t>Nessun rapporto</t>
  </si>
  <si>
    <t>(a) Altre strutture residenziali di accoglienza: si intendono le strutture residenziali non ad indirizzo segreto,
le strutture di semi-autonomia, le case appartamento.</t>
  </si>
  <si>
    <r>
      <t xml:space="preserve">Case rifugio per tipologia di rapporto con altre strutture residenziali di accoglienza e ripartizione geografica (a). Anno 2024. </t>
    </r>
    <r>
      <rPr>
        <i/>
        <sz val="9"/>
        <color rgb="FF000000"/>
        <rFont val="Arial"/>
        <family val="2"/>
      </rPr>
      <t>Valori assoluti e percentuali</t>
    </r>
  </si>
  <si>
    <t>Presenza di misure</t>
  </si>
  <si>
    <t>Sì</t>
  </si>
  <si>
    <t xml:space="preserve">Misure per garantire la sicurezza </t>
  </si>
  <si>
    <t>Segretezza dell'indirizzo</t>
  </si>
  <si>
    <t>Linea telefonica diretta con le forze di polizia</t>
  </si>
  <si>
    <t>Servizio di portineria</t>
  </si>
  <si>
    <t>Servizio di sorveglianza notturna</t>
  </si>
  <si>
    <t>Servizio di allarme</t>
  </si>
  <si>
    <t>Altri servizi per la sicurezza</t>
  </si>
  <si>
    <t>Non sono previsti servizi per la sicurezza</t>
  </si>
  <si>
    <t>Valori per 100 case della stessa ripartizione geografica</t>
  </si>
  <si>
    <t>Motivo di uscita (a)</t>
  </si>
  <si>
    <t>Conclusione percorso ospitalità</t>
  </si>
  <si>
    <t>Conclusione percorso uscita violenza</t>
  </si>
  <si>
    <t>Abbandono</t>
  </si>
  <si>
    <t>Ritorno dal maltrattante</t>
  </si>
  <si>
    <t>Trasferita in abitazione privata o altra struttura</t>
  </si>
  <si>
    <t>Altro</t>
  </si>
  <si>
    <t>Nord Ovest</t>
  </si>
  <si>
    <t>Nord Est</t>
  </si>
  <si>
    <t>(a) Donne ospitate nella Casa per cui è stato dichiarato il motivo di uscita</t>
  </si>
  <si>
    <r>
      <t>Donne ospitate dalle Case rifugio per motivo di uscita e ripartizione geografica. Anno 2024.</t>
    </r>
    <r>
      <rPr>
        <i/>
        <sz val="9"/>
        <color rgb="FF000000"/>
        <rFont val="Arial"/>
        <family val="2"/>
      </rPr>
      <t xml:space="preserve"> Valori percentuali.</t>
    </r>
  </si>
  <si>
    <t xml:space="preserve">   P.A. Bolzano.Bozen</t>
  </si>
  <si>
    <t>Friuli.Venezia Giulia</t>
  </si>
  <si>
    <t>Emilia.Romagna</t>
  </si>
  <si>
    <t>Nord.ovest</t>
  </si>
  <si>
    <t>Nord.est</t>
  </si>
  <si>
    <r>
      <t>Case rifugio per presenze di misure per il superamento delle barriere architettoniche e ripartizione geografica. Anno 2024.</t>
    </r>
    <r>
      <rPr>
        <i/>
        <sz val="9"/>
        <color rgb="FF000000"/>
        <rFont val="Arial"/>
        <family val="2"/>
      </rPr>
      <t xml:space="preserve"> Valori assoluti e valori percentuali</t>
    </r>
  </si>
  <si>
    <r>
      <t xml:space="preserve">Case rifugio per presenze di misure per garantire la sicurezza delle donne in caso di incursioni e assalti da parte degli autori della violenza e ripartizione geografica. Anno 2024. </t>
    </r>
    <r>
      <rPr>
        <i/>
        <sz val="9"/>
        <color rgb="FF000000"/>
        <rFont val="Arial"/>
        <family val="2"/>
      </rPr>
      <t>Valori assoluti e valori percentuali</t>
    </r>
  </si>
  <si>
    <t>Caratteristiche</t>
  </si>
  <si>
    <t>Reperebilità telefonica H24</t>
  </si>
  <si>
    <t>Linea telefonica per gli operatrori della rete</t>
  </si>
  <si>
    <t xml:space="preserve">Locali ove svolgere colloqui e consulenze nel rispetto della privacy </t>
  </si>
  <si>
    <t>Carta dei servizi</t>
  </si>
  <si>
    <t>Regolamento interno</t>
  </si>
  <si>
    <r>
      <t xml:space="preserve">Case rifugio per presenza di alcune caratteristiche organizzative e regione. Anno 2024. </t>
    </r>
    <r>
      <rPr>
        <i/>
        <sz val="9"/>
        <color rgb="FF000000"/>
        <rFont val="Arial"/>
        <family val="2"/>
      </rPr>
      <t>Valori assoluti</t>
    </r>
  </si>
  <si>
    <r>
      <rPr>
        <i/>
        <sz val="7"/>
        <color rgb="FF000000"/>
        <rFont val="Arial"/>
        <family val="2"/>
      </rPr>
      <t>Font</t>
    </r>
    <r>
      <rPr>
        <sz val="7"/>
        <color rgb="FF000000"/>
        <rFont val="Arial"/>
        <family val="2"/>
      </rPr>
      <t>e: Istat</t>
    </r>
  </si>
  <si>
    <r>
      <t xml:space="preserve">Case rifugio per presenza di alcune caratteristiche organizzative e regione. Anno 2024. </t>
    </r>
    <r>
      <rPr>
        <i/>
        <sz val="9"/>
        <color rgb="FF000000"/>
        <rFont val="Arial"/>
        <family val="2"/>
      </rPr>
      <t>Valori percentuali.</t>
    </r>
  </si>
  <si>
    <t>Case rifugio che realizzano attività di supervisione</t>
  </si>
  <si>
    <t>Frequenza dell'attività di supervisione</t>
  </si>
  <si>
    <t>Settimanale</t>
  </si>
  <si>
    <t>Mensile</t>
  </si>
  <si>
    <t>Trimestrale</t>
  </si>
  <si>
    <t>Semestrale/ Annuale</t>
  </si>
  <si>
    <t>* Per attività di supervisione si intende l’attività che si svolge su due livelli: livello tecnico - programmazione, verifica e valutazione delle attività realizzate dalla Casa in conformità agli obiettivi previsti; livello relazionale - analisi ed elaborazione delle dinamiche relazionali interne all'equipe e nella relazione con le donne</t>
  </si>
  <si>
    <r>
      <t>Case rifugio per realizzazione dell’attività di supervisione*, frequenza dell'attività e ripartizione geografica. Anno 2024.</t>
    </r>
    <r>
      <rPr>
        <i/>
        <sz val="9"/>
        <color rgb="FF000000"/>
        <rFont val="Arial"/>
        <family val="2"/>
      </rPr>
      <t xml:space="preserve"> Valori assoluti e percentuali</t>
    </r>
  </si>
  <si>
    <t xml:space="preserve"> Adesione alla Rete territoriale antiviolenza</t>
  </si>
  <si>
    <t>Non esisteva una Rete territoriale</t>
  </si>
  <si>
    <r>
      <t xml:space="preserve">Case rifugio per adesione alla Rete territoriale antiviolenza e regione. Anno 2024. </t>
    </r>
    <r>
      <rPr>
        <i/>
        <sz val="9"/>
        <color rgb="FF000000"/>
        <rFont val="Arial"/>
        <family val="2"/>
      </rPr>
      <t>Valori percentuali.</t>
    </r>
  </si>
  <si>
    <t>Totale donne che sono state ospitate dalla Casa</t>
  </si>
  <si>
    <t>di cui Presenti a inizio anno</t>
  </si>
  <si>
    <t>di cui Accolte durante l'anno</t>
  </si>
  <si>
    <t>Uscite durante l'anno</t>
  </si>
  <si>
    <t>Presenti a fine anno</t>
  </si>
  <si>
    <r>
      <t xml:space="preserve">Donne ospitate dalle Case rifugio per ripartizione geografica. Anno 2024. </t>
    </r>
    <r>
      <rPr>
        <i/>
        <sz val="9"/>
        <color rgb="FF000000"/>
        <rFont val="Arial"/>
        <family val="2"/>
      </rPr>
      <t>Valori assoluti.</t>
    </r>
  </si>
  <si>
    <t>Soggetto che ha indirizzato la donna (a)</t>
  </si>
  <si>
    <t>Centri antiviolenza</t>
  </si>
  <si>
    <t>Servizi sociali territoriali</t>
  </si>
  <si>
    <t>Forze dell'ordine</t>
  </si>
  <si>
    <t>Pronto soccorso</t>
  </si>
  <si>
    <t>Altra struttura residenziale</t>
  </si>
  <si>
    <t>Segnalazione di soggetti privati</t>
  </si>
  <si>
    <t>La vittima si è presentata direttamente</t>
  </si>
  <si>
    <t>Servizi sanitari</t>
  </si>
  <si>
    <t>La vittima si è presentata per altri canali</t>
  </si>
  <si>
    <t>Totale (a)</t>
  </si>
  <si>
    <t>(a) Donne ospitate nella Casa per cui è stato dichiarato il soggetto che ha indirizzato la donna</t>
  </si>
  <si>
    <r>
      <t>Donne ospitate dalle Case rifugio per soggetto che ha indirizzato la donna e ripartizione geografica. Anno 2024.</t>
    </r>
    <r>
      <rPr>
        <i/>
        <sz val="9"/>
        <color rgb="FF000000"/>
        <rFont val="Arial"/>
        <family val="2"/>
      </rPr>
      <t xml:space="preserve"> Valori assoluti e valori percentuali.</t>
    </r>
  </si>
  <si>
    <t>Destinazione</t>
  </si>
  <si>
    <t>Autonomia abitativa presso abitazione propria o di familiari, parenti, amici</t>
  </si>
  <si>
    <t>Invio ad altra struttura non protetta</t>
  </si>
  <si>
    <t>Invio ad altra Casa rifugio</t>
  </si>
  <si>
    <t>Autonomia abitativa messa  adisposizione dal Centro antiviolenza o rete</t>
  </si>
  <si>
    <t>(a) Donne uscite dalla Casa per cui è stata dichiarata la destinazione</t>
  </si>
  <si>
    <r>
      <t>Donne uscite dalle Case rifugio per destinazione e ripartizione geografica. Anno 2024.</t>
    </r>
    <r>
      <rPr>
        <i/>
        <sz val="9"/>
        <color rgb="FF000000"/>
        <rFont val="Arial"/>
        <family val="2"/>
      </rPr>
      <t xml:space="preserve"> Valori percentuali.</t>
    </r>
  </si>
  <si>
    <t>Servizi offerti</t>
  </si>
  <si>
    <t>Sì erogato dalla Casa rifugio/CAV riferimento</t>
  </si>
  <si>
    <t>Sì erogato da altro CAV/altro servizio</t>
  </si>
  <si>
    <t>Protezione e ospitalità in urgenza</t>
  </si>
  <si>
    <t>Supporto e consulenza psicologica alla donna</t>
  </si>
  <si>
    <t>Supporto e consulenza psicologica ai minori</t>
  </si>
  <si>
    <t>Supporto e consulenza legale</t>
  </si>
  <si>
    <t>Servizi educativi ai minori in Casa e fuori</t>
  </si>
  <si>
    <t>Sostegno scolastico ai minori</t>
  </si>
  <si>
    <t>Orientamento lavorativo</t>
  </si>
  <si>
    <t>Orientamento all'autonomia abitativa</t>
  </si>
  <si>
    <t>Mediazione linguistico-culturale</t>
  </si>
  <si>
    <t>Sostegno alla genitorialità</t>
  </si>
  <si>
    <t>Piano di sicurezza individuale sulla base di valutazione del rischio</t>
  </si>
  <si>
    <t>Orientamento e accompagnamento presso uffici giudiziari e/o altri servizi della rete territoriale</t>
  </si>
  <si>
    <t>Organizzazione di laboratori artigianali e ricreativi (per le donne e figli/e)</t>
  </si>
  <si>
    <t>Corsi di italiano</t>
  </si>
  <si>
    <r>
      <t xml:space="preserve">Case rifugio per tipologia di servizi offerti (oltre al servizio di protezione ed ospitalità) dalla Casa rifugio (direttamente, dal Centro antiviolenza di riferimento, da entrambi). Anno 2024. </t>
    </r>
    <r>
      <rPr>
        <i/>
        <sz val="9"/>
        <color rgb="FF000000"/>
        <rFont val="Arial"/>
        <family val="2"/>
      </rPr>
      <t>Valori assoluti e valori percentuali.</t>
    </r>
  </si>
  <si>
    <t>Tipologia di beni/servizi offerti</t>
  </si>
  <si>
    <t>Beni per la cura della persona</t>
  </si>
  <si>
    <t>Vestiario</t>
  </si>
  <si>
    <t>Piccole somme per spese individuali</t>
  </si>
  <si>
    <t>Cellulare o ricarica</t>
  </si>
  <si>
    <r>
      <t xml:space="preserve">Case rifugio per tipologia di altri beni/servizi offerti e regione. Anno 2024. </t>
    </r>
    <r>
      <rPr>
        <i/>
        <sz val="9"/>
        <color indexed="8"/>
        <rFont val="Arial"/>
        <family val="2"/>
      </rPr>
      <t>Valori percentuali</t>
    </r>
  </si>
  <si>
    <t>Presenza di un percorso di uscita dalla violenza</t>
  </si>
  <si>
    <t>Sì, per tutte le ospiti</t>
  </si>
  <si>
    <t>Sì, solo per alcune ospiti</t>
  </si>
  <si>
    <r>
      <t>Case rifugio per presenza di un percorso di uscita dalla violenza e regione. Anno 2024.</t>
    </r>
    <r>
      <rPr>
        <i/>
        <sz val="9"/>
        <color indexed="8"/>
        <rFont val="Arial"/>
        <family val="2"/>
      </rPr>
      <t xml:space="preserve"> Valori percentuali</t>
    </r>
  </si>
  <si>
    <r>
      <t xml:space="preserve">Case rifugio per presenza di richieste di mediazione familiare e ripartizione geografica. Anno 2024. </t>
    </r>
    <r>
      <rPr>
        <i/>
        <sz val="9"/>
        <color rgb="FF000000"/>
        <rFont val="Arial"/>
        <family val="2"/>
      </rPr>
      <t>Valori percentuali.</t>
    </r>
  </si>
  <si>
    <t>Numero totale di persone impegnate nella Casa</t>
  </si>
  <si>
    <t>Numero di persone impegnate esclusivamente in forma volontaria</t>
  </si>
  <si>
    <t>% di persone impegnate esclusivamente in forma volontaria</t>
  </si>
  <si>
    <t>Nuove assunzioni nell'anno</t>
  </si>
  <si>
    <r>
      <t xml:space="preserve">Personale delle Case rifugio per tipo di contratto e regione. Anno 2024. </t>
    </r>
    <r>
      <rPr>
        <i/>
        <sz val="9"/>
        <color theme="1"/>
        <rFont val="Arial"/>
        <family val="2"/>
      </rPr>
      <t>Valori assoluti e percentuali.</t>
    </r>
  </si>
  <si>
    <t>Formazione obbligatoria</t>
  </si>
  <si>
    <t>Sì, è stata effettuata una volta nell'anno</t>
  </si>
  <si>
    <t>Sì, è stata effettuata semestralmente</t>
  </si>
  <si>
    <t>Sì, è stata effettuata trimestralmente</t>
  </si>
  <si>
    <t>Sì, è stata effettuata mensilmente</t>
  </si>
  <si>
    <t>Si, è stata effettuata più volte al mese</t>
  </si>
  <si>
    <t xml:space="preserve">No </t>
  </si>
  <si>
    <t>Valle d'Aosta</t>
  </si>
  <si>
    <r>
      <t xml:space="preserve">Case rifugio per presenza e frequenza della formazione  del personale e regione. Anno 2024. </t>
    </r>
    <r>
      <rPr>
        <i/>
        <sz val="9"/>
        <color theme="1"/>
        <rFont val="Arial"/>
        <family val="2"/>
      </rPr>
      <t>Valori percentuali</t>
    </r>
  </si>
  <si>
    <t>Tipo finanziamento</t>
  </si>
  <si>
    <t>Solo pubblici</t>
  </si>
  <si>
    <t>Solo privati</t>
  </si>
  <si>
    <t>Sia pubblici sia privati</t>
  </si>
  <si>
    <t>V.A</t>
  </si>
  <si>
    <t>V.P.</t>
  </si>
  <si>
    <t>(a): Tra i finanziamenti di fonte pubblica sono qui considerati anche i finanziamenti ricevuti per progetti specifici da parte del Dipartimento di Pari Opportunità oppure da parte dell'Unione Europea. A partire dall'anno 2021 sono inclusi anche i contributi giornalieri ricevuti da enti locali.</t>
  </si>
  <si>
    <r>
      <t xml:space="preserve">Case rifugio per  tipo di finanziamento e regione. Anno 2024. </t>
    </r>
    <r>
      <rPr>
        <i/>
        <sz val="9"/>
        <color rgb="FF000000"/>
        <rFont val="Arial"/>
        <family val="2"/>
      </rPr>
      <t>Valori assoluti e valori percentuali (a)</t>
    </r>
  </si>
  <si>
    <t>Né pubblici, né privati (b)</t>
  </si>
  <si>
    <t>(b): La Casa ha organizzato iniziative di raccolta fondi o di autofinanziamento oppure prevede un contributo economico sostenuto dalle donne ospitate</t>
  </si>
  <si>
    <t>Classi di finanziamento</t>
  </si>
  <si>
    <t>Finanziamento di competenza da fonte pubblica (a)</t>
  </si>
  <si>
    <t>Finanziamento da fonte privata</t>
  </si>
  <si>
    <t>Finanziamenti pubblici effettivamente utilizzati (a)</t>
  </si>
  <si>
    <t>Importi spesi (a)</t>
  </si>
  <si>
    <t>fino a €10.000</t>
  </si>
  <si>
    <t>da €10.001 a €25.000</t>
  </si>
  <si>
    <t>da €25.001 a €50.000</t>
  </si>
  <si>
    <t>da €50.001 a €75.000</t>
  </si>
  <si>
    <t>da €75.001 a €100.000</t>
  </si>
  <si>
    <t>oltre €100.000</t>
  </si>
  <si>
    <t>(a): Sono considerate solo le Case rifugio che hanno ottenuto finanziamenti pubblici da ente centrale.</t>
  </si>
  <si>
    <r>
      <t xml:space="preserve">Case rifugio per classi di finanziamento e tipologia. Anno 2024. </t>
    </r>
    <r>
      <rPr>
        <i/>
        <sz val="9"/>
        <color theme="1"/>
        <rFont val="Arial"/>
        <family val="2"/>
      </rPr>
      <t>Valori percentuali</t>
    </r>
  </si>
  <si>
    <t>Classi di finanziamento di competenza</t>
  </si>
  <si>
    <t xml:space="preserve">oltre €100.000 </t>
  </si>
  <si>
    <r>
      <t xml:space="preserve">Case rifugio che ricevono finanziamenti pubblici per classi di finanziamento di competenza e regione. Anno 2024. </t>
    </r>
    <r>
      <rPr>
        <i/>
        <sz val="9"/>
        <color theme="1"/>
        <rFont val="Arial"/>
        <family val="2"/>
      </rPr>
      <t>Valori percentuali</t>
    </r>
  </si>
  <si>
    <t>Classi di finanziamento di cassa</t>
  </si>
  <si>
    <r>
      <t xml:space="preserve">Case rifugio che ricevono finanziamenti pubblici per classi di finanziamento di cassa e regione. Anno 2024. </t>
    </r>
    <r>
      <rPr>
        <i/>
        <sz val="9"/>
        <color theme="1"/>
        <rFont val="Arial"/>
        <family val="2"/>
      </rPr>
      <t>Valori percentuali</t>
    </r>
  </si>
  <si>
    <t>Classi di finanziamento pubblico effettivamente utilizzato</t>
  </si>
  <si>
    <r>
      <t xml:space="preserve">Case rifugio che ricevono finanziamenti pubblici per classi di finanziamento pubblico effettivamente utilizzato e regione. Anno 2024. </t>
    </r>
    <r>
      <rPr>
        <i/>
        <sz val="9"/>
        <color theme="1"/>
        <rFont val="Arial"/>
        <family val="2"/>
      </rPr>
      <t>Valori percentuali</t>
    </r>
  </si>
  <si>
    <t>Importi spesi</t>
  </si>
  <si>
    <r>
      <t xml:space="preserve">Case rifugio per classi di importi spesi e regione. Anno 2024. </t>
    </r>
    <r>
      <rPr>
        <i/>
        <sz val="9"/>
        <color theme="1"/>
        <rFont val="Arial"/>
        <family val="2"/>
      </rPr>
      <t>Valori percentuali</t>
    </r>
  </si>
  <si>
    <t>Finanziamenti Dipartimento Pari Opportunità</t>
  </si>
  <si>
    <t>Non sa</t>
  </si>
  <si>
    <t>V.P</t>
  </si>
  <si>
    <r>
      <t xml:space="preserve">Case rifugio per presenza di finanziamenti specifici dal Dipartimento Pari Opportunità. Anno 2024. </t>
    </r>
    <r>
      <rPr>
        <i/>
        <sz val="9"/>
        <color theme="1"/>
        <rFont val="Arial"/>
        <family val="2"/>
      </rPr>
      <t>Valori assoluti e valori percentuali</t>
    </r>
  </si>
  <si>
    <t>Case rifugio rispondenti</t>
  </si>
  <si>
    <t>Donne ospitate  (a)</t>
  </si>
  <si>
    <t xml:space="preserve">Numero totale di posti letto autorizzati (b) </t>
  </si>
  <si>
    <t>Numero medio di posti letto autorizzati in Casa rifugio</t>
  </si>
  <si>
    <t xml:space="preserve">Numero totale di posti letto effettivamente utilizzati </t>
  </si>
  <si>
    <t>Numero medio di posti letto effettivamente utilizzati in Casa rifugio</t>
  </si>
  <si>
    <t>Numero medio di notti per donna</t>
  </si>
  <si>
    <t>Valle d'Aosta/Vallée d'Aoste</t>
  </si>
  <si>
    <t>Trentino-Alto Adige/Südtirol</t>
  </si>
  <si>
    <t>Bolzano/Bozen</t>
  </si>
  <si>
    <t>Trento</t>
  </si>
  <si>
    <t>ITALIA</t>
  </si>
  <si>
    <t>(a) Il totale delle donne ospitate è dato dalla somma delle donne presenti nella Casa rifugio all'inizio dell'anno e le donne accolte durante l'anno.</t>
  </si>
  <si>
    <t>(b) I posti letto effettivamente utilizzati sono posti letto effettivamente attivati, che differiscono dal numero di posti letto autorizzati in base alla normativa regionale, perché comprendono anche quelli in emergenza e quelli predisposti per l’accoglienza di minori.</t>
  </si>
  <si>
    <r>
      <t xml:space="preserve">Case rifugio, donne ospitate, posti letto autorizzati e posti letto effettivamente utilizzati in Casa rifugio, mumero medio di notti per donna per regione. Anno 2024. </t>
    </r>
    <r>
      <rPr>
        <i/>
        <sz val="9"/>
        <color theme="1"/>
        <rFont val="Arial"/>
        <family val="2"/>
      </rPr>
      <t>Valori assoluti, numeri medi</t>
    </r>
  </si>
  <si>
    <t xml:space="preserve">
REGIONE</t>
  </si>
  <si>
    <t>Donne accolte durante l'anno</t>
  </si>
  <si>
    <t>Di cui:</t>
  </si>
  <si>
    <t>con figli</t>
  </si>
  <si>
    <t>straniere</t>
  </si>
  <si>
    <t xml:space="preserve">
Regione</t>
  </si>
  <si>
    <r>
      <t xml:space="preserve">Donne accolte durante l'anno dalle Case rifugio per regione. Anno 2024. </t>
    </r>
    <r>
      <rPr>
        <i/>
        <sz val="9"/>
        <color theme="1"/>
        <rFont val="Arial"/>
        <family val="2"/>
      </rPr>
      <t>Valori assoluti</t>
    </r>
  </si>
  <si>
    <t>Servizi specializzati</t>
  </si>
  <si>
    <t>Servizi socio-sanitari territoriali</t>
  </si>
  <si>
    <r>
      <t xml:space="preserve">Donne ospitate dalle Case rifugio per soggetto che ha indirizzato la donna e regione. Anno 2024. </t>
    </r>
    <r>
      <rPr>
        <i/>
        <sz val="9"/>
        <color theme="1"/>
        <rFont val="Arial"/>
        <family val="2"/>
      </rPr>
      <t>Valori percentuali</t>
    </r>
  </si>
  <si>
    <t>Motivo di uscita</t>
  </si>
  <si>
    <t>Abbandono, ritorno dal maltrattante</t>
  </si>
  <si>
    <t>Trasferimento ad altre strutture o abitazioni private, raggiungimento limite massimo giorni di permanenza ed altri motivi</t>
  </si>
  <si>
    <r>
      <t xml:space="preserve">Donne ospitate dalle Case rifugio per motivo di uscita e regione. Anno 2024. </t>
    </r>
    <r>
      <rPr>
        <i/>
        <sz val="9"/>
        <color theme="1"/>
        <rFont val="Arial"/>
        <family val="2"/>
      </rPr>
      <t>Valori percentuali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</si>
</sst>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#,##0.0"/>
    <numFmt numFmtId="166" formatCode="_-* #,##0.00\ _€_-;\-* #,##0.00\ _€_-;_-* &quot;-&quot;??\ _€_-;_-@_-"/>
    <numFmt numFmtId="167" formatCode="General_)"/>
    <numFmt numFmtId="168" formatCode="0.0_ ;\-0.0\ "/>
    <numFmt numFmtId="169" formatCode="_-* #,##0;\-* #,##0;_-* &quot;-&quot;;_-@"/>
    <numFmt numFmtId="170" formatCode="_-* #,##0.00;\-* #,##0.00;_-* &quot;-&quot;;_-@"/>
    <numFmt numFmtId="179" formatCode="_-* #,##0.0;\-* #,##0.0;_-* &quot;-&quot;;_-@"/>
  </numFmts>
  <fonts count="40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7"/>
      <color theme="1"/>
      <name val="Arial"/>
      <family val="2"/>
    </font>
    <font>
      <b/>
      <sz val="7"/>
      <color rgb="FF000000"/>
      <name val="Arial"/>
      <family val="2"/>
    </font>
    <font>
      <b/>
      <sz val="7"/>
      <color theme="1"/>
      <name val="Arial"/>
      <family val="2"/>
    </font>
    <font>
      <i/>
      <sz val="7"/>
      <color indexed="8"/>
      <name val="Arial"/>
      <family val="2"/>
    </font>
    <font>
      <i/>
      <sz val="7"/>
      <color theme="1"/>
      <name val="Arial"/>
      <family val="2"/>
    </font>
    <font>
      <b/>
      <sz val="9"/>
      <color rgb="FF000000"/>
      <name val="Arial"/>
      <family val="2"/>
    </font>
    <font>
      <i/>
      <sz val="9"/>
      <color rgb="FF000000"/>
      <name val="Arial"/>
      <family val="2"/>
    </font>
    <font>
      <sz val="7"/>
      <color rgb="FF000000"/>
      <name val="Arial"/>
      <family val="2"/>
    </font>
    <font>
      <i/>
      <sz val="7"/>
      <color rgb="FF000000"/>
      <name val="Arial"/>
      <family val="2"/>
    </font>
    <font>
      <i/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i/>
      <sz val="7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indexed="8"/>
      <name val="Arial"/>
      <family val="2"/>
    </font>
    <font>
      <i/>
      <sz val="9"/>
      <color indexed="8"/>
      <name val="Arial"/>
      <family val="2"/>
    </font>
    <font>
      <sz val="7"/>
      <color indexed="8"/>
      <name val="Arial"/>
      <family val="2"/>
    </font>
    <font>
      <b/>
      <sz val="7"/>
      <color indexed="8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7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a"/>
    </font>
    <font>
      <sz val="10"/>
      <name val="Arial"/>
      <family val="2"/>
    </font>
    <font>
      <sz val="9"/>
      <name val="Arial"/>
      <family val="2"/>
    </font>
    <font>
      <b/>
      <sz val="10"/>
      <color rgb="FF000000"/>
      <name val="Arial"/>
      <family val="2"/>
    </font>
    <font>
      <sz val="7"/>
      <name val="Arial"/>
      <family val="2"/>
    </font>
    <font>
      <sz val="12"/>
      <name val="Helv"/>
    </font>
    <font>
      <i/>
      <sz val="7"/>
      <name val="Arial"/>
      <family val="2"/>
    </font>
    <font>
      <b/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AFBFE"/>
        <bgColor rgb="FF000000"/>
      </patternFill>
    </fill>
  </fills>
  <borders count="12">
    <border>
      <left/>
      <right/>
      <top/>
      <bottom/>
      <diagonal/>
    </border>
    <border>
      <left style="medium">
        <color rgb="FFC1C1C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C0C0C0"/>
      </left>
      <right/>
      <top style="thin">
        <color indexed="64"/>
      </top>
      <bottom/>
      <diagonal/>
    </border>
    <border>
      <left style="medium">
        <color rgb="FFC0C0C0"/>
      </left>
      <right/>
      <top/>
      <bottom style="thin">
        <color indexed="64"/>
      </bottom>
      <diagonal/>
    </border>
    <border>
      <left style="medium">
        <color rgb="FFC1C1C1"/>
      </left>
      <right/>
      <top style="thin">
        <color indexed="64"/>
      </top>
      <bottom/>
      <diagonal/>
    </border>
    <border>
      <left style="medium">
        <color rgb="FFC1C1C1"/>
      </left>
      <right/>
      <top/>
      <bottom style="thin">
        <color indexed="64"/>
      </bottom>
      <diagonal/>
    </border>
    <border>
      <left style="medium">
        <color rgb="FFC1C1C1"/>
      </left>
      <right/>
      <top/>
      <bottom/>
      <diagonal/>
    </border>
    <border>
      <left style="medium">
        <color rgb="FFC0C0C0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6" fontId="15" fillId="0" borderId="0" applyFont="0" applyFill="0" applyBorder="0" applyAlignment="0" applyProtection="0"/>
    <xf numFmtId="0" fontId="31" fillId="0" borderId="0"/>
    <xf numFmtId="0" fontId="33" fillId="0" borderId="0"/>
    <xf numFmtId="0" fontId="33" fillId="0" borderId="0"/>
    <xf numFmtId="167" fontId="37" fillId="0" borderId="0"/>
    <xf numFmtId="0" fontId="33" fillId="0" borderId="0"/>
  </cellStyleXfs>
  <cellXfs count="360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2" fontId="3" fillId="0" borderId="0" xfId="0" applyNumberFormat="1" applyFont="1"/>
    <xf numFmtId="0" fontId="6" fillId="0" borderId="0" xfId="0" applyFont="1" applyAlignment="1">
      <alignment horizontal="left" vertical="top" wrapText="1"/>
    </xf>
    <xf numFmtId="0" fontId="7" fillId="0" borderId="0" xfId="0" applyFont="1"/>
    <xf numFmtId="2" fontId="7" fillId="0" borderId="0" xfId="0" applyNumberFormat="1" applyFont="1"/>
    <xf numFmtId="0" fontId="5" fillId="0" borderId="0" xfId="0" applyFont="1" applyAlignment="1">
      <alignment vertical="top"/>
    </xf>
    <xf numFmtId="0" fontId="5" fillId="0" borderId="0" xfId="0" applyFont="1"/>
    <xf numFmtId="2" fontId="5" fillId="0" borderId="0" xfId="0" applyNumberFormat="1" applyFont="1"/>
    <xf numFmtId="0" fontId="5" fillId="0" borderId="3" xfId="0" applyFont="1" applyBorder="1" applyAlignment="1">
      <alignment vertical="top"/>
    </xf>
    <xf numFmtId="0" fontId="5" fillId="0" borderId="3" xfId="0" applyFont="1" applyBorder="1"/>
    <xf numFmtId="2" fontId="5" fillId="0" borderId="3" xfId="0" applyNumberFormat="1" applyFont="1" applyBorder="1"/>
    <xf numFmtId="2" fontId="0" fillId="0" borderId="0" xfId="0" applyNumberFormat="1"/>
    <xf numFmtId="0" fontId="8" fillId="3" borderId="0" xfId="0" applyFont="1" applyFill="1" applyAlignment="1">
      <alignment vertical="top"/>
    </xf>
    <xf numFmtId="0" fontId="0" fillId="4" borderId="4" xfId="0" applyFill="1" applyBorder="1"/>
    <xf numFmtId="0" fontId="4" fillId="0" borderId="3" xfId="0" applyFont="1" applyBorder="1" applyAlignment="1">
      <alignment horizontal="center" vertical="top"/>
    </xf>
    <xf numFmtId="0" fontId="0" fillId="4" borderId="3" xfId="0" applyFill="1" applyBorder="1"/>
    <xf numFmtId="0" fontId="4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right" vertical="top"/>
    </xf>
    <xf numFmtId="164" fontId="10" fillId="0" borderId="0" xfId="0" applyNumberFormat="1" applyFont="1" applyAlignment="1">
      <alignment horizontal="right" vertical="top" wrapText="1"/>
    </xf>
    <xf numFmtId="0" fontId="10" fillId="0" borderId="0" xfId="0" applyFont="1" applyAlignment="1">
      <alignment horizontal="right" vertical="top" wrapText="1"/>
    </xf>
    <xf numFmtId="0" fontId="11" fillId="0" borderId="0" xfId="0" applyFont="1" applyAlignment="1">
      <alignment horizontal="right" vertical="top"/>
    </xf>
    <xf numFmtId="0" fontId="12" fillId="0" borderId="0" xfId="0" applyFont="1"/>
    <xf numFmtId="164" fontId="11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164" fontId="4" fillId="0" borderId="0" xfId="0" applyNumberFormat="1" applyFont="1" applyAlignment="1">
      <alignment horizontal="right" vertical="top" wrapText="1"/>
    </xf>
    <xf numFmtId="0" fontId="4" fillId="0" borderId="5" xfId="0" applyFont="1" applyBorder="1" applyAlignment="1">
      <alignment horizontal="left" vertical="top"/>
    </xf>
    <xf numFmtId="0" fontId="4" fillId="0" borderId="5" xfId="0" applyFont="1" applyBorder="1" applyAlignment="1">
      <alignment horizontal="right" vertical="top"/>
    </xf>
    <xf numFmtId="164" fontId="4" fillId="0" borderId="5" xfId="0" applyNumberFormat="1" applyFont="1" applyBorder="1" applyAlignment="1">
      <alignment horizontal="right" vertical="top" wrapText="1"/>
    </xf>
    <xf numFmtId="0" fontId="13" fillId="0" borderId="0" xfId="0" applyFont="1" applyAlignment="1">
      <alignment vertical="top"/>
    </xf>
    <xf numFmtId="0" fontId="8" fillId="3" borderId="3" xfId="0" applyFont="1" applyFill="1" applyBorder="1" applyAlignment="1">
      <alignment vertical="top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right" vertical="top" wrapText="1"/>
    </xf>
    <xf numFmtId="0" fontId="4" fillId="0" borderId="5" xfId="0" applyFont="1" applyBorder="1" applyAlignment="1">
      <alignment horizontal="left" vertical="top" wrapText="1"/>
    </xf>
    <xf numFmtId="0" fontId="8" fillId="2" borderId="0" xfId="0" applyFont="1" applyFill="1" applyAlignment="1">
      <alignment vertical="top"/>
    </xf>
    <xf numFmtId="0" fontId="10" fillId="2" borderId="0" xfId="0" applyFont="1" applyFill="1" applyAlignment="1">
      <alignment horizontal="right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4" fillId="0" borderId="4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1" fontId="10" fillId="0" borderId="0" xfId="0" applyNumberFormat="1" applyFont="1"/>
    <xf numFmtId="1" fontId="10" fillId="0" borderId="0" xfId="0" applyNumberFormat="1" applyFont="1" applyAlignment="1">
      <alignment horizontal="right"/>
    </xf>
    <xf numFmtId="164" fontId="10" fillId="0" borderId="0" xfId="0" applyNumberFormat="1" applyFont="1"/>
    <xf numFmtId="164" fontId="10" fillId="0" borderId="0" xfId="0" applyNumberFormat="1" applyFont="1" applyAlignment="1">
      <alignment horizontal="right"/>
    </xf>
    <xf numFmtId="1" fontId="11" fillId="0" borderId="0" xfId="0" applyNumberFormat="1" applyFont="1"/>
    <xf numFmtId="164" fontId="11" fillId="0" borderId="0" xfId="0" applyNumberFormat="1" applyFont="1"/>
    <xf numFmtId="164" fontId="3" fillId="0" borderId="0" xfId="0" applyNumberFormat="1" applyFont="1" applyAlignment="1">
      <alignment horizontal="right" vertical="top"/>
    </xf>
    <xf numFmtId="1" fontId="4" fillId="0" borderId="0" xfId="0" applyNumberFormat="1" applyFont="1"/>
    <xf numFmtId="1" fontId="4" fillId="0" borderId="0" xfId="0" applyNumberFormat="1" applyFont="1" applyAlignment="1">
      <alignment horizontal="right"/>
    </xf>
    <xf numFmtId="164" fontId="4" fillId="0" borderId="0" xfId="0" applyNumberFormat="1" applyFont="1"/>
    <xf numFmtId="164" fontId="4" fillId="0" borderId="0" xfId="0" applyNumberFormat="1" applyFont="1" applyAlignment="1">
      <alignment horizontal="right"/>
    </xf>
    <xf numFmtId="1" fontId="4" fillId="0" borderId="3" xfId="0" applyNumberFormat="1" applyFont="1" applyBorder="1"/>
    <xf numFmtId="164" fontId="4" fillId="0" borderId="3" xfId="0" applyNumberFormat="1" applyFont="1" applyBorder="1"/>
    <xf numFmtId="0" fontId="10" fillId="2" borderId="0" xfId="0" applyFont="1" applyFill="1" applyAlignment="1">
      <alignment horizontal="right" vertical="top" wrapText="1"/>
    </xf>
    <xf numFmtId="0" fontId="4" fillId="2" borderId="10" xfId="0" applyFont="1" applyFill="1" applyBorder="1" applyAlignment="1">
      <alignment horizontal="center" vertical="top" wrapText="1"/>
    </xf>
    <xf numFmtId="0" fontId="14" fillId="2" borderId="0" xfId="0" applyFont="1" applyFill="1" applyAlignment="1">
      <alignment vertical="top"/>
    </xf>
    <xf numFmtId="0" fontId="4" fillId="2" borderId="3" xfId="0" applyFont="1" applyFill="1" applyBorder="1" applyAlignment="1">
      <alignment horizontal="center" vertical="top" wrapText="1"/>
    </xf>
    <xf numFmtId="164" fontId="3" fillId="0" borderId="0" xfId="0" applyNumberFormat="1" applyFont="1" applyAlignment="1">
      <alignment vertical="top"/>
    </xf>
    <xf numFmtId="164" fontId="5" fillId="0" borderId="0" xfId="0" applyNumberFormat="1" applyFont="1" applyAlignment="1">
      <alignment vertical="top"/>
    </xf>
    <xf numFmtId="164" fontId="5" fillId="0" borderId="0" xfId="0" applyNumberFormat="1" applyFont="1" applyAlignment="1">
      <alignment horizontal="right" vertical="top"/>
    </xf>
    <xf numFmtId="164" fontId="5" fillId="0" borderId="3" xfId="0" applyNumberFormat="1" applyFont="1" applyBorder="1" applyAlignment="1">
      <alignment vertical="top"/>
    </xf>
    <xf numFmtId="164" fontId="3" fillId="0" borderId="0" xfId="0" quotePrefix="1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0" fillId="0" borderId="0" xfId="0" applyFont="1"/>
    <xf numFmtId="164" fontId="7" fillId="0" borderId="0" xfId="0" applyNumberFormat="1" applyFont="1" applyAlignment="1">
      <alignment horizontal="right" vertical="top"/>
    </xf>
    <xf numFmtId="164" fontId="5" fillId="0" borderId="3" xfId="0" applyNumberFormat="1" applyFont="1" applyBorder="1" applyAlignment="1">
      <alignment horizontal="right" vertical="top"/>
    </xf>
    <xf numFmtId="164" fontId="3" fillId="0" borderId="0" xfId="0" applyNumberFormat="1" applyFont="1"/>
    <xf numFmtId="0" fontId="4" fillId="2" borderId="4" xfId="0" applyFont="1" applyFill="1" applyBorder="1" applyAlignment="1">
      <alignment horizontal="center" vertical="top" wrapText="1"/>
    </xf>
    <xf numFmtId="0" fontId="10" fillId="2" borderId="4" xfId="0" applyFont="1" applyFill="1" applyBorder="1"/>
    <xf numFmtId="0" fontId="4" fillId="2" borderId="3" xfId="0" applyFont="1" applyFill="1" applyBorder="1" applyAlignment="1">
      <alignment vertical="top" wrapText="1"/>
    </xf>
    <xf numFmtId="0" fontId="10" fillId="2" borderId="3" xfId="0" applyFont="1" applyFill="1" applyBorder="1"/>
    <xf numFmtId="0" fontId="4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vertical="center"/>
    </xf>
    <xf numFmtId="1" fontId="3" fillId="0" borderId="0" xfId="0" applyNumberFormat="1" applyFont="1" applyAlignment="1">
      <alignment horizontal="right" vertical="top"/>
    </xf>
    <xf numFmtId="1" fontId="11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0" fontId="10" fillId="2" borderId="0" xfId="0" applyFont="1" applyFill="1" applyAlignment="1">
      <alignment vertical="top" wrapText="1"/>
    </xf>
    <xf numFmtId="0" fontId="4" fillId="2" borderId="3" xfId="0" applyFont="1" applyFill="1" applyBorder="1" applyAlignment="1">
      <alignment horizontal="right" vertical="top" wrapText="1"/>
    </xf>
    <xf numFmtId="1" fontId="10" fillId="2" borderId="0" xfId="0" applyNumberFormat="1" applyFont="1" applyFill="1" applyAlignment="1">
      <alignment horizontal="right" vertical="top" wrapText="1"/>
    </xf>
    <xf numFmtId="164" fontId="10" fillId="2" borderId="0" xfId="0" applyNumberFormat="1" applyFont="1" applyFill="1" applyAlignment="1">
      <alignment horizontal="right"/>
    </xf>
    <xf numFmtId="1" fontId="11" fillId="2" borderId="0" xfId="0" applyNumberFormat="1" applyFont="1" applyFill="1" applyAlignment="1">
      <alignment horizontal="right" vertical="top" wrapText="1"/>
    </xf>
    <xf numFmtId="164" fontId="11" fillId="2" borderId="0" xfId="0" applyNumberFormat="1" applyFont="1" applyFill="1" applyAlignment="1">
      <alignment horizontal="right"/>
    </xf>
    <xf numFmtId="1" fontId="4" fillId="2" borderId="0" xfId="0" applyNumberFormat="1" applyFont="1" applyFill="1" applyAlignment="1">
      <alignment horizontal="right" vertical="top" wrapText="1"/>
    </xf>
    <xf numFmtId="164" fontId="4" fillId="2" borderId="0" xfId="0" applyNumberFormat="1" applyFont="1" applyFill="1" applyAlignment="1">
      <alignment horizontal="right"/>
    </xf>
    <xf numFmtId="1" fontId="4" fillId="2" borderId="3" xfId="0" applyNumberFormat="1" applyFont="1" applyFill="1" applyBorder="1" applyAlignment="1">
      <alignment horizontal="right" vertical="top" wrapText="1"/>
    </xf>
    <xf numFmtId="164" fontId="4" fillId="2" borderId="3" xfId="0" applyNumberFormat="1" applyFont="1" applyFill="1" applyBorder="1" applyAlignment="1">
      <alignment horizontal="right"/>
    </xf>
    <xf numFmtId="164" fontId="10" fillId="2" borderId="0" xfId="0" applyNumberFormat="1" applyFont="1" applyFill="1"/>
    <xf numFmtId="164" fontId="11" fillId="2" borderId="0" xfId="0" applyNumberFormat="1" applyFont="1" applyFill="1"/>
    <xf numFmtId="164" fontId="4" fillId="2" borderId="0" xfId="0" applyNumberFormat="1" applyFont="1" applyFill="1"/>
    <xf numFmtId="164" fontId="4" fillId="2" borderId="3" xfId="0" applyNumberFormat="1" applyFont="1" applyFill="1" applyBorder="1"/>
    <xf numFmtId="164" fontId="10" fillId="2" borderId="0" xfId="0" applyNumberFormat="1" applyFont="1" applyFill="1" applyAlignment="1"/>
    <xf numFmtId="164" fontId="4" fillId="2" borderId="0" xfId="0" applyNumberFormat="1" applyFont="1" applyFill="1" applyAlignment="1"/>
    <xf numFmtId="164" fontId="4" fillId="2" borderId="3" xfId="0" applyNumberFormat="1" applyFont="1" applyFill="1" applyBorder="1" applyAlignment="1"/>
    <xf numFmtId="0" fontId="10" fillId="2" borderId="0" xfId="0" applyFont="1" applyFill="1" applyAlignment="1"/>
    <xf numFmtId="164" fontId="10" fillId="2" borderId="0" xfId="0" applyNumberFormat="1" applyFont="1" applyFill="1" applyAlignment="1">
      <alignment horizontal="right" vertical="top" wrapText="1"/>
    </xf>
    <xf numFmtId="164" fontId="10" fillId="2" borderId="0" xfId="0" applyNumberFormat="1" applyFont="1" applyFill="1" applyAlignment="1">
      <alignment horizontal="right" vertical="top"/>
    </xf>
    <xf numFmtId="164" fontId="11" fillId="2" borderId="0" xfId="0" applyNumberFormat="1" applyFont="1" applyFill="1" applyAlignment="1">
      <alignment horizontal="right" vertical="top" wrapText="1"/>
    </xf>
    <xf numFmtId="164" fontId="4" fillId="2" borderId="0" xfId="0" applyNumberFormat="1" applyFont="1" applyFill="1" applyAlignment="1">
      <alignment horizontal="right" vertical="top" wrapText="1"/>
    </xf>
    <xf numFmtId="164" fontId="4" fillId="2" borderId="3" xfId="0" applyNumberFormat="1" applyFont="1" applyFill="1" applyBorder="1" applyAlignment="1">
      <alignment horizontal="right" vertical="top" wrapText="1"/>
    </xf>
    <xf numFmtId="164" fontId="10" fillId="2" borderId="0" xfId="0" applyNumberFormat="1" applyFont="1" applyFill="1" applyAlignment="1">
      <alignment vertical="top" wrapText="1"/>
    </xf>
    <xf numFmtId="164" fontId="10" fillId="2" borderId="0" xfId="0" applyNumberFormat="1" applyFont="1" applyFill="1" applyAlignment="1">
      <alignment vertical="top"/>
    </xf>
    <xf numFmtId="164" fontId="11" fillId="2" borderId="0" xfId="0" applyNumberFormat="1" applyFont="1" applyFill="1" applyAlignment="1">
      <alignment vertical="top" wrapText="1"/>
    </xf>
    <xf numFmtId="164" fontId="4" fillId="2" borderId="0" xfId="0" applyNumberFormat="1" applyFont="1" applyFill="1" applyAlignment="1">
      <alignment vertical="top" wrapText="1"/>
    </xf>
    <xf numFmtId="0" fontId="10" fillId="2" borderId="0" xfId="0" applyFont="1" applyFill="1" applyAlignment="1">
      <alignment vertical="top"/>
    </xf>
    <xf numFmtId="0" fontId="10" fillId="2" borderId="0" xfId="0" applyFont="1" applyFill="1" applyAlignment="1">
      <alignment horizontal="center" vertical="top"/>
    </xf>
    <xf numFmtId="164" fontId="11" fillId="2" borderId="0" xfId="0" applyNumberFormat="1" applyFont="1" applyFill="1" applyAlignment="1">
      <alignment horizontal="right" vertical="top"/>
    </xf>
    <xf numFmtId="164" fontId="4" fillId="2" borderId="0" xfId="0" applyNumberFormat="1" applyFont="1" applyFill="1" applyAlignment="1">
      <alignment horizontal="right" vertical="top"/>
    </xf>
    <xf numFmtId="164" fontId="4" fillId="2" borderId="3" xfId="0" applyNumberFormat="1" applyFont="1" applyFill="1" applyBorder="1" applyAlignment="1">
      <alignment vertical="top"/>
    </xf>
    <xf numFmtId="164" fontId="7" fillId="0" borderId="0" xfId="0" applyNumberFormat="1" applyFont="1" applyAlignment="1">
      <alignment vertical="top"/>
    </xf>
    <xf numFmtId="0" fontId="4" fillId="2" borderId="0" xfId="0" applyFont="1" applyFill="1" applyAlignment="1">
      <alignment horizontal="center" vertical="top" wrapText="1"/>
    </xf>
    <xf numFmtId="0" fontId="8" fillId="0" borderId="0" xfId="0" applyFont="1" applyAlignment="1">
      <alignment vertical="top"/>
    </xf>
    <xf numFmtId="1" fontId="0" fillId="0" borderId="0" xfId="0" applyNumberFormat="1"/>
    <xf numFmtId="0" fontId="11" fillId="0" borderId="0" xfId="0" applyFont="1" applyAlignment="1">
      <alignment horizontal="right" vertical="top" wrapText="1"/>
    </xf>
    <xf numFmtId="0" fontId="4" fillId="0" borderId="5" xfId="0" applyFont="1" applyBorder="1" applyAlignment="1">
      <alignment horizontal="right" vertical="top" wrapText="1"/>
    </xf>
    <xf numFmtId="0" fontId="8" fillId="0" borderId="3" xfId="0" applyFont="1" applyBorder="1" applyAlignment="1">
      <alignment vertical="top"/>
    </xf>
    <xf numFmtId="0" fontId="4" fillId="0" borderId="4" xfId="0" applyFont="1" applyBorder="1" applyAlignment="1">
      <alignment horizontal="center" vertical="top" wrapText="1"/>
    </xf>
    <xf numFmtId="1" fontId="10" fillId="0" borderId="0" xfId="0" applyNumberFormat="1" applyFont="1" applyAlignment="1">
      <alignment horizontal="right" vertical="top" wrapText="1"/>
    </xf>
    <xf numFmtId="164" fontId="0" fillId="0" borderId="0" xfId="0" applyNumberFormat="1"/>
    <xf numFmtId="1" fontId="11" fillId="0" borderId="0" xfId="0" applyNumberFormat="1" applyFont="1" applyAlignment="1">
      <alignment horizontal="right" vertical="top" wrapText="1"/>
    </xf>
    <xf numFmtId="1" fontId="4" fillId="0" borderId="0" xfId="0" applyNumberFormat="1" applyFont="1" applyAlignment="1">
      <alignment horizontal="right" vertical="top" wrapText="1"/>
    </xf>
    <xf numFmtId="1" fontId="4" fillId="0" borderId="5" xfId="0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Border="1"/>
    <xf numFmtId="0" fontId="4" fillId="0" borderId="0" xfId="0" applyFont="1" applyAlignment="1">
      <alignment horizontal="center" vertical="top" wrapText="1"/>
    </xf>
    <xf numFmtId="0" fontId="8" fillId="3" borderId="0" xfId="0" applyFont="1" applyFill="1" applyAlignment="1">
      <alignment horizontal="left" vertical="top"/>
    </xf>
    <xf numFmtId="165" fontId="10" fillId="0" borderId="0" xfId="0" applyNumberFormat="1" applyFont="1" applyAlignment="1">
      <alignment horizontal="right" vertical="top" wrapText="1"/>
    </xf>
    <xf numFmtId="165" fontId="4" fillId="0" borderId="5" xfId="0" applyNumberFormat="1" applyFont="1" applyBorder="1" applyAlignment="1">
      <alignment horizontal="right" vertical="top" wrapText="1"/>
    </xf>
    <xf numFmtId="0" fontId="10" fillId="0" borderId="0" xfId="0" applyFont="1" applyAlignment="1">
      <alignment horizontal="left" vertical="center"/>
    </xf>
    <xf numFmtId="0" fontId="4" fillId="2" borderId="4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3" fillId="0" borderId="0" xfId="0" applyFont="1" applyAlignment="1">
      <alignment horizontal="right" vertical="top"/>
    </xf>
    <xf numFmtId="0" fontId="6" fillId="0" borderId="0" xfId="0" applyFont="1" applyAlignment="1">
      <alignment horizontal="right" vertical="top" wrapText="1"/>
    </xf>
    <xf numFmtId="0" fontId="5" fillId="0" borderId="0" xfId="0" applyFont="1" applyAlignment="1">
      <alignment horizontal="right" vertical="top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164" fontId="10" fillId="0" borderId="0" xfId="1" applyNumberFormat="1" applyFont="1" applyFill="1" applyBorder="1" applyAlignment="1">
      <alignment horizontal="right" vertical="top" wrapText="1"/>
    </xf>
    <xf numFmtId="0" fontId="8" fillId="3" borderId="3" xfId="0" applyFont="1" applyFill="1" applyBorder="1" applyAlignment="1">
      <alignment horizontal="left" vertical="top"/>
    </xf>
    <xf numFmtId="0" fontId="8" fillId="3" borderId="3" xfId="0" applyFont="1" applyFill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center" vertical="top" wrapText="1"/>
    </xf>
    <xf numFmtId="3" fontId="10" fillId="0" borderId="0" xfId="0" applyNumberFormat="1" applyFont="1" applyAlignment="1">
      <alignment horizontal="right" vertical="top" wrapText="1"/>
    </xf>
    <xf numFmtId="3" fontId="11" fillId="0" borderId="0" xfId="0" applyNumberFormat="1" applyFont="1" applyAlignment="1">
      <alignment horizontal="right" vertical="top" wrapText="1"/>
    </xf>
    <xf numFmtId="3" fontId="0" fillId="0" borderId="0" xfId="0" applyNumberFormat="1"/>
    <xf numFmtId="3" fontId="4" fillId="0" borderId="5" xfId="0" applyNumberFormat="1" applyFont="1" applyBorder="1" applyAlignment="1">
      <alignment horizontal="right" vertical="top" wrapText="1"/>
    </xf>
    <xf numFmtId="3" fontId="16" fillId="0" borderId="5" xfId="0" applyNumberFormat="1" applyFont="1" applyBorder="1" applyAlignment="1">
      <alignment horizontal="right" vertical="top" wrapText="1"/>
    </xf>
    <xf numFmtId="0" fontId="17" fillId="5" borderId="0" xfId="0" applyFont="1" applyFill="1"/>
    <xf numFmtId="3" fontId="4" fillId="0" borderId="0" xfId="0" applyNumberFormat="1" applyFont="1" applyAlignment="1">
      <alignment horizontal="right" vertical="top" wrapText="1"/>
    </xf>
    <xf numFmtId="0" fontId="18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1" fontId="10" fillId="0" borderId="0" xfId="0" applyNumberFormat="1" applyFont="1" applyAlignment="1">
      <alignment vertical="top" wrapText="1"/>
    </xf>
    <xf numFmtId="164" fontId="10" fillId="0" borderId="0" xfId="0" applyNumberFormat="1" applyFont="1" applyAlignment="1">
      <alignment vertical="top" wrapText="1"/>
    </xf>
    <xf numFmtId="0" fontId="10" fillId="0" borderId="3" xfId="0" applyFont="1" applyBorder="1" applyAlignment="1">
      <alignment vertical="top" wrapText="1"/>
    </xf>
    <xf numFmtId="1" fontId="10" fillId="0" borderId="3" xfId="0" applyNumberFormat="1" applyFont="1" applyBorder="1" applyAlignment="1">
      <alignment vertical="top" wrapText="1"/>
    </xf>
    <xf numFmtId="164" fontId="10" fillId="0" borderId="3" xfId="0" applyNumberFormat="1" applyFont="1" applyBorder="1" applyAlignment="1">
      <alignment vertical="top" wrapText="1"/>
    </xf>
    <xf numFmtId="0" fontId="19" fillId="0" borderId="3" xfId="0" applyFont="1" applyBorder="1" applyAlignment="1">
      <alignment vertical="top"/>
    </xf>
    <xf numFmtId="0" fontId="21" fillId="0" borderId="0" xfId="0" applyFont="1"/>
    <xf numFmtId="0" fontId="22" fillId="0" borderId="3" xfId="0" applyFont="1" applyBorder="1" applyAlignment="1">
      <alignment horizontal="center" vertical="top" wrapText="1"/>
    </xf>
    <xf numFmtId="0" fontId="21" fillId="0" borderId="0" xfId="0" applyFont="1" applyAlignment="1">
      <alignment horizontal="left" vertical="top" wrapText="1"/>
    </xf>
    <xf numFmtId="164" fontId="21" fillId="0" borderId="0" xfId="0" applyNumberFormat="1" applyFont="1" applyAlignment="1">
      <alignment horizontal="right" vertical="top" wrapText="1"/>
    </xf>
    <xf numFmtId="164" fontId="21" fillId="0" borderId="0" xfId="0" applyNumberFormat="1" applyFont="1"/>
    <xf numFmtId="164" fontId="3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top" wrapText="1"/>
    </xf>
    <xf numFmtId="164" fontId="21" fillId="0" borderId="0" xfId="0" applyNumberFormat="1" applyFont="1" applyAlignment="1">
      <alignment horizontal="right" vertical="center" wrapText="1"/>
    </xf>
    <xf numFmtId="0" fontId="22" fillId="0" borderId="0" xfId="0" applyFont="1" applyAlignment="1">
      <alignment horizontal="left" vertical="top" wrapText="1"/>
    </xf>
    <xf numFmtId="164" fontId="22" fillId="0" borderId="0" xfId="0" applyNumberFormat="1" applyFont="1" applyAlignment="1">
      <alignment horizontal="right" vertical="top" wrapText="1"/>
    </xf>
    <xf numFmtId="0" fontId="22" fillId="0" borderId="5" xfId="0" applyFont="1" applyBorder="1" applyAlignment="1">
      <alignment horizontal="left" vertical="top" wrapText="1"/>
    </xf>
    <xf numFmtId="164" fontId="22" fillId="0" borderId="5" xfId="0" applyNumberFormat="1" applyFont="1" applyBorder="1" applyAlignment="1">
      <alignment horizontal="right" vertical="top" wrapText="1"/>
    </xf>
    <xf numFmtId="164" fontId="3" fillId="0" borderId="0" xfId="0" applyNumberFormat="1" applyFont="1" applyAlignment="1">
      <alignment horizontal="right"/>
    </xf>
    <xf numFmtId="0" fontId="1" fillId="0" borderId="0" xfId="0" applyFont="1" applyAlignment="1">
      <alignment vertical="top"/>
    </xf>
    <xf numFmtId="0" fontId="23" fillId="0" borderId="0" xfId="0" applyFont="1" applyAlignment="1">
      <alignment vertical="top"/>
    </xf>
    <xf numFmtId="0" fontId="5" fillId="0" borderId="2" xfId="0" applyFont="1" applyBorder="1" applyAlignment="1">
      <alignment horizontal="center" vertical="top"/>
    </xf>
    <xf numFmtId="3" fontId="3" fillId="0" borderId="0" xfId="0" applyNumberFormat="1" applyFont="1" applyAlignment="1">
      <alignment vertical="top"/>
    </xf>
    <xf numFmtId="165" fontId="3" fillId="0" borderId="4" xfId="0" applyNumberFormat="1" applyFont="1" applyBorder="1" applyAlignment="1">
      <alignment vertical="top"/>
    </xf>
    <xf numFmtId="165" fontId="3" fillId="0" borderId="0" xfId="0" applyNumberFormat="1" applyFont="1" applyAlignment="1">
      <alignment vertical="top"/>
    </xf>
    <xf numFmtId="3" fontId="7" fillId="0" borderId="0" xfId="0" applyNumberFormat="1" applyFont="1" applyAlignment="1">
      <alignment vertical="top"/>
    </xf>
    <xf numFmtId="165" fontId="7" fillId="0" borderId="0" xfId="0" applyNumberFormat="1" applyFont="1" applyAlignment="1">
      <alignment vertical="top"/>
    </xf>
    <xf numFmtId="3" fontId="3" fillId="0" borderId="0" xfId="0" applyNumberFormat="1" applyFont="1" applyAlignment="1">
      <alignment horizontal="right" vertical="top"/>
    </xf>
    <xf numFmtId="3" fontId="5" fillId="0" borderId="0" xfId="0" applyNumberFormat="1" applyFont="1" applyAlignment="1">
      <alignment vertical="top"/>
    </xf>
    <xf numFmtId="165" fontId="5" fillId="0" borderId="0" xfId="0" applyNumberFormat="1" applyFont="1" applyAlignment="1">
      <alignment vertical="top"/>
    </xf>
    <xf numFmtId="0" fontId="5" fillId="0" borderId="5" xfId="0" applyFont="1" applyBorder="1" applyAlignment="1">
      <alignment vertical="top"/>
    </xf>
    <xf numFmtId="3" fontId="5" fillId="0" borderId="5" xfId="0" applyNumberFormat="1" applyFont="1" applyBorder="1" applyAlignment="1">
      <alignment vertical="top"/>
    </xf>
    <xf numFmtId="165" fontId="5" fillId="0" borderId="5" xfId="0" applyNumberFormat="1" applyFont="1" applyBorder="1" applyAlignment="1">
      <alignment vertical="top"/>
    </xf>
    <xf numFmtId="0" fontId="5" fillId="0" borderId="0" xfId="0" applyFont="1" applyAlignment="1">
      <alignment horizontal="center" vertical="top" wrapText="1"/>
    </xf>
    <xf numFmtId="0" fontId="8" fillId="4" borderId="0" xfId="0" applyFont="1" applyFill="1" applyAlignment="1">
      <alignment vertical="top"/>
    </xf>
    <xf numFmtId="0" fontId="12" fillId="0" borderId="0" xfId="0" applyFont="1" applyAlignment="1">
      <alignment vertical="top"/>
    </xf>
    <xf numFmtId="0" fontId="5" fillId="0" borderId="4" xfId="0" applyFont="1" applyBorder="1" applyAlignment="1">
      <alignment vertical="top"/>
    </xf>
    <xf numFmtId="0" fontId="0" fillId="0" borderId="4" xfId="0" applyBorder="1" applyAlignment="1">
      <alignment vertical="top"/>
    </xf>
    <xf numFmtId="0" fontId="7" fillId="0" borderId="0" xfId="0" applyFont="1" applyAlignment="1">
      <alignment horizontal="right" vertical="top"/>
    </xf>
    <xf numFmtId="0" fontId="22" fillId="0" borderId="3" xfId="0" applyFont="1" applyBorder="1" applyAlignment="1">
      <alignment horizontal="left" vertical="top" wrapText="1"/>
    </xf>
    <xf numFmtId="0" fontId="24" fillId="0" borderId="0" xfId="0" applyFont="1" applyAlignment="1">
      <alignment vertical="top"/>
    </xf>
    <xf numFmtId="1" fontId="5" fillId="0" borderId="3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right" vertical="top"/>
    </xf>
    <xf numFmtId="0" fontId="1" fillId="0" borderId="3" xfId="0" applyFont="1" applyBorder="1" applyAlignment="1">
      <alignment vertical="top"/>
    </xf>
    <xf numFmtId="0" fontId="25" fillId="0" borderId="0" xfId="0" applyFont="1"/>
    <xf numFmtId="0" fontId="4" fillId="0" borderId="2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164" fontId="10" fillId="0" borderId="0" xfId="0" applyNumberFormat="1" applyFont="1" applyAlignment="1">
      <alignment horizontal="right" vertical="center"/>
    </xf>
    <xf numFmtId="0" fontId="4" fillId="0" borderId="3" xfId="0" applyFont="1" applyBorder="1" applyAlignment="1">
      <alignment vertical="center"/>
    </xf>
    <xf numFmtId="164" fontId="4" fillId="0" borderId="3" xfId="0" applyNumberFormat="1" applyFont="1" applyBorder="1" applyAlignment="1">
      <alignment horizontal="right" vertical="center"/>
    </xf>
    <xf numFmtId="0" fontId="21" fillId="4" borderId="0" xfId="0" applyFont="1" applyFill="1" applyAlignment="1">
      <alignment horizontal="left" vertical="top"/>
    </xf>
    <xf numFmtId="164" fontId="25" fillId="0" borderId="0" xfId="0" applyNumberFormat="1" applyFont="1"/>
    <xf numFmtId="0" fontId="0" fillId="0" borderId="0" xfId="0" applyAlignment="1">
      <alignment vertical="top"/>
    </xf>
    <xf numFmtId="0" fontId="5" fillId="0" borderId="3" xfId="0" applyFont="1" applyBorder="1" applyAlignment="1">
      <alignment horizontal="center" vertical="top" wrapText="1"/>
    </xf>
    <xf numFmtId="164" fontId="0" fillId="0" borderId="0" xfId="0" applyNumberFormat="1" applyAlignment="1">
      <alignment vertical="top"/>
    </xf>
    <xf numFmtId="0" fontId="26" fillId="0" borderId="0" xfId="0" applyFont="1" applyAlignment="1">
      <alignment horizontal="center" vertical="top" wrapText="1"/>
    </xf>
    <xf numFmtId="164" fontId="27" fillId="0" borderId="0" xfId="0" applyNumberFormat="1" applyFont="1" applyAlignment="1">
      <alignment vertical="top"/>
    </xf>
    <xf numFmtId="0" fontId="5" fillId="0" borderId="3" xfId="0" applyFont="1" applyBorder="1" applyAlignment="1">
      <alignment horizontal="center" vertical="center" wrapText="1"/>
    </xf>
    <xf numFmtId="0" fontId="21" fillId="0" borderId="0" xfId="0" applyFont="1" applyAlignment="1">
      <alignment horizontal="left" wrapText="1"/>
    </xf>
    <xf numFmtId="164" fontId="27" fillId="0" borderId="0" xfId="0" applyNumberFormat="1" applyFont="1" applyAlignment="1">
      <alignment horizontal="right"/>
    </xf>
    <xf numFmtId="164" fontId="27" fillId="0" borderId="0" xfId="0" applyNumberFormat="1" applyFont="1"/>
    <xf numFmtId="164" fontId="28" fillId="0" borderId="0" xfId="0" applyNumberFormat="1" applyFont="1" applyAlignment="1">
      <alignment horizontal="right"/>
    </xf>
    <xf numFmtId="164" fontId="28" fillId="0" borderId="0" xfId="0" applyNumberFormat="1" applyFont="1"/>
    <xf numFmtId="0" fontId="22" fillId="0" borderId="0" xfId="0" applyFont="1" applyAlignment="1">
      <alignment horizontal="left" wrapText="1"/>
    </xf>
    <xf numFmtId="164" fontId="29" fillId="0" borderId="0" xfId="0" applyNumberFormat="1" applyFont="1" applyAlignment="1">
      <alignment horizontal="right"/>
    </xf>
    <xf numFmtId="164" fontId="29" fillId="0" borderId="0" xfId="0" applyNumberFormat="1" applyFont="1"/>
    <xf numFmtId="0" fontId="22" fillId="0" borderId="3" xfId="0" applyFont="1" applyBorder="1" applyAlignment="1">
      <alignment horizontal="left" wrapText="1"/>
    </xf>
    <xf numFmtId="164" fontId="29" fillId="0" borderId="3" xfId="0" applyNumberFormat="1" applyFont="1" applyBorder="1" applyAlignment="1">
      <alignment horizontal="right"/>
    </xf>
    <xf numFmtId="164" fontId="29" fillId="0" borderId="3" xfId="0" applyNumberFormat="1" applyFont="1" applyBorder="1"/>
    <xf numFmtId="164" fontId="27" fillId="0" borderId="0" xfId="0" applyNumberFormat="1" applyFont="1" applyAlignment="1">
      <alignment horizontal="right" vertical="top"/>
    </xf>
    <xf numFmtId="164" fontId="28" fillId="0" borderId="0" xfId="0" applyNumberFormat="1" applyFont="1" applyAlignment="1">
      <alignment horizontal="right" vertical="top"/>
    </xf>
    <xf numFmtId="164" fontId="28" fillId="0" borderId="0" xfId="0" applyNumberFormat="1" applyFont="1" applyAlignment="1">
      <alignment vertical="top"/>
    </xf>
    <xf numFmtId="164" fontId="29" fillId="0" borderId="0" xfId="0" applyNumberFormat="1" applyFont="1" applyAlignment="1">
      <alignment horizontal="right" vertical="top"/>
    </xf>
    <xf numFmtId="164" fontId="29" fillId="0" borderId="0" xfId="0" applyNumberFormat="1" applyFont="1" applyAlignment="1">
      <alignment vertical="top"/>
    </xf>
    <xf numFmtId="164" fontId="29" fillId="0" borderId="3" xfId="0" applyNumberFormat="1" applyFont="1" applyBorder="1" applyAlignment="1">
      <alignment vertical="top"/>
    </xf>
    <xf numFmtId="164" fontId="29" fillId="0" borderId="3" xfId="0" applyNumberFormat="1" applyFont="1" applyBorder="1" applyAlignment="1">
      <alignment horizontal="right" vertical="top"/>
    </xf>
    <xf numFmtId="0" fontId="0" fillId="0" borderId="0" xfId="0" applyAlignment="1">
      <alignment horizontal="right" vertical="top"/>
    </xf>
    <xf numFmtId="0" fontId="5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 wrapText="1"/>
    </xf>
    <xf numFmtId="0" fontId="4" fillId="2" borderId="4" xfId="0" applyFont="1" applyFill="1" applyBorder="1" applyAlignment="1">
      <alignment horizontal="right" vertical="top" wrapText="1"/>
    </xf>
    <xf numFmtId="0" fontId="4" fillId="2" borderId="3" xfId="0" applyFont="1" applyFill="1" applyBorder="1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22" fillId="0" borderId="4" xfId="0" applyFont="1" applyBorder="1" applyAlignment="1">
      <alignment horizontal="center" vertical="top" wrapText="1"/>
    </xf>
    <xf numFmtId="0" fontId="22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22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1" fillId="0" borderId="0" xfId="2"/>
    <xf numFmtId="0" fontId="34" fillId="0" borderId="0" xfId="3" quotePrefix="1" applyFont="1" applyAlignment="1">
      <alignment horizontal="left" vertical="center"/>
    </xf>
    <xf numFmtId="0" fontId="8" fillId="0" borderId="0" xfId="2" quotePrefix="1" applyFont="1" applyAlignment="1">
      <alignment horizontal="left" wrapText="1"/>
    </xf>
    <xf numFmtId="0" fontId="35" fillId="0" borderId="0" xfId="2" quotePrefix="1" applyFont="1" applyAlignment="1">
      <alignment horizontal="left" wrapText="1"/>
    </xf>
    <xf numFmtId="0" fontId="36" fillId="0" borderId="4" xfId="4" quotePrefix="1" applyFont="1" applyBorder="1" applyAlignment="1">
      <alignment horizontal="left" vertical="center" wrapText="1"/>
    </xf>
    <xf numFmtId="0" fontId="36" fillId="0" borderId="4" xfId="4" quotePrefix="1" applyFont="1" applyBorder="1" applyAlignment="1">
      <alignment horizontal="center" vertical="center" wrapText="1"/>
    </xf>
    <xf numFmtId="0" fontId="36" fillId="0" borderId="4" xfId="4" quotePrefix="1" applyFont="1" applyBorder="1" applyAlignment="1">
      <alignment horizontal="left" vertical="center" wrapText="1"/>
    </xf>
    <xf numFmtId="0" fontId="36" fillId="0" borderId="4" xfId="4" applyFont="1" applyBorder="1" applyAlignment="1">
      <alignment horizontal="center" vertical="center" wrapText="1"/>
    </xf>
    <xf numFmtId="0" fontId="36" fillId="0" borderId="4" xfId="4" applyFont="1" applyBorder="1" applyAlignment="1">
      <alignment horizontal="center" vertical="top" wrapText="1"/>
    </xf>
    <xf numFmtId="0" fontId="36" fillId="0" borderId="0" xfId="4" quotePrefix="1" applyFont="1" applyAlignment="1">
      <alignment horizontal="left" vertical="center" wrapText="1"/>
    </xf>
    <xf numFmtId="0" fontId="36" fillId="0" borderId="0" xfId="4" quotePrefix="1" applyFont="1" applyAlignment="1">
      <alignment horizontal="center" vertical="center" wrapText="1"/>
    </xf>
    <xf numFmtId="0" fontId="36" fillId="0" borderId="0" xfId="4" quotePrefix="1" applyFont="1" applyAlignment="1">
      <alignment horizontal="left" vertical="center" wrapText="1"/>
    </xf>
    <xf numFmtId="0" fontId="36" fillId="0" borderId="0" xfId="4" applyFont="1" applyAlignment="1">
      <alignment horizontal="center" vertical="center" wrapText="1"/>
    </xf>
    <xf numFmtId="0" fontId="36" fillId="0" borderId="0" xfId="3" quotePrefix="1" applyFont="1" applyAlignment="1">
      <alignment horizontal="center" vertical="top" wrapText="1"/>
    </xf>
    <xf numFmtId="0" fontId="36" fillId="0" borderId="3" xfId="4" quotePrefix="1" applyFont="1" applyBorder="1" applyAlignment="1">
      <alignment horizontal="left" vertical="center" wrapText="1"/>
    </xf>
    <xf numFmtId="0" fontId="36" fillId="0" borderId="3" xfId="4" quotePrefix="1" applyFont="1" applyBorder="1" applyAlignment="1">
      <alignment horizontal="center" vertical="center" wrapText="1"/>
    </xf>
    <xf numFmtId="0" fontId="36" fillId="0" borderId="3" xfId="4" quotePrefix="1" applyFont="1" applyBorder="1" applyAlignment="1">
      <alignment horizontal="left" vertical="center" wrapText="1"/>
    </xf>
    <xf numFmtId="0" fontId="36" fillId="0" borderId="3" xfId="4" applyFont="1" applyBorder="1" applyAlignment="1">
      <alignment horizontal="center" vertical="center" wrapText="1"/>
    </xf>
    <xf numFmtId="0" fontId="36" fillId="0" borderId="3" xfId="3" quotePrefix="1" applyFont="1" applyBorder="1" applyAlignment="1">
      <alignment horizontal="right" vertical="top" wrapText="1"/>
    </xf>
    <xf numFmtId="0" fontId="30" fillId="0" borderId="0" xfId="0" applyFont="1" applyAlignment="1">
      <alignment wrapText="1"/>
    </xf>
    <xf numFmtId="0" fontId="35" fillId="0" borderId="0" xfId="2" applyFont="1" applyAlignment="1">
      <alignment horizontal="center" vertical="top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168" fontId="36" fillId="0" borderId="0" xfId="5" applyNumberFormat="1" applyFont="1" applyAlignment="1">
      <alignment horizontal="right" vertical="center"/>
    </xf>
    <xf numFmtId="169" fontId="36" fillId="0" borderId="0" xfId="5" applyNumberFormat="1" applyFont="1" applyAlignment="1">
      <alignment horizontal="right" vertical="center"/>
    </xf>
    <xf numFmtId="0" fontId="36" fillId="0" borderId="0" xfId="6" applyFont="1" applyAlignment="1">
      <alignment horizontal="left" vertical="center"/>
    </xf>
    <xf numFmtId="0" fontId="36" fillId="0" borderId="0" xfId="6" applyFont="1" applyAlignment="1">
      <alignment horizontal="right" vertical="center"/>
    </xf>
    <xf numFmtId="0" fontId="38" fillId="0" borderId="0" xfId="6" applyFont="1" applyAlignment="1">
      <alignment horizontal="left" vertical="center"/>
    </xf>
    <xf numFmtId="0" fontId="38" fillId="0" borderId="0" xfId="6" applyFont="1" applyAlignment="1">
      <alignment horizontal="right" vertical="center"/>
    </xf>
    <xf numFmtId="168" fontId="38" fillId="0" borderId="0" xfId="5" applyNumberFormat="1" applyFont="1" applyAlignment="1">
      <alignment horizontal="right" vertical="center"/>
    </xf>
    <xf numFmtId="169" fontId="38" fillId="0" borderId="0" xfId="5" applyNumberFormat="1" applyFont="1" applyAlignment="1">
      <alignment horizontal="right" vertical="center"/>
    </xf>
    <xf numFmtId="166" fontId="31" fillId="0" borderId="0" xfId="2" applyNumberFormat="1"/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right" vertical="center" wrapText="1"/>
    </xf>
    <xf numFmtId="0" fontId="39" fillId="0" borderId="0" xfId="4" quotePrefix="1" applyFont="1" applyAlignment="1">
      <alignment horizontal="left" vertical="center" wrapText="1"/>
    </xf>
    <xf numFmtId="0" fontId="39" fillId="0" borderId="0" xfId="4" quotePrefix="1" applyFont="1" applyAlignment="1">
      <alignment horizontal="right" vertical="center" wrapText="1"/>
    </xf>
    <xf numFmtId="168" fontId="39" fillId="0" borderId="0" xfId="5" applyNumberFormat="1" applyFont="1" applyAlignment="1">
      <alignment horizontal="right" vertical="center"/>
    </xf>
    <xf numFmtId="169" fontId="39" fillId="0" borderId="0" xfId="5" applyNumberFormat="1" applyFont="1" applyAlignment="1">
      <alignment horizontal="right" vertical="center"/>
    </xf>
    <xf numFmtId="0" fontId="39" fillId="0" borderId="3" xfId="4" quotePrefix="1" applyFont="1" applyBorder="1" applyAlignment="1">
      <alignment horizontal="left" vertical="center" wrapText="1"/>
    </xf>
    <xf numFmtId="0" fontId="39" fillId="0" borderId="3" xfId="4" quotePrefix="1" applyFont="1" applyBorder="1" applyAlignment="1">
      <alignment horizontal="right" vertical="center" wrapText="1"/>
    </xf>
    <xf numFmtId="169" fontId="39" fillId="0" borderId="3" xfId="5" applyNumberFormat="1" applyFont="1" applyBorder="1" applyAlignment="1">
      <alignment horizontal="right" vertical="center"/>
    </xf>
    <xf numFmtId="168" fontId="39" fillId="0" borderId="3" xfId="5" applyNumberFormat="1" applyFont="1" applyBorder="1" applyAlignment="1">
      <alignment horizontal="right" vertical="center"/>
    </xf>
    <xf numFmtId="170" fontId="31" fillId="0" borderId="0" xfId="2" applyNumberFormat="1"/>
    <xf numFmtId="0" fontId="36" fillId="0" borderId="0" xfId="4" quotePrefix="1" applyFont="1" applyAlignment="1">
      <alignment vertical="center" wrapText="1"/>
    </xf>
    <xf numFmtId="0" fontId="36" fillId="0" borderId="0" xfId="4" quotePrefix="1" applyFont="1" applyAlignment="1">
      <alignment horizontal="left" vertical="top" wrapText="1"/>
    </xf>
    <xf numFmtId="0" fontId="1" fillId="0" borderId="0" xfId="2" quotePrefix="1" applyFont="1" applyAlignment="1">
      <alignment horizontal="left" wrapText="1"/>
    </xf>
    <xf numFmtId="0" fontId="31" fillId="0" borderId="4" xfId="2" applyBorder="1"/>
    <xf numFmtId="0" fontId="0" fillId="0" borderId="0" xfId="0"/>
    <xf numFmtId="0" fontId="36" fillId="0" borderId="2" xfId="4" applyFont="1" applyBorder="1" applyAlignment="1">
      <alignment horizontal="center" vertical="center" wrapText="1"/>
    </xf>
    <xf numFmtId="0" fontId="36" fillId="0" borderId="0" xfId="3" applyFont="1" applyAlignment="1">
      <alignment horizontal="center" vertical="center" wrapText="1"/>
    </xf>
    <xf numFmtId="0" fontId="36" fillId="0" borderId="2" xfId="3" applyFont="1" applyBorder="1" applyAlignment="1">
      <alignment horizontal="left" vertical="center" wrapText="1"/>
    </xf>
    <xf numFmtId="0" fontId="31" fillId="0" borderId="3" xfId="2" applyBorder="1"/>
    <xf numFmtId="0" fontId="36" fillId="0" borderId="3" xfId="3" applyFont="1" applyBorder="1" applyAlignment="1">
      <alignment horizontal="right" vertical="top" wrapText="1"/>
    </xf>
    <xf numFmtId="0" fontId="30" fillId="0" borderId="0" xfId="0" applyFont="1"/>
    <xf numFmtId="0" fontId="36" fillId="0" borderId="0" xfId="4" quotePrefix="1" applyFont="1" applyAlignment="1">
      <alignment vertical="center"/>
    </xf>
    <xf numFmtId="0" fontId="36" fillId="0" borderId="0" xfId="4" quotePrefix="1" applyFont="1" applyAlignment="1">
      <alignment horizontal="center" vertical="center"/>
    </xf>
    <xf numFmtId="0" fontId="32" fillId="0" borderId="0" xfId="2" quotePrefix="1" applyFont="1" applyAlignment="1"/>
    <xf numFmtId="0" fontId="1" fillId="0" borderId="0" xfId="2" quotePrefix="1" applyFont="1" applyAlignment="1">
      <alignment vertical="top"/>
    </xf>
    <xf numFmtId="0" fontId="32" fillId="0" borderId="0" xfId="2" quotePrefix="1" applyFont="1" applyAlignment="1">
      <alignment wrapText="1"/>
    </xf>
    <xf numFmtId="0" fontId="36" fillId="0" borderId="4" xfId="3" quotePrefix="1" applyFont="1" applyBorder="1" applyAlignment="1">
      <alignment horizontal="center" vertical="center" wrapText="1"/>
    </xf>
    <xf numFmtId="0" fontId="36" fillId="0" borderId="4" xfId="3" applyFont="1" applyBorder="1" applyAlignment="1">
      <alignment horizontal="center" vertical="center" wrapText="1"/>
    </xf>
    <xf numFmtId="0" fontId="36" fillId="0" borderId="0" xfId="3" quotePrefix="1" applyFont="1" applyAlignment="1">
      <alignment horizontal="center" vertical="center" wrapText="1"/>
    </xf>
    <xf numFmtId="0" fontId="36" fillId="0" borderId="0" xfId="3" applyFont="1" applyAlignment="1">
      <alignment horizontal="center" vertical="center" wrapText="1"/>
    </xf>
    <xf numFmtId="0" fontId="36" fillId="0" borderId="3" xfId="3" quotePrefix="1" applyFont="1" applyBorder="1" applyAlignment="1">
      <alignment horizontal="center" vertical="center" wrapText="1"/>
    </xf>
    <xf numFmtId="0" fontId="36" fillId="0" borderId="3" xfId="3" applyFont="1" applyBorder="1" applyAlignment="1">
      <alignment horizontal="center" vertical="center" wrapText="1"/>
    </xf>
    <xf numFmtId="179" fontId="36" fillId="0" borderId="0" xfId="5" applyNumberFormat="1" applyFont="1" applyAlignment="1">
      <alignment horizontal="right" vertical="center"/>
    </xf>
    <xf numFmtId="179" fontId="38" fillId="0" borderId="0" xfId="5" applyNumberFormat="1" applyFont="1" applyAlignment="1">
      <alignment horizontal="right" vertical="center"/>
    </xf>
    <xf numFmtId="179" fontId="39" fillId="0" borderId="0" xfId="5" applyNumberFormat="1" applyFont="1" applyAlignment="1">
      <alignment horizontal="right" vertical="center"/>
    </xf>
    <xf numFmtId="179" fontId="39" fillId="0" borderId="3" xfId="5" applyNumberFormat="1" applyFont="1" applyBorder="1" applyAlignment="1">
      <alignment horizontal="right" vertical="center"/>
    </xf>
    <xf numFmtId="170" fontId="39" fillId="0" borderId="0" xfId="5" applyNumberFormat="1" applyFont="1" applyAlignment="1">
      <alignment horizontal="right" vertical="center"/>
    </xf>
    <xf numFmtId="0" fontId="36" fillId="0" borderId="0" xfId="4" quotePrefix="1" applyFont="1" applyAlignment="1">
      <alignment vertical="top" wrapText="1"/>
    </xf>
    <xf numFmtId="0" fontId="1" fillId="0" borderId="0" xfId="2" quotePrefix="1" applyFont="1"/>
    <xf numFmtId="0" fontId="10" fillId="0" borderId="2" xfId="2" quotePrefix="1" applyFont="1" applyBorder="1" applyAlignment="1">
      <alignment horizontal="center" vertical="center" wrapText="1"/>
    </xf>
    <xf numFmtId="0" fontId="10" fillId="0" borderId="4" xfId="2" quotePrefix="1" applyFont="1" applyBorder="1" applyAlignment="1">
      <alignment vertical="center" wrapText="1"/>
    </xf>
    <xf numFmtId="0" fontId="1" fillId="0" borderId="0" xfId="2" quotePrefix="1" applyFont="1" applyAlignment="1">
      <alignment horizontal="left" vertical="top" wrapText="1"/>
    </xf>
  </cellXfs>
  <cellStyles count="7">
    <cellStyle name="Migliaia 2" xfId="1" xr:uid="{7E48ED87-7E6B-4802-B149-34A85D76EEC6}"/>
    <cellStyle name="Normale" xfId="0" builtinId="0"/>
    <cellStyle name="Normale 2 2" xfId="4" xr:uid="{7EC3D2E6-9E58-428A-9C01-023B1219793A}"/>
    <cellStyle name="Normale 3 4" xfId="2" xr:uid="{9B21C37A-3432-48FE-9A4A-BBAD8E329194}"/>
    <cellStyle name="Normale 6 2" xfId="3" xr:uid="{EF6E0C36-C78E-4255-ADB0-0210F74946DE}"/>
    <cellStyle name="Normale_1.5" xfId="6" xr:uid="{17B440B9-50CA-4ED5-B9DC-3173935E4381}"/>
    <cellStyle name="Normale_PER6-18" xfId="5" xr:uid="{957BFAF8-7D7B-4ABB-B348-1CF861EA34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pamelapintus\Desktop\C:\Users\pamelapintus\Desktop\Formstat\Statistica\TEMP\Serie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riminalita/sistema%20integrato%20violenza/documenti/Case%20rifugio/CR2023/richieste/tavole%20aggiuntive%20online/Tavole%20Case%20rifugio%20per%20regione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pamelapintus\Desktop\C:\Users\pamelapintus\Desktop\M.pedrotti\condivisa\documenti\PRESENZE\PRES_2003\Luglio_2001\FINALE_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a 4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tav.1"/>
      <sheetName val="tav.2"/>
      <sheetName val="tav.3"/>
      <sheetName val="tav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izioni giuridiche hos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E5318-5B94-4291-91AF-E71AC5E6D061}">
  <dimension ref="A1:F34"/>
  <sheetViews>
    <sheetView topLeftCell="A25" zoomScale="120" zoomScaleNormal="120" workbookViewId="0">
      <selection activeCell="C36" sqref="C36"/>
    </sheetView>
  </sheetViews>
  <sheetFormatPr defaultRowHeight="14.5"/>
  <cols>
    <col min="1" max="1" width="21.1796875" customWidth="1"/>
  </cols>
  <sheetData>
    <row r="1" spans="1:6">
      <c r="A1" s="1" t="s">
        <v>33</v>
      </c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 ht="45">
      <c r="A4" s="3" t="s">
        <v>0</v>
      </c>
      <c r="B4" s="4" t="s">
        <v>1</v>
      </c>
      <c r="C4" s="4" t="s">
        <v>2</v>
      </c>
      <c r="D4" s="4" t="s">
        <v>3</v>
      </c>
      <c r="E4" s="2"/>
      <c r="F4" s="2"/>
    </row>
    <row r="5" spans="1:6">
      <c r="A5" s="5" t="s">
        <v>4</v>
      </c>
      <c r="B5" s="2">
        <v>13</v>
      </c>
      <c r="C5" s="6">
        <v>5.9826434309999871E-2</v>
      </c>
      <c r="D5" s="6">
        <v>0.83530906147735573</v>
      </c>
      <c r="E5" s="6"/>
      <c r="F5" s="2"/>
    </row>
    <row r="6" spans="1:6">
      <c r="A6" s="5" t="s">
        <v>5</v>
      </c>
      <c r="B6" s="2">
        <v>1</v>
      </c>
      <c r="C6" s="6">
        <v>0.16008965020411431</v>
      </c>
      <c r="D6" s="6">
        <v>2.4216100607242943</v>
      </c>
      <c r="E6" s="6"/>
      <c r="F6" s="2"/>
    </row>
    <row r="7" spans="1:6">
      <c r="A7" s="5" t="s">
        <v>6</v>
      </c>
      <c r="B7" s="2">
        <v>10</v>
      </c>
      <c r="C7" s="6">
        <v>0.12833107363701171</v>
      </c>
      <c r="D7" s="6">
        <v>1.5427131728968713</v>
      </c>
      <c r="E7" s="6"/>
      <c r="F7" s="2"/>
    </row>
    <row r="8" spans="1:6">
      <c r="A8" s="5" t="s">
        <v>7</v>
      </c>
      <c r="B8" s="2">
        <v>163</v>
      </c>
      <c r="C8" s="6">
        <v>0.32040540128810835</v>
      </c>
      <c r="D8" s="6">
        <v>4.3921555955556393</v>
      </c>
      <c r="E8" s="6"/>
      <c r="F8" s="2"/>
    </row>
    <row r="9" spans="1:6">
      <c r="A9" s="5" t="s">
        <v>8</v>
      </c>
      <c r="B9" s="2">
        <v>9</v>
      </c>
      <c r="C9" s="6">
        <v>0.16443747310762161</v>
      </c>
      <c r="D9" s="6">
        <v>2.2778697938748032</v>
      </c>
      <c r="E9" s="6"/>
      <c r="F9" s="2"/>
    </row>
    <row r="10" spans="1:6">
      <c r="A10" s="7" t="s">
        <v>9</v>
      </c>
      <c r="B10" s="8">
        <v>5</v>
      </c>
      <c r="C10" s="9">
        <v>0.18431956589055842</v>
      </c>
      <c r="D10" s="9">
        <v>2.3103145146664539</v>
      </c>
      <c r="E10" s="6"/>
      <c r="F10" s="2"/>
    </row>
    <row r="11" spans="1:6">
      <c r="A11" s="7" t="s">
        <v>10</v>
      </c>
      <c r="B11" s="8">
        <v>4</v>
      </c>
      <c r="C11" s="9">
        <v>0.14489997373687974</v>
      </c>
      <c r="D11" s="9">
        <v>2.2424267991305551</v>
      </c>
      <c r="E11" s="6"/>
      <c r="F11" s="2"/>
    </row>
    <row r="12" spans="1:6">
      <c r="A12" s="5" t="s">
        <v>11</v>
      </c>
      <c r="B12" s="2">
        <v>37</v>
      </c>
      <c r="C12" s="6">
        <v>0.15027098529232885</v>
      </c>
      <c r="D12" s="6">
        <v>2.3940134652257896</v>
      </c>
      <c r="E12" s="6"/>
      <c r="F12" s="2"/>
    </row>
    <row r="13" spans="1:6">
      <c r="A13" s="5" t="s">
        <v>12</v>
      </c>
      <c r="B13" s="2">
        <v>18</v>
      </c>
      <c r="C13" s="6">
        <v>0.29510591433239253</v>
      </c>
      <c r="D13" s="6">
        <v>4.5396478085745517</v>
      </c>
      <c r="E13" s="6"/>
      <c r="F13" s="2"/>
    </row>
    <row r="14" spans="1:6">
      <c r="A14" s="5" t="s">
        <v>13</v>
      </c>
      <c r="B14" s="2">
        <v>56</v>
      </c>
      <c r="C14" s="6">
        <v>0.24673489327063622</v>
      </c>
      <c r="D14" s="6">
        <v>2.8803627989767078</v>
      </c>
      <c r="E14" s="6"/>
      <c r="F14" s="2"/>
    </row>
    <row r="15" spans="1:6">
      <c r="A15" s="5" t="s">
        <v>14</v>
      </c>
      <c r="B15" s="2">
        <v>28</v>
      </c>
      <c r="C15" s="6">
        <v>0.14907946094996627</v>
      </c>
      <c r="D15" s="6">
        <v>1.9105042045762444</v>
      </c>
      <c r="E15" s="6"/>
      <c r="F15" s="2"/>
    </row>
    <row r="16" spans="1:6">
      <c r="A16" s="5" t="s">
        <v>15</v>
      </c>
      <c r="B16" s="2">
        <v>11</v>
      </c>
      <c r="C16" s="6">
        <v>0.25066911562796601</v>
      </c>
      <c r="D16" s="6">
        <v>2.9506719934164609</v>
      </c>
      <c r="E16" s="6"/>
      <c r="F16" s="2"/>
    </row>
    <row r="17" spans="1:6">
      <c r="A17" s="5" t="s">
        <v>16</v>
      </c>
      <c r="B17" s="2">
        <v>8</v>
      </c>
      <c r="C17" s="6">
        <v>0.1058782268043966</v>
      </c>
      <c r="D17" s="6">
        <v>1.4577392817988237</v>
      </c>
      <c r="E17" s="6"/>
      <c r="F17" s="2"/>
    </row>
    <row r="18" spans="1:6">
      <c r="A18" s="5" t="s">
        <v>17</v>
      </c>
      <c r="B18" s="2">
        <v>14</v>
      </c>
      <c r="C18" s="6">
        <v>4.7600468864618314E-2</v>
      </c>
      <c r="D18" s="6">
        <v>0.5013319790876456</v>
      </c>
      <c r="E18" s="6"/>
      <c r="F18" s="2"/>
    </row>
    <row r="19" spans="1:6">
      <c r="A19" s="5" t="s">
        <v>18</v>
      </c>
      <c r="B19" s="2">
        <v>6</v>
      </c>
      <c r="C19" s="6">
        <v>9.2773845197561905E-2</v>
      </c>
      <c r="D19" s="6">
        <v>0.90757587617942315</v>
      </c>
      <c r="E19" s="6"/>
      <c r="F19" s="2"/>
    </row>
    <row r="20" spans="1:6">
      <c r="A20" s="5" t="s">
        <v>19</v>
      </c>
      <c r="B20" s="2">
        <v>1</v>
      </c>
      <c r="C20" s="6">
        <v>6.8765386255174588E-2</v>
      </c>
      <c r="D20" s="6">
        <v>0.85583626414461977</v>
      </c>
      <c r="E20" s="6"/>
      <c r="F20" s="2"/>
    </row>
    <row r="21" spans="1:6">
      <c r="A21" s="5" t="s">
        <v>20</v>
      </c>
      <c r="B21" s="2">
        <v>35</v>
      </c>
      <c r="C21" s="6">
        <v>0.12249954368919976</v>
      </c>
      <c r="D21" s="6">
        <v>1.1957094937010708</v>
      </c>
      <c r="E21" s="6"/>
      <c r="F21" s="2"/>
    </row>
    <row r="22" spans="1:6">
      <c r="A22" s="5" t="s">
        <v>21</v>
      </c>
      <c r="B22" s="2">
        <v>17</v>
      </c>
      <c r="C22" s="6">
        <v>8.5491942007295471E-2</v>
      </c>
      <c r="D22" s="6">
        <v>1.1903512869489941</v>
      </c>
      <c r="E22" s="6"/>
      <c r="F22" s="2"/>
    </row>
    <row r="23" spans="1:6">
      <c r="A23" s="5" t="s">
        <v>22</v>
      </c>
      <c r="B23" s="2">
        <v>2</v>
      </c>
      <c r="C23" s="6">
        <v>7.4465154031171113E-2</v>
      </c>
      <c r="D23" s="6">
        <v>1.0990270643107776</v>
      </c>
      <c r="E23" s="6"/>
      <c r="F23" s="2"/>
    </row>
    <row r="24" spans="1:6">
      <c r="A24" s="5" t="s">
        <v>23</v>
      </c>
      <c r="B24" s="2">
        <v>8</v>
      </c>
      <c r="C24" s="6">
        <v>8.5505392985458215E-2</v>
      </c>
      <c r="D24" s="6">
        <v>1.4538844657987764</v>
      </c>
      <c r="E24" s="6"/>
      <c r="F24" s="2"/>
    </row>
    <row r="25" spans="1:6">
      <c r="A25" s="5" t="s">
        <v>24</v>
      </c>
      <c r="B25" s="2">
        <v>61</v>
      </c>
      <c r="C25" s="6">
        <v>0.24852722157362953</v>
      </c>
      <c r="D25" s="6">
        <v>4.1368273831903979</v>
      </c>
      <c r="E25" s="6"/>
      <c r="F25" s="2"/>
    </row>
    <row r="26" spans="1:6">
      <c r="A26" s="5" t="s">
        <v>25</v>
      </c>
      <c r="B26" s="2">
        <v>5</v>
      </c>
      <c r="C26" s="6">
        <v>6.2748759613894325E-2</v>
      </c>
      <c r="D26" s="6">
        <v>0.90913553938102409</v>
      </c>
      <c r="E26" s="6"/>
      <c r="F26" s="2"/>
    </row>
    <row r="27" spans="1:6">
      <c r="A27" s="10" t="s">
        <v>26</v>
      </c>
      <c r="B27" s="11">
        <v>187</v>
      </c>
      <c r="C27" s="12">
        <v>0.23080843307363888</v>
      </c>
      <c r="D27" s="12">
        <v>3.1391769485462433</v>
      </c>
      <c r="E27" s="6"/>
      <c r="F27" s="2"/>
    </row>
    <row r="28" spans="1:6">
      <c r="A28" s="10" t="s">
        <v>27</v>
      </c>
      <c r="B28" s="11">
        <v>120</v>
      </c>
      <c r="C28" s="12">
        <v>0.20376517286418439</v>
      </c>
      <c r="D28" s="12">
        <v>2.8028648127966007</v>
      </c>
      <c r="E28" s="6"/>
      <c r="F28" s="2"/>
    </row>
    <row r="29" spans="1:6">
      <c r="A29" s="10" t="s">
        <v>28</v>
      </c>
      <c r="B29" s="11">
        <v>61</v>
      </c>
      <c r="C29" s="12">
        <v>0.1014341963942305</v>
      </c>
      <c r="D29" s="12">
        <v>1.1776666864842873</v>
      </c>
      <c r="E29" s="6"/>
      <c r="F29" s="2"/>
    </row>
    <row r="30" spans="1:6">
      <c r="A30" s="10" t="s">
        <v>29</v>
      </c>
      <c r="B30" s="11">
        <v>69</v>
      </c>
      <c r="C30" s="12">
        <v>0.10084775693761316</v>
      </c>
      <c r="D30" s="12">
        <v>1.1763787324118848</v>
      </c>
      <c r="E30" s="6"/>
      <c r="F30" s="2"/>
    </row>
    <row r="31" spans="1:6">
      <c r="A31" s="10" t="s">
        <v>30</v>
      </c>
      <c r="B31" s="11">
        <v>66</v>
      </c>
      <c r="C31" s="12">
        <v>0.20299647401276047</v>
      </c>
      <c r="D31" s="12">
        <v>3.2600111466202333</v>
      </c>
      <c r="E31" s="6"/>
      <c r="F31" s="2"/>
    </row>
    <row r="32" spans="1:6">
      <c r="A32" s="13" t="s">
        <v>31</v>
      </c>
      <c r="B32" s="14">
        <v>503</v>
      </c>
      <c r="C32" s="15">
        <v>0.16712004762954583</v>
      </c>
      <c r="D32" s="15">
        <v>2.1619720210733386</v>
      </c>
      <c r="E32" s="6"/>
      <c r="F32" s="2"/>
    </row>
    <row r="33" spans="1:6">
      <c r="A33" s="2" t="s">
        <v>32</v>
      </c>
      <c r="B33" s="2"/>
      <c r="C33" s="2"/>
      <c r="D33" s="2"/>
      <c r="E33" s="2"/>
      <c r="F33" s="2"/>
    </row>
    <row r="34" spans="1:6">
      <c r="A34" s="2"/>
      <c r="B34" s="2"/>
      <c r="C34" s="2"/>
      <c r="D34" s="2"/>
      <c r="E34" s="2"/>
      <c r="F34" s="2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2B064-66BB-44D3-A3D5-3E9ECDC6784C}">
  <dimension ref="A1:H33"/>
  <sheetViews>
    <sheetView showGridLines="0" topLeftCell="A19" zoomScale="112" zoomScaleNormal="112" workbookViewId="0">
      <selection activeCell="G6" sqref="G6"/>
    </sheetView>
  </sheetViews>
  <sheetFormatPr defaultColWidth="9.1796875" defaultRowHeight="9"/>
  <cols>
    <col min="1" max="1" width="16.54296875" style="45" customWidth="1"/>
    <col min="2" max="3" width="13.26953125" style="45" customWidth="1"/>
    <col min="4" max="4" width="14.7265625" style="45" customWidth="1"/>
    <col min="5" max="5" width="9.1796875" style="45"/>
    <col min="6" max="6" width="25.1796875" style="45" customWidth="1"/>
    <col min="7" max="16384" width="9.1796875" style="45"/>
  </cols>
  <sheetData>
    <row r="1" spans="1:8" ht="12">
      <c r="A1" s="66" t="s">
        <v>88</v>
      </c>
    </row>
    <row r="3" spans="1:8" ht="21.75" customHeight="1">
      <c r="A3" s="261" t="s">
        <v>0</v>
      </c>
      <c r="B3" s="263" t="s">
        <v>76</v>
      </c>
      <c r="C3" s="263"/>
      <c r="D3" s="263"/>
      <c r="E3" s="264" t="s">
        <v>36</v>
      </c>
    </row>
    <row r="4" spans="1:8" ht="18">
      <c r="A4" s="262"/>
      <c r="B4" s="67" t="s">
        <v>59</v>
      </c>
      <c r="C4" s="67" t="s">
        <v>62</v>
      </c>
      <c r="D4" s="67" t="s">
        <v>58</v>
      </c>
      <c r="E4" s="265"/>
    </row>
    <row r="5" spans="1:8" ht="12" customHeight="1">
      <c r="A5" s="5" t="s">
        <v>4</v>
      </c>
      <c r="B5" s="97">
        <v>25</v>
      </c>
      <c r="C5" s="97">
        <v>12.5</v>
      </c>
      <c r="D5" s="97">
        <v>62.5</v>
      </c>
      <c r="E5" s="97">
        <v>100</v>
      </c>
      <c r="F5" s="64"/>
      <c r="G5" s="64"/>
      <c r="H5" s="64"/>
    </row>
    <row r="6" spans="1:8" ht="12" customHeight="1">
      <c r="A6" s="5" t="s">
        <v>5</v>
      </c>
      <c r="B6" s="97" t="s">
        <v>43</v>
      </c>
      <c r="C6" s="97" t="s">
        <v>43</v>
      </c>
      <c r="D6" s="90">
        <v>100</v>
      </c>
      <c r="E6" s="97">
        <v>100</v>
      </c>
      <c r="F6" s="64"/>
      <c r="G6" s="64"/>
      <c r="H6" s="64"/>
    </row>
    <row r="7" spans="1:8" ht="12" customHeight="1">
      <c r="A7" s="5" t="s">
        <v>6</v>
      </c>
      <c r="B7" s="97">
        <v>50</v>
      </c>
      <c r="C7" s="97">
        <v>10</v>
      </c>
      <c r="D7" s="97">
        <v>40</v>
      </c>
      <c r="E7" s="97">
        <v>100</v>
      </c>
      <c r="F7" s="64"/>
      <c r="G7" s="64"/>
      <c r="H7" s="64"/>
    </row>
    <row r="8" spans="1:8" ht="12" customHeight="1">
      <c r="A8" s="5" t="s">
        <v>7</v>
      </c>
      <c r="B8" s="97">
        <v>20.97902097902098</v>
      </c>
      <c r="C8" s="97">
        <v>15.384615384615385</v>
      </c>
      <c r="D8" s="97">
        <v>63.636363636363633</v>
      </c>
      <c r="E8" s="97">
        <v>100</v>
      </c>
      <c r="F8" s="64"/>
      <c r="G8" s="64"/>
      <c r="H8" s="64"/>
    </row>
    <row r="9" spans="1:8" ht="12" customHeight="1">
      <c r="A9" s="5" t="s">
        <v>8</v>
      </c>
      <c r="B9" s="97">
        <v>33.333333333333329</v>
      </c>
      <c r="C9" s="97" t="s">
        <v>43</v>
      </c>
      <c r="D9" s="97">
        <v>66.666666666666657</v>
      </c>
      <c r="E9" s="97">
        <v>100</v>
      </c>
      <c r="F9" s="64"/>
      <c r="G9" s="64"/>
      <c r="H9" s="64"/>
    </row>
    <row r="10" spans="1:8" ht="12" customHeight="1">
      <c r="A10" s="7" t="s">
        <v>9</v>
      </c>
      <c r="B10" s="90">
        <v>100</v>
      </c>
      <c r="C10" s="90" t="s">
        <v>43</v>
      </c>
      <c r="D10" s="92" t="s">
        <v>43</v>
      </c>
      <c r="E10" s="98">
        <v>100</v>
      </c>
      <c r="F10" s="64"/>
      <c r="G10" s="64"/>
      <c r="H10" s="64"/>
    </row>
    <row r="11" spans="1:8" ht="12" customHeight="1">
      <c r="A11" s="7" t="s">
        <v>10</v>
      </c>
      <c r="B11" s="98" t="s">
        <v>43</v>
      </c>
      <c r="C11" s="98" t="s">
        <v>43</v>
      </c>
      <c r="D11" s="90">
        <v>100</v>
      </c>
      <c r="E11" s="98">
        <v>100</v>
      </c>
      <c r="F11" s="64"/>
      <c r="G11" s="64"/>
      <c r="H11" s="64"/>
    </row>
    <row r="12" spans="1:8" ht="12" customHeight="1">
      <c r="A12" s="5" t="s">
        <v>11</v>
      </c>
      <c r="B12" s="97">
        <v>33.333333333333329</v>
      </c>
      <c r="C12" s="97">
        <v>3.3333333333333335</v>
      </c>
      <c r="D12" s="97">
        <v>63.333333333333329</v>
      </c>
      <c r="E12" s="97">
        <v>100</v>
      </c>
      <c r="F12" s="64"/>
      <c r="G12" s="64"/>
      <c r="H12" s="64"/>
    </row>
    <row r="13" spans="1:8" ht="12" customHeight="1">
      <c r="A13" s="5" t="s">
        <v>12</v>
      </c>
      <c r="B13" s="97">
        <v>77.777777777777786</v>
      </c>
      <c r="C13" s="97">
        <v>5.5555555555555554</v>
      </c>
      <c r="D13" s="97">
        <v>16.666666666666664</v>
      </c>
      <c r="E13" s="97">
        <v>100</v>
      </c>
      <c r="F13" s="64"/>
      <c r="G13" s="64"/>
      <c r="H13" s="64"/>
    </row>
    <row r="14" spans="1:8" ht="12" customHeight="1">
      <c r="A14" s="5" t="s">
        <v>13</v>
      </c>
      <c r="B14" s="97">
        <v>77.358490566037744</v>
      </c>
      <c r="C14" s="97">
        <v>22.641509433962266</v>
      </c>
      <c r="D14" s="90" t="s">
        <v>43</v>
      </c>
      <c r="E14" s="97">
        <v>100</v>
      </c>
      <c r="F14" s="64"/>
      <c r="G14" s="64"/>
      <c r="H14" s="64"/>
    </row>
    <row r="15" spans="1:8" ht="12" customHeight="1">
      <c r="A15" s="5" t="s">
        <v>14</v>
      </c>
      <c r="B15" s="97">
        <v>40.74074074074074</v>
      </c>
      <c r="C15" s="97">
        <v>55.555555555555557</v>
      </c>
      <c r="D15" s="97">
        <v>3.7037037037037033</v>
      </c>
      <c r="E15" s="97">
        <v>100</v>
      </c>
      <c r="F15" s="64"/>
      <c r="G15" s="64"/>
      <c r="H15" s="64"/>
    </row>
    <row r="16" spans="1:8" ht="12" customHeight="1">
      <c r="A16" s="5" t="s">
        <v>15</v>
      </c>
      <c r="B16" s="90">
        <v>50</v>
      </c>
      <c r="C16" s="90" t="s">
        <v>43</v>
      </c>
      <c r="D16" s="97">
        <v>50</v>
      </c>
      <c r="E16" s="97">
        <v>100</v>
      </c>
      <c r="F16" s="64"/>
      <c r="G16" s="64"/>
      <c r="H16" s="64"/>
    </row>
    <row r="17" spans="1:8" ht="12" customHeight="1">
      <c r="A17" s="5" t="s">
        <v>16</v>
      </c>
      <c r="B17" s="97">
        <v>12.5</v>
      </c>
      <c r="C17" s="97" t="s">
        <v>43</v>
      </c>
      <c r="D17" s="90">
        <v>87.5</v>
      </c>
      <c r="E17" s="97">
        <v>100</v>
      </c>
      <c r="F17" s="64"/>
      <c r="G17" s="64"/>
      <c r="H17" s="64"/>
    </row>
    <row r="18" spans="1:8" ht="12" customHeight="1">
      <c r="A18" s="5" t="s">
        <v>17</v>
      </c>
      <c r="B18" s="97">
        <v>64.285714285714292</v>
      </c>
      <c r="C18" s="97">
        <v>35.714285714285715</v>
      </c>
      <c r="D18" s="90" t="s">
        <v>43</v>
      </c>
      <c r="E18" s="97">
        <v>100</v>
      </c>
      <c r="F18" s="64"/>
      <c r="G18" s="64"/>
      <c r="H18" s="64"/>
    </row>
    <row r="19" spans="1:8" ht="12" customHeight="1">
      <c r="A19" s="5" t="s">
        <v>18</v>
      </c>
      <c r="B19" s="97">
        <v>25</v>
      </c>
      <c r="C19" s="97">
        <v>25</v>
      </c>
      <c r="D19" s="90">
        <v>50</v>
      </c>
      <c r="E19" s="97">
        <v>100</v>
      </c>
      <c r="F19" s="64"/>
      <c r="G19" s="64"/>
      <c r="H19" s="64"/>
    </row>
    <row r="20" spans="1:8" ht="12" customHeight="1">
      <c r="A20" s="5" t="s">
        <v>19</v>
      </c>
      <c r="B20" s="90">
        <v>100</v>
      </c>
      <c r="C20" s="90" t="s">
        <v>43</v>
      </c>
      <c r="D20" s="90" t="s">
        <v>43</v>
      </c>
      <c r="E20" s="97">
        <v>100</v>
      </c>
      <c r="F20" s="64"/>
      <c r="G20" s="64"/>
      <c r="H20" s="64"/>
    </row>
    <row r="21" spans="1:8" ht="12" customHeight="1">
      <c r="A21" s="5" t="s">
        <v>20</v>
      </c>
      <c r="B21" s="97">
        <v>30.434782608695656</v>
      </c>
      <c r="C21" s="97">
        <v>21.739130434782609</v>
      </c>
      <c r="D21" s="97">
        <v>47.826086956521742</v>
      </c>
      <c r="E21" s="97">
        <v>100</v>
      </c>
      <c r="F21" s="64"/>
      <c r="G21" s="64"/>
      <c r="H21" s="64"/>
    </row>
    <row r="22" spans="1:8" ht="12" customHeight="1">
      <c r="A22" s="5" t="s">
        <v>21</v>
      </c>
      <c r="B22" s="97">
        <v>21.428571428571427</v>
      </c>
      <c r="C22" s="97">
        <v>21.428571428571427</v>
      </c>
      <c r="D22" s="97">
        <v>57.142857142857139</v>
      </c>
      <c r="E22" s="97">
        <v>100</v>
      </c>
      <c r="F22" s="64"/>
      <c r="G22" s="64"/>
      <c r="H22" s="64"/>
    </row>
    <row r="23" spans="1:8" ht="12" customHeight="1">
      <c r="A23" s="5" t="s">
        <v>22</v>
      </c>
      <c r="B23" s="90" t="s">
        <v>60</v>
      </c>
      <c r="C23" s="90" t="s">
        <v>60</v>
      </c>
      <c r="D23" s="90" t="s">
        <v>60</v>
      </c>
      <c r="E23" s="90" t="s">
        <v>60</v>
      </c>
      <c r="F23" s="64"/>
      <c r="G23" s="64"/>
      <c r="H23" s="64"/>
    </row>
    <row r="24" spans="1:8" ht="12" customHeight="1">
      <c r="A24" s="5" t="s">
        <v>23</v>
      </c>
      <c r="B24" s="90">
        <v>28.571428571428569</v>
      </c>
      <c r="C24" s="90">
        <v>28.571428571428569</v>
      </c>
      <c r="D24" s="90">
        <v>42.857142857142854</v>
      </c>
      <c r="E24" s="97">
        <v>100</v>
      </c>
      <c r="F24" s="64"/>
      <c r="G24" s="64"/>
      <c r="H24" s="64"/>
    </row>
    <row r="25" spans="1:8" ht="12" customHeight="1">
      <c r="A25" s="5" t="s">
        <v>24</v>
      </c>
      <c r="B25" s="97">
        <v>15.384615384615385</v>
      </c>
      <c r="C25" s="97">
        <v>26.923076923076923</v>
      </c>
      <c r="D25" s="90">
        <v>57.692307692307686</v>
      </c>
      <c r="E25" s="97">
        <v>100</v>
      </c>
      <c r="F25" s="64"/>
      <c r="G25" s="64"/>
      <c r="H25" s="64"/>
    </row>
    <row r="26" spans="1:8" ht="12" customHeight="1">
      <c r="A26" s="5" t="s">
        <v>25</v>
      </c>
      <c r="B26" s="97">
        <v>60</v>
      </c>
      <c r="C26" s="97" t="s">
        <v>43</v>
      </c>
      <c r="D26" s="97">
        <v>40</v>
      </c>
      <c r="E26" s="97">
        <v>100</v>
      </c>
      <c r="F26" s="64"/>
      <c r="G26" s="64"/>
      <c r="H26" s="64"/>
    </row>
    <row r="27" spans="1:8" ht="12" customHeight="1">
      <c r="A27" s="10" t="s">
        <v>26</v>
      </c>
      <c r="B27" s="99">
        <v>22.839506172839506</v>
      </c>
      <c r="C27" s="99">
        <v>14.814814814814813</v>
      </c>
      <c r="D27" s="99">
        <v>62.345679012345677</v>
      </c>
      <c r="E27" s="99">
        <v>100</v>
      </c>
      <c r="F27" s="64"/>
      <c r="G27" s="64"/>
      <c r="H27" s="64"/>
    </row>
    <row r="28" spans="1:8" ht="12" customHeight="1">
      <c r="A28" s="10" t="s">
        <v>27</v>
      </c>
      <c r="B28" s="99">
        <v>62.616822429906534</v>
      </c>
      <c r="C28" s="99">
        <v>13.084112149532709</v>
      </c>
      <c r="D28" s="99">
        <v>24.299065420560748</v>
      </c>
      <c r="E28" s="99">
        <v>100</v>
      </c>
      <c r="F28" s="64"/>
      <c r="G28" s="64"/>
      <c r="H28" s="64"/>
    </row>
    <row r="29" spans="1:8" ht="12" customHeight="1">
      <c r="A29" s="10" t="s">
        <v>28</v>
      </c>
      <c r="B29" s="99">
        <v>43.39622641509434</v>
      </c>
      <c r="C29" s="99">
        <v>37.735849056603776</v>
      </c>
      <c r="D29" s="99">
        <v>18.867924528301888</v>
      </c>
      <c r="E29" s="99">
        <v>100</v>
      </c>
      <c r="F29" s="64"/>
      <c r="G29" s="64"/>
      <c r="H29" s="64"/>
    </row>
    <row r="30" spans="1:8" ht="12" customHeight="1">
      <c r="A30" s="10" t="s">
        <v>29</v>
      </c>
      <c r="B30" s="99">
        <v>28.571428571428569</v>
      </c>
      <c r="C30" s="99">
        <v>22.448979591836736</v>
      </c>
      <c r="D30" s="99">
        <v>48.979591836734691</v>
      </c>
      <c r="E30" s="99">
        <v>100</v>
      </c>
      <c r="F30" s="64"/>
      <c r="G30" s="64"/>
      <c r="H30" s="64"/>
    </row>
    <row r="31" spans="1:8" ht="12" customHeight="1">
      <c r="A31" s="10" t="s">
        <v>30</v>
      </c>
      <c r="B31" s="99">
        <v>22.58064516129032</v>
      </c>
      <c r="C31" s="99">
        <v>22.58064516129032</v>
      </c>
      <c r="D31" s="99">
        <v>54.838709677419352</v>
      </c>
      <c r="E31" s="99">
        <v>100</v>
      </c>
      <c r="F31" s="64"/>
      <c r="G31" s="64"/>
      <c r="H31" s="64"/>
    </row>
    <row r="32" spans="1:8" ht="12" customHeight="1">
      <c r="A32" s="13" t="s">
        <v>31</v>
      </c>
      <c r="B32" s="100">
        <v>36.815920398009951</v>
      </c>
      <c r="C32" s="100">
        <v>18.905472636815919</v>
      </c>
      <c r="D32" s="100">
        <v>44.278606965174127</v>
      </c>
      <c r="E32" s="100">
        <v>100</v>
      </c>
      <c r="F32" s="64"/>
      <c r="G32" s="64"/>
      <c r="H32" s="64"/>
    </row>
    <row r="33" spans="1:1">
      <c r="A33" s="2" t="s">
        <v>32</v>
      </c>
    </row>
  </sheetData>
  <mergeCells count="3">
    <mergeCell ref="A3:A4"/>
    <mergeCell ref="B3:D3"/>
    <mergeCell ref="E3:E4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8CB37-F272-46B5-ABE9-AB1508292D57}">
  <dimension ref="A1:G34"/>
  <sheetViews>
    <sheetView showGridLines="0" topLeftCell="A16" zoomScaleNormal="100" workbookViewId="0">
      <selection activeCell="J25" sqref="J25"/>
    </sheetView>
  </sheetViews>
  <sheetFormatPr defaultColWidth="9.1796875" defaultRowHeight="9"/>
  <cols>
    <col min="1" max="1" width="16.453125" style="45" customWidth="1"/>
    <col min="2" max="2" width="9.26953125" style="45" customWidth="1"/>
    <col min="3" max="16384" width="9.1796875" style="45"/>
  </cols>
  <sheetData>
    <row r="1" spans="1:7" ht="12">
      <c r="A1" s="66" t="s">
        <v>78</v>
      </c>
      <c r="B1" s="66"/>
    </row>
    <row r="3" spans="1:7" ht="15" customHeight="1">
      <c r="A3" s="261" t="s">
        <v>0</v>
      </c>
      <c r="B3" s="141"/>
      <c r="C3" s="264" t="s">
        <v>77</v>
      </c>
      <c r="D3" s="264"/>
      <c r="E3" s="264"/>
      <c r="F3" s="264"/>
      <c r="G3" s="264" t="s">
        <v>36</v>
      </c>
    </row>
    <row r="4" spans="1:7" ht="18">
      <c r="A4" s="262"/>
      <c r="B4" s="142" t="s">
        <v>40</v>
      </c>
      <c r="C4" s="67" t="s">
        <v>64</v>
      </c>
      <c r="D4" s="67" t="s">
        <v>65</v>
      </c>
      <c r="E4" s="67" t="s">
        <v>66</v>
      </c>
      <c r="F4" s="67" t="s">
        <v>67</v>
      </c>
      <c r="G4" s="265"/>
    </row>
    <row r="5" spans="1:7" ht="12.75" customHeight="1">
      <c r="A5" s="5" t="s">
        <v>4</v>
      </c>
      <c r="B5" s="143" t="s">
        <v>43</v>
      </c>
      <c r="C5" s="97">
        <v>12.5</v>
      </c>
      <c r="D5" s="90" t="s">
        <v>43</v>
      </c>
      <c r="E5" s="90">
        <v>12.5</v>
      </c>
      <c r="F5" s="90">
        <v>75</v>
      </c>
      <c r="G5" s="97">
        <v>100</v>
      </c>
    </row>
    <row r="6" spans="1:7" ht="12.75" customHeight="1">
      <c r="A6" s="5" t="s">
        <v>5</v>
      </c>
      <c r="B6" s="143" t="s">
        <v>43</v>
      </c>
      <c r="C6" s="101">
        <v>100</v>
      </c>
      <c r="D6" s="90" t="s">
        <v>43</v>
      </c>
      <c r="E6" s="90" t="s">
        <v>43</v>
      </c>
      <c r="F6" s="90" t="s">
        <v>43</v>
      </c>
      <c r="G6" s="97">
        <v>100</v>
      </c>
    </row>
    <row r="7" spans="1:7" ht="12.75" customHeight="1">
      <c r="A7" s="5" t="s">
        <v>6</v>
      </c>
      <c r="B7" s="143" t="s">
        <v>43</v>
      </c>
      <c r="C7" s="90" t="s">
        <v>43</v>
      </c>
      <c r="D7" s="90">
        <v>20</v>
      </c>
      <c r="E7" s="90">
        <v>20</v>
      </c>
      <c r="F7" s="90">
        <v>60</v>
      </c>
      <c r="G7" s="97">
        <v>100</v>
      </c>
    </row>
    <row r="8" spans="1:7" ht="12.75" customHeight="1">
      <c r="A8" s="5" t="s">
        <v>7</v>
      </c>
      <c r="B8" s="143" t="s">
        <v>43</v>
      </c>
      <c r="C8" s="90">
        <v>1.3986013986013985</v>
      </c>
      <c r="D8" s="90">
        <v>10.48951048951049</v>
      </c>
      <c r="E8" s="90">
        <v>28.671328671328673</v>
      </c>
      <c r="F8" s="90">
        <v>59.44055944055944</v>
      </c>
      <c r="G8" s="97">
        <v>100</v>
      </c>
    </row>
    <row r="9" spans="1:7" ht="12.75" customHeight="1">
      <c r="A9" s="5" t="s">
        <v>8</v>
      </c>
      <c r="B9" s="90">
        <v>16.666666666666664</v>
      </c>
      <c r="C9" s="90" t="s">
        <v>43</v>
      </c>
      <c r="D9" s="90" t="s">
        <v>43</v>
      </c>
      <c r="E9" s="90">
        <v>33.333333333333329</v>
      </c>
      <c r="F9" s="90">
        <v>50</v>
      </c>
      <c r="G9" s="97">
        <v>100</v>
      </c>
    </row>
    <row r="10" spans="1:7" ht="12.75" customHeight="1">
      <c r="A10" s="7" t="s">
        <v>9</v>
      </c>
      <c r="B10" s="144" t="s">
        <v>43</v>
      </c>
      <c r="C10" s="90" t="s">
        <v>43</v>
      </c>
      <c r="D10" s="90" t="s">
        <v>43</v>
      </c>
      <c r="E10" s="90" t="s">
        <v>43</v>
      </c>
      <c r="F10" s="92">
        <v>100</v>
      </c>
      <c r="G10" s="98">
        <v>100</v>
      </c>
    </row>
    <row r="11" spans="1:7" ht="12.75" customHeight="1">
      <c r="A11" s="7" t="s">
        <v>10</v>
      </c>
      <c r="B11" s="92">
        <v>25</v>
      </c>
      <c r="C11" s="90" t="s">
        <v>43</v>
      </c>
      <c r="D11" s="92" t="s">
        <v>43</v>
      </c>
      <c r="E11" s="92">
        <v>50</v>
      </c>
      <c r="F11" s="90">
        <v>25</v>
      </c>
      <c r="G11" s="98">
        <v>100</v>
      </c>
    </row>
    <row r="12" spans="1:7" ht="12.75" customHeight="1">
      <c r="A12" s="5" t="s">
        <v>11</v>
      </c>
      <c r="B12" s="143" t="s">
        <v>43</v>
      </c>
      <c r="C12" s="90" t="s">
        <v>43</v>
      </c>
      <c r="D12" s="90">
        <v>6.666666666666667</v>
      </c>
      <c r="E12" s="90">
        <v>6.666666666666667</v>
      </c>
      <c r="F12" s="90">
        <v>86.666666666666671</v>
      </c>
      <c r="G12" s="97">
        <v>100</v>
      </c>
    </row>
    <row r="13" spans="1:7" ht="12.75" customHeight="1">
      <c r="A13" s="5" t="s">
        <v>12</v>
      </c>
      <c r="B13" s="143" t="s">
        <v>43</v>
      </c>
      <c r="C13" s="90" t="s">
        <v>43</v>
      </c>
      <c r="D13" s="90" t="s">
        <v>43</v>
      </c>
      <c r="E13" s="90" t="s">
        <v>43</v>
      </c>
      <c r="F13" s="90">
        <v>100</v>
      </c>
      <c r="G13" s="97">
        <v>100</v>
      </c>
    </row>
    <row r="14" spans="1:7" ht="12.75" customHeight="1">
      <c r="A14" s="5" t="s">
        <v>13</v>
      </c>
      <c r="B14" s="143" t="s">
        <v>43</v>
      </c>
      <c r="C14" s="90" t="s">
        <v>43</v>
      </c>
      <c r="D14" s="90">
        <v>1.8867924528301887</v>
      </c>
      <c r="E14" s="90" t="s">
        <v>43</v>
      </c>
      <c r="F14" s="90">
        <v>98.113207547169807</v>
      </c>
      <c r="G14" s="97">
        <v>100</v>
      </c>
    </row>
    <row r="15" spans="1:7" ht="12.75" customHeight="1">
      <c r="A15" s="5" t="s">
        <v>14</v>
      </c>
      <c r="B15" s="143" t="s">
        <v>43</v>
      </c>
      <c r="C15" s="90" t="s">
        <v>43</v>
      </c>
      <c r="D15" s="90" t="s">
        <v>43</v>
      </c>
      <c r="E15" s="90">
        <v>3.7037037037037033</v>
      </c>
      <c r="F15" s="90">
        <v>96.296296296296291</v>
      </c>
      <c r="G15" s="97">
        <v>100</v>
      </c>
    </row>
    <row r="16" spans="1:7" ht="12.75" customHeight="1">
      <c r="A16" s="5" t="s">
        <v>15</v>
      </c>
      <c r="B16" s="143" t="s">
        <v>43</v>
      </c>
      <c r="C16" s="90">
        <v>25</v>
      </c>
      <c r="D16" s="90" t="s">
        <v>43</v>
      </c>
      <c r="E16" s="90">
        <v>25</v>
      </c>
      <c r="F16" s="90">
        <v>50</v>
      </c>
      <c r="G16" s="97">
        <v>100</v>
      </c>
    </row>
    <row r="17" spans="1:7" ht="12.75" customHeight="1">
      <c r="A17" s="5" t="s">
        <v>16</v>
      </c>
      <c r="B17" s="143" t="s">
        <v>43</v>
      </c>
      <c r="C17" s="90" t="s">
        <v>43</v>
      </c>
      <c r="D17" s="90" t="s">
        <v>43</v>
      </c>
      <c r="E17" s="90">
        <v>37.5</v>
      </c>
      <c r="F17" s="90">
        <v>62.5</v>
      </c>
      <c r="G17" s="97">
        <v>100</v>
      </c>
    </row>
    <row r="18" spans="1:7" ht="12.75" customHeight="1">
      <c r="A18" s="5" t="s">
        <v>17</v>
      </c>
      <c r="B18" s="143" t="s">
        <v>43</v>
      </c>
      <c r="C18" s="90" t="s">
        <v>43</v>
      </c>
      <c r="D18" s="90">
        <v>7.1428571428571423</v>
      </c>
      <c r="E18" s="90">
        <v>14.285714285714285</v>
      </c>
      <c r="F18" s="90">
        <v>78.571428571428569</v>
      </c>
      <c r="G18" s="97">
        <v>100</v>
      </c>
    </row>
    <row r="19" spans="1:7" ht="12.75" customHeight="1">
      <c r="A19" s="5" t="s">
        <v>18</v>
      </c>
      <c r="B19" s="143" t="s">
        <v>43</v>
      </c>
      <c r="C19" s="90" t="s">
        <v>43</v>
      </c>
      <c r="D19" s="90" t="s">
        <v>43</v>
      </c>
      <c r="E19" s="90" t="s">
        <v>43</v>
      </c>
      <c r="F19" s="90">
        <v>100</v>
      </c>
      <c r="G19" s="97">
        <v>100</v>
      </c>
    </row>
    <row r="20" spans="1:7" ht="12.75" customHeight="1">
      <c r="A20" s="5" t="s">
        <v>19</v>
      </c>
      <c r="B20" s="143" t="s">
        <v>43</v>
      </c>
      <c r="C20" s="90" t="s">
        <v>43</v>
      </c>
      <c r="D20" s="90" t="s">
        <v>43</v>
      </c>
      <c r="E20" s="90" t="s">
        <v>43</v>
      </c>
      <c r="F20" s="90">
        <v>100</v>
      </c>
      <c r="G20" s="97">
        <v>100</v>
      </c>
    </row>
    <row r="21" spans="1:7" ht="12.75" customHeight="1">
      <c r="A21" s="5" t="s">
        <v>20</v>
      </c>
      <c r="B21" s="143" t="s">
        <v>43</v>
      </c>
      <c r="C21" s="90">
        <v>21.739130434782609</v>
      </c>
      <c r="D21" s="90">
        <v>17.391304347826086</v>
      </c>
      <c r="E21" s="90">
        <v>30.434782608695656</v>
      </c>
      <c r="F21" s="90">
        <v>30.434782608695656</v>
      </c>
      <c r="G21" s="97">
        <v>100</v>
      </c>
    </row>
    <row r="22" spans="1:7" ht="12.75" customHeight="1">
      <c r="A22" s="5" t="s">
        <v>21</v>
      </c>
      <c r="B22" s="143" t="s">
        <v>43</v>
      </c>
      <c r="C22" s="90" t="s">
        <v>43</v>
      </c>
      <c r="D22" s="90">
        <v>14.285714285714285</v>
      </c>
      <c r="E22" s="90">
        <v>14.285714285714285</v>
      </c>
      <c r="F22" s="90">
        <v>71.428571428571431</v>
      </c>
      <c r="G22" s="97">
        <v>100</v>
      </c>
    </row>
    <row r="23" spans="1:7" ht="12.75" customHeight="1">
      <c r="A23" s="5" t="s">
        <v>22</v>
      </c>
      <c r="B23" s="143" t="s">
        <v>43</v>
      </c>
      <c r="C23" s="90" t="s">
        <v>43</v>
      </c>
      <c r="D23" s="90" t="s">
        <v>43</v>
      </c>
      <c r="E23" s="90" t="s">
        <v>43</v>
      </c>
      <c r="F23" s="90" t="s">
        <v>43</v>
      </c>
      <c r="G23" s="90" t="s">
        <v>43</v>
      </c>
    </row>
    <row r="24" spans="1:7" ht="12.75" customHeight="1">
      <c r="A24" s="5" t="s">
        <v>23</v>
      </c>
      <c r="B24" s="143" t="s">
        <v>43</v>
      </c>
      <c r="C24" s="90" t="s">
        <v>43</v>
      </c>
      <c r="D24" s="90">
        <v>28.571428571428569</v>
      </c>
      <c r="E24" s="90">
        <v>28.571428571428569</v>
      </c>
      <c r="F24" s="90">
        <v>42.857142857142854</v>
      </c>
      <c r="G24" s="97">
        <v>100</v>
      </c>
    </row>
    <row r="25" spans="1:7" ht="12.75" customHeight="1">
      <c r="A25" s="5" t="s">
        <v>24</v>
      </c>
      <c r="B25" s="143" t="s">
        <v>43</v>
      </c>
      <c r="C25" s="101">
        <v>15.384615384615385</v>
      </c>
      <c r="D25" s="90">
        <v>42.307692307692307</v>
      </c>
      <c r="E25" s="90">
        <v>15.384615384615385</v>
      </c>
      <c r="F25" s="90">
        <v>26.923076923076923</v>
      </c>
      <c r="G25" s="97">
        <v>100</v>
      </c>
    </row>
    <row r="26" spans="1:7" ht="12.75" customHeight="1">
      <c r="A26" s="5" t="s">
        <v>25</v>
      </c>
      <c r="B26" s="143" t="s">
        <v>43</v>
      </c>
      <c r="C26" s="101" t="s">
        <v>43</v>
      </c>
      <c r="D26" s="90" t="s">
        <v>43</v>
      </c>
      <c r="E26" s="90" t="s">
        <v>43</v>
      </c>
      <c r="F26" s="90">
        <v>100</v>
      </c>
      <c r="G26" s="97">
        <v>100</v>
      </c>
    </row>
    <row r="27" spans="1:7" ht="12.75" customHeight="1">
      <c r="A27" s="10" t="s">
        <v>26</v>
      </c>
      <c r="B27" s="145" t="s">
        <v>43</v>
      </c>
      <c r="C27" s="102">
        <v>2.4691358024691357</v>
      </c>
      <c r="D27" s="94">
        <v>10.493827160493826</v>
      </c>
      <c r="E27" s="94">
        <v>27.160493827160494</v>
      </c>
      <c r="F27" s="94">
        <v>59.876543209876544</v>
      </c>
      <c r="G27" s="99">
        <v>100</v>
      </c>
    </row>
    <row r="28" spans="1:7" ht="12.75" customHeight="1">
      <c r="A28" s="10" t="s">
        <v>27</v>
      </c>
      <c r="B28" s="94">
        <v>0.93457943925233633</v>
      </c>
      <c r="C28" s="101" t="s">
        <v>43</v>
      </c>
      <c r="D28" s="94">
        <v>2.8037383177570092</v>
      </c>
      <c r="E28" s="94">
        <v>3.7383177570093453</v>
      </c>
      <c r="F28" s="94">
        <v>92.523364485981304</v>
      </c>
      <c r="G28" s="99">
        <v>100</v>
      </c>
    </row>
    <row r="29" spans="1:7" ht="12.75" customHeight="1">
      <c r="A29" s="10" t="s">
        <v>28</v>
      </c>
      <c r="B29" s="145" t="s">
        <v>43</v>
      </c>
      <c r="C29" s="101">
        <v>1.8867924528301887</v>
      </c>
      <c r="D29" s="94">
        <v>1.8867924528301887</v>
      </c>
      <c r="E29" s="94">
        <v>13.20754716981132</v>
      </c>
      <c r="F29" s="94">
        <v>83.018867924528308</v>
      </c>
      <c r="G29" s="99">
        <v>100</v>
      </c>
    </row>
    <row r="30" spans="1:7" ht="12.75" customHeight="1">
      <c r="A30" s="10" t="s">
        <v>29</v>
      </c>
      <c r="B30" s="145" t="s">
        <v>43</v>
      </c>
      <c r="C30" s="102">
        <v>10.204081632653061</v>
      </c>
      <c r="D30" s="94">
        <v>16.326530612244898</v>
      </c>
      <c r="E30" s="94">
        <v>22.448979591836736</v>
      </c>
      <c r="F30" s="94">
        <v>51.020408163265309</v>
      </c>
      <c r="G30" s="99">
        <v>100</v>
      </c>
    </row>
    <row r="31" spans="1:7" ht="12.75" customHeight="1">
      <c r="A31" s="10" t="s">
        <v>30</v>
      </c>
      <c r="B31" s="145" t="s">
        <v>43</v>
      </c>
      <c r="C31" s="102">
        <v>12.903225806451612</v>
      </c>
      <c r="D31" s="94">
        <v>35.483870967741936</v>
      </c>
      <c r="E31" s="94">
        <v>12.903225806451612</v>
      </c>
      <c r="F31" s="94">
        <v>38.70967741935484</v>
      </c>
      <c r="G31" s="99">
        <v>100</v>
      </c>
    </row>
    <row r="32" spans="1:7" ht="12.75" customHeight="1">
      <c r="A32" s="13" t="s">
        <v>31</v>
      </c>
      <c r="B32" s="96">
        <v>0.24875621890547264</v>
      </c>
      <c r="C32" s="103">
        <v>3.4825870646766171</v>
      </c>
      <c r="D32" s="96">
        <v>9.9502487562189064</v>
      </c>
      <c r="E32" s="96">
        <v>17.412935323383085</v>
      </c>
      <c r="F32" s="96">
        <v>68.905472636815929</v>
      </c>
      <c r="G32" s="100">
        <v>100</v>
      </c>
    </row>
    <row r="33" spans="1:6">
      <c r="A33" s="2" t="s">
        <v>32</v>
      </c>
      <c r="B33" s="2"/>
      <c r="C33" s="104"/>
      <c r="D33" s="44"/>
      <c r="E33" s="44"/>
      <c r="F33" s="44"/>
    </row>
    <row r="34" spans="1:6">
      <c r="D34" s="44"/>
      <c r="E34" s="44"/>
      <c r="F34" s="44"/>
    </row>
  </sheetData>
  <mergeCells count="3">
    <mergeCell ref="A3:A4"/>
    <mergeCell ref="C3:F3"/>
    <mergeCell ref="G3:G4"/>
  </mergeCells>
  <pageMargins left="0.75" right="0.75" top="1" bottom="1" header="0.5" footer="0.5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F6B6C-FAB6-4CD2-9536-9F9B9F4384ED}">
  <dimension ref="A1:F33"/>
  <sheetViews>
    <sheetView showGridLines="0" topLeftCell="A16" workbookViewId="0">
      <selection activeCell="K14" sqref="K14"/>
    </sheetView>
  </sheetViews>
  <sheetFormatPr defaultColWidth="9.1796875" defaultRowHeight="9"/>
  <cols>
    <col min="1" max="1" width="16.453125" style="45" customWidth="1"/>
    <col min="2" max="2" width="14.26953125" style="45" customWidth="1"/>
    <col min="3" max="3" width="13.7265625" style="45" customWidth="1"/>
    <col min="4" max="4" width="14.7265625" style="45" customWidth="1"/>
    <col min="5" max="5" width="10" style="45" customWidth="1"/>
    <col min="6" max="6" width="9.453125" style="45" customWidth="1"/>
    <col min="7" max="16384" width="9.1796875" style="45"/>
  </cols>
  <sheetData>
    <row r="1" spans="1:6" ht="12">
      <c r="A1" s="43" t="s">
        <v>89</v>
      </c>
    </row>
    <row r="2" spans="1:6">
      <c r="A2" s="46"/>
    </row>
    <row r="3" spans="1:6" ht="15" customHeight="1">
      <c r="A3" s="261" t="s">
        <v>0</v>
      </c>
      <c r="B3" s="263" t="s">
        <v>79</v>
      </c>
      <c r="C3" s="263"/>
      <c r="D3" s="263"/>
      <c r="E3" s="263"/>
      <c r="F3" s="78" t="s">
        <v>36</v>
      </c>
    </row>
    <row r="4" spans="1:6" ht="18">
      <c r="A4" s="262"/>
      <c r="B4" s="67" t="s">
        <v>80</v>
      </c>
      <c r="C4" s="67" t="s">
        <v>81</v>
      </c>
      <c r="D4" s="67" t="s">
        <v>82</v>
      </c>
      <c r="E4" s="67" t="s">
        <v>40</v>
      </c>
      <c r="F4" s="67"/>
    </row>
    <row r="5" spans="1:6" ht="12.75" customHeight="1">
      <c r="A5" s="5" t="s">
        <v>4</v>
      </c>
      <c r="B5" s="110" t="s">
        <v>43</v>
      </c>
      <c r="C5" s="110" t="s">
        <v>43</v>
      </c>
      <c r="D5" s="110">
        <v>50</v>
      </c>
      <c r="E5" s="110">
        <v>50</v>
      </c>
      <c r="F5" s="105">
        <v>100</v>
      </c>
    </row>
    <row r="6" spans="1:6" ht="12.75" customHeight="1">
      <c r="A6" s="5" t="s">
        <v>5</v>
      </c>
      <c r="B6" s="111" t="s">
        <v>43</v>
      </c>
      <c r="C6" s="111">
        <v>100</v>
      </c>
      <c r="D6" s="111" t="s">
        <v>43</v>
      </c>
      <c r="E6" s="111" t="s">
        <v>43</v>
      </c>
      <c r="F6" s="105">
        <v>100</v>
      </c>
    </row>
    <row r="7" spans="1:6" ht="12.75" customHeight="1">
      <c r="A7" s="5" t="s">
        <v>6</v>
      </c>
      <c r="B7" s="110" t="s">
        <v>43</v>
      </c>
      <c r="C7" s="110">
        <v>100</v>
      </c>
      <c r="D7" s="110" t="s">
        <v>43</v>
      </c>
      <c r="E7" s="112" t="s">
        <v>43</v>
      </c>
      <c r="F7" s="105">
        <v>100</v>
      </c>
    </row>
    <row r="8" spans="1:6" ht="12.75" customHeight="1">
      <c r="A8" s="5" t="s">
        <v>7</v>
      </c>
      <c r="B8" s="110" t="s">
        <v>43</v>
      </c>
      <c r="C8" s="110">
        <v>100</v>
      </c>
      <c r="D8" s="110" t="s">
        <v>43</v>
      </c>
      <c r="E8" s="110" t="s">
        <v>43</v>
      </c>
      <c r="F8" s="105">
        <v>100</v>
      </c>
    </row>
    <row r="9" spans="1:6" ht="12.75" customHeight="1">
      <c r="A9" s="5" t="s">
        <v>8</v>
      </c>
      <c r="B9" s="110" t="s">
        <v>43</v>
      </c>
      <c r="C9" s="110">
        <v>85.714285714285708</v>
      </c>
      <c r="D9" s="110">
        <v>14.285714285714285</v>
      </c>
      <c r="E9" s="110" t="s">
        <v>43</v>
      </c>
      <c r="F9" s="105">
        <v>100</v>
      </c>
    </row>
    <row r="10" spans="1:6" ht="12.75" customHeight="1">
      <c r="A10" s="7" t="s">
        <v>9</v>
      </c>
      <c r="B10" s="110" t="s">
        <v>43</v>
      </c>
      <c r="C10" s="112">
        <v>66.666666666666657</v>
      </c>
      <c r="D10" s="112">
        <v>33.333333333333329</v>
      </c>
      <c r="E10" s="110" t="s">
        <v>43</v>
      </c>
      <c r="F10" s="107">
        <v>100</v>
      </c>
    </row>
    <row r="11" spans="1:6" ht="12.75" customHeight="1">
      <c r="A11" s="7" t="s">
        <v>10</v>
      </c>
      <c r="B11" s="112" t="s">
        <v>43</v>
      </c>
      <c r="C11" s="112">
        <v>100</v>
      </c>
      <c r="D11" s="112" t="s">
        <v>43</v>
      </c>
      <c r="E11" s="112" t="s">
        <v>43</v>
      </c>
      <c r="F11" s="107">
        <v>100</v>
      </c>
    </row>
    <row r="12" spans="1:6" ht="12.75" customHeight="1">
      <c r="A12" s="5" t="s">
        <v>11</v>
      </c>
      <c r="B12" s="112" t="s">
        <v>43</v>
      </c>
      <c r="C12" s="110">
        <v>90</v>
      </c>
      <c r="D12" s="110">
        <v>10</v>
      </c>
      <c r="E12" s="110" t="s">
        <v>43</v>
      </c>
      <c r="F12" s="105">
        <v>100</v>
      </c>
    </row>
    <row r="13" spans="1:6" ht="12.75" customHeight="1">
      <c r="A13" s="5" t="s">
        <v>12</v>
      </c>
      <c r="B13" s="110" t="s">
        <v>43</v>
      </c>
      <c r="C13" s="110">
        <v>100</v>
      </c>
      <c r="D13" s="110" t="s">
        <v>43</v>
      </c>
      <c r="E13" s="110" t="s">
        <v>43</v>
      </c>
      <c r="F13" s="105">
        <v>100</v>
      </c>
    </row>
    <row r="14" spans="1:6" ht="12.75" customHeight="1">
      <c r="A14" s="5" t="s">
        <v>13</v>
      </c>
      <c r="B14" s="110" t="s">
        <v>43</v>
      </c>
      <c r="C14" s="110">
        <v>100</v>
      </c>
      <c r="D14" s="110" t="s">
        <v>43</v>
      </c>
      <c r="E14" s="110" t="s">
        <v>43</v>
      </c>
      <c r="F14" s="105">
        <v>100</v>
      </c>
    </row>
    <row r="15" spans="1:6" ht="12.75" customHeight="1">
      <c r="A15" s="5" t="s">
        <v>14</v>
      </c>
      <c r="B15" s="110" t="s">
        <v>43</v>
      </c>
      <c r="C15" s="110">
        <v>100</v>
      </c>
      <c r="D15" s="110" t="s">
        <v>43</v>
      </c>
      <c r="E15" s="110" t="s">
        <v>43</v>
      </c>
      <c r="F15" s="105">
        <v>100</v>
      </c>
    </row>
    <row r="16" spans="1:6" ht="12.75" customHeight="1">
      <c r="A16" s="5" t="s">
        <v>15</v>
      </c>
      <c r="B16" s="110" t="s">
        <v>43</v>
      </c>
      <c r="C16" s="110">
        <v>50</v>
      </c>
      <c r="D16" s="110" t="s">
        <v>43</v>
      </c>
      <c r="E16" s="110">
        <v>50</v>
      </c>
      <c r="F16" s="105">
        <v>100</v>
      </c>
    </row>
    <row r="17" spans="1:6" ht="12.75" customHeight="1">
      <c r="A17" s="5" t="s">
        <v>16</v>
      </c>
      <c r="B17" s="110" t="s">
        <v>43</v>
      </c>
      <c r="C17" s="110">
        <v>100</v>
      </c>
      <c r="D17" s="110" t="s">
        <v>43</v>
      </c>
      <c r="E17" s="110" t="s">
        <v>43</v>
      </c>
      <c r="F17" s="105">
        <v>100</v>
      </c>
    </row>
    <row r="18" spans="1:6" ht="12.75" customHeight="1">
      <c r="A18" s="5" t="s">
        <v>17</v>
      </c>
      <c r="B18" s="110">
        <v>7.1428571428571423</v>
      </c>
      <c r="C18" s="110">
        <v>92.857142857142861</v>
      </c>
      <c r="D18" s="110" t="s">
        <v>43</v>
      </c>
      <c r="E18" s="110" t="s">
        <v>43</v>
      </c>
      <c r="F18" s="105">
        <v>100</v>
      </c>
    </row>
    <row r="19" spans="1:6" ht="12.75" customHeight="1">
      <c r="A19" s="5" t="s">
        <v>18</v>
      </c>
      <c r="B19" s="110" t="s">
        <v>43</v>
      </c>
      <c r="C19" s="110">
        <v>50</v>
      </c>
      <c r="D19" s="110">
        <v>50</v>
      </c>
      <c r="E19" s="110" t="s">
        <v>43</v>
      </c>
      <c r="F19" s="105">
        <v>100</v>
      </c>
    </row>
    <row r="20" spans="1:6" ht="12.75" customHeight="1">
      <c r="A20" s="5" t="s">
        <v>19</v>
      </c>
      <c r="B20" s="110" t="s">
        <v>43</v>
      </c>
      <c r="C20" s="110">
        <v>100</v>
      </c>
      <c r="D20" s="110" t="s">
        <v>43</v>
      </c>
      <c r="E20" s="110" t="s">
        <v>43</v>
      </c>
      <c r="F20" s="105">
        <v>100</v>
      </c>
    </row>
    <row r="21" spans="1:6" ht="12.75" customHeight="1">
      <c r="A21" s="5" t="s">
        <v>20</v>
      </c>
      <c r="B21" s="111">
        <v>50</v>
      </c>
      <c r="C21" s="111">
        <v>50</v>
      </c>
      <c r="D21" s="111" t="s">
        <v>43</v>
      </c>
      <c r="E21" s="111" t="s">
        <v>43</v>
      </c>
      <c r="F21" s="105">
        <v>100</v>
      </c>
    </row>
    <row r="22" spans="1:6" ht="12.75" customHeight="1">
      <c r="A22" s="5" t="s">
        <v>21</v>
      </c>
      <c r="B22" s="110" t="s">
        <v>43</v>
      </c>
      <c r="C22" s="110">
        <v>100</v>
      </c>
      <c r="D22" s="110" t="s">
        <v>43</v>
      </c>
      <c r="E22" s="110" t="s">
        <v>43</v>
      </c>
      <c r="F22" s="105">
        <v>100</v>
      </c>
    </row>
    <row r="23" spans="1:6" ht="12.75" customHeight="1">
      <c r="A23" s="5" t="s">
        <v>22</v>
      </c>
      <c r="B23" s="111" t="s">
        <v>43</v>
      </c>
      <c r="C23" s="111" t="s">
        <v>43</v>
      </c>
      <c r="D23" s="111" t="s">
        <v>43</v>
      </c>
      <c r="E23" s="111" t="s">
        <v>43</v>
      </c>
      <c r="F23" s="106" t="s">
        <v>43</v>
      </c>
    </row>
    <row r="24" spans="1:6" ht="12.75" customHeight="1">
      <c r="A24" s="5" t="s">
        <v>23</v>
      </c>
      <c r="B24" s="111" t="s">
        <v>43</v>
      </c>
      <c r="C24" s="111" t="s">
        <v>43</v>
      </c>
      <c r="D24" s="111" t="s">
        <v>43</v>
      </c>
      <c r="E24" s="111" t="s">
        <v>43</v>
      </c>
      <c r="F24" s="106" t="s">
        <v>43</v>
      </c>
    </row>
    <row r="25" spans="1:6" ht="12.75" customHeight="1">
      <c r="A25" s="5" t="s">
        <v>24</v>
      </c>
      <c r="B25" s="110">
        <v>50</v>
      </c>
      <c r="C25" s="110">
        <v>50</v>
      </c>
      <c r="D25" s="110" t="s">
        <v>43</v>
      </c>
      <c r="E25" s="110" t="s">
        <v>43</v>
      </c>
      <c r="F25" s="105">
        <v>100</v>
      </c>
    </row>
    <row r="26" spans="1:6" ht="12.75" customHeight="1">
      <c r="A26" s="5" t="s">
        <v>25</v>
      </c>
      <c r="B26" s="110" t="s">
        <v>43</v>
      </c>
      <c r="C26" s="110">
        <v>100</v>
      </c>
      <c r="D26" s="110" t="s">
        <v>43</v>
      </c>
      <c r="E26" s="110" t="s">
        <v>43</v>
      </c>
      <c r="F26" s="105">
        <v>100</v>
      </c>
    </row>
    <row r="27" spans="1:6" ht="12.75" customHeight="1">
      <c r="A27" s="10" t="s">
        <v>26</v>
      </c>
      <c r="B27" s="113" t="s">
        <v>43</v>
      </c>
      <c r="C27" s="113">
        <v>87.5</v>
      </c>
      <c r="D27" s="113">
        <v>6.25</v>
      </c>
      <c r="E27" s="113">
        <v>6.25</v>
      </c>
      <c r="F27" s="108">
        <v>100</v>
      </c>
    </row>
    <row r="28" spans="1:6" ht="12.75" customHeight="1">
      <c r="A28" s="10" t="s">
        <v>27</v>
      </c>
      <c r="B28" s="113" t="s">
        <v>43</v>
      </c>
      <c r="C28" s="113">
        <v>92.592592592592595</v>
      </c>
      <c r="D28" s="113">
        <v>7.4074074074074066</v>
      </c>
      <c r="E28" s="113" t="s">
        <v>43</v>
      </c>
      <c r="F28" s="108">
        <v>100</v>
      </c>
    </row>
    <row r="29" spans="1:6" ht="12.75" customHeight="1">
      <c r="A29" s="10" t="s">
        <v>28</v>
      </c>
      <c r="B29" s="113">
        <v>5</v>
      </c>
      <c r="C29" s="113">
        <v>90</v>
      </c>
      <c r="D29" s="113" t="s">
        <v>43</v>
      </c>
      <c r="E29" s="113">
        <v>5</v>
      </c>
      <c r="F29" s="108">
        <v>100</v>
      </c>
    </row>
    <row r="30" spans="1:6" ht="12.75" customHeight="1">
      <c r="A30" s="10" t="s">
        <v>29</v>
      </c>
      <c r="B30" s="113">
        <v>14.285714285714285</v>
      </c>
      <c r="C30" s="113">
        <v>71.428571428571431</v>
      </c>
      <c r="D30" s="113">
        <v>14.285714285714285</v>
      </c>
      <c r="E30" s="113" t="s">
        <v>43</v>
      </c>
      <c r="F30" s="108">
        <v>100</v>
      </c>
    </row>
    <row r="31" spans="1:6" ht="12.75" customHeight="1">
      <c r="A31" s="10" t="s">
        <v>30</v>
      </c>
      <c r="B31" s="113">
        <v>25</v>
      </c>
      <c r="C31" s="113">
        <v>75</v>
      </c>
      <c r="D31" s="113" t="s">
        <v>43</v>
      </c>
      <c r="E31" s="113" t="s">
        <v>43</v>
      </c>
      <c r="F31" s="108">
        <v>100</v>
      </c>
    </row>
    <row r="32" spans="1:6" ht="12.75" customHeight="1">
      <c r="A32" s="13" t="s">
        <v>31</v>
      </c>
      <c r="B32" s="109">
        <v>4.0540540540540544</v>
      </c>
      <c r="C32" s="109">
        <v>87.837837837837839</v>
      </c>
      <c r="D32" s="109">
        <v>5.4054054054054053</v>
      </c>
      <c r="E32" s="109">
        <v>2.7027027027027026</v>
      </c>
      <c r="F32" s="109">
        <v>100</v>
      </c>
    </row>
    <row r="33" spans="1:6">
      <c r="A33" s="2" t="s">
        <v>32</v>
      </c>
      <c r="B33" s="108"/>
      <c r="C33" s="108"/>
      <c r="D33" s="108"/>
      <c r="E33" s="108"/>
      <c r="F33" s="108"/>
    </row>
  </sheetData>
  <mergeCells count="2">
    <mergeCell ref="A3:A4"/>
    <mergeCell ref="B3:E3"/>
  </mergeCells>
  <pageMargins left="0.75" right="0.75" top="1" bottom="1" header="0.5" footer="0.5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8B9F4-4173-4F3E-8F24-715C19839241}">
  <dimension ref="A1:E36"/>
  <sheetViews>
    <sheetView showGridLines="0" topLeftCell="A16" workbookViewId="0">
      <selection activeCell="H39" sqref="H39"/>
    </sheetView>
  </sheetViews>
  <sheetFormatPr defaultColWidth="9.1796875" defaultRowHeight="9"/>
  <cols>
    <col min="1" max="1" width="14.7265625" style="114" customWidth="1"/>
    <col min="2" max="2" width="11.1796875" style="114" customWidth="1"/>
    <col min="3" max="3" width="8.1796875" style="114" customWidth="1"/>
    <col min="4" max="4" width="11" style="114" customWidth="1"/>
    <col min="5" max="5" width="7.453125" style="114" customWidth="1"/>
    <col min="6" max="16384" width="9.1796875" style="114"/>
  </cols>
  <sheetData>
    <row r="1" spans="1:5" ht="12">
      <c r="A1" s="43" t="s">
        <v>87</v>
      </c>
    </row>
    <row r="2" spans="1:5">
      <c r="A2" s="115"/>
    </row>
    <row r="3" spans="1:5" ht="15" customHeight="1">
      <c r="A3" s="264" t="s">
        <v>0</v>
      </c>
      <c r="B3" s="263" t="s">
        <v>83</v>
      </c>
      <c r="C3" s="263"/>
      <c r="D3" s="263"/>
      <c r="E3" s="264" t="s">
        <v>36</v>
      </c>
    </row>
    <row r="4" spans="1:5" ht="18">
      <c r="A4" s="265"/>
      <c r="B4" s="67" t="s">
        <v>84</v>
      </c>
      <c r="C4" s="67" t="s">
        <v>85</v>
      </c>
      <c r="D4" s="67" t="s">
        <v>86</v>
      </c>
      <c r="E4" s="265"/>
    </row>
    <row r="5" spans="1:5" ht="12" customHeight="1">
      <c r="A5" s="5" t="s">
        <v>4</v>
      </c>
      <c r="B5" s="106">
        <v>27.27272727272727</v>
      </c>
      <c r="C5" s="106">
        <v>54.54545454545454</v>
      </c>
      <c r="D5" s="106">
        <v>18.181818181818183</v>
      </c>
      <c r="E5" s="106">
        <v>100</v>
      </c>
    </row>
    <row r="6" spans="1:5" ht="12" customHeight="1">
      <c r="A6" s="5" t="s">
        <v>5</v>
      </c>
      <c r="B6" s="106">
        <v>100</v>
      </c>
      <c r="C6" s="106" t="s">
        <v>43</v>
      </c>
      <c r="D6" s="106" t="s">
        <v>43</v>
      </c>
      <c r="E6" s="106">
        <v>100</v>
      </c>
    </row>
    <row r="7" spans="1:5" ht="12" customHeight="1">
      <c r="A7" s="5" t="s">
        <v>6</v>
      </c>
      <c r="B7" s="106">
        <v>20</v>
      </c>
      <c r="C7" s="106">
        <v>40</v>
      </c>
      <c r="D7" s="106">
        <v>40</v>
      </c>
      <c r="E7" s="106">
        <v>100</v>
      </c>
    </row>
    <row r="8" spans="1:5" ht="12" customHeight="1">
      <c r="A8" s="5" t="s">
        <v>7</v>
      </c>
      <c r="B8" s="106">
        <v>22.068965517241381</v>
      </c>
      <c r="C8" s="106">
        <v>46.896551724137929</v>
      </c>
      <c r="D8" s="106">
        <v>31.03448275862069</v>
      </c>
      <c r="E8" s="106">
        <v>100</v>
      </c>
    </row>
    <row r="9" spans="1:5" ht="12" customHeight="1">
      <c r="A9" s="5" t="s">
        <v>8</v>
      </c>
      <c r="B9" s="106">
        <v>44.444444444444443</v>
      </c>
      <c r="C9" s="106">
        <v>33.333333333333329</v>
      </c>
      <c r="D9" s="106">
        <v>22.222222222222221</v>
      </c>
      <c r="E9" s="106">
        <v>100</v>
      </c>
    </row>
    <row r="10" spans="1:5" ht="12" customHeight="1">
      <c r="A10" s="7" t="s">
        <v>9</v>
      </c>
      <c r="B10" s="116">
        <v>20</v>
      </c>
      <c r="C10" s="116">
        <v>40</v>
      </c>
      <c r="D10" s="116">
        <v>40</v>
      </c>
      <c r="E10" s="116">
        <v>100</v>
      </c>
    </row>
    <row r="11" spans="1:5" ht="12" customHeight="1">
      <c r="A11" s="7" t="s">
        <v>10</v>
      </c>
      <c r="B11" s="116">
        <v>75</v>
      </c>
      <c r="C11" s="116">
        <v>25</v>
      </c>
      <c r="D11" s="116" t="s">
        <v>43</v>
      </c>
      <c r="E11" s="116">
        <v>100</v>
      </c>
    </row>
    <row r="12" spans="1:5" ht="12" customHeight="1">
      <c r="A12" s="5" t="s">
        <v>11</v>
      </c>
      <c r="B12" s="106">
        <v>35.135135135135137</v>
      </c>
      <c r="C12" s="106">
        <v>32.432432432432435</v>
      </c>
      <c r="D12" s="106">
        <v>32.432432432432435</v>
      </c>
      <c r="E12" s="106">
        <v>100</v>
      </c>
    </row>
    <row r="13" spans="1:5" ht="12" customHeight="1">
      <c r="A13" s="5" t="s">
        <v>12</v>
      </c>
      <c r="B13" s="106" t="s">
        <v>43</v>
      </c>
      <c r="C13" s="106">
        <v>66.666666666666657</v>
      </c>
      <c r="D13" s="106">
        <v>33.333333333333329</v>
      </c>
      <c r="E13" s="106">
        <v>100</v>
      </c>
    </row>
    <row r="14" spans="1:5" ht="12" customHeight="1">
      <c r="A14" s="5" t="s">
        <v>13</v>
      </c>
      <c r="B14" s="106">
        <v>1.7857142857142856</v>
      </c>
      <c r="C14" s="106">
        <v>46.428571428571431</v>
      </c>
      <c r="D14" s="106">
        <v>51.785714285714292</v>
      </c>
      <c r="E14" s="106">
        <v>100</v>
      </c>
    </row>
    <row r="15" spans="1:5" ht="12" customHeight="1">
      <c r="A15" s="5" t="s">
        <v>14</v>
      </c>
      <c r="B15" s="106" t="s">
        <v>43</v>
      </c>
      <c r="C15" s="106">
        <v>89.285714285714292</v>
      </c>
      <c r="D15" s="106">
        <v>10.714285714285714</v>
      </c>
      <c r="E15" s="106">
        <v>100</v>
      </c>
    </row>
    <row r="16" spans="1:5" ht="12" customHeight="1">
      <c r="A16" s="5" t="s">
        <v>15</v>
      </c>
      <c r="B16" s="106" t="s">
        <v>43</v>
      </c>
      <c r="C16" s="106">
        <v>80</v>
      </c>
      <c r="D16" s="106">
        <v>20</v>
      </c>
      <c r="E16" s="106">
        <v>100</v>
      </c>
    </row>
    <row r="17" spans="1:5" ht="12" customHeight="1">
      <c r="A17" s="5" t="s">
        <v>16</v>
      </c>
      <c r="B17" s="106">
        <v>12.5</v>
      </c>
      <c r="C17" s="106">
        <v>50</v>
      </c>
      <c r="D17" s="106">
        <v>37.5</v>
      </c>
      <c r="E17" s="106">
        <v>100</v>
      </c>
    </row>
    <row r="18" spans="1:5" ht="12" customHeight="1">
      <c r="A18" s="5" t="s">
        <v>17</v>
      </c>
      <c r="B18" s="106">
        <v>7.1428571428571423</v>
      </c>
      <c r="C18" s="106">
        <v>28.571428571428569</v>
      </c>
      <c r="D18" s="106">
        <v>64.285714285714292</v>
      </c>
      <c r="E18" s="106">
        <v>100</v>
      </c>
    </row>
    <row r="19" spans="1:5" ht="12" customHeight="1">
      <c r="A19" s="5" t="s">
        <v>18</v>
      </c>
      <c r="B19" s="106">
        <v>16.666666666666664</v>
      </c>
      <c r="C19" s="106">
        <v>16.666666666666664</v>
      </c>
      <c r="D19" s="106">
        <v>66.666666666666657</v>
      </c>
      <c r="E19" s="106">
        <v>100</v>
      </c>
    </row>
    <row r="20" spans="1:5" ht="12" customHeight="1">
      <c r="A20" s="5" t="s">
        <v>19</v>
      </c>
      <c r="B20" s="106" t="s">
        <v>43</v>
      </c>
      <c r="C20" s="106">
        <v>100</v>
      </c>
      <c r="D20" s="106" t="s">
        <v>43</v>
      </c>
      <c r="E20" s="106">
        <v>100</v>
      </c>
    </row>
    <row r="21" spans="1:5" ht="12" customHeight="1">
      <c r="A21" s="5" t="s">
        <v>20</v>
      </c>
      <c r="B21" s="106">
        <v>4</v>
      </c>
      <c r="C21" s="106">
        <v>68</v>
      </c>
      <c r="D21" s="106">
        <v>28.000000000000004</v>
      </c>
      <c r="E21" s="106">
        <v>100</v>
      </c>
    </row>
    <row r="22" spans="1:5" ht="12" customHeight="1">
      <c r="A22" s="5" t="s">
        <v>21</v>
      </c>
      <c r="B22" s="106">
        <v>7.1428571428571423</v>
      </c>
      <c r="C22" s="106">
        <v>71.428571428571431</v>
      </c>
      <c r="D22" s="106">
        <v>21.428571428571427</v>
      </c>
      <c r="E22" s="106">
        <v>100</v>
      </c>
    </row>
    <row r="23" spans="1:5" ht="12" customHeight="1">
      <c r="A23" s="5" t="s">
        <v>22</v>
      </c>
      <c r="B23" s="106">
        <v>100</v>
      </c>
      <c r="C23" s="106" t="s">
        <v>43</v>
      </c>
      <c r="D23" s="106" t="s">
        <v>43</v>
      </c>
      <c r="E23" s="106">
        <v>100</v>
      </c>
    </row>
    <row r="24" spans="1:5" ht="12" customHeight="1">
      <c r="A24" s="5" t="s">
        <v>23</v>
      </c>
      <c r="B24" s="106">
        <v>28.571428571428569</v>
      </c>
      <c r="C24" s="106">
        <v>42.857142857142854</v>
      </c>
      <c r="D24" s="106">
        <v>28.571428571428569</v>
      </c>
      <c r="E24" s="106">
        <v>100</v>
      </c>
    </row>
    <row r="25" spans="1:5" ht="12" customHeight="1">
      <c r="A25" s="5" t="s">
        <v>24</v>
      </c>
      <c r="B25" s="106">
        <v>25.925925925925924</v>
      </c>
      <c r="C25" s="106">
        <v>70.370370370370367</v>
      </c>
      <c r="D25" s="106">
        <v>3.7037037037037033</v>
      </c>
      <c r="E25" s="106">
        <v>100</v>
      </c>
    </row>
    <row r="26" spans="1:5" ht="12" customHeight="1">
      <c r="A26" s="5" t="s">
        <v>25</v>
      </c>
      <c r="B26" s="106" t="s">
        <v>43</v>
      </c>
      <c r="C26" s="106">
        <v>80</v>
      </c>
      <c r="D26" s="106">
        <v>20</v>
      </c>
      <c r="E26" s="106">
        <v>100</v>
      </c>
    </row>
    <row r="27" spans="1:5" ht="12" customHeight="1">
      <c r="A27" s="10" t="s">
        <v>26</v>
      </c>
      <c r="B27" s="117">
        <v>22.754491017964071</v>
      </c>
      <c r="C27" s="117">
        <v>46.706586826347305</v>
      </c>
      <c r="D27" s="117">
        <v>30.538922155688624</v>
      </c>
      <c r="E27" s="117">
        <v>100</v>
      </c>
    </row>
    <row r="28" spans="1:5" ht="12" customHeight="1">
      <c r="A28" s="10" t="s">
        <v>27</v>
      </c>
      <c r="B28" s="117">
        <v>15</v>
      </c>
      <c r="C28" s="117">
        <v>44.166666666666664</v>
      </c>
      <c r="D28" s="117">
        <v>40.833333333333336</v>
      </c>
      <c r="E28" s="117">
        <v>100</v>
      </c>
    </row>
    <row r="29" spans="1:5" ht="12" customHeight="1">
      <c r="A29" s="10" t="s">
        <v>28</v>
      </c>
      <c r="B29" s="117">
        <v>3.6363636363636362</v>
      </c>
      <c r="C29" s="117">
        <v>67.272727272727266</v>
      </c>
      <c r="D29" s="117">
        <v>29.09090909090909</v>
      </c>
      <c r="E29" s="117">
        <v>100</v>
      </c>
    </row>
    <row r="30" spans="1:5" ht="12" customHeight="1">
      <c r="A30" s="10" t="s">
        <v>29</v>
      </c>
      <c r="B30" s="117">
        <v>11.111111111111111</v>
      </c>
      <c r="C30" s="117">
        <v>59.259259259259252</v>
      </c>
      <c r="D30" s="117">
        <v>29.629629629629626</v>
      </c>
      <c r="E30" s="117">
        <v>100</v>
      </c>
    </row>
    <row r="31" spans="1:5" ht="12" customHeight="1">
      <c r="A31" s="10" t="s">
        <v>30</v>
      </c>
      <c r="B31" s="117">
        <v>21.875</v>
      </c>
      <c r="C31" s="117">
        <v>71.875</v>
      </c>
      <c r="D31" s="117">
        <v>6.25</v>
      </c>
      <c r="E31" s="117">
        <v>100</v>
      </c>
    </row>
    <row r="32" spans="1:5" ht="12" customHeight="1">
      <c r="A32" s="13" t="s">
        <v>31</v>
      </c>
      <c r="B32" s="118">
        <v>16.588785046728972</v>
      </c>
      <c r="C32" s="118">
        <v>52.10280373831776</v>
      </c>
      <c r="D32" s="118">
        <v>31.308411214953267</v>
      </c>
      <c r="E32" s="118">
        <v>100</v>
      </c>
    </row>
    <row r="33" spans="1:5">
      <c r="A33" s="5" t="s">
        <v>32</v>
      </c>
      <c r="B33" s="87"/>
      <c r="C33" s="87"/>
      <c r="D33" s="87"/>
      <c r="E33" s="87"/>
    </row>
    <row r="34" spans="1:5">
      <c r="A34" s="65"/>
    </row>
    <row r="35" spans="1:5">
      <c r="A35" s="65"/>
    </row>
    <row r="36" spans="1:5">
      <c r="A36" s="65"/>
    </row>
  </sheetData>
  <mergeCells count="3">
    <mergeCell ref="A3:A4"/>
    <mergeCell ref="B3:D3"/>
    <mergeCell ref="E3:E4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45FF5-34C3-42A4-A1B2-C1F536CC8A5C}">
  <dimension ref="A1:D36"/>
  <sheetViews>
    <sheetView showGridLines="0" topLeftCell="A13" workbookViewId="0"/>
  </sheetViews>
  <sheetFormatPr defaultColWidth="31.81640625" defaultRowHeight="9"/>
  <cols>
    <col min="1" max="1" width="17.7265625" style="114" customWidth="1"/>
    <col min="2" max="3" width="8.81640625" style="45" bestFit="1" customWidth="1"/>
    <col min="4" max="4" width="6" style="45" bestFit="1" customWidth="1"/>
    <col min="5" max="16384" width="31.81640625" style="45"/>
  </cols>
  <sheetData>
    <row r="1" spans="1:4" ht="12">
      <c r="A1" s="43" t="s">
        <v>95</v>
      </c>
    </row>
    <row r="2" spans="1:4">
      <c r="A2" s="115"/>
    </row>
    <row r="3" spans="1:4" ht="22.5" customHeight="1">
      <c r="A3" s="264" t="s">
        <v>0</v>
      </c>
      <c r="B3" s="263" t="s">
        <v>90</v>
      </c>
      <c r="C3" s="263"/>
      <c r="D3" s="264" t="s">
        <v>36</v>
      </c>
    </row>
    <row r="4" spans="1:4">
      <c r="A4" s="265"/>
      <c r="B4" s="67" t="s">
        <v>91</v>
      </c>
      <c r="C4" s="67" t="s">
        <v>92</v>
      </c>
      <c r="D4" s="265"/>
    </row>
    <row r="5" spans="1:4" ht="12.75" customHeight="1">
      <c r="A5" s="5" t="s">
        <v>4</v>
      </c>
      <c r="B5" s="105" t="s">
        <v>43</v>
      </c>
      <c r="C5" s="105">
        <v>100</v>
      </c>
      <c r="D5" s="105">
        <v>100</v>
      </c>
    </row>
    <row r="6" spans="1:4" ht="12.75" customHeight="1">
      <c r="A6" s="5" t="s">
        <v>5</v>
      </c>
      <c r="B6" s="105" t="s">
        <v>43</v>
      </c>
      <c r="C6" s="105">
        <v>100</v>
      </c>
      <c r="D6" s="105">
        <v>100</v>
      </c>
    </row>
    <row r="7" spans="1:4" ht="12.75" customHeight="1">
      <c r="A7" s="5" t="s">
        <v>6</v>
      </c>
      <c r="B7" s="105">
        <v>10</v>
      </c>
      <c r="C7" s="105">
        <v>90</v>
      </c>
      <c r="D7" s="105">
        <v>100</v>
      </c>
    </row>
    <row r="8" spans="1:4" ht="12.75" customHeight="1">
      <c r="A8" s="5" t="s">
        <v>7</v>
      </c>
      <c r="B8" s="105">
        <v>6.2068965517241379</v>
      </c>
      <c r="C8" s="105">
        <v>93.793103448275858</v>
      </c>
      <c r="D8" s="105">
        <v>100</v>
      </c>
    </row>
    <row r="9" spans="1:4" ht="12.75" customHeight="1">
      <c r="A9" s="5" t="s">
        <v>8</v>
      </c>
      <c r="B9" s="105" t="s">
        <v>43</v>
      </c>
      <c r="C9" s="105">
        <v>100</v>
      </c>
      <c r="D9" s="105">
        <v>100</v>
      </c>
    </row>
    <row r="10" spans="1:4" ht="12.75" customHeight="1">
      <c r="A10" s="7" t="s">
        <v>9</v>
      </c>
      <c r="B10" s="107" t="s">
        <v>43</v>
      </c>
      <c r="C10" s="107">
        <v>100</v>
      </c>
      <c r="D10" s="107">
        <v>100</v>
      </c>
    </row>
    <row r="11" spans="1:4" ht="12.75" customHeight="1">
      <c r="A11" s="7" t="s">
        <v>10</v>
      </c>
      <c r="B11" s="107" t="s">
        <v>43</v>
      </c>
      <c r="C11" s="107">
        <v>100</v>
      </c>
      <c r="D11" s="107">
        <v>100</v>
      </c>
    </row>
    <row r="12" spans="1:4" ht="12.75" customHeight="1">
      <c r="A12" s="5" t="s">
        <v>11</v>
      </c>
      <c r="B12" s="105" t="s">
        <v>43</v>
      </c>
      <c r="C12" s="105">
        <v>100</v>
      </c>
      <c r="D12" s="105">
        <v>100</v>
      </c>
    </row>
    <row r="13" spans="1:4" ht="12.75" customHeight="1">
      <c r="A13" s="5" t="s">
        <v>12</v>
      </c>
      <c r="B13" s="105">
        <v>5.5555555555555554</v>
      </c>
      <c r="C13" s="105">
        <v>94.444444444444443</v>
      </c>
      <c r="D13" s="105">
        <v>100</v>
      </c>
    </row>
    <row r="14" spans="1:4" ht="12.75" customHeight="1">
      <c r="A14" s="5" t="s">
        <v>13</v>
      </c>
      <c r="B14" s="105">
        <v>1.7857142857142856</v>
      </c>
      <c r="C14" s="105">
        <v>98.214285714285708</v>
      </c>
      <c r="D14" s="105">
        <v>100</v>
      </c>
    </row>
    <row r="15" spans="1:4" ht="12.75" customHeight="1">
      <c r="A15" s="5" t="s">
        <v>14</v>
      </c>
      <c r="B15" s="105" t="s">
        <v>43</v>
      </c>
      <c r="C15" s="105">
        <v>100</v>
      </c>
      <c r="D15" s="105">
        <v>100</v>
      </c>
    </row>
    <row r="16" spans="1:4" ht="12.75" customHeight="1">
      <c r="A16" s="5" t="s">
        <v>15</v>
      </c>
      <c r="B16" s="105">
        <v>20</v>
      </c>
      <c r="C16" s="105">
        <v>80</v>
      </c>
      <c r="D16" s="105">
        <v>100</v>
      </c>
    </row>
    <row r="17" spans="1:4" ht="12.75" customHeight="1">
      <c r="A17" s="5" t="s">
        <v>16</v>
      </c>
      <c r="B17" s="105" t="s">
        <v>43</v>
      </c>
      <c r="C17" s="105">
        <v>100</v>
      </c>
      <c r="D17" s="105">
        <v>100</v>
      </c>
    </row>
    <row r="18" spans="1:4" ht="12.75" customHeight="1">
      <c r="A18" s="5" t="s">
        <v>17</v>
      </c>
      <c r="B18" s="105">
        <v>28.571428571428569</v>
      </c>
      <c r="C18" s="105">
        <v>71.428571428571431</v>
      </c>
      <c r="D18" s="105">
        <v>100</v>
      </c>
    </row>
    <row r="19" spans="1:4" ht="12.75" customHeight="1">
      <c r="A19" s="5" t="s">
        <v>18</v>
      </c>
      <c r="B19" s="105" t="s">
        <v>43</v>
      </c>
      <c r="C19" s="105">
        <v>100</v>
      </c>
      <c r="D19" s="105">
        <v>100</v>
      </c>
    </row>
    <row r="20" spans="1:4" ht="12.75" customHeight="1">
      <c r="A20" s="5" t="s">
        <v>19</v>
      </c>
      <c r="B20" s="105" t="s">
        <v>43</v>
      </c>
      <c r="C20" s="105">
        <v>100</v>
      </c>
      <c r="D20" s="105">
        <v>100</v>
      </c>
    </row>
    <row r="21" spans="1:4" ht="12.75" customHeight="1">
      <c r="A21" s="5" t="s">
        <v>20</v>
      </c>
      <c r="B21" s="105">
        <v>12</v>
      </c>
      <c r="C21" s="105">
        <v>88</v>
      </c>
      <c r="D21" s="105">
        <v>100</v>
      </c>
    </row>
    <row r="22" spans="1:4" ht="12.75" customHeight="1">
      <c r="A22" s="5" t="s">
        <v>21</v>
      </c>
      <c r="B22" s="105">
        <v>21.428571428571427</v>
      </c>
      <c r="C22" s="105">
        <v>78.571428571428569</v>
      </c>
      <c r="D22" s="105">
        <v>100</v>
      </c>
    </row>
    <row r="23" spans="1:4" ht="12.75" customHeight="1">
      <c r="A23" s="5" t="s">
        <v>22</v>
      </c>
      <c r="B23" s="44">
        <v>100</v>
      </c>
      <c r="C23" s="105" t="s">
        <v>43</v>
      </c>
      <c r="D23" s="105">
        <v>100</v>
      </c>
    </row>
    <row r="24" spans="1:4" ht="12.75" customHeight="1">
      <c r="A24" s="5" t="s">
        <v>23</v>
      </c>
      <c r="B24" s="105">
        <v>42.857142857142854</v>
      </c>
      <c r="C24" s="105">
        <v>57.142857142857139</v>
      </c>
      <c r="D24" s="105">
        <v>100</v>
      </c>
    </row>
    <row r="25" spans="1:4" ht="12.75" customHeight="1">
      <c r="A25" s="5" t="s">
        <v>24</v>
      </c>
      <c r="B25" s="105">
        <v>3.7037037037037033</v>
      </c>
      <c r="C25" s="105">
        <v>96.296296296296291</v>
      </c>
      <c r="D25" s="105">
        <v>100</v>
      </c>
    </row>
    <row r="26" spans="1:4" ht="12.75" customHeight="1">
      <c r="A26" s="5" t="s">
        <v>25</v>
      </c>
      <c r="B26" s="105">
        <v>40</v>
      </c>
      <c r="C26" s="105">
        <v>60</v>
      </c>
      <c r="D26" s="105">
        <v>100</v>
      </c>
    </row>
    <row r="27" spans="1:4" ht="12.75" customHeight="1">
      <c r="A27" s="10" t="s">
        <v>26</v>
      </c>
      <c r="B27" s="108">
        <v>5.9880239520958085</v>
      </c>
      <c r="C27" s="108">
        <v>94.011976047904184</v>
      </c>
      <c r="D27" s="108">
        <v>100</v>
      </c>
    </row>
    <row r="28" spans="1:4" ht="12.75" customHeight="1">
      <c r="A28" s="10" t="s">
        <v>27</v>
      </c>
      <c r="B28" s="108">
        <v>1.6666666666666667</v>
      </c>
      <c r="C28" s="108">
        <v>98.333333333333329</v>
      </c>
      <c r="D28" s="108">
        <v>100</v>
      </c>
    </row>
    <row r="29" spans="1:4" ht="12.75" customHeight="1">
      <c r="A29" s="10" t="s">
        <v>28</v>
      </c>
      <c r="B29" s="108">
        <v>9.0909090909090917</v>
      </c>
      <c r="C29" s="108">
        <v>90.909090909090907</v>
      </c>
      <c r="D29" s="108">
        <v>100</v>
      </c>
    </row>
    <row r="30" spans="1:4" ht="12.75" customHeight="1">
      <c r="A30" s="10" t="s">
        <v>29</v>
      </c>
      <c r="B30" s="108">
        <v>18.518518518518519</v>
      </c>
      <c r="C30" s="108">
        <v>81.481481481481481</v>
      </c>
      <c r="D30" s="108">
        <v>100</v>
      </c>
    </row>
    <row r="31" spans="1:4" ht="12.75" customHeight="1">
      <c r="A31" s="10" t="s">
        <v>30</v>
      </c>
      <c r="B31" s="108">
        <v>9.375</v>
      </c>
      <c r="C31" s="108">
        <v>90.625</v>
      </c>
      <c r="D31" s="108">
        <v>100</v>
      </c>
    </row>
    <row r="32" spans="1:4" ht="12.75" customHeight="1">
      <c r="A32" s="13" t="s">
        <v>31</v>
      </c>
      <c r="B32" s="109">
        <v>7.009345794392523</v>
      </c>
      <c r="C32" s="109">
        <v>92.990654205607484</v>
      </c>
      <c r="D32" s="109">
        <v>100</v>
      </c>
    </row>
    <row r="33" spans="1:4">
      <c r="A33" s="5" t="s">
        <v>32</v>
      </c>
      <c r="B33" s="64"/>
      <c r="C33" s="64"/>
      <c r="D33" s="64"/>
    </row>
    <row r="34" spans="1:4">
      <c r="A34" s="65"/>
    </row>
    <row r="35" spans="1:4">
      <c r="A35" s="65"/>
    </row>
    <row r="36" spans="1:4">
      <c r="A36" s="65"/>
    </row>
  </sheetData>
  <mergeCells count="3">
    <mergeCell ref="A3:A4"/>
    <mergeCell ref="B3:C3"/>
    <mergeCell ref="D3:D4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9AF50-E0C8-4FC3-B430-50A3BB5B5E1A}">
  <dimension ref="A1:G36"/>
  <sheetViews>
    <sheetView showGridLines="0" topLeftCell="A16" workbookViewId="0">
      <selection activeCell="H11" sqref="H11"/>
    </sheetView>
  </sheetViews>
  <sheetFormatPr defaultColWidth="31.81640625" defaultRowHeight="9"/>
  <cols>
    <col min="1" max="1" width="14.7265625" style="114" customWidth="1"/>
    <col min="2" max="2" width="9" style="114" customWidth="1"/>
    <col min="3" max="3" width="10.54296875" style="114" customWidth="1"/>
    <col min="4" max="4" width="7.7265625" style="114" customWidth="1"/>
    <col min="5" max="5" width="8.26953125" style="114" customWidth="1"/>
    <col min="6" max="6" width="10.54296875" style="114" bestFit="1" customWidth="1"/>
    <col min="7" max="7" width="6" style="114" bestFit="1" customWidth="1"/>
    <col min="8" max="8" width="31.81640625" style="45"/>
    <col min="9" max="13" width="8.7265625" style="45" customWidth="1"/>
    <col min="14" max="15" width="14.453125" style="45" customWidth="1"/>
    <col min="16" max="16384" width="31.81640625" style="45"/>
  </cols>
  <sheetData>
    <row r="1" spans="1:7" ht="12">
      <c r="A1" s="43" t="s">
        <v>96</v>
      </c>
      <c r="B1" s="43"/>
      <c r="C1" s="43"/>
      <c r="D1" s="43"/>
      <c r="E1" s="43"/>
      <c r="F1" s="43"/>
      <c r="G1" s="43"/>
    </row>
    <row r="2" spans="1:7">
      <c r="A2" s="115"/>
      <c r="B2" s="115"/>
      <c r="C2" s="115"/>
      <c r="D2" s="115"/>
      <c r="E2" s="115"/>
      <c r="F2" s="115"/>
      <c r="G2" s="115"/>
    </row>
    <row r="3" spans="1:7" ht="13.9" customHeight="1">
      <c r="A3" s="264" t="s">
        <v>0</v>
      </c>
      <c r="B3" s="263" t="s">
        <v>93</v>
      </c>
      <c r="C3" s="263"/>
      <c r="D3" s="263"/>
      <c r="E3" s="263"/>
      <c r="F3" s="263"/>
      <c r="G3" s="78" t="s">
        <v>36</v>
      </c>
    </row>
    <row r="4" spans="1:7">
      <c r="A4" s="265"/>
      <c r="B4" s="67">
        <v>1</v>
      </c>
      <c r="C4" s="67">
        <v>2</v>
      </c>
      <c r="D4" s="67">
        <v>3</v>
      </c>
      <c r="E4" s="67" t="s">
        <v>94</v>
      </c>
      <c r="F4" s="67" t="s">
        <v>40</v>
      </c>
      <c r="G4" s="67"/>
    </row>
    <row r="5" spans="1:7" ht="12.75" customHeight="1">
      <c r="A5" s="5" t="s">
        <v>4</v>
      </c>
      <c r="B5" s="57">
        <v>36.363636363636367</v>
      </c>
      <c r="C5" s="57">
        <v>45.454545454545453</v>
      </c>
      <c r="D5" s="57" t="s">
        <v>43</v>
      </c>
      <c r="E5" s="57">
        <v>18.181818181818183</v>
      </c>
      <c r="F5" s="57" t="s">
        <v>43</v>
      </c>
      <c r="G5" s="68">
        <v>100</v>
      </c>
    </row>
    <row r="6" spans="1:7" ht="12.75" customHeight="1">
      <c r="A6" s="5" t="s">
        <v>5</v>
      </c>
      <c r="B6" s="57">
        <v>100</v>
      </c>
      <c r="C6" s="57" t="s">
        <v>43</v>
      </c>
      <c r="D6" s="57" t="s">
        <v>43</v>
      </c>
      <c r="E6" s="57">
        <v>0</v>
      </c>
      <c r="F6" s="57" t="s">
        <v>43</v>
      </c>
      <c r="G6" s="68">
        <v>100</v>
      </c>
    </row>
    <row r="7" spans="1:7" ht="12.75" customHeight="1">
      <c r="A7" s="5" t="s">
        <v>6</v>
      </c>
      <c r="B7" s="57">
        <v>70</v>
      </c>
      <c r="C7" s="57">
        <v>20</v>
      </c>
      <c r="D7" s="57" t="s">
        <v>43</v>
      </c>
      <c r="E7" s="57">
        <v>0</v>
      </c>
      <c r="F7" s="57">
        <v>10</v>
      </c>
      <c r="G7" s="68">
        <v>100</v>
      </c>
    </row>
    <row r="8" spans="1:7" ht="12.75" customHeight="1">
      <c r="A8" s="5" t="s">
        <v>7</v>
      </c>
      <c r="B8" s="57">
        <v>45.517241379310349</v>
      </c>
      <c r="C8" s="57">
        <v>8.9655172413793096</v>
      </c>
      <c r="D8" s="57">
        <v>14.482758620689657</v>
      </c>
      <c r="E8" s="57">
        <v>24.827586206896552</v>
      </c>
      <c r="F8" s="57">
        <v>6.2068965517241379</v>
      </c>
      <c r="G8" s="68">
        <v>100</v>
      </c>
    </row>
    <row r="9" spans="1:7" ht="12.75" customHeight="1">
      <c r="A9" s="5" t="s">
        <v>8</v>
      </c>
      <c r="B9" s="57">
        <v>77.777777777777786</v>
      </c>
      <c r="C9" s="57">
        <v>22.222222222222221</v>
      </c>
      <c r="D9" s="57" t="s">
        <v>43</v>
      </c>
      <c r="E9" s="57">
        <v>0</v>
      </c>
      <c r="F9" s="57" t="s">
        <v>43</v>
      </c>
      <c r="G9" s="68">
        <v>100</v>
      </c>
    </row>
    <row r="10" spans="1:7" ht="12.75" customHeight="1">
      <c r="A10" s="7" t="s">
        <v>9</v>
      </c>
      <c r="B10" s="75">
        <v>100</v>
      </c>
      <c r="C10" s="75" t="s">
        <v>43</v>
      </c>
      <c r="D10" s="75" t="s">
        <v>43</v>
      </c>
      <c r="E10" s="57">
        <v>0</v>
      </c>
      <c r="F10" s="75" t="s">
        <v>43</v>
      </c>
      <c r="G10" s="119">
        <v>100</v>
      </c>
    </row>
    <row r="11" spans="1:7" ht="12.75" customHeight="1">
      <c r="A11" s="7" t="s">
        <v>10</v>
      </c>
      <c r="B11" s="75">
        <v>50</v>
      </c>
      <c r="C11" s="75">
        <v>50</v>
      </c>
      <c r="D11" s="75" t="s">
        <v>43</v>
      </c>
      <c r="E11" s="57">
        <v>0</v>
      </c>
      <c r="F11" s="75" t="s">
        <v>43</v>
      </c>
      <c r="G11" s="119">
        <v>100</v>
      </c>
    </row>
    <row r="12" spans="1:7" ht="12.75" customHeight="1">
      <c r="A12" s="5" t="s">
        <v>11</v>
      </c>
      <c r="B12" s="57">
        <v>40.54054054054054</v>
      </c>
      <c r="C12" s="57">
        <v>13.513513513513514</v>
      </c>
      <c r="D12" s="57">
        <v>8.1081081081081088</v>
      </c>
      <c r="E12" s="57">
        <v>37.837837837837839</v>
      </c>
      <c r="F12" s="57" t="s">
        <v>43</v>
      </c>
      <c r="G12" s="68">
        <v>100</v>
      </c>
    </row>
    <row r="13" spans="1:7" ht="12.75" customHeight="1">
      <c r="A13" s="5" t="s">
        <v>12</v>
      </c>
      <c r="B13" s="57">
        <v>83.333333333333343</v>
      </c>
      <c r="C13" s="57">
        <v>11.111111111111111</v>
      </c>
      <c r="D13" s="57" t="s">
        <v>43</v>
      </c>
      <c r="E13" s="57">
        <v>0</v>
      </c>
      <c r="F13" s="57">
        <v>5.5555555555555554</v>
      </c>
      <c r="G13" s="68">
        <v>100</v>
      </c>
    </row>
    <row r="14" spans="1:7" ht="12.75" customHeight="1">
      <c r="A14" s="5" t="s">
        <v>13</v>
      </c>
      <c r="B14" s="57">
        <v>87.5</v>
      </c>
      <c r="C14" s="57">
        <v>10.714285714285714</v>
      </c>
      <c r="D14" s="57" t="s">
        <v>43</v>
      </c>
      <c r="E14" s="57">
        <v>0</v>
      </c>
      <c r="F14" s="57">
        <v>1.7857142857142856</v>
      </c>
      <c r="G14" s="68">
        <v>100</v>
      </c>
    </row>
    <row r="15" spans="1:7" ht="12.75" customHeight="1">
      <c r="A15" s="5" t="s">
        <v>14</v>
      </c>
      <c r="B15" s="57">
        <v>92.857142857142861</v>
      </c>
      <c r="C15" s="57">
        <v>3.5714285714285712</v>
      </c>
      <c r="D15" s="57">
        <v>3.5714285714285712</v>
      </c>
      <c r="E15" s="57">
        <v>0</v>
      </c>
      <c r="F15" s="57" t="s">
        <v>43</v>
      </c>
      <c r="G15" s="68">
        <v>100</v>
      </c>
    </row>
    <row r="16" spans="1:7" ht="12.75" customHeight="1">
      <c r="A16" s="5" t="s">
        <v>15</v>
      </c>
      <c r="B16" s="57">
        <v>40</v>
      </c>
      <c r="C16" s="57">
        <v>20</v>
      </c>
      <c r="D16" s="57" t="s">
        <v>43</v>
      </c>
      <c r="E16" s="57">
        <v>20</v>
      </c>
      <c r="F16" s="57">
        <v>20</v>
      </c>
      <c r="G16" s="68">
        <v>100</v>
      </c>
    </row>
    <row r="17" spans="1:7" ht="12.75" customHeight="1">
      <c r="A17" s="5" t="s">
        <v>16</v>
      </c>
      <c r="B17" s="57">
        <v>87.5</v>
      </c>
      <c r="C17" s="57">
        <v>12.5</v>
      </c>
      <c r="D17" s="57" t="s">
        <v>43</v>
      </c>
      <c r="E17" s="57">
        <v>0</v>
      </c>
      <c r="F17" s="57" t="s">
        <v>43</v>
      </c>
      <c r="G17" s="68">
        <v>100</v>
      </c>
    </row>
    <row r="18" spans="1:7" ht="12.75" customHeight="1">
      <c r="A18" s="5" t="s">
        <v>17</v>
      </c>
      <c r="B18" s="57">
        <v>14.285714285714285</v>
      </c>
      <c r="C18" s="57">
        <v>7.1428571428571423</v>
      </c>
      <c r="D18" s="57">
        <v>14.285714285714285</v>
      </c>
      <c r="E18" s="57">
        <v>35.714285714285715</v>
      </c>
      <c r="F18" s="57">
        <v>28.571428571428569</v>
      </c>
      <c r="G18" s="68">
        <v>100</v>
      </c>
    </row>
    <row r="19" spans="1:7" ht="12.75" customHeight="1">
      <c r="A19" s="5" t="s">
        <v>18</v>
      </c>
      <c r="B19" s="57">
        <v>83.333333333333343</v>
      </c>
      <c r="C19" s="57">
        <v>16.666666666666664</v>
      </c>
      <c r="D19" s="57" t="s">
        <v>43</v>
      </c>
      <c r="E19" s="57">
        <v>0</v>
      </c>
      <c r="F19" s="57" t="s">
        <v>43</v>
      </c>
      <c r="G19" s="68">
        <v>100</v>
      </c>
    </row>
    <row r="20" spans="1:7" ht="12.75" customHeight="1">
      <c r="A20" s="5" t="s">
        <v>19</v>
      </c>
      <c r="B20" s="57" t="s">
        <v>43</v>
      </c>
      <c r="C20" s="57" t="s">
        <v>43</v>
      </c>
      <c r="D20" s="57">
        <v>100</v>
      </c>
      <c r="E20" s="57">
        <v>0</v>
      </c>
      <c r="F20" s="57" t="s">
        <v>43</v>
      </c>
      <c r="G20" s="68">
        <v>100</v>
      </c>
    </row>
    <row r="21" spans="1:7" ht="12.75" customHeight="1">
      <c r="A21" s="5" t="s">
        <v>20</v>
      </c>
      <c r="B21" s="57">
        <v>60</v>
      </c>
      <c r="C21" s="57">
        <v>8</v>
      </c>
      <c r="D21" s="57">
        <v>16</v>
      </c>
      <c r="E21" s="57">
        <v>4</v>
      </c>
      <c r="F21" s="57">
        <v>12</v>
      </c>
      <c r="G21" s="68">
        <v>100</v>
      </c>
    </row>
    <row r="22" spans="1:7" ht="12.75" customHeight="1">
      <c r="A22" s="5" t="s">
        <v>21</v>
      </c>
      <c r="B22" s="57">
        <v>7.1428571428571423</v>
      </c>
      <c r="C22" s="57">
        <v>7.1428571428571423</v>
      </c>
      <c r="D22" s="57">
        <v>7.1428571428571423</v>
      </c>
      <c r="E22" s="57">
        <v>57.142857142857139</v>
      </c>
      <c r="F22" s="57">
        <v>21.428571428571427</v>
      </c>
      <c r="G22" s="68">
        <v>100</v>
      </c>
    </row>
    <row r="23" spans="1:7" ht="12.75" customHeight="1">
      <c r="A23" s="5" t="s">
        <v>22</v>
      </c>
      <c r="B23" s="57" t="s">
        <v>43</v>
      </c>
      <c r="C23" s="57" t="s">
        <v>43</v>
      </c>
      <c r="D23" s="57" t="s">
        <v>43</v>
      </c>
      <c r="E23" s="57">
        <v>0</v>
      </c>
      <c r="F23" s="57">
        <v>100</v>
      </c>
      <c r="G23" s="68">
        <v>100</v>
      </c>
    </row>
    <row r="24" spans="1:7" ht="12.75" customHeight="1">
      <c r="A24" s="5" t="s">
        <v>23</v>
      </c>
      <c r="B24" s="57">
        <v>42.857142857142854</v>
      </c>
      <c r="C24" s="57">
        <v>14.285714285714285</v>
      </c>
      <c r="D24" s="57" t="s">
        <v>43</v>
      </c>
      <c r="E24" s="57">
        <v>0</v>
      </c>
      <c r="F24" s="57">
        <v>42.857142857142854</v>
      </c>
      <c r="G24" s="68">
        <v>100</v>
      </c>
    </row>
    <row r="25" spans="1:7" ht="12.75" customHeight="1">
      <c r="A25" s="5" t="s">
        <v>24</v>
      </c>
      <c r="B25" s="57">
        <v>59.259259259259252</v>
      </c>
      <c r="C25" s="57">
        <v>3.7037037037037033</v>
      </c>
      <c r="D25" s="57">
        <v>11.111111111111111</v>
      </c>
      <c r="E25" s="57">
        <v>22.222222222222221</v>
      </c>
      <c r="F25" s="57">
        <v>3.7037037037037033</v>
      </c>
      <c r="G25" s="68">
        <v>100</v>
      </c>
    </row>
    <row r="26" spans="1:7" ht="12.75" customHeight="1">
      <c r="A26" s="5" t="s">
        <v>25</v>
      </c>
      <c r="B26" s="57">
        <v>60</v>
      </c>
      <c r="C26" s="57" t="s">
        <v>43</v>
      </c>
      <c r="D26" s="57" t="s">
        <v>43</v>
      </c>
      <c r="E26" s="57">
        <v>0</v>
      </c>
      <c r="F26" s="57">
        <v>40</v>
      </c>
      <c r="G26" s="68">
        <v>100</v>
      </c>
    </row>
    <row r="27" spans="1:7" ht="12.75" customHeight="1">
      <c r="A27" s="10" t="s">
        <v>26</v>
      </c>
      <c r="B27" s="70">
        <v>46.706586826347305</v>
      </c>
      <c r="C27" s="70">
        <v>11.976047904191617</v>
      </c>
      <c r="D27" s="70">
        <v>12.574850299401197</v>
      </c>
      <c r="E27" s="70">
        <v>22.754491017964071</v>
      </c>
      <c r="F27" s="70">
        <v>5.9880239520958085</v>
      </c>
      <c r="G27" s="69">
        <v>100</v>
      </c>
    </row>
    <row r="28" spans="1:7" ht="12.75" customHeight="1">
      <c r="A28" s="10" t="s">
        <v>27</v>
      </c>
      <c r="B28" s="70">
        <v>71.666666666666671</v>
      </c>
      <c r="C28" s="70">
        <v>12.5</v>
      </c>
      <c r="D28" s="70">
        <v>2.5</v>
      </c>
      <c r="E28" s="70">
        <v>11.666666666666666</v>
      </c>
      <c r="F28" s="70">
        <v>1.6666666666666667</v>
      </c>
      <c r="G28" s="69">
        <v>100</v>
      </c>
    </row>
    <row r="29" spans="1:7" ht="12.75" customHeight="1">
      <c r="A29" s="10" t="s">
        <v>28</v>
      </c>
      <c r="B29" s="70">
        <v>67.272727272727266</v>
      </c>
      <c r="C29" s="70">
        <v>7.2727272727272725</v>
      </c>
      <c r="D29" s="70">
        <v>5.4545454545454541</v>
      </c>
      <c r="E29" s="70">
        <v>10.909090909090908</v>
      </c>
      <c r="F29" s="70">
        <v>9.0909090909090917</v>
      </c>
      <c r="G29" s="69">
        <v>100</v>
      </c>
    </row>
    <row r="30" spans="1:7" ht="12.75" customHeight="1">
      <c r="A30" s="10" t="s">
        <v>29</v>
      </c>
      <c r="B30" s="70">
        <v>44.444444444444443</v>
      </c>
      <c r="C30" s="70">
        <v>9.2592592592592595</v>
      </c>
      <c r="D30" s="70">
        <v>11.111111111111111</v>
      </c>
      <c r="E30" s="70">
        <v>16.666666666666664</v>
      </c>
      <c r="F30" s="70">
        <v>18.518518518518519</v>
      </c>
      <c r="G30" s="69">
        <v>100</v>
      </c>
    </row>
    <row r="31" spans="1:7" ht="12.75" customHeight="1">
      <c r="A31" s="10" t="s">
        <v>30</v>
      </c>
      <c r="B31" s="70">
        <v>59.375</v>
      </c>
      <c r="C31" s="70">
        <v>3.125</v>
      </c>
      <c r="D31" s="70">
        <v>9.375</v>
      </c>
      <c r="E31" s="70">
        <v>18.75</v>
      </c>
      <c r="F31" s="70">
        <v>9.375</v>
      </c>
      <c r="G31" s="69">
        <v>100</v>
      </c>
    </row>
    <row r="32" spans="1:7" ht="12.75" customHeight="1">
      <c r="A32" s="13" t="s">
        <v>31</v>
      </c>
      <c r="B32" s="76">
        <v>57.009345794392516</v>
      </c>
      <c r="C32" s="76">
        <v>10.514018691588785</v>
      </c>
      <c r="D32" s="76">
        <v>8.4112149532710276</v>
      </c>
      <c r="E32" s="76">
        <v>17.056074766355138</v>
      </c>
      <c r="F32" s="76">
        <v>7.009345794392523</v>
      </c>
      <c r="G32" s="71">
        <v>100</v>
      </c>
    </row>
    <row r="33" spans="1:7">
      <c r="A33" s="5" t="s">
        <v>32</v>
      </c>
      <c r="B33" s="5"/>
      <c r="C33" s="5"/>
      <c r="D33" s="5"/>
      <c r="E33" s="5"/>
      <c r="F33" s="5"/>
      <c r="G33" s="5"/>
    </row>
    <row r="34" spans="1:7">
      <c r="A34" s="65"/>
      <c r="B34" s="120"/>
      <c r="C34" s="120"/>
      <c r="D34" s="120"/>
      <c r="E34" s="120"/>
      <c r="F34" s="120"/>
      <c r="G34" s="120"/>
    </row>
    <row r="35" spans="1:7">
      <c r="A35" s="65"/>
      <c r="B35" s="120"/>
      <c r="C35" s="120"/>
      <c r="D35" s="120"/>
      <c r="E35" s="120"/>
      <c r="F35" s="120"/>
      <c r="G35" s="120"/>
    </row>
    <row r="36" spans="1:7">
      <c r="A36" s="65"/>
      <c r="B36" s="120"/>
      <c r="C36" s="120"/>
      <c r="D36" s="120"/>
      <c r="E36" s="120"/>
      <c r="F36" s="120"/>
      <c r="G36" s="120"/>
    </row>
  </sheetData>
  <mergeCells count="2">
    <mergeCell ref="A3:A4"/>
    <mergeCell ref="B3:F3"/>
  </mergeCells>
  <pageMargins left="0.75" right="0.75" top="1" bottom="1" header="0.5" footer="0.5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DB2F6-DB43-4E32-AAB5-9E9CC3C666ED}">
  <dimension ref="A1:L33"/>
  <sheetViews>
    <sheetView topLeftCell="A13" workbookViewId="0">
      <selection activeCell="I4" sqref="I4:I30"/>
    </sheetView>
  </sheetViews>
  <sheetFormatPr defaultRowHeight="14.5"/>
  <cols>
    <col min="1" max="1" width="15.81640625" customWidth="1"/>
    <col min="2" max="2" width="13.453125" customWidth="1"/>
    <col min="3" max="3" width="14.7265625" customWidth="1"/>
    <col min="4" max="4" width="15.26953125" customWidth="1"/>
    <col min="5" max="5" width="11.26953125" customWidth="1"/>
    <col min="7" max="7" width="12.26953125" customWidth="1"/>
  </cols>
  <sheetData>
    <row r="1" spans="1:12" ht="21" customHeight="1">
      <c r="A1" s="121" t="s">
        <v>106</v>
      </c>
      <c r="B1" s="121"/>
      <c r="C1" s="121"/>
      <c r="D1" s="121"/>
    </row>
    <row r="2" spans="1:12">
      <c r="A2" s="253" t="s">
        <v>0</v>
      </c>
      <c r="B2" s="253" t="s">
        <v>97</v>
      </c>
      <c r="C2" s="252" t="s">
        <v>98</v>
      </c>
      <c r="D2" s="252"/>
      <c r="E2" s="252"/>
      <c r="F2" s="252"/>
      <c r="G2" s="252"/>
      <c r="H2" s="252"/>
      <c r="I2" s="252"/>
    </row>
    <row r="3" spans="1:12" ht="27">
      <c r="A3" s="254"/>
      <c r="B3" s="254"/>
      <c r="C3" s="37" t="s">
        <v>99</v>
      </c>
      <c r="D3" s="37" t="s">
        <v>100</v>
      </c>
      <c r="E3" s="37" t="s">
        <v>101</v>
      </c>
      <c r="F3" s="37" t="s">
        <v>102</v>
      </c>
      <c r="G3" s="37" t="s">
        <v>103</v>
      </c>
      <c r="H3" s="37" t="s">
        <v>104</v>
      </c>
      <c r="I3" s="37" t="s">
        <v>105</v>
      </c>
    </row>
    <row r="4" spans="1:12" ht="13.5" customHeight="1">
      <c r="A4" s="39" t="s">
        <v>4</v>
      </c>
      <c r="B4" s="25">
        <v>10</v>
      </c>
      <c r="C4" s="25">
        <v>8</v>
      </c>
      <c r="D4" s="25">
        <v>8</v>
      </c>
      <c r="E4" s="25">
        <v>5</v>
      </c>
      <c r="F4" s="25">
        <v>5</v>
      </c>
      <c r="G4" s="25" t="s">
        <v>43</v>
      </c>
      <c r="H4" s="25">
        <v>2</v>
      </c>
      <c r="I4" s="25">
        <v>3</v>
      </c>
      <c r="L4" s="122"/>
    </row>
    <row r="5" spans="1:12" ht="13.5" customHeight="1">
      <c r="A5" s="39" t="s">
        <v>5</v>
      </c>
      <c r="B5" s="25">
        <v>1</v>
      </c>
      <c r="C5" s="25">
        <v>1</v>
      </c>
      <c r="D5" s="25">
        <v>1</v>
      </c>
      <c r="E5" s="25" t="s">
        <v>43</v>
      </c>
      <c r="F5" s="25" t="s">
        <v>43</v>
      </c>
      <c r="G5" s="25" t="s">
        <v>43</v>
      </c>
      <c r="H5" s="25" t="s">
        <v>43</v>
      </c>
      <c r="I5" s="25" t="s">
        <v>43</v>
      </c>
      <c r="L5" s="122"/>
    </row>
    <row r="6" spans="1:12" ht="13.5" customHeight="1">
      <c r="A6" s="39" t="s">
        <v>6</v>
      </c>
      <c r="B6" s="25">
        <v>9</v>
      </c>
      <c r="C6" s="25">
        <v>8</v>
      </c>
      <c r="D6" s="25">
        <v>9</v>
      </c>
      <c r="E6" s="25">
        <v>7</v>
      </c>
      <c r="F6" s="25">
        <v>6</v>
      </c>
      <c r="G6" s="25" t="s">
        <v>43</v>
      </c>
      <c r="H6" s="25" t="s">
        <v>43</v>
      </c>
      <c r="I6" s="25">
        <v>1</v>
      </c>
      <c r="L6" s="122"/>
    </row>
    <row r="7" spans="1:12" ht="13.5" customHeight="1">
      <c r="A7" s="39" t="s">
        <v>7</v>
      </c>
      <c r="B7" s="25">
        <v>127</v>
      </c>
      <c r="C7" s="25">
        <v>120</v>
      </c>
      <c r="D7" s="25">
        <v>125</v>
      </c>
      <c r="E7" s="25">
        <v>66</v>
      </c>
      <c r="F7" s="25">
        <v>23</v>
      </c>
      <c r="G7" s="25">
        <v>6</v>
      </c>
      <c r="H7" s="25">
        <v>3</v>
      </c>
      <c r="I7" s="25">
        <v>5</v>
      </c>
      <c r="L7" s="122"/>
    </row>
    <row r="8" spans="1:12" ht="13.5" customHeight="1">
      <c r="A8" s="39" t="s">
        <v>8</v>
      </c>
      <c r="B8" s="25">
        <v>9</v>
      </c>
      <c r="C8" s="25">
        <v>8</v>
      </c>
      <c r="D8" s="25">
        <v>8</v>
      </c>
      <c r="E8" s="25">
        <v>5</v>
      </c>
      <c r="F8" s="25">
        <v>1</v>
      </c>
      <c r="G8" s="25">
        <v>1</v>
      </c>
      <c r="H8" s="123">
        <v>3</v>
      </c>
      <c r="I8" s="123">
        <v>3</v>
      </c>
      <c r="L8" s="122"/>
    </row>
    <row r="9" spans="1:12" ht="13.5" customHeight="1">
      <c r="A9" s="7" t="s">
        <v>9</v>
      </c>
      <c r="B9" s="123">
        <v>5</v>
      </c>
      <c r="C9" s="123">
        <v>5</v>
      </c>
      <c r="D9" s="123">
        <v>5</v>
      </c>
      <c r="E9" s="123">
        <v>4</v>
      </c>
      <c r="F9" s="123" t="s">
        <v>43</v>
      </c>
      <c r="G9" s="25" t="s">
        <v>43</v>
      </c>
      <c r="H9" s="25">
        <v>2</v>
      </c>
      <c r="I9" s="25">
        <v>1</v>
      </c>
      <c r="L9" s="122"/>
    </row>
    <row r="10" spans="1:12" ht="13.5" customHeight="1">
      <c r="A10" s="7" t="s">
        <v>10</v>
      </c>
      <c r="B10" s="123">
        <v>4</v>
      </c>
      <c r="C10" s="123">
        <v>3</v>
      </c>
      <c r="D10" s="123">
        <v>3</v>
      </c>
      <c r="E10" s="25">
        <v>1</v>
      </c>
      <c r="F10" s="25">
        <v>1</v>
      </c>
      <c r="G10" s="25">
        <v>1</v>
      </c>
      <c r="H10" s="25">
        <v>1</v>
      </c>
      <c r="I10" s="25">
        <v>2</v>
      </c>
      <c r="L10" s="122"/>
    </row>
    <row r="11" spans="1:12" ht="13.5" customHeight="1">
      <c r="A11" s="39" t="s">
        <v>11</v>
      </c>
      <c r="B11" s="25">
        <v>37</v>
      </c>
      <c r="C11" s="25">
        <v>33</v>
      </c>
      <c r="D11" s="25">
        <v>31</v>
      </c>
      <c r="E11" s="25">
        <v>23</v>
      </c>
      <c r="F11" s="25">
        <v>12</v>
      </c>
      <c r="G11" s="25">
        <v>17</v>
      </c>
      <c r="H11" s="25">
        <v>12</v>
      </c>
      <c r="I11" s="25">
        <v>6</v>
      </c>
      <c r="L11" s="122"/>
    </row>
    <row r="12" spans="1:12" ht="13.5" customHeight="1">
      <c r="A12" s="39" t="s">
        <v>12</v>
      </c>
      <c r="B12" s="25">
        <v>18</v>
      </c>
      <c r="C12" s="25">
        <v>18</v>
      </c>
      <c r="D12" s="25">
        <v>18</v>
      </c>
      <c r="E12" s="25" t="s">
        <v>43</v>
      </c>
      <c r="F12" s="25" t="s">
        <v>43</v>
      </c>
      <c r="G12" s="25">
        <v>3</v>
      </c>
      <c r="H12" s="25">
        <v>1</v>
      </c>
      <c r="I12" s="25">
        <v>2</v>
      </c>
      <c r="L12" s="122"/>
    </row>
    <row r="13" spans="1:12" ht="13.5" customHeight="1">
      <c r="A13" s="39" t="s">
        <v>13</v>
      </c>
      <c r="B13" s="25">
        <v>54</v>
      </c>
      <c r="C13" s="25">
        <v>54</v>
      </c>
      <c r="D13" s="25">
        <v>54</v>
      </c>
      <c r="E13" s="25">
        <v>5</v>
      </c>
      <c r="F13" s="25">
        <v>7</v>
      </c>
      <c r="G13" s="25">
        <v>20</v>
      </c>
      <c r="H13" s="25">
        <v>14</v>
      </c>
      <c r="I13" s="25">
        <v>5</v>
      </c>
      <c r="L13" s="122"/>
    </row>
    <row r="14" spans="1:12" ht="13.5" customHeight="1">
      <c r="A14" s="39" t="s">
        <v>14</v>
      </c>
      <c r="B14" s="25">
        <v>28</v>
      </c>
      <c r="C14" s="25">
        <v>28</v>
      </c>
      <c r="D14" s="25">
        <v>28</v>
      </c>
      <c r="E14" s="25">
        <v>22</v>
      </c>
      <c r="F14" s="25">
        <v>7</v>
      </c>
      <c r="G14" s="25">
        <v>5</v>
      </c>
      <c r="H14" s="25">
        <v>6</v>
      </c>
      <c r="I14" s="25">
        <v>1</v>
      </c>
      <c r="L14" s="122"/>
    </row>
    <row r="15" spans="1:12" ht="13.5" customHeight="1">
      <c r="A15" s="39" t="s">
        <v>15</v>
      </c>
      <c r="B15" s="25">
        <v>5</v>
      </c>
      <c r="C15" s="25">
        <v>5</v>
      </c>
      <c r="D15" s="25">
        <v>5</v>
      </c>
      <c r="E15" s="25">
        <v>1</v>
      </c>
      <c r="F15" s="25" t="s">
        <v>43</v>
      </c>
      <c r="G15" s="25">
        <v>1</v>
      </c>
      <c r="H15" s="25" t="s">
        <v>43</v>
      </c>
      <c r="I15" s="25" t="s">
        <v>43</v>
      </c>
      <c r="L15" s="122"/>
    </row>
    <row r="16" spans="1:12" ht="13.5" customHeight="1">
      <c r="A16" s="39" t="s">
        <v>16</v>
      </c>
      <c r="B16" s="25">
        <v>8</v>
      </c>
      <c r="C16" s="25">
        <v>7</v>
      </c>
      <c r="D16" s="25">
        <v>7</v>
      </c>
      <c r="E16" s="25">
        <v>2</v>
      </c>
      <c r="F16" s="25">
        <v>1</v>
      </c>
      <c r="G16" s="25">
        <v>1</v>
      </c>
      <c r="H16" s="25">
        <v>3</v>
      </c>
      <c r="I16" s="25">
        <v>1</v>
      </c>
      <c r="L16" s="122"/>
    </row>
    <row r="17" spans="1:12" ht="13.5" customHeight="1">
      <c r="A17" s="39" t="s">
        <v>17</v>
      </c>
      <c r="B17" s="25">
        <v>14</v>
      </c>
      <c r="C17" s="25">
        <v>2</v>
      </c>
      <c r="D17" s="25">
        <v>2</v>
      </c>
      <c r="E17" s="25">
        <v>9</v>
      </c>
      <c r="F17" s="25">
        <v>7</v>
      </c>
      <c r="G17" s="25">
        <v>9</v>
      </c>
      <c r="H17" s="25">
        <v>12</v>
      </c>
      <c r="I17" s="25">
        <v>1</v>
      </c>
      <c r="L17" s="122"/>
    </row>
    <row r="18" spans="1:12" ht="13.5" customHeight="1">
      <c r="A18" s="39" t="s">
        <v>18</v>
      </c>
      <c r="B18" s="25">
        <v>6</v>
      </c>
      <c r="C18" s="25">
        <v>3</v>
      </c>
      <c r="D18" s="25">
        <v>3</v>
      </c>
      <c r="E18" s="25">
        <v>3</v>
      </c>
      <c r="F18" s="25">
        <v>1</v>
      </c>
      <c r="G18" s="25">
        <v>2</v>
      </c>
      <c r="H18" s="25">
        <v>3</v>
      </c>
      <c r="I18" s="25">
        <v>1</v>
      </c>
      <c r="L18" s="122"/>
    </row>
    <row r="19" spans="1:12" ht="13.5" customHeight="1">
      <c r="A19" s="39" t="s">
        <v>19</v>
      </c>
      <c r="B19" s="25">
        <v>1</v>
      </c>
      <c r="C19" s="25">
        <v>1</v>
      </c>
      <c r="D19" s="25">
        <v>1</v>
      </c>
      <c r="E19" s="25" t="s">
        <v>43</v>
      </c>
      <c r="F19" s="25" t="s">
        <v>43</v>
      </c>
      <c r="G19" s="25" t="s">
        <v>43</v>
      </c>
      <c r="H19" s="25" t="s">
        <v>43</v>
      </c>
      <c r="I19" s="25" t="s">
        <v>43</v>
      </c>
      <c r="L19" s="122"/>
    </row>
    <row r="20" spans="1:12" ht="13.5" customHeight="1">
      <c r="A20" s="39" t="s">
        <v>20</v>
      </c>
      <c r="B20" s="25">
        <v>19</v>
      </c>
      <c r="C20" s="25">
        <v>15</v>
      </c>
      <c r="D20" s="25">
        <v>17</v>
      </c>
      <c r="E20" s="25">
        <v>3</v>
      </c>
      <c r="F20" s="25">
        <v>2</v>
      </c>
      <c r="G20" s="25">
        <v>1</v>
      </c>
      <c r="H20" s="25">
        <v>2</v>
      </c>
      <c r="I20" s="25" t="s">
        <v>43</v>
      </c>
      <c r="L20" s="122"/>
    </row>
    <row r="21" spans="1:12" ht="13.5" customHeight="1">
      <c r="A21" s="39" t="s">
        <v>21</v>
      </c>
      <c r="B21" s="25">
        <v>14</v>
      </c>
      <c r="C21" s="25">
        <v>13</v>
      </c>
      <c r="D21" s="25">
        <v>13</v>
      </c>
      <c r="E21" s="25">
        <v>8</v>
      </c>
      <c r="F21" s="25">
        <v>2</v>
      </c>
      <c r="G21" s="25" t="s">
        <v>43</v>
      </c>
      <c r="H21" s="25">
        <v>1</v>
      </c>
      <c r="I21" s="25">
        <v>3</v>
      </c>
      <c r="L21" s="122"/>
    </row>
    <row r="22" spans="1:12" ht="13.5" customHeight="1">
      <c r="A22" s="39" t="s">
        <v>22</v>
      </c>
      <c r="B22" s="25" t="s">
        <v>43</v>
      </c>
      <c r="C22" s="25">
        <v>6</v>
      </c>
      <c r="D22" s="25">
        <v>6</v>
      </c>
      <c r="E22" s="25">
        <v>2</v>
      </c>
      <c r="F22" s="25">
        <v>1</v>
      </c>
      <c r="G22" s="25" t="s">
        <v>43</v>
      </c>
      <c r="H22" s="25" t="s">
        <v>43</v>
      </c>
      <c r="I22" s="25" t="s">
        <v>43</v>
      </c>
      <c r="L22" s="122"/>
    </row>
    <row r="23" spans="1:12" ht="13.5" customHeight="1">
      <c r="A23" s="39" t="s">
        <v>23</v>
      </c>
      <c r="B23" s="25">
        <v>6</v>
      </c>
      <c r="C23" s="25">
        <v>18</v>
      </c>
      <c r="D23" s="25">
        <v>18</v>
      </c>
      <c r="E23" s="25">
        <v>7</v>
      </c>
      <c r="F23" s="25">
        <v>6</v>
      </c>
      <c r="G23" s="25">
        <v>2</v>
      </c>
      <c r="H23" s="25">
        <v>5</v>
      </c>
      <c r="I23" s="25">
        <v>3</v>
      </c>
      <c r="L23" s="122"/>
    </row>
    <row r="24" spans="1:12" ht="13.5" customHeight="1">
      <c r="A24" s="39" t="s">
        <v>24</v>
      </c>
      <c r="B24" s="25">
        <v>22</v>
      </c>
      <c r="C24" s="25">
        <v>4</v>
      </c>
      <c r="D24" s="25">
        <v>5</v>
      </c>
      <c r="E24" s="25">
        <v>1</v>
      </c>
      <c r="F24" s="25" t="s">
        <v>43</v>
      </c>
      <c r="G24" s="25" t="s">
        <v>43</v>
      </c>
      <c r="H24" s="25" t="s">
        <v>43</v>
      </c>
      <c r="I24" s="25" t="s">
        <v>43</v>
      </c>
      <c r="L24" s="122"/>
    </row>
    <row r="25" spans="1:12" ht="13.5" customHeight="1">
      <c r="A25" s="39" t="s">
        <v>25</v>
      </c>
      <c r="B25" s="25">
        <v>5</v>
      </c>
      <c r="C25" s="25">
        <v>137</v>
      </c>
      <c r="D25" s="25">
        <v>143</v>
      </c>
      <c r="E25" s="25">
        <v>78</v>
      </c>
      <c r="F25" s="25">
        <v>34</v>
      </c>
      <c r="G25" s="25">
        <v>6</v>
      </c>
      <c r="H25" s="41">
        <v>5</v>
      </c>
      <c r="I25" s="41">
        <v>9</v>
      </c>
      <c r="L25" s="122"/>
    </row>
    <row r="26" spans="1:12" ht="13.5" customHeight="1">
      <c r="A26" s="40" t="s">
        <v>26</v>
      </c>
      <c r="B26" s="41">
        <v>147</v>
      </c>
      <c r="C26" s="41">
        <v>113</v>
      </c>
      <c r="D26" s="41">
        <v>111</v>
      </c>
      <c r="E26" s="41">
        <v>33</v>
      </c>
      <c r="F26" s="41">
        <v>20</v>
      </c>
      <c r="G26" s="41">
        <v>41</v>
      </c>
      <c r="H26" s="41">
        <v>30</v>
      </c>
      <c r="I26" s="41">
        <v>16</v>
      </c>
      <c r="L26" s="122"/>
    </row>
    <row r="27" spans="1:12" ht="13.5" customHeight="1">
      <c r="A27" s="40" t="s">
        <v>27</v>
      </c>
      <c r="B27" s="41">
        <v>118</v>
      </c>
      <c r="C27" s="41">
        <v>42</v>
      </c>
      <c r="D27" s="41">
        <v>42</v>
      </c>
      <c r="E27" s="41">
        <v>34</v>
      </c>
      <c r="F27" s="41">
        <v>15</v>
      </c>
      <c r="G27" s="41">
        <v>16</v>
      </c>
      <c r="H27" s="41">
        <v>21</v>
      </c>
      <c r="I27" s="41">
        <v>3</v>
      </c>
      <c r="L27" s="122"/>
    </row>
    <row r="28" spans="1:12" ht="13.5" customHeight="1">
      <c r="A28" s="40" t="s">
        <v>28</v>
      </c>
      <c r="B28" s="41">
        <v>55</v>
      </c>
      <c r="C28" s="41">
        <v>38</v>
      </c>
      <c r="D28" s="41">
        <v>40</v>
      </c>
      <c r="E28" s="41">
        <v>16</v>
      </c>
      <c r="F28" s="41">
        <v>6</v>
      </c>
      <c r="G28" s="41">
        <v>3</v>
      </c>
      <c r="H28" s="41">
        <v>6</v>
      </c>
      <c r="I28" s="41">
        <v>4</v>
      </c>
      <c r="L28" s="122"/>
    </row>
    <row r="29" spans="1:12" ht="13.5" customHeight="1">
      <c r="A29" s="40" t="s">
        <v>29</v>
      </c>
      <c r="B29" s="41">
        <v>46</v>
      </c>
      <c r="C29" s="41">
        <v>22</v>
      </c>
      <c r="D29" s="41">
        <v>23</v>
      </c>
      <c r="E29" s="41">
        <v>8</v>
      </c>
      <c r="F29" s="41">
        <v>6</v>
      </c>
      <c r="G29" s="41">
        <v>2</v>
      </c>
      <c r="H29" s="41">
        <v>5</v>
      </c>
      <c r="I29" s="41">
        <v>3</v>
      </c>
      <c r="L29" s="122"/>
    </row>
    <row r="30" spans="1:12" ht="13.5" customHeight="1">
      <c r="A30" s="40" t="s">
        <v>30</v>
      </c>
      <c r="B30" s="41">
        <v>27</v>
      </c>
      <c r="C30" s="41">
        <v>352</v>
      </c>
      <c r="D30" s="41">
        <v>359</v>
      </c>
      <c r="E30" s="41">
        <v>169</v>
      </c>
      <c r="F30" s="41">
        <v>81</v>
      </c>
      <c r="G30" s="41">
        <v>68</v>
      </c>
      <c r="H30" s="41">
        <v>67</v>
      </c>
      <c r="I30" s="41">
        <v>35</v>
      </c>
      <c r="L30" s="122"/>
    </row>
    <row r="31" spans="1:12" ht="13.5" customHeight="1" thickBot="1">
      <c r="A31" s="42" t="s">
        <v>31</v>
      </c>
      <c r="B31" s="124">
        <v>393</v>
      </c>
      <c r="C31" s="124"/>
      <c r="D31" s="124"/>
      <c r="E31" s="124"/>
      <c r="F31" s="124"/>
      <c r="G31" s="124"/>
      <c r="H31" s="124"/>
      <c r="I31" s="124"/>
      <c r="L31" s="122"/>
    </row>
    <row r="32" spans="1:12">
      <c r="A32" s="22" t="s">
        <v>44</v>
      </c>
      <c r="B32" s="34"/>
      <c r="C32" s="34"/>
      <c r="D32" s="34"/>
    </row>
    <row r="33" spans="2:9">
      <c r="B33" s="122"/>
      <c r="C33" s="122"/>
      <c r="D33" s="122"/>
      <c r="E33" s="122"/>
      <c r="F33" s="122"/>
      <c r="G33" s="122"/>
      <c r="H33" s="122"/>
      <c r="I33" s="122"/>
    </row>
  </sheetData>
  <mergeCells count="3">
    <mergeCell ref="A2:A3"/>
    <mergeCell ref="B2:B3"/>
    <mergeCell ref="C2:I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87592-AA31-496C-BC14-39BD50A93C1F}">
  <dimension ref="A1:I32"/>
  <sheetViews>
    <sheetView topLeftCell="A16" zoomScaleNormal="100" workbookViewId="0">
      <selection activeCell="E29" sqref="E29"/>
    </sheetView>
  </sheetViews>
  <sheetFormatPr defaultColWidth="9.1796875" defaultRowHeight="14.5"/>
  <cols>
    <col min="1" max="1" width="17.1796875" customWidth="1"/>
    <col min="2" max="2" width="13.1796875" customWidth="1"/>
    <col min="3" max="3" width="12.26953125" customWidth="1"/>
    <col min="4" max="4" width="14.26953125" customWidth="1"/>
    <col min="5" max="5" width="12.54296875" customWidth="1"/>
    <col min="6" max="6" width="10" customWidth="1"/>
    <col min="7" max="7" width="10.453125" customWidth="1"/>
    <col min="9" max="9" width="11.26953125" customWidth="1"/>
  </cols>
  <sheetData>
    <row r="1" spans="1:9" ht="21" customHeight="1">
      <c r="A1" s="125" t="s">
        <v>107</v>
      </c>
      <c r="B1" s="125"/>
      <c r="C1" s="125"/>
      <c r="D1" s="125"/>
    </row>
    <row r="2" spans="1:9">
      <c r="A2" s="253" t="s">
        <v>0</v>
      </c>
      <c r="B2" s="253" t="s">
        <v>97</v>
      </c>
      <c r="C2" s="252" t="s">
        <v>98</v>
      </c>
      <c r="D2" s="252"/>
      <c r="E2" s="252"/>
      <c r="F2" s="252"/>
      <c r="G2" s="252"/>
      <c r="H2" s="252"/>
      <c r="I2" s="252"/>
    </row>
    <row r="3" spans="1:9" ht="27">
      <c r="A3" s="254"/>
      <c r="B3" s="254"/>
      <c r="C3" s="37" t="s">
        <v>99</v>
      </c>
      <c r="D3" s="37" t="s">
        <v>100</v>
      </c>
      <c r="E3" s="37" t="s">
        <v>101</v>
      </c>
      <c r="F3" s="37" t="s">
        <v>102</v>
      </c>
      <c r="G3" s="37" t="s">
        <v>103</v>
      </c>
      <c r="H3" s="37" t="s">
        <v>104</v>
      </c>
      <c r="I3" s="37" t="s">
        <v>105</v>
      </c>
    </row>
    <row r="4" spans="1:9">
      <c r="A4" s="39" t="s">
        <v>4</v>
      </c>
      <c r="B4" s="24">
        <v>90.909090909090907</v>
      </c>
      <c r="C4" s="24">
        <v>72.727272727272734</v>
      </c>
      <c r="D4" s="24">
        <v>72.727272727272734</v>
      </c>
      <c r="E4" s="24">
        <v>45.454545454545453</v>
      </c>
      <c r="F4" s="24">
        <v>45.454545454545453</v>
      </c>
      <c r="G4" s="24" t="s">
        <v>43</v>
      </c>
      <c r="H4" s="24">
        <v>18.181818181818183</v>
      </c>
      <c r="I4" s="24">
        <v>27.27272727272727</v>
      </c>
    </row>
    <row r="5" spans="1:9">
      <c r="A5" s="39" t="s">
        <v>5</v>
      </c>
      <c r="B5" s="24">
        <v>100</v>
      </c>
      <c r="C5" s="24">
        <v>100</v>
      </c>
      <c r="D5" s="24">
        <v>100</v>
      </c>
      <c r="E5" s="24" t="s">
        <v>43</v>
      </c>
      <c r="F5" s="24" t="s">
        <v>43</v>
      </c>
      <c r="G5" s="24" t="s">
        <v>43</v>
      </c>
      <c r="H5" s="24" t="s">
        <v>43</v>
      </c>
      <c r="I5" s="24" t="s">
        <v>43</v>
      </c>
    </row>
    <row r="6" spans="1:9">
      <c r="A6" s="39" t="s">
        <v>6</v>
      </c>
      <c r="B6" s="24">
        <v>90</v>
      </c>
      <c r="C6" s="24">
        <v>80</v>
      </c>
      <c r="D6" s="24">
        <v>90</v>
      </c>
      <c r="E6" s="24">
        <v>70</v>
      </c>
      <c r="F6" s="24">
        <v>60</v>
      </c>
      <c r="G6" s="24" t="s">
        <v>43</v>
      </c>
      <c r="H6" s="24" t="s">
        <v>43</v>
      </c>
      <c r="I6" s="24">
        <v>10</v>
      </c>
    </row>
    <row r="7" spans="1:9">
      <c r="A7" s="39" t="s">
        <v>7</v>
      </c>
      <c r="B7" s="24">
        <v>87.586206896551715</v>
      </c>
      <c r="C7" s="24">
        <v>82.758620689655174</v>
      </c>
      <c r="D7" s="24">
        <v>86.206896551724128</v>
      </c>
      <c r="E7" s="24">
        <v>45.517241379310349</v>
      </c>
      <c r="F7" s="24">
        <v>15.862068965517242</v>
      </c>
      <c r="G7" s="24">
        <v>4.1379310344827589</v>
      </c>
      <c r="H7" s="24">
        <v>2.0689655172413794</v>
      </c>
      <c r="I7" s="24">
        <v>3.4482758620689653</v>
      </c>
    </row>
    <row r="8" spans="1:9">
      <c r="A8" s="39" t="s">
        <v>8</v>
      </c>
      <c r="B8" s="24">
        <v>100</v>
      </c>
      <c r="C8" s="24">
        <v>88.888888888888886</v>
      </c>
      <c r="D8" s="24">
        <v>88.888888888888886</v>
      </c>
      <c r="E8" s="24">
        <v>55.555555555555557</v>
      </c>
      <c r="F8" s="24">
        <v>11.111111111111111</v>
      </c>
      <c r="G8" s="24">
        <v>11.111111111111111</v>
      </c>
      <c r="H8" s="24">
        <v>33.333333333333329</v>
      </c>
      <c r="I8" s="24">
        <v>33.333333333333329</v>
      </c>
    </row>
    <row r="9" spans="1:9">
      <c r="A9" s="7" t="s">
        <v>9</v>
      </c>
      <c r="B9" s="28">
        <v>100</v>
      </c>
      <c r="C9" s="28">
        <v>100</v>
      </c>
      <c r="D9" s="28">
        <v>100</v>
      </c>
      <c r="E9" s="28">
        <v>80</v>
      </c>
      <c r="F9" s="28" t="s">
        <v>43</v>
      </c>
      <c r="G9" s="28" t="s">
        <v>43</v>
      </c>
      <c r="H9" s="28">
        <v>40</v>
      </c>
      <c r="I9" s="28">
        <v>20</v>
      </c>
    </row>
    <row r="10" spans="1:9">
      <c r="A10" s="7" t="s">
        <v>10</v>
      </c>
      <c r="B10" s="28">
        <v>100</v>
      </c>
      <c r="C10" s="28">
        <v>75</v>
      </c>
      <c r="D10" s="28">
        <v>75</v>
      </c>
      <c r="E10" s="28">
        <v>25</v>
      </c>
      <c r="F10" s="28">
        <v>25</v>
      </c>
      <c r="G10" s="28">
        <v>25</v>
      </c>
      <c r="H10" s="28">
        <v>25</v>
      </c>
      <c r="I10" s="28">
        <v>50</v>
      </c>
    </row>
    <row r="11" spans="1:9">
      <c r="A11" s="39" t="s">
        <v>11</v>
      </c>
      <c r="B11" s="24">
        <v>100</v>
      </c>
      <c r="C11" s="24">
        <v>89.189189189189193</v>
      </c>
      <c r="D11" s="24">
        <v>83.78378378378379</v>
      </c>
      <c r="E11" s="24">
        <v>62.162162162162161</v>
      </c>
      <c r="F11" s="24">
        <v>32.432432432432435</v>
      </c>
      <c r="G11" s="24">
        <v>45.945945945945951</v>
      </c>
      <c r="H11" s="24">
        <v>32.432432432432435</v>
      </c>
      <c r="I11" s="24">
        <v>16.216216216216218</v>
      </c>
    </row>
    <row r="12" spans="1:9">
      <c r="A12" s="39" t="s">
        <v>12</v>
      </c>
      <c r="B12" s="24">
        <v>100</v>
      </c>
      <c r="C12" s="24">
        <v>100</v>
      </c>
      <c r="D12" s="24">
        <v>100</v>
      </c>
      <c r="E12" s="24" t="s">
        <v>43</v>
      </c>
      <c r="F12" s="24" t="s">
        <v>43</v>
      </c>
      <c r="G12" s="24">
        <v>16.666666666666664</v>
      </c>
      <c r="H12" s="24">
        <v>5.5555555555555554</v>
      </c>
      <c r="I12" s="24">
        <v>11.111111111111111</v>
      </c>
    </row>
    <row r="13" spans="1:9">
      <c r="A13" s="39" t="s">
        <v>13</v>
      </c>
      <c r="B13" s="24">
        <v>96.428571428571431</v>
      </c>
      <c r="C13" s="24">
        <v>96.428571428571431</v>
      </c>
      <c r="D13" s="24">
        <v>96.428571428571431</v>
      </c>
      <c r="E13" s="24">
        <v>8.9285714285714288</v>
      </c>
      <c r="F13" s="24">
        <v>12.5</v>
      </c>
      <c r="G13" s="24">
        <v>35.714285714285715</v>
      </c>
      <c r="H13" s="24">
        <v>25</v>
      </c>
      <c r="I13" s="24">
        <v>8.9285714285714288</v>
      </c>
    </row>
    <row r="14" spans="1:9">
      <c r="A14" s="39" t="s">
        <v>14</v>
      </c>
      <c r="B14" s="24">
        <v>100</v>
      </c>
      <c r="C14" s="24">
        <v>100</v>
      </c>
      <c r="D14" s="24">
        <v>100</v>
      </c>
      <c r="E14" s="24">
        <v>78.571428571428569</v>
      </c>
      <c r="F14" s="24">
        <v>25</v>
      </c>
      <c r="G14" s="24">
        <v>17.857142857142858</v>
      </c>
      <c r="H14" s="24">
        <v>21.428571428571427</v>
      </c>
      <c r="I14" s="24">
        <v>3.5714285714285712</v>
      </c>
    </row>
    <row r="15" spans="1:9">
      <c r="A15" s="39" t="s">
        <v>15</v>
      </c>
      <c r="B15" s="24">
        <v>100</v>
      </c>
      <c r="C15" s="24">
        <v>100</v>
      </c>
      <c r="D15" s="24">
        <v>100</v>
      </c>
      <c r="E15" s="24">
        <v>20</v>
      </c>
      <c r="F15" s="24" t="s">
        <v>43</v>
      </c>
      <c r="G15" s="24">
        <v>20</v>
      </c>
      <c r="H15" s="24" t="s">
        <v>43</v>
      </c>
      <c r="I15" s="24" t="s">
        <v>43</v>
      </c>
    </row>
    <row r="16" spans="1:9">
      <c r="A16" s="39" t="s">
        <v>16</v>
      </c>
      <c r="B16" s="24">
        <v>100</v>
      </c>
      <c r="C16" s="24">
        <v>87.5</v>
      </c>
      <c r="D16" s="24">
        <v>87.5</v>
      </c>
      <c r="E16" s="24">
        <v>25</v>
      </c>
      <c r="F16" s="24">
        <v>12.5</v>
      </c>
      <c r="G16" s="24">
        <v>12.5</v>
      </c>
      <c r="H16" s="24">
        <v>37.5</v>
      </c>
      <c r="I16" s="24">
        <v>12.5</v>
      </c>
    </row>
    <row r="17" spans="1:9">
      <c r="A17" s="39" t="s">
        <v>17</v>
      </c>
      <c r="B17" s="24">
        <v>100</v>
      </c>
      <c r="C17" s="24">
        <v>14.285714285714285</v>
      </c>
      <c r="D17" s="24">
        <v>14.285714285714285</v>
      </c>
      <c r="E17" s="24">
        <v>64.285714285714292</v>
      </c>
      <c r="F17" s="24">
        <v>50</v>
      </c>
      <c r="G17" s="24">
        <v>64.285714285714292</v>
      </c>
      <c r="H17" s="24">
        <v>85.714285714285708</v>
      </c>
      <c r="I17" s="24">
        <v>7.1428571428571423</v>
      </c>
    </row>
    <row r="18" spans="1:9">
      <c r="A18" s="39" t="s">
        <v>18</v>
      </c>
      <c r="B18" s="24">
        <v>100</v>
      </c>
      <c r="C18" s="24">
        <v>50</v>
      </c>
      <c r="D18" s="24">
        <v>50</v>
      </c>
      <c r="E18" s="24">
        <v>50</v>
      </c>
      <c r="F18" s="24">
        <v>16.666666666666664</v>
      </c>
      <c r="G18" s="24">
        <v>33.333333333333329</v>
      </c>
      <c r="H18" s="24">
        <v>50</v>
      </c>
      <c r="I18" s="24">
        <v>16.666666666666664</v>
      </c>
    </row>
    <row r="19" spans="1:9">
      <c r="A19" s="39" t="s">
        <v>19</v>
      </c>
      <c r="B19" s="24">
        <v>100</v>
      </c>
      <c r="C19" s="24">
        <v>100</v>
      </c>
      <c r="D19" s="24">
        <v>100</v>
      </c>
      <c r="E19" s="24" t="s">
        <v>43</v>
      </c>
      <c r="F19" s="24" t="s">
        <v>43</v>
      </c>
      <c r="G19" s="24" t="s">
        <v>43</v>
      </c>
      <c r="H19" s="24" t="s">
        <v>43</v>
      </c>
      <c r="I19" s="24" t="s">
        <v>43</v>
      </c>
    </row>
    <row r="20" spans="1:9">
      <c r="A20" s="39" t="s">
        <v>20</v>
      </c>
      <c r="B20" s="24">
        <v>76</v>
      </c>
      <c r="C20" s="24">
        <v>60</v>
      </c>
      <c r="D20" s="24">
        <v>68</v>
      </c>
      <c r="E20" s="24">
        <v>12</v>
      </c>
      <c r="F20" s="24">
        <v>8</v>
      </c>
      <c r="G20" s="24">
        <v>4</v>
      </c>
      <c r="H20" s="24">
        <v>8</v>
      </c>
      <c r="I20" s="24" t="s">
        <v>43</v>
      </c>
    </row>
    <row r="21" spans="1:9">
      <c r="A21" s="39" t="s">
        <v>21</v>
      </c>
      <c r="B21" s="24">
        <v>100</v>
      </c>
      <c r="C21" s="24">
        <v>92.857142857142861</v>
      </c>
      <c r="D21" s="24">
        <v>92.857142857142861</v>
      </c>
      <c r="E21" s="24">
        <v>57.142857142857139</v>
      </c>
      <c r="F21" s="24">
        <v>14.285714285714285</v>
      </c>
      <c r="G21" s="24" t="s">
        <v>43</v>
      </c>
      <c r="H21" s="24">
        <v>7.1428571428571423</v>
      </c>
      <c r="I21" s="24">
        <v>21.428571428571427</v>
      </c>
    </row>
    <row r="22" spans="1:9">
      <c r="A22" s="39" t="s">
        <v>22</v>
      </c>
      <c r="B22" s="24" t="s">
        <v>43</v>
      </c>
      <c r="C22" s="24"/>
      <c r="D22" s="24"/>
      <c r="E22" s="24"/>
      <c r="F22" s="24"/>
      <c r="G22" s="24"/>
      <c r="H22" s="24"/>
      <c r="I22" s="24"/>
    </row>
    <row r="23" spans="1:9">
      <c r="A23" s="39" t="s">
        <v>23</v>
      </c>
      <c r="B23" s="24">
        <v>85.714285714285708</v>
      </c>
      <c r="C23" s="24">
        <v>85.714285714285708</v>
      </c>
      <c r="D23" s="24">
        <v>85.714285714285708</v>
      </c>
      <c r="E23" s="24">
        <v>28.571428571428569</v>
      </c>
      <c r="F23" s="24">
        <v>14.285714285714285</v>
      </c>
      <c r="G23" s="24" t="s">
        <v>43</v>
      </c>
      <c r="H23" s="24" t="s">
        <v>43</v>
      </c>
      <c r="I23" s="24" t="s">
        <v>43</v>
      </c>
    </row>
    <row r="24" spans="1:9">
      <c r="A24" s="39" t="s">
        <v>24</v>
      </c>
      <c r="B24" s="24">
        <v>81.481481481481481</v>
      </c>
      <c r="C24" s="24">
        <v>66.666666666666657</v>
      </c>
      <c r="D24" s="24">
        <v>66.666666666666657</v>
      </c>
      <c r="E24" s="24">
        <v>25.925925925925924</v>
      </c>
      <c r="F24" s="24">
        <v>22.222222222222221</v>
      </c>
      <c r="G24" s="24">
        <v>7.4074074074074066</v>
      </c>
      <c r="H24" s="24">
        <v>18.518518518518519</v>
      </c>
      <c r="I24" s="24">
        <v>11.111111111111111</v>
      </c>
    </row>
    <row r="25" spans="1:9">
      <c r="A25" s="39" t="s">
        <v>25</v>
      </c>
      <c r="B25" s="24">
        <v>100</v>
      </c>
      <c r="C25" s="24">
        <v>80</v>
      </c>
      <c r="D25" s="24">
        <v>100</v>
      </c>
      <c r="E25" s="24">
        <v>20</v>
      </c>
      <c r="F25" s="24" t="s">
        <v>43</v>
      </c>
      <c r="G25" s="24" t="s">
        <v>43</v>
      </c>
      <c r="H25" s="24" t="s">
        <v>43</v>
      </c>
      <c r="I25" s="24" t="s">
        <v>43</v>
      </c>
    </row>
    <row r="26" spans="1:9">
      <c r="A26" s="40" t="s">
        <v>26</v>
      </c>
      <c r="B26" s="30">
        <v>88.023952095808383</v>
      </c>
      <c r="C26" s="30">
        <v>82.035928143712582</v>
      </c>
      <c r="D26" s="30">
        <v>85.628742514970057</v>
      </c>
      <c r="E26" s="30">
        <v>46.706586826347305</v>
      </c>
      <c r="F26" s="30">
        <v>20.359281437125748</v>
      </c>
      <c r="G26" s="30">
        <v>3.5928143712574849</v>
      </c>
      <c r="H26" s="30">
        <v>2.9940119760479043</v>
      </c>
      <c r="I26" s="30">
        <v>5.3892215568862278</v>
      </c>
    </row>
    <row r="27" spans="1:9">
      <c r="A27" s="40" t="s">
        <v>27</v>
      </c>
      <c r="B27" s="30">
        <v>98.333333333333329</v>
      </c>
      <c r="C27" s="30">
        <v>94.166666666666671</v>
      </c>
      <c r="D27" s="30">
        <v>92.5</v>
      </c>
      <c r="E27" s="30">
        <v>27.500000000000004</v>
      </c>
      <c r="F27" s="30">
        <v>16.666666666666664</v>
      </c>
      <c r="G27" s="30">
        <v>34.166666666666664</v>
      </c>
      <c r="H27" s="30">
        <v>25</v>
      </c>
      <c r="I27" s="30">
        <v>13.333333333333334</v>
      </c>
    </row>
    <row r="28" spans="1:9">
      <c r="A28" s="40" t="s">
        <v>28</v>
      </c>
      <c r="B28" s="30">
        <v>100</v>
      </c>
      <c r="C28" s="30">
        <v>76.363636363636374</v>
      </c>
      <c r="D28" s="30">
        <v>76.363636363636374</v>
      </c>
      <c r="E28" s="30">
        <v>61.818181818181813</v>
      </c>
      <c r="F28" s="30">
        <v>27.27272727272727</v>
      </c>
      <c r="G28" s="30">
        <v>29.09090909090909</v>
      </c>
      <c r="H28" s="30">
        <v>38.181818181818187</v>
      </c>
      <c r="I28" s="30">
        <v>5.4545454545454541</v>
      </c>
    </row>
    <row r="29" spans="1:9">
      <c r="A29" s="40" t="s">
        <v>29</v>
      </c>
      <c r="B29" s="30">
        <v>85.18518518518519</v>
      </c>
      <c r="C29" s="30">
        <v>70.370370370370367</v>
      </c>
      <c r="D29" s="30">
        <v>74.074074074074076</v>
      </c>
      <c r="E29" s="30">
        <v>29.629629629629626</v>
      </c>
      <c r="F29" s="30">
        <v>11.111111111111111</v>
      </c>
      <c r="G29" s="30">
        <v>5.5555555555555554</v>
      </c>
      <c r="H29" s="30">
        <v>11.111111111111111</v>
      </c>
      <c r="I29" s="30">
        <v>7.4074074074074066</v>
      </c>
    </row>
    <row r="30" spans="1:9">
      <c r="A30" s="40" t="s">
        <v>30</v>
      </c>
      <c r="B30" s="30">
        <v>84.375</v>
      </c>
      <c r="C30" s="30">
        <v>68.75</v>
      </c>
      <c r="D30" s="30">
        <v>71.875</v>
      </c>
      <c r="E30" s="30">
        <v>25</v>
      </c>
      <c r="F30" s="30">
        <v>18.75</v>
      </c>
      <c r="G30" s="30">
        <v>6.25</v>
      </c>
      <c r="H30" s="30">
        <v>15.625</v>
      </c>
      <c r="I30" s="30">
        <v>9.375</v>
      </c>
    </row>
    <row r="31" spans="1:9" ht="15" thickBot="1">
      <c r="A31" s="42" t="s">
        <v>31</v>
      </c>
      <c r="B31" s="33">
        <v>91.822429906542055</v>
      </c>
      <c r="C31" s="33">
        <v>82.242990654205599</v>
      </c>
      <c r="D31" s="33">
        <v>83.878504672897193</v>
      </c>
      <c r="E31" s="33">
        <v>39.485981308411219</v>
      </c>
      <c r="F31" s="33">
        <v>18.925233644859812</v>
      </c>
      <c r="G31" s="33">
        <v>15.887850467289718</v>
      </c>
      <c r="H31" s="33">
        <v>15.654205607476634</v>
      </c>
      <c r="I31" s="33">
        <v>8.1775700934579429</v>
      </c>
    </row>
    <row r="32" spans="1:9">
      <c r="A32" s="22" t="s">
        <v>44</v>
      </c>
      <c r="B32" s="34"/>
      <c r="C32" s="34"/>
      <c r="D32" s="34"/>
    </row>
  </sheetData>
  <mergeCells count="3">
    <mergeCell ref="A2:A3"/>
    <mergeCell ref="B2:B3"/>
    <mergeCell ref="C2:I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BE7EA-A080-4C7A-8D23-7F655ACFD5A0}">
  <dimension ref="A1:P36"/>
  <sheetViews>
    <sheetView topLeftCell="A16" zoomScaleNormal="100" workbookViewId="0">
      <selection activeCell="M26" sqref="M26"/>
    </sheetView>
  </sheetViews>
  <sheetFormatPr defaultRowHeight="14.5"/>
  <cols>
    <col min="1" max="1" width="14.81640625" customWidth="1"/>
    <col min="2" max="2" width="15.453125" customWidth="1"/>
    <col min="3" max="5" width="9.7265625" customWidth="1"/>
    <col min="6" max="6" width="8.7265625" customWidth="1"/>
    <col min="7" max="7" width="1.54296875" customWidth="1"/>
    <col min="8" max="10" width="10.453125" customWidth="1"/>
    <col min="11" max="12" width="8.7265625" customWidth="1"/>
    <col min="13" max="16" width="11.54296875" bestFit="1" customWidth="1"/>
  </cols>
  <sheetData>
    <row r="1" spans="1:16" ht="21" customHeight="1">
      <c r="A1" s="35" t="s">
        <v>115</v>
      </c>
      <c r="B1" s="35"/>
      <c r="C1" s="35"/>
      <c r="D1" s="35"/>
      <c r="E1" s="35"/>
      <c r="H1" s="35"/>
      <c r="I1" s="35"/>
      <c r="J1" s="35"/>
    </row>
    <row r="2" spans="1:16" ht="14.5" customHeight="1">
      <c r="A2" s="250" t="s">
        <v>0</v>
      </c>
      <c r="B2" s="253" t="s">
        <v>108</v>
      </c>
      <c r="C2" s="252" t="s">
        <v>109</v>
      </c>
      <c r="D2" s="252"/>
      <c r="E2" s="252"/>
      <c r="F2" s="252"/>
      <c r="G2" s="126"/>
      <c r="H2" s="252" t="s">
        <v>110</v>
      </c>
      <c r="I2" s="252"/>
      <c r="J2" s="252"/>
      <c r="K2" s="252"/>
    </row>
    <row r="3" spans="1:16" ht="27">
      <c r="A3" s="251"/>
      <c r="B3" s="254"/>
      <c r="C3" s="37" t="s">
        <v>111</v>
      </c>
      <c r="D3" s="37" t="s">
        <v>112</v>
      </c>
      <c r="E3" s="37" t="s">
        <v>113</v>
      </c>
      <c r="F3" s="37" t="s">
        <v>114</v>
      </c>
      <c r="G3" s="36"/>
      <c r="H3" s="37" t="s">
        <v>111</v>
      </c>
      <c r="I3" s="37" t="s">
        <v>112</v>
      </c>
      <c r="J3" s="37" t="s">
        <v>113</v>
      </c>
      <c r="K3" s="37" t="s">
        <v>114</v>
      </c>
    </row>
    <row r="4" spans="1:16">
      <c r="A4" s="39" t="s">
        <v>4</v>
      </c>
      <c r="B4" s="25">
        <v>7</v>
      </c>
      <c r="C4" s="127"/>
      <c r="D4" s="127">
        <v>4</v>
      </c>
      <c r="E4" s="127">
        <v>2</v>
      </c>
      <c r="F4" s="127">
        <v>1</v>
      </c>
      <c r="G4" s="127"/>
      <c r="H4" s="127">
        <v>3</v>
      </c>
      <c r="I4" s="127">
        <v>0</v>
      </c>
      <c r="J4" s="127">
        <v>4</v>
      </c>
      <c r="K4" s="25">
        <v>0</v>
      </c>
      <c r="M4" s="128"/>
      <c r="N4" s="128"/>
      <c r="O4" s="128"/>
      <c r="P4" s="128"/>
    </row>
    <row r="5" spans="1:16">
      <c r="A5" s="39" t="s">
        <v>5</v>
      </c>
      <c r="B5" s="127">
        <v>0</v>
      </c>
      <c r="C5" s="127" t="s">
        <v>43</v>
      </c>
      <c r="D5" s="127" t="s">
        <v>43</v>
      </c>
      <c r="E5" s="127" t="s">
        <v>43</v>
      </c>
      <c r="F5" s="127" t="s">
        <v>43</v>
      </c>
      <c r="G5" s="127"/>
      <c r="H5" s="127" t="s">
        <v>43</v>
      </c>
      <c r="I5" s="127" t="s">
        <v>43</v>
      </c>
      <c r="J5" s="127" t="s">
        <v>43</v>
      </c>
      <c r="K5" s="127" t="s">
        <v>43</v>
      </c>
      <c r="M5" s="128"/>
      <c r="N5" s="128"/>
      <c r="O5" s="128"/>
      <c r="P5" s="128"/>
    </row>
    <row r="6" spans="1:16">
      <c r="A6" s="39" t="s">
        <v>6</v>
      </c>
      <c r="B6" s="25">
        <v>5</v>
      </c>
      <c r="C6" s="127"/>
      <c r="D6" s="127">
        <v>3</v>
      </c>
      <c r="E6" s="127">
        <v>2</v>
      </c>
      <c r="F6" s="127">
        <v>0</v>
      </c>
      <c r="G6" s="127"/>
      <c r="H6" s="127">
        <v>3</v>
      </c>
      <c r="I6" s="127">
        <v>0</v>
      </c>
      <c r="J6" s="127">
        <v>2</v>
      </c>
      <c r="K6" s="127">
        <v>0</v>
      </c>
      <c r="M6" s="128"/>
      <c r="N6" s="128"/>
      <c r="O6" s="128"/>
      <c r="P6" s="128"/>
    </row>
    <row r="7" spans="1:16">
      <c r="A7" s="39" t="s">
        <v>7</v>
      </c>
      <c r="B7" s="25">
        <v>55</v>
      </c>
      <c r="C7" s="127"/>
      <c r="D7" s="127">
        <v>28</v>
      </c>
      <c r="E7" s="127">
        <v>27</v>
      </c>
      <c r="F7" s="127">
        <v>0</v>
      </c>
      <c r="G7" s="127"/>
      <c r="H7" s="127">
        <v>40</v>
      </c>
      <c r="I7" s="127">
        <v>3</v>
      </c>
      <c r="J7" s="127">
        <v>12</v>
      </c>
      <c r="K7" s="127">
        <v>0</v>
      </c>
      <c r="M7" s="128"/>
      <c r="N7" s="128"/>
      <c r="O7" s="128"/>
      <c r="P7" s="128"/>
    </row>
    <row r="8" spans="1:16">
      <c r="A8" s="39" t="s">
        <v>8</v>
      </c>
      <c r="B8" s="25">
        <v>9</v>
      </c>
      <c r="C8" s="127"/>
      <c r="D8" s="127">
        <v>5</v>
      </c>
      <c r="E8" s="127">
        <v>4</v>
      </c>
      <c r="F8" s="127">
        <v>0</v>
      </c>
      <c r="G8" s="127"/>
      <c r="H8" s="127">
        <v>8</v>
      </c>
      <c r="I8" s="127">
        <v>0</v>
      </c>
      <c r="J8" s="127">
        <v>1</v>
      </c>
      <c r="K8" s="127">
        <v>0</v>
      </c>
      <c r="M8" s="128"/>
      <c r="N8" s="128"/>
      <c r="O8" s="128"/>
      <c r="P8" s="128"/>
    </row>
    <row r="9" spans="1:16">
      <c r="A9" s="7" t="s">
        <v>9</v>
      </c>
      <c r="B9" s="123">
        <v>5</v>
      </c>
      <c r="C9" s="129"/>
      <c r="D9" s="129">
        <v>1</v>
      </c>
      <c r="E9" s="129">
        <v>4</v>
      </c>
      <c r="F9" s="129">
        <v>0</v>
      </c>
      <c r="G9" s="129"/>
      <c r="H9" s="129">
        <v>5</v>
      </c>
      <c r="I9" s="129">
        <v>0</v>
      </c>
      <c r="J9" s="129">
        <v>0</v>
      </c>
      <c r="K9" s="129">
        <v>0</v>
      </c>
      <c r="M9" s="128"/>
      <c r="N9" s="128"/>
      <c r="O9" s="128"/>
      <c r="P9" s="128"/>
    </row>
    <row r="10" spans="1:16">
      <c r="A10" s="7" t="s">
        <v>10</v>
      </c>
      <c r="B10" s="123">
        <v>4</v>
      </c>
      <c r="C10" s="129"/>
      <c r="D10" s="129">
        <v>4</v>
      </c>
      <c r="E10" s="129" t="s">
        <v>43</v>
      </c>
      <c r="F10" s="129">
        <v>0</v>
      </c>
      <c r="G10" s="129"/>
      <c r="H10" s="129">
        <v>3</v>
      </c>
      <c r="I10" s="129">
        <v>0</v>
      </c>
      <c r="J10" s="129">
        <v>1</v>
      </c>
      <c r="K10" s="129">
        <v>0</v>
      </c>
      <c r="M10" s="128"/>
      <c r="N10" s="128"/>
      <c r="O10" s="128"/>
      <c r="P10" s="128"/>
    </row>
    <row r="11" spans="1:16">
      <c r="A11" s="39" t="s">
        <v>11</v>
      </c>
      <c r="B11" s="25">
        <v>24</v>
      </c>
      <c r="C11" s="127"/>
      <c r="D11" s="127">
        <v>11</v>
      </c>
      <c r="E11" s="127">
        <v>13</v>
      </c>
      <c r="F11" s="127">
        <v>0</v>
      </c>
      <c r="G11" s="127"/>
      <c r="H11" s="127">
        <v>20</v>
      </c>
      <c r="I11" s="127">
        <v>0</v>
      </c>
      <c r="J11" s="127">
        <v>4</v>
      </c>
      <c r="K11" s="127">
        <v>0</v>
      </c>
      <c r="M11" s="128"/>
      <c r="N11" s="128"/>
      <c r="O11" s="128"/>
      <c r="P11" s="128"/>
    </row>
    <row r="12" spans="1:16">
      <c r="A12" s="39" t="s">
        <v>12</v>
      </c>
      <c r="B12" s="25">
        <v>18</v>
      </c>
      <c r="C12" s="127"/>
      <c r="D12" s="127">
        <v>18</v>
      </c>
      <c r="E12" s="127" t="s">
        <v>43</v>
      </c>
      <c r="F12" s="127">
        <v>0</v>
      </c>
      <c r="G12" s="127"/>
      <c r="H12" s="127">
        <v>15</v>
      </c>
      <c r="I12" s="127">
        <v>0</v>
      </c>
      <c r="J12" s="127">
        <v>3</v>
      </c>
      <c r="K12" s="127">
        <v>0</v>
      </c>
      <c r="M12" s="128"/>
      <c r="N12" s="128"/>
      <c r="O12" s="128"/>
      <c r="P12" s="128"/>
    </row>
    <row r="13" spans="1:16">
      <c r="A13" s="39" t="s">
        <v>13</v>
      </c>
      <c r="B13" s="25">
        <v>48</v>
      </c>
      <c r="C13" s="127"/>
      <c r="D13" s="127">
        <v>47</v>
      </c>
      <c r="E13" s="127">
        <v>1</v>
      </c>
      <c r="F13" s="127">
        <v>0</v>
      </c>
      <c r="G13" s="127"/>
      <c r="H13" s="127">
        <v>48</v>
      </c>
      <c r="I13" s="127">
        <v>0</v>
      </c>
      <c r="J13" s="127">
        <v>0</v>
      </c>
      <c r="K13" s="127">
        <v>0</v>
      </c>
      <c r="M13" s="128"/>
      <c r="N13" s="128"/>
      <c r="O13" s="128"/>
      <c r="P13" s="128"/>
    </row>
    <row r="14" spans="1:16">
      <c r="A14" s="39" t="s">
        <v>14</v>
      </c>
      <c r="B14" s="25">
        <v>28</v>
      </c>
      <c r="C14" s="127"/>
      <c r="D14" s="127">
        <v>19</v>
      </c>
      <c r="E14" s="127">
        <v>9</v>
      </c>
      <c r="F14" s="127">
        <v>0</v>
      </c>
      <c r="G14" s="127"/>
      <c r="H14" s="127">
        <v>24</v>
      </c>
      <c r="I14" s="127">
        <v>1</v>
      </c>
      <c r="J14" s="127">
        <v>3</v>
      </c>
      <c r="K14" s="127">
        <v>0</v>
      </c>
      <c r="M14" s="128"/>
      <c r="N14" s="128"/>
      <c r="O14" s="128"/>
      <c r="P14" s="128"/>
    </row>
    <row r="15" spans="1:16">
      <c r="A15" s="39" t="s">
        <v>15</v>
      </c>
      <c r="B15" s="25">
        <v>4</v>
      </c>
      <c r="C15" s="127"/>
      <c r="D15" s="127">
        <v>2</v>
      </c>
      <c r="E15" s="127">
        <v>2</v>
      </c>
      <c r="F15" s="127">
        <v>0</v>
      </c>
      <c r="G15" s="127"/>
      <c r="H15" s="127">
        <v>4</v>
      </c>
      <c r="I15" s="127">
        <v>0</v>
      </c>
      <c r="J15" s="127">
        <v>0</v>
      </c>
      <c r="K15" s="127">
        <v>0</v>
      </c>
      <c r="M15" s="128"/>
      <c r="N15" s="128"/>
      <c r="O15" s="128"/>
      <c r="P15" s="128"/>
    </row>
    <row r="16" spans="1:16">
      <c r="A16" s="39" t="s">
        <v>16</v>
      </c>
      <c r="B16" s="25">
        <v>8</v>
      </c>
      <c r="C16" s="127"/>
      <c r="D16" s="127">
        <v>5</v>
      </c>
      <c r="E16" s="127">
        <v>3</v>
      </c>
      <c r="F16" s="127">
        <v>0</v>
      </c>
      <c r="G16" s="127"/>
      <c r="H16" s="127">
        <v>7</v>
      </c>
      <c r="I16" s="127">
        <v>0</v>
      </c>
      <c r="J16" s="127">
        <v>1</v>
      </c>
      <c r="K16" s="127">
        <v>0</v>
      </c>
      <c r="M16" s="128"/>
      <c r="N16" s="128"/>
      <c r="O16" s="128"/>
      <c r="P16" s="128"/>
    </row>
    <row r="17" spans="1:16">
      <c r="A17" s="39" t="s">
        <v>17</v>
      </c>
      <c r="B17" s="25">
        <v>13</v>
      </c>
      <c r="C17" s="127"/>
      <c r="D17" s="127">
        <v>12</v>
      </c>
      <c r="E17" s="127">
        <v>1</v>
      </c>
      <c r="F17" s="127">
        <v>0</v>
      </c>
      <c r="G17" s="127"/>
      <c r="H17" s="127">
        <v>11</v>
      </c>
      <c r="I17" s="127">
        <v>0</v>
      </c>
      <c r="J17" s="127">
        <v>2</v>
      </c>
      <c r="K17" s="127">
        <v>0</v>
      </c>
      <c r="M17" s="128"/>
      <c r="N17" s="128"/>
      <c r="O17" s="128"/>
      <c r="P17" s="128"/>
    </row>
    <row r="18" spans="1:16">
      <c r="A18" s="39" t="s">
        <v>18</v>
      </c>
      <c r="B18" s="25">
        <v>4</v>
      </c>
      <c r="C18" s="127"/>
      <c r="D18" s="127">
        <v>4</v>
      </c>
      <c r="E18" s="127" t="s">
        <v>43</v>
      </c>
      <c r="F18" s="127">
        <v>0</v>
      </c>
      <c r="G18" s="127"/>
      <c r="H18" s="127">
        <v>3</v>
      </c>
      <c r="I18" s="127">
        <v>1</v>
      </c>
      <c r="J18" s="127">
        <v>0</v>
      </c>
      <c r="K18" s="127">
        <v>0</v>
      </c>
      <c r="M18" s="128"/>
      <c r="N18" s="128"/>
      <c r="O18" s="128"/>
      <c r="P18" s="128"/>
    </row>
    <row r="19" spans="1:16">
      <c r="A19" s="39" t="s">
        <v>19</v>
      </c>
      <c r="B19" s="25" t="s">
        <v>43</v>
      </c>
      <c r="C19" s="25"/>
      <c r="D19" s="25" t="s">
        <v>43</v>
      </c>
      <c r="E19" s="25" t="s">
        <v>43</v>
      </c>
      <c r="F19" s="25" t="s">
        <v>43</v>
      </c>
      <c r="H19" s="127" t="s">
        <v>43</v>
      </c>
      <c r="I19" s="127" t="s">
        <v>43</v>
      </c>
      <c r="J19" s="127" t="s">
        <v>43</v>
      </c>
      <c r="K19" s="127" t="s">
        <v>43</v>
      </c>
      <c r="M19" s="128"/>
      <c r="N19" s="128"/>
      <c r="O19" s="128"/>
      <c r="P19" s="128"/>
    </row>
    <row r="20" spans="1:16">
      <c r="A20" s="39" t="s">
        <v>20</v>
      </c>
      <c r="B20" s="25">
        <v>13</v>
      </c>
      <c r="C20" s="127"/>
      <c r="D20" s="127">
        <v>8</v>
      </c>
      <c r="E20" s="127">
        <v>5</v>
      </c>
      <c r="F20" s="127">
        <v>0</v>
      </c>
      <c r="G20" s="127"/>
      <c r="H20" s="127">
        <v>10</v>
      </c>
      <c r="I20" s="127">
        <v>1</v>
      </c>
      <c r="J20" s="127">
        <v>2</v>
      </c>
      <c r="K20" s="127">
        <v>0</v>
      </c>
      <c r="M20" s="128"/>
      <c r="N20" s="128"/>
      <c r="O20" s="128"/>
      <c r="P20" s="128"/>
    </row>
    <row r="21" spans="1:16">
      <c r="A21" s="39" t="s">
        <v>21</v>
      </c>
      <c r="B21" s="25">
        <v>11</v>
      </c>
      <c r="C21" s="127"/>
      <c r="D21" s="127">
        <v>4</v>
      </c>
      <c r="E21" s="127">
        <v>7</v>
      </c>
      <c r="F21" s="127">
        <v>0</v>
      </c>
      <c r="G21" s="127"/>
      <c r="H21" s="127">
        <v>7</v>
      </c>
      <c r="I21" s="127">
        <v>0</v>
      </c>
      <c r="J21" s="127">
        <v>4</v>
      </c>
      <c r="K21" s="127">
        <v>0</v>
      </c>
      <c r="M21" s="128"/>
      <c r="N21" s="128"/>
      <c r="O21" s="128"/>
      <c r="P21" s="128"/>
    </row>
    <row r="22" spans="1:16">
      <c r="A22" s="39" t="s">
        <v>22</v>
      </c>
      <c r="B22" s="25" t="s">
        <v>43</v>
      </c>
      <c r="C22" s="25"/>
      <c r="D22" s="127">
        <v>6</v>
      </c>
      <c r="E22" s="127" t="s">
        <v>43</v>
      </c>
      <c r="F22" s="127">
        <v>0</v>
      </c>
      <c r="H22" s="127">
        <v>0</v>
      </c>
      <c r="I22" s="127">
        <v>0</v>
      </c>
      <c r="J22" s="127">
        <v>0</v>
      </c>
      <c r="K22" s="127">
        <v>0</v>
      </c>
      <c r="M22" s="128"/>
      <c r="N22" s="128"/>
      <c r="O22" s="128"/>
      <c r="P22" s="128"/>
    </row>
    <row r="23" spans="1:16">
      <c r="A23" s="39" t="s">
        <v>23</v>
      </c>
      <c r="B23" s="25">
        <v>6</v>
      </c>
      <c r="C23" s="127"/>
      <c r="D23" s="25"/>
      <c r="E23" s="25"/>
      <c r="F23" s="127">
        <v>0</v>
      </c>
      <c r="G23" s="127"/>
      <c r="H23" s="127">
        <v>6</v>
      </c>
      <c r="I23" s="127">
        <v>0</v>
      </c>
      <c r="J23" s="127">
        <v>0</v>
      </c>
      <c r="K23" s="127">
        <v>0</v>
      </c>
      <c r="M23" s="128"/>
      <c r="N23" s="128"/>
      <c r="O23" s="128"/>
      <c r="P23" s="128"/>
    </row>
    <row r="24" spans="1:16">
      <c r="A24" s="39" t="s">
        <v>24</v>
      </c>
      <c r="B24" s="25">
        <v>9</v>
      </c>
      <c r="C24" s="127"/>
      <c r="D24" s="127">
        <v>5</v>
      </c>
      <c r="E24" s="127">
        <v>4</v>
      </c>
      <c r="F24" s="127">
        <v>0</v>
      </c>
      <c r="G24" s="127"/>
      <c r="H24" s="127">
        <v>5</v>
      </c>
      <c r="I24" s="127">
        <v>0</v>
      </c>
      <c r="J24" s="127">
        <v>4</v>
      </c>
      <c r="K24" s="127">
        <v>0</v>
      </c>
      <c r="M24" s="128"/>
      <c r="N24" s="128"/>
      <c r="O24" s="128"/>
      <c r="P24" s="128"/>
    </row>
    <row r="25" spans="1:16">
      <c r="A25" s="39" t="s">
        <v>25</v>
      </c>
      <c r="B25" s="25">
        <v>5</v>
      </c>
      <c r="C25" s="127"/>
      <c r="D25" s="127">
        <v>5</v>
      </c>
      <c r="E25" s="127" t="s">
        <v>43</v>
      </c>
      <c r="F25" s="127">
        <v>0</v>
      </c>
      <c r="G25" s="127"/>
      <c r="H25" s="127">
        <v>5</v>
      </c>
      <c r="I25" s="127">
        <v>0</v>
      </c>
      <c r="J25" s="127">
        <v>0</v>
      </c>
      <c r="K25" s="127">
        <v>0</v>
      </c>
      <c r="M25" s="128"/>
      <c r="N25" s="128"/>
      <c r="O25" s="128"/>
      <c r="P25" s="128"/>
    </row>
    <row r="26" spans="1:16">
      <c r="A26" s="40" t="s">
        <v>26</v>
      </c>
      <c r="B26" s="41">
        <v>67</v>
      </c>
      <c r="C26" s="130"/>
      <c r="D26" s="130">
        <v>35</v>
      </c>
      <c r="E26" s="130">
        <v>31</v>
      </c>
      <c r="F26" s="130">
        <v>1</v>
      </c>
      <c r="G26" s="130"/>
      <c r="H26" s="130">
        <v>46</v>
      </c>
      <c r="I26" s="130">
        <v>3</v>
      </c>
      <c r="J26" s="130">
        <v>18</v>
      </c>
      <c r="K26" s="130">
        <v>0</v>
      </c>
      <c r="M26" s="128"/>
      <c r="N26" s="128"/>
      <c r="O26" s="128"/>
      <c r="P26" s="128"/>
    </row>
    <row r="27" spans="1:16">
      <c r="A27" s="40" t="s">
        <v>27</v>
      </c>
      <c r="B27" s="41">
        <v>99</v>
      </c>
      <c r="C27" s="130"/>
      <c r="D27" s="130">
        <v>81</v>
      </c>
      <c r="E27" s="130">
        <v>18</v>
      </c>
      <c r="F27" s="130">
        <v>0</v>
      </c>
      <c r="G27" s="130"/>
      <c r="H27" s="130">
        <v>91</v>
      </c>
      <c r="I27" s="130">
        <v>0</v>
      </c>
      <c r="J27" s="130">
        <v>8</v>
      </c>
      <c r="K27" s="130">
        <v>0</v>
      </c>
      <c r="M27" s="128"/>
      <c r="N27" s="128"/>
      <c r="O27" s="128"/>
      <c r="P27" s="128"/>
    </row>
    <row r="28" spans="1:16">
      <c r="A28" s="40" t="s">
        <v>28</v>
      </c>
      <c r="B28" s="41">
        <v>53</v>
      </c>
      <c r="C28" s="130"/>
      <c r="D28" s="130">
        <v>38</v>
      </c>
      <c r="E28" s="130">
        <v>15</v>
      </c>
      <c r="F28" s="130">
        <v>0</v>
      </c>
      <c r="G28" s="130"/>
      <c r="H28" s="130">
        <v>46</v>
      </c>
      <c r="I28" s="130">
        <v>1</v>
      </c>
      <c r="J28" s="130">
        <v>6</v>
      </c>
      <c r="K28" s="130">
        <v>0</v>
      </c>
      <c r="M28" s="128"/>
      <c r="N28" s="128"/>
      <c r="O28" s="128"/>
      <c r="P28" s="128"/>
    </row>
    <row r="29" spans="1:16">
      <c r="A29" s="40" t="s">
        <v>29</v>
      </c>
      <c r="B29" s="41">
        <v>34</v>
      </c>
      <c r="C29" s="130"/>
      <c r="D29" s="130">
        <v>22</v>
      </c>
      <c r="E29" s="130">
        <v>12</v>
      </c>
      <c r="F29" s="130">
        <v>0</v>
      </c>
      <c r="G29" s="130"/>
      <c r="H29" s="130">
        <v>26</v>
      </c>
      <c r="I29" s="130">
        <v>2</v>
      </c>
      <c r="J29" s="130">
        <v>6</v>
      </c>
      <c r="K29" s="130">
        <v>0</v>
      </c>
      <c r="M29" s="128"/>
      <c r="N29" s="128"/>
      <c r="O29" s="128"/>
      <c r="P29" s="128"/>
    </row>
    <row r="30" spans="1:16">
      <c r="A30" s="40" t="s">
        <v>30</v>
      </c>
      <c r="B30" s="41">
        <v>14</v>
      </c>
      <c r="C30" s="130"/>
      <c r="D30" s="130">
        <v>10</v>
      </c>
      <c r="E30" s="130">
        <v>4</v>
      </c>
      <c r="F30" s="130">
        <v>0</v>
      </c>
      <c r="G30" s="130"/>
      <c r="H30" s="130">
        <v>10</v>
      </c>
      <c r="I30" s="130">
        <v>0</v>
      </c>
      <c r="J30" s="130">
        <v>4</v>
      </c>
      <c r="K30" s="130">
        <v>0</v>
      </c>
      <c r="M30" s="128"/>
      <c r="N30" s="128"/>
      <c r="O30" s="128"/>
      <c r="P30" s="128"/>
    </row>
    <row r="31" spans="1:16" ht="15" thickBot="1">
      <c r="A31" s="42" t="s">
        <v>31</v>
      </c>
      <c r="B31" s="124">
        <v>267</v>
      </c>
      <c r="C31" s="124"/>
      <c r="D31" s="124">
        <v>186</v>
      </c>
      <c r="E31" s="124">
        <v>80</v>
      </c>
      <c r="F31" s="124">
        <v>1</v>
      </c>
      <c r="G31" s="124"/>
      <c r="H31" s="124">
        <v>219</v>
      </c>
      <c r="I31" s="124">
        <v>6</v>
      </c>
      <c r="J31" s="124">
        <v>42</v>
      </c>
      <c r="K31" s="131">
        <v>0</v>
      </c>
      <c r="M31" s="128"/>
      <c r="N31" s="128"/>
      <c r="O31" s="128"/>
      <c r="P31" s="128"/>
    </row>
    <row r="32" spans="1:16">
      <c r="A32" s="22" t="s">
        <v>44</v>
      </c>
      <c r="B32" s="34"/>
      <c r="C32" s="34"/>
      <c r="D32" s="34"/>
      <c r="E32" s="34"/>
      <c r="H32" s="34"/>
      <c r="I32" s="34"/>
      <c r="J32" s="34"/>
      <c r="M32" s="128"/>
    </row>
    <row r="33" spans="1:13">
      <c r="A33" s="39"/>
      <c r="M33" s="128"/>
    </row>
    <row r="34" spans="1:13">
      <c r="M34" s="128"/>
    </row>
    <row r="35" spans="1:13">
      <c r="M35" s="128"/>
    </row>
    <row r="36" spans="1:13">
      <c r="M36" s="128"/>
    </row>
  </sheetData>
  <mergeCells count="4">
    <mergeCell ref="A2:A3"/>
    <mergeCell ref="B2:B3"/>
    <mergeCell ref="C2:F2"/>
    <mergeCell ref="H2:K2"/>
  </mergeCells>
  <pageMargins left="0.7" right="0.7" top="0.75" bottom="0.75" header="0.3" footer="0.3"/>
  <pageSetup paperSize="9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A75E0-F31E-4F86-A4BA-1C4BD696F809}">
  <dimension ref="A1:I18"/>
  <sheetViews>
    <sheetView zoomScaleNormal="100" workbookViewId="0">
      <selection activeCell="G9" sqref="G9"/>
    </sheetView>
  </sheetViews>
  <sheetFormatPr defaultRowHeight="14.5"/>
  <cols>
    <col min="1" max="1" width="13.1796875" customWidth="1"/>
    <col min="2" max="2" width="16.453125" customWidth="1"/>
    <col min="3" max="7" width="15.54296875" customWidth="1"/>
    <col min="8" max="8" width="12.54296875" bestFit="1" customWidth="1"/>
    <col min="9" max="9" width="13.7265625" bestFit="1" customWidth="1"/>
  </cols>
  <sheetData>
    <row r="1" spans="1:9" ht="21" customHeight="1">
      <c r="A1" s="17" t="s">
        <v>119</v>
      </c>
      <c r="B1" s="17"/>
      <c r="C1" s="17"/>
      <c r="D1" s="17"/>
      <c r="E1" s="17"/>
    </row>
    <row r="2" spans="1:9" ht="15" customHeight="1">
      <c r="A2" s="250" t="s">
        <v>46</v>
      </c>
      <c r="B2" s="253" t="s">
        <v>116</v>
      </c>
      <c r="C2" s="253"/>
      <c r="D2" s="253"/>
      <c r="E2" s="253" t="s">
        <v>36</v>
      </c>
    </row>
    <row r="3" spans="1:9">
      <c r="A3" s="251"/>
      <c r="B3" s="132" t="s">
        <v>117</v>
      </c>
      <c r="C3" s="132" t="s">
        <v>118</v>
      </c>
      <c r="D3" s="132" t="s">
        <v>92</v>
      </c>
      <c r="E3" s="254"/>
    </row>
    <row r="4" spans="1:9">
      <c r="A4" s="40"/>
      <c r="B4" s="255" t="s">
        <v>41</v>
      </c>
      <c r="C4" s="255"/>
      <c r="D4" s="255"/>
      <c r="E4" s="255"/>
    </row>
    <row r="5" spans="1:9">
      <c r="A5" s="39" t="s">
        <v>26</v>
      </c>
      <c r="B5" s="25">
        <v>135</v>
      </c>
      <c r="C5" s="25">
        <v>6</v>
      </c>
      <c r="D5" s="25">
        <v>26</v>
      </c>
      <c r="E5" s="25">
        <v>167</v>
      </c>
      <c r="G5" s="128"/>
      <c r="H5" s="128"/>
      <c r="I5" s="128"/>
    </row>
    <row r="6" spans="1:9">
      <c r="A6" s="39" t="s">
        <v>27</v>
      </c>
      <c r="B6" s="25">
        <v>104</v>
      </c>
      <c r="C6" s="25">
        <v>1</v>
      </c>
      <c r="D6" s="25">
        <v>15</v>
      </c>
      <c r="E6" s="25">
        <v>120</v>
      </c>
      <c r="G6" s="128"/>
      <c r="H6" s="128"/>
      <c r="I6" s="128"/>
    </row>
    <row r="7" spans="1:9">
      <c r="A7" s="39" t="s">
        <v>28</v>
      </c>
      <c r="B7" s="25">
        <v>54</v>
      </c>
      <c r="C7" s="25" t="s">
        <v>43</v>
      </c>
      <c r="D7" s="25">
        <v>1</v>
      </c>
      <c r="E7" s="25">
        <v>55</v>
      </c>
      <c r="G7" s="128"/>
      <c r="H7" s="128"/>
      <c r="I7" s="128"/>
    </row>
    <row r="8" spans="1:9">
      <c r="A8" s="39" t="s">
        <v>29</v>
      </c>
      <c r="B8" s="25">
        <v>40</v>
      </c>
      <c r="C8" s="25">
        <v>2</v>
      </c>
      <c r="D8" s="25">
        <v>12</v>
      </c>
      <c r="E8" s="25">
        <v>54</v>
      </c>
      <c r="G8" s="128"/>
      <c r="H8" s="128"/>
      <c r="I8" s="128"/>
    </row>
    <row r="9" spans="1:9">
      <c r="A9" s="39" t="s">
        <v>30</v>
      </c>
      <c r="B9" s="25">
        <v>20</v>
      </c>
      <c r="C9" s="25">
        <v>1</v>
      </c>
      <c r="D9" s="25">
        <v>11</v>
      </c>
      <c r="E9" s="25">
        <v>32</v>
      </c>
      <c r="G9" s="128"/>
      <c r="H9" s="128"/>
      <c r="I9" s="128"/>
    </row>
    <row r="10" spans="1:9">
      <c r="A10" s="133" t="s">
        <v>31</v>
      </c>
      <c r="B10" s="48">
        <v>353</v>
      </c>
      <c r="C10" s="48">
        <v>10</v>
      </c>
      <c r="D10" s="41">
        <v>65</v>
      </c>
      <c r="E10" s="41">
        <v>428</v>
      </c>
      <c r="G10" s="128"/>
      <c r="H10" s="128"/>
      <c r="I10" s="128"/>
    </row>
    <row r="11" spans="1:9">
      <c r="A11" s="40"/>
      <c r="B11" s="256" t="s">
        <v>42</v>
      </c>
      <c r="C11" s="256"/>
      <c r="D11" s="255"/>
      <c r="E11" s="255"/>
    </row>
    <row r="12" spans="1:9">
      <c r="A12" s="39" t="s">
        <v>26</v>
      </c>
      <c r="B12" s="24">
        <v>80.838323353293418</v>
      </c>
      <c r="C12" s="24">
        <v>3.5928143712574849</v>
      </c>
      <c r="D12" s="24">
        <v>15.568862275449103</v>
      </c>
      <c r="E12" s="24">
        <v>100</v>
      </c>
      <c r="F12" s="34"/>
      <c r="G12" s="34"/>
    </row>
    <row r="13" spans="1:9">
      <c r="A13" s="39" t="s">
        <v>27</v>
      </c>
      <c r="B13" s="24">
        <v>86.666666666666671</v>
      </c>
      <c r="C13" s="24">
        <v>0.83333333333333337</v>
      </c>
      <c r="D13" s="24">
        <v>12.5</v>
      </c>
      <c r="E13" s="24">
        <v>100</v>
      </c>
      <c r="F13" s="34"/>
      <c r="G13" s="34"/>
    </row>
    <row r="14" spans="1:9">
      <c r="A14" s="39" t="s">
        <v>28</v>
      </c>
      <c r="B14" s="24">
        <v>98.181818181818187</v>
      </c>
      <c r="C14" s="25" t="s">
        <v>43</v>
      </c>
      <c r="D14" s="24">
        <v>1.8181818181818181</v>
      </c>
      <c r="E14" s="24">
        <v>100</v>
      </c>
    </row>
    <row r="15" spans="1:9">
      <c r="A15" s="39" t="s">
        <v>29</v>
      </c>
      <c r="B15" s="24">
        <v>74.074074074074076</v>
      </c>
      <c r="C15" s="24">
        <v>3.7037037037037033</v>
      </c>
      <c r="D15" s="24">
        <v>22.222222222222221</v>
      </c>
      <c r="E15" s="24">
        <v>100</v>
      </c>
    </row>
    <row r="16" spans="1:9">
      <c r="A16" s="39" t="s">
        <v>30</v>
      </c>
      <c r="B16" s="24">
        <v>62.5</v>
      </c>
      <c r="C16" s="24">
        <v>3.125</v>
      </c>
      <c r="D16" s="24">
        <v>34.375</v>
      </c>
      <c r="E16" s="24">
        <v>100</v>
      </c>
    </row>
    <row r="17" spans="1:5" ht="15" thickBot="1">
      <c r="A17" s="42" t="s">
        <v>31</v>
      </c>
      <c r="B17" s="33">
        <v>82.476635514018696</v>
      </c>
      <c r="C17" s="33">
        <v>2.3364485981308412</v>
      </c>
      <c r="D17" s="33">
        <v>15.186915887850466</v>
      </c>
      <c r="E17" s="33">
        <v>100</v>
      </c>
    </row>
    <row r="18" spans="1:5">
      <c r="A18" s="22" t="s">
        <v>44</v>
      </c>
      <c r="B18" s="22"/>
      <c r="C18" s="34"/>
      <c r="D18" s="34"/>
      <c r="E18" s="34"/>
    </row>
  </sheetData>
  <mergeCells count="5">
    <mergeCell ref="A2:A3"/>
    <mergeCell ref="B2:D2"/>
    <mergeCell ref="E2:E3"/>
    <mergeCell ref="B4:E4"/>
    <mergeCell ref="B11:E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60A64-C116-4966-B1A6-6484F974FCD2}">
  <dimension ref="A1:G34"/>
  <sheetViews>
    <sheetView topLeftCell="A25" workbookViewId="0">
      <selection activeCell="B5" sqref="B5:B32"/>
    </sheetView>
  </sheetViews>
  <sheetFormatPr defaultRowHeight="14.5"/>
  <cols>
    <col min="1" max="1" width="21.54296875" customWidth="1"/>
  </cols>
  <sheetData>
    <row r="1" spans="1:7">
      <c r="A1" s="1" t="s">
        <v>34</v>
      </c>
      <c r="B1" s="2"/>
      <c r="C1" s="2"/>
      <c r="D1" s="2"/>
      <c r="E1" s="2"/>
      <c r="F1" s="2"/>
    </row>
    <row r="2" spans="1:7">
      <c r="A2" s="2"/>
      <c r="B2" s="2"/>
      <c r="C2" s="2"/>
      <c r="D2" s="2"/>
      <c r="E2" s="2"/>
      <c r="F2" s="2"/>
    </row>
    <row r="3" spans="1:7">
      <c r="A3" s="2"/>
      <c r="B3" s="2"/>
      <c r="C3" s="2"/>
      <c r="D3" s="2"/>
      <c r="E3" s="2"/>
      <c r="F3" s="2"/>
    </row>
    <row r="4" spans="1:7" ht="45">
      <c r="A4" s="3" t="s">
        <v>0</v>
      </c>
      <c r="B4" s="4" t="s">
        <v>1</v>
      </c>
      <c r="C4" s="4" t="s">
        <v>2</v>
      </c>
      <c r="D4" s="4" t="s">
        <v>3</v>
      </c>
      <c r="E4" s="2"/>
    </row>
    <row r="5" spans="1:7">
      <c r="A5" s="5" t="s">
        <v>4</v>
      </c>
      <c r="B5" s="2">
        <v>11</v>
      </c>
      <c r="C5" s="6">
        <v>5.0622367493076817E-2</v>
      </c>
      <c r="D5" s="6">
        <v>0.70679997509622405</v>
      </c>
      <c r="E5" s="6"/>
      <c r="F5" s="2"/>
      <c r="G5" s="16"/>
    </row>
    <row r="6" spans="1:7">
      <c r="A6" s="5" t="s">
        <v>5</v>
      </c>
      <c r="B6" s="2">
        <v>1</v>
      </c>
      <c r="C6" s="6">
        <v>0.16008965020411431</v>
      </c>
      <c r="D6" s="6">
        <v>2.4216100607242943</v>
      </c>
      <c r="E6" s="6"/>
      <c r="F6" s="2"/>
      <c r="G6" s="16"/>
    </row>
    <row r="7" spans="1:7">
      <c r="A7" s="5" t="s">
        <v>6</v>
      </c>
      <c r="B7" s="2">
        <v>10</v>
      </c>
      <c r="C7" s="6">
        <v>0.12833107363701171</v>
      </c>
      <c r="D7" s="6">
        <v>1.5427131728968713</v>
      </c>
      <c r="E7" s="6"/>
      <c r="F7" s="2"/>
      <c r="G7" s="16"/>
    </row>
    <row r="8" spans="1:7">
      <c r="A8" s="5" t="s">
        <v>7</v>
      </c>
      <c r="B8" s="2">
        <v>145</v>
      </c>
      <c r="C8" s="6">
        <v>0.28502320973482032</v>
      </c>
      <c r="D8" s="6">
        <v>3.9071322782550162</v>
      </c>
      <c r="E8" s="6"/>
      <c r="F8" s="2"/>
      <c r="G8" s="16"/>
    </row>
    <row r="9" spans="1:7">
      <c r="A9" s="5" t="s">
        <v>8</v>
      </c>
      <c r="B9" s="2">
        <v>9</v>
      </c>
      <c r="C9" s="6">
        <v>0.16443747310762161</v>
      </c>
      <c r="D9" s="6">
        <v>2.2778697938748032</v>
      </c>
      <c r="E9" s="6"/>
      <c r="F9" s="2"/>
      <c r="G9" s="16"/>
    </row>
    <row r="10" spans="1:7">
      <c r="A10" s="7" t="s">
        <v>9</v>
      </c>
      <c r="B10" s="8">
        <v>5</v>
      </c>
      <c r="C10" s="9">
        <v>0.18431956589055842</v>
      </c>
      <c r="D10" s="9">
        <v>2.3103145146664539</v>
      </c>
      <c r="E10" s="6"/>
      <c r="F10" s="2"/>
      <c r="G10" s="16"/>
    </row>
    <row r="11" spans="1:7">
      <c r="A11" s="7" t="s">
        <v>10</v>
      </c>
      <c r="B11" s="8">
        <v>4</v>
      </c>
      <c r="C11" s="9">
        <v>0.14489997373687974</v>
      </c>
      <c r="D11" s="9">
        <v>2.2424267991305551</v>
      </c>
      <c r="E11" s="6"/>
      <c r="F11" s="2"/>
      <c r="G11" s="16"/>
    </row>
    <row r="12" spans="1:7">
      <c r="A12" s="5" t="s">
        <v>11</v>
      </c>
      <c r="B12" s="2">
        <v>37</v>
      </c>
      <c r="C12" s="6">
        <v>0.15027098529232885</v>
      </c>
      <c r="D12" s="6">
        <v>2.3940134652257896</v>
      </c>
      <c r="E12" s="6"/>
      <c r="F12" s="2"/>
      <c r="G12" s="16"/>
    </row>
    <row r="13" spans="1:7">
      <c r="A13" s="5" t="s">
        <v>12</v>
      </c>
      <c r="B13" s="2">
        <v>18</v>
      </c>
      <c r="C13" s="6">
        <v>0.29510591433239253</v>
      </c>
      <c r="D13" s="6">
        <v>4.5396478085745517</v>
      </c>
      <c r="E13" s="6"/>
      <c r="F13" s="2"/>
      <c r="G13" s="16"/>
    </row>
    <row r="14" spans="1:7">
      <c r="A14" s="5" t="s">
        <v>13</v>
      </c>
      <c r="B14" s="2">
        <v>56</v>
      </c>
      <c r="C14" s="6">
        <v>0.24673489327063622</v>
      </c>
      <c r="D14" s="6">
        <v>2.8803627989767078</v>
      </c>
      <c r="E14" s="6"/>
      <c r="F14" s="2"/>
      <c r="G14" s="16"/>
    </row>
    <row r="15" spans="1:7">
      <c r="A15" s="5" t="s">
        <v>14</v>
      </c>
      <c r="B15" s="2">
        <v>28</v>
      </c>
      <c r="C15" s="6">
        <v>0.14907946094996627</v>
      </c>
      <c r="D15" s="6">
        <v>1.9105042045762444</v>
      </c>
      <c r="E15" s="6"/>
      <c r="F15" s="2"/>
      <c r="G15" s="16"/>
    </row>
    <row r="16" spans="1:7">
      <c r="A16" s="5" t="s">
        <v>15</v>
      </c>
      <c r="B16" s="2">
        <v>5</v>
      </c>
      <c r="C16" s="6">
        <v>0.11394050710362093</v>
      </c>
      <c r="D16" s="6">
        <v>1.3412145424620276</v>
      </c>
      <c r="E16" s="6"/>
      <c r="F16" s="2"/>
      <c r="G16" s="16"/>
    </row>
    <row r="17" spans="1:7">
      <c r="A17" s="5" t="s">
        <v>16</v>
      </c>
      <c r="B17" s="2">
        <v>8</v>
      </c>
      <c r="C17" s="6">
        <v>0.1058782268043966</v>
      </c>
      <c r="D17" s="6">
        <v>1.4577392817988237</v>
      </c>
      <c r="E17" s="6"/>
      <c r="F17" s="2"/>
      <c r="G17" s="16"/>
    </row>
    <row r="18" spans="1:7">
      <c r="A18" s="5" t="s">
        <v>17</v>
      </c>
      <c r="B18" s="2">
        <v>14</v>
      </c>
      <c r="C18" s="6">
        <v>4.7600468864618314E-2</v>
      </c>
      <c r="D18" s="6">
        <v>0.5013319790876456</v>
      </c>
      <c r="E18" s="6"/>
      <c r="F18" s="2"/>
      <c r="G18" s="16"/>
    </row>
    <row r="19" spans="1:7">
      <c r="A19" s="5" t="s">
        <v>18</v>
      </c>
      <c r="B19" s="2">
        <v>6</v>
      </c>
      <c r="C19" s="6">
        <v>9.2773845197561905E-2</v>
      </c>
      <c r="D19" s="6">
        <v>0.90757587617942315</v>
      </c>
      <c r="E19" s="6"/>
      <c r="F19" s="2"/>
      <c r="G19" s="16"/>
    </row>
    <row r="20" spans="1:7">
      <c r="A20" s="5" t="s">
        <v>19</v>
      </c>
      <c r="B20" s="2">
        <v>1</v>
      </c>
      <c r="C20" s="6">
        <v>6.8765386255174588E-2</v>
      </c>
      <c r="D20" s="6">
        <v>0.85583626414461977</v>
      </c>
      <c r="E20" s="6"/>
      <c r="F20" s="2"/>
      <c r="G20" s="16"/>
    </row>
    <row r="21" spans="1:7">
      <c r="A21" s="5" t="s">
        <v>20</v>
      </c>
      <c r="B21" s="2">
        <v>25</v>
      </c>
      <c r="C21" s="6">
        <v>8.7499674063714117E-2</v>
      </c>
      <c r="D21" s="6">
        <v>0.85407820978647919</v>
      </c>
      <c r="E21" s="6"/>
      <c r="F21" s="2"/>
      <c r="G21" s="16"/>
    </row>
    <row r="22" spans="1:7">
      <c r="A22" s="5" t="s">
        <v>21</v>
      </c>
      <c r="B22" s="2">
        <v>14</v>
      </c>
      <c r="C22" s="6">
        <v>7.0405128711890391E-2</v>
      </c>
      <c r="D22" s="6">
        <v>0.98028929513446572</v>
      </c>
      <c r="E22" s="6"/>
      <c r="F22" s="2"/>
      <c r="G22" s="16"/>
    </row>
    <row r="23" spans="1:7">
      <c r="A23" s="5" t="s">
        <v>22</v>
      </c>
      <c r="B23" s="2">
        <v>1</v>
      </c>
      <c r="C23" s="6">
        <v>3.7232577015585556E-2</v>
      </c>
      <c r="D23" s="6">
        <v>0.54951353215538878</v>
      </c>
      <c r="E23" s="6"/>
      <c r="F23" s="2"/>
      <c r="G23" s="16"/>
    </row>
    <row r="24" spans="1:7">
      <c r="A24" s="5" t="s">
        <v>23</v>
      </c>
      <c r="B24" s="2">
        <v>7</v>
      </c>
      <c r="C24" s="6">
        <v>7.4817218862275922E-2</v>
      </c>
      <c r="D24" s="6">
        <v>1.2721489075739292</v>
      </c>
      <c r="E24" s="6"/>
      <c r="F24" s="2"/>
      <c r="G24" s="16"/>
    </row>
    <row r="25" spans="1:7">
      <c r="A25" s="5" t="s">
        <v>24</v>
      </c>
      <c r="B25" s="2">
        <v>27</v>
      </c>
      <c r="C25" s="6">
        <v>0.11000385217193438</v>
      </c>
      <c r="D25" s="6">
        <v>1.8310547433793563</v>
      </c>
      <c r="E25" s="6"/>
      <c r="F25" s="2"/>
      <c r="G25" s="16"/>
    </row>
    <row r="26" spans="1:7">
      <c r="A26" s="5" t="s">
        <v>25</v>
      </c>
      <c r="B26" s="2">
        <v>5</v>
      </c>
      <c r="C26" s="6">
        <v>6.2748759613894325E-2</v>
      </c>
      <c r="D26" s="6">
        <v>0.90913553938102409</v>
      </c>
      <c r="E26" s="6"/>
      <c r="F26" s="2"/>
      <c r="G26" s="16"/>
    </row>
    <row r="27" spans="1:7">
      <c r="A27" s="10" t="s">
        <v>26</v>
      </c>
      <c r="B27" s="11">
        <v>167</v>
      </c>
      <c r="C27" s="12">
        <v>0.20612303916201974</v>
      </c>
      <c r="D27" s="12">
        <v>2.803436098434346</v>
      </c>
      <c r="E27" s="6"/>
      <c r="F27" s="2"/>
      <c r="G27" s="16"/>
    </row>
    <row r="28" spans="1:7">
      <c r="A28" s="10" t="s">
        <v>27</v>
      </c>
      <c r="B28" s="11">
        <v>120</v>
      </c>
      <c r="C28" s="12">
        <v>0.20376517286418439</v>
      </c>
      <c r="D28" s="12">
        <v>2.8028648127966007</v>
      </c>
      <c r="E28" s="6"/>
      <c r="F28" s="2"/>
      <c r="G28" s="16"/>
    </row>
    <row r="29" spans="1:7">
      <c r="A29" s="10" t="s">
        <v>28</v>
      </c>
      <c r="B29" s="11">
        <v>55</v>
      </c>
      <c r="C29" s="12">
        <v>9.1457062322666843E-2</v>
      </c>
      <c r="D29" s="12">
        <v>1.0618306189612425</v>
      </c>
      <c r="E29" s="6"/>
      <c r="F29" s="2"/>
      <c r="G29" s="16"/>
    </row>
    <row r="30" spans="1:7">
      <c r="A30" s="10" t="s">
        <v>29</v>
      </c>
      <c r="B30" s="11">
        <v>54</v>
      </c>
      <c r="C30" s="12">
        <v>7.8924331516392915E-2</v>
      </c>
      <c r="D30" s="12">
        <v>0.92064422536582291</v>
      </c>
      <c r="E30" s="6"/>
      <c r="F30" s="2"/>
      <c r="G30" s="16"/>
    </row>
    <row r="31" spans="1:7">
      <c r="A31" s="10" t="s">
        <v>30</v>
      </c>
      <c r="B31" s="11">
        <v>32</v>
      </c>
      <c r="C31" s="12">
        <v>9.8422532854671743E-2</v>
      </c>
      <c r="D31" s="12">
        <v>1.5806114650279921</v>
      </c>
      <c r="E31" s="6"/>
      <c r="F31" s="2"/>
      <c r="G31" s="16"/>
    </row>
    <row r="32" spans="1:7">
      <c r="A32" s="13" t="s">
        <v>31</v>
      </c>
      <c r="B32" s="14">
        <v>428</v>
      </c>
      <c r="C32" s="15">
        <v>0.14220155146211852</v>
      </c>
      <c r="D32" s="15">
        <v>1.839610387712503</v>
      </c>
      <c r="E32" s="6"/>
      <c r="F32" s="2"/>
      <c r="G32" s="16"/>
    </row>
    <row r="33" spans="1:6">
      <c r="A33" s="2" t="s">
        <v>32</v>
      </c>
      <c r="B33" s="2"/>
      <c r="C33" s="2"/>
      <c r="D33" s="2"/>
      <c r="E33" s="2"/>
      <c r="F33" s="2"/>
    </row>
    <row r="34" spans="1:6">
      <c r="A34" s="2"/>
      <c r="B34" s="2"/>
      <c r="C34" s="2"/>
      <c r="D34" s="2"/>
      <c r="E34" s="2"/>
      <c r="F34" s="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9F2BC-D1AF-43ED-A2E7-1320A7BD2D44}">
  <dimension ref="A1:I19"/>
  <sheetViews>
    <sheetView workbookViewId="0">
      <selection activeCell="I11" sqref="I11"/>
    </sheetView>
  </sheetViews>
  <sheetFormatPr defaultRowHeight="14.5"/>
  <cols>
    <col min="1" max="1" width="18.81640625" customWidth="1"/>
    <col min="2" max="2" width="12.81640625" customWidth="1"/>
    <col min="3" max="3" width="16.54296875" customWidth="1"/>
    <col min="4" max="4" width="13.453125" customWidth="1"/>
    <col min="5" max="5" width="14.26953125" customWidth="1"/>
  </cols>
  <sheetData>
    <row r="1" spans="1:9" ht="21" customHeight="1">
      <c r="A1" s="35" t="s">
        <v>125</v>
      </c>
      <c r="B1" s="35"/>
      <c r="C1" s="35"/>
      <c r="D1" s="35"/>
      <c r="E1" s="35"/>
    </row>
    <row r="2" spans="1:9">
      <c r="A2" s="250" t="s">
        <v>46</v>
      </c>
      <c r="B2" s="252" t="s">
        <v>120</v>
      </c>
      <c r="C2" s="252"/>
      <c r="D2" s="252"/>
      <c r="E2" s="253" t="s">
        <v>36</v>
      </c>
    </row>
    <row r="3" spans="1:9" ht="18">
      <c r="A3" s="251"/>
      <c r="B3" s="36" t="s">
        <v>121</v>
      </c>
      <c r="C3" s="36" t="s">
        <v>122</v>
      </c>
      <c r="D3" s="36" t="s">
        <v>123</v>
      </c>
      <c r="E3" s="254"/>
    </row>
    <row r="4" spans="1:9">
      <c r="A4" s="40"/>
      <c r="B4" s="255" t="s">
        <v>41</v>
      </c>
      <c r="C4" s="255"/>
      <c r="D4" s="255"/>
    </row>
    <row r="5" spans="1:9">
      <c r="A5" s="39" t="s">
        <v>26</v>
      </c>
      <c r="B5" s="25">
        <v>117</v>
      </c>
      <c r="C5" s="25">
        <v>19</v>
      </c>
      <c r="D5" s="25">
        <v>31</v>
      </c>
      <c r="E5" s="25">
        <v>167</v>
      </c>
    </row>
    <row r="6" spans="1:9">
      <c r="A6" s="39" t="s">
        <v>27</v>
      </c>
      <c r="B6" s="25">
        <v>71</v>
      </c>
      <c r="C6" s="25">
        <v>27</v>
      </c>
      <c r="D6" s="25">
        <v>22</v>
      </c>
      <c r="E6" s="25">
        <v>120</v>
      </c>
    </row>
    <row r="7" spans="1:9">
      <c r="A7" s="39" t="s">
        <v>28</v>
      </c>
      <c r="B7" s="25">
        <v>44</v>
      </c>
      <c r="C7" s="25">
        <v>9</v>
      </c>
      <c r="D7" s="25">
        <v>2</v>
      </c>
      <c r="E7" s="25">
        <v>55</v>
      </c>
    </row>
    <row r="8" spans="1:9">
      <c r="A8" s="39" t="s">
        <v>29</v>
      </c>
      <c r="B8" s="25">
        <v>40</v>
      </c>
      <c r="C8" s="25">
        <v>10</v>
      </c>
      <c r="D8" s="25">
        <v>4</v>
      </c>
      <c r="E8" s="25">
        <v>54</v>
      </c>
    </row>
    <row r="9" spans="1:9">
      <c r="A9" s="39" t="s">
        <v>30</v>
      </c>
      <c r="B9" s="25">
        <v>18</v>
      </c>
      <c r="C9" s="25">
        <v>10</v>
      </c>
      <c r="D9" s="25">
        <v>4</v>
      </c>
      <c r="E9" s="25">
        <v>32</v>
      </c>
    </row>
    <row r="10" spans="1:9">
      <c r="A10" s="40" t="s">
        <v>31</v>
      </c>
      <c r="B10" s="41">
        <v>290</v>
      </c>
      <c r="C10" s="41">
        <v>75</v>
      </c>
      <c r="D10" s="41">
        <v>63</v>
      </c>
      <c r="E10" s="41">
        <v>428</v>
      </c>
    </row>
    <row r="11" spans="1:9">
      <c r="A11" s="134"/>
      <c r="B11" s="255" t="s">
        <v>42</v>
      </c>
      <c r="C11" s="255"/>
      <c r="D11" s="255"/>
      <c r="E11" s="135"/>
    </row>
    <row r="12" spans="1:9">
      <c r="A12" s="39" t="s">
        <v>26</v>
      </c>
      <c r="B12" s="24">
        <v>70.05988023952095</v>
      </c>
      <c r="C12" s="24">
        <v>11.377245508982035</v>
      </c>
      <c r="D12" s="24">
        <v>18.562874251497004</v>
      </c>
      <c r="E12" s="24">
        <f t="shared" ref="E12:E17" si="0">SUM(B12:D12)</f>
        <v>99.999999999999986</v>
      </c>
      <c r="G12" s="16"/>
      <c r="H12" s="16"/>
      <c r="I12" s="16"/>
    </row>
    <row r="13" spans="1:9">
      <c r="A13" s="39" t="s">
        <v>27</v>
      </c>
      <c r="B13" s="24">
        <v>59.166666666666664</v>
      </c>
      <c r="C13" s="24">
        <v>22.5</v>
      </c>
      <c r="D13" s="24">
        <v>18.333333333333332</v>
      </c>
      <c r="E13" s="24">
        <f t="shared" si="0"/>
        <v>99.999999999999986</v>
      </c>
      <c r="G13" s="16"/>
      <c r="H13" s="16"/>
      <c r="I13" s="16"/>
    </row>
    <row r="14" spans="1:9">
      <c r="A14" s="39" t="s">
        <v>28</v>
      </c>
      <c r="B14" s="24">
        <v>80</v>
      </c>
      <c r="C14" s="24">
        <v>16.363636363636363</v>
      </c>
      <c r="D14" s="24">
        <v>3.6363636363636362</v>
      </c>
      <c r="E14" s="24">
        <f t="shared" si="0"/>
        <v>100</v>
      </c>
      <c r="G14" s="16"/>
      <c r="H14" s="16"/>
      <c r="I14" s="16"/>
    </row>
    <row r="15" spans="1:9">
      <c r="A15" s="39" t="s">
        <v>29</v>
      </c>
      <c r="B15" s="24">
        <v>74.074074074074076</v>
      </c>
      <c r="C15" s="24">
        <v>18.518518518518519</v>
      </c>
      <c r="D15" s="24">
        <v>7.4074074074074066</v>
      </c>
      <c r="E15" s="24">
        <f t="shared" si="0"/>
        <v>100</v>
      </c>
      <c r="G15" s="16"/>
      <c r="H15" s="16"/>
      <c r="I15" s="16"/>
    </row>
    <row r="16" spans="1:9">
      <c r="A16" s="39" t="s">
        <v>30</v>
      </c>
      <c r="B16" s="24">
        <v>56.25</v>
      </c>
      <c r="C16" s="24">
        <v>31.25</v>
      </c>
      <c r="D16" s="24">
        <v>12.5</v>
      </c>
      <c r="E16" s="24">
        <f t="shared" si="0"/>
        <v>100</v>
      </c>
      <c r="G16" s="16"/>
      <c r="H16" s="16"/>
      <c r="I16" s="16"/>
    </row>
    <row r="17" spans="1:9" ht="15" thickBot="1">
      <c r="A17" s="42" t="s">
        <v>31</v>
      </c>
      <c r="B17" s="33">
        <v>67.757009345794401</v>
      </c>
      <c r="C17" s="33">
        <v>17.523364485981308</v>
      </c>
      <c r="D17" s="33">
        <v>14.719626168224298</v>
      </c>
      <c r="E17" s="33">
        <f t="shared" si="0"/>
        <v>100</v>
      </c>
      <c r="G17" s="16"/>
      <c r="H17" s="16"/>
      <c r="I17" s="16"/>
    </row>
    <row r="18" spans="1:9">
      <c r="A18" s="22" t="s">
        <v>124</v>
      </c>
    </row>
    <row r="19" spans="1:9">
      <c r="A19" s="22" t="s">
        <v>44</v>
      </c>
    </row>
  </sheetData>
  <mergeCells count="5">
    <mergeCell ref="A2:A3"/>
    <mergeCell ref="B2:D2"/>
    <mergeCell ref="E2:E3"/>
    <mergeCell ref="B4:D4"/>
    <mergeCell ref="B11:D1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103F4-A378-4223-AFF2-E9BF75915B29}">
  <dimension ref="A1:D18"/>
  <sheetViews>
    <sheetView zoomScaleNormal="100" workbookViewId="0">
      <selection activeCell="G10" sqref="G10"/>
    </sheetView>
  </sheetViews>
  <sheetFormatPr defaultRowHeight="14.5"/>
  <cols>
    <col min="1" max="1" width="16.26953125" customWidth="1"/>
    <col min="2" max="2" width="14" customWidth="1"/>
    <col min="3" max="4" width="18.453125" customWidth="1"/>
  </cols>
  <sheetData>
    <row r="1" spans="1:4" ht="21" customHeight="1">
      <c r="A1" s="35" t="s">
        <v>153</v>
      </c>
      <c r="B1" s="35"/>
      <c r="C1" s="35"/>
      <c r="D1" s="35"/>
    </row>
    <row r="2" spans="1:4" ht="15" customHeight="1">
      <c r="A2" s="250" t="s">
        <v>46</v>
      </c>
      <c r="B2" s="252" t="s">
        <v>126</v>
      </c>
      <c r="C2" s="252"/>
      <c r="D2" s="253" t="s">
        <v>36</v>
      </c>
    </row>
    <row r="3" spans="1:4">
      <c r="A3" s="251"/>
      <c r="B3" s="36" t="s">
        <v>127</v>
      </c>
      <c r="C3" s="36" t="s">
        <v>92</v>
      </c>
      <c r="D3" s="254"/>
    </row>
    <row r="4" spans="1:4">
      <c r="A4" s="40"/>
      <c r="B4" s="253" t="s">
        <v>41</v>
      </c>
      <c r="C4" s="253"/>
      <c r="D4" s="253"/>
    </row>
    <row r="5" spans="1:4">
      <c r="A5" s="39" t="s">
        <v>26</v>
      </c>
      <c r="B5" s="25">
        <v>78</v>
      </c>
      <c r="C5" s="25">
        <v>89</v>
      </c>
      <c r="D5" s="25">
        <v>167</v>
      </c>
    </row>
    <row r="6" spans="1:4">
      <c r="A6" s="39" t="s">
        <v>27</v>
      </c>
      <c r="B6" s="25">
        <v>37</v>
      </c>
      <c r="C6" s="25">
        <v>83</v>
      </c>
      <c r="D6" s="25">
        <v>120</v>
      </c>
    </row>
    <row r="7" spans="1:4">
      <c r="A7" s="39" t="s">
        <v>28</v>
      </c>
      <c r="B7" s="25">
        <v>31</v>
      </c>
      <c r="C7" s="25">
        <v>24</v>
      </c>
      <c r="D7" s="25">
        <v>55</v>
      </c>
    </row>
    <row r="8" spans="1:4">
      <c r="A8" s="39" t="s">
        <v>29</v>
      </c>
      <c r="B8" s="25">
        <v>40</v>
      </c>
      <c r="C8" s="25">
        <v>14</v>
      </c>
      <c r="D8" s="25">
        <v>54</v>
      </c>
    </row>
    <row r="9" spans="1:4">
      <c r="A9" s="39" t="s">
        <v>30</v>
      </c>
      <c r="B9" s="25">
        <v>29</v>
      </c>
      <c r="C9" s="25">
        <v>3</v>
      </c>
      <c r="D9" s="25">
        <v>32</v>
      </c>
    </row>
    <row r="10" spans="1:4">
      <c r="A10" s="40" t="s">
        <v>31</v>
      </c>
      <c r="B10" s="41">
        <v>215</v>
      </c>
      <c r="C10" s="41">
        <v>213</v>
      </c>
      <c r="D10" s="41">
        <v>428</v>
      </c>
    </row>
    <row r="11" spans="1:4">
      <c r="A11" s="40"/>
      <c r="B11" s="269" t="s">
        <v>42</v>
      </c>
      <c r="C11" s="269"/>
      <c r="D11" s="269"/>
    </row>
    <row r="12" spans="1:4">
      <c r="A12" s="39" t="s">
        <v>26</v>
      </c>
      <c r="B12" s="24">
        <v>46.706586826347305</v>
      </c>
      <c r="C12" s="24">
        <v>53.293413173652695</v>
      </c>
      <c r="D12" s="24">
        <v>100</v>
      </c>
    </row>
    <row r="13" spans="1:4">
      <c r="A13" s="39" t="s">
        <v>27</v>
      </c>
      <c r="B13" s="24">
        <v>30.833333333333336</v>
      </c>
      <c r="C13" s="24">
        <v>69.166666666666671</v>
      </c>
      <c r="D13" s="24">
        <v>100</v>
      </c>
    </row>
    <row r="14" spans="1:4">
      <c r="A14" s="39" t="s">
        <v>28</v>
      </c>
      <c r="B14" s="24">
        <v>56.36363636363636</v>
      </c>
      <c r="C14" s="24">
        <v>43.636363636363633</v>
      </c>
      <c r="D14" s="24">
        <v>100</v>
      </c>
    </row>
    <row r="15" spans="1:4">
      <c r="A15" s="39" t="s">
        <v>29</v>
      </c>
      <c r="B15" s="24">
        <v>74.074074074074076</v>
      </c>
      <c r="C15" s="24">
        <v>25.925925925925924</v>
      </c>
      <c r="D15" s="24">
        <v>100</v>
      </c>
    </row>
    <row r="16" spans="1:4">
      <c r="A16" s="39" t="s">
        <v>30</v>
      </c>
      <c r="B16" s="24">
        <v>90.625</v>
      </c>
      <c r="C16" s="24">
        <v>9.375</v>
      </c>
      <c r="D16" s="24">
        <v>100</v>
      </c>
    </row>
    <row r="17" spans="1:4" ht="15" thickBot="1">
      <c r="A17" s="42" t="s">
        <v>31</v>
      </c>
      <c r="B17" s="33">
        <v>50.23364485981309</v>
      </c>
      <c r="C17" s="33">
        <v>49.766355140186917</v>
      </c>
      <c r="D17" s="33">
        <v>100</v>
      </c>
    </row>
    <row r="18" spans="1:4">
      <c r="A18" s="22" t="s">
        <v>44</v>
      </c>
      <c r="B18" s="34"/>
      <c r="C18" s="34"/>
      <c r="D18" s="34"/>
    </row>
  </sheetData>
  <mergeCells count="5">
    <mergeCell ref="A2:A3"/>
    <mergeCell ref="B2:C2"/>
    <mergeCell ref="D2:D3"/>
    <mergeCell ref="B4:D4"/>
    <mergeCell ref="B11:D1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391A2-2EDE-491B-8E3B-8526E1D2D277}">
  <dimension ref="A1:I24"/>
  <sheetViews>
    <sheetView workbookViewId="0">
      <selection activeCell="I5" sqref="I5"/>
    </sheetView>
  </sheetViews>
  <sheetFormatPr defaultRowHeight="14.5"/>
  <cols>
    <col min="1" max="1" width="13.1796875" customWidth="1"/>
    <col min="2" max="2" width="14.7265625" customWidth="1"/>
    <col min="3" max="3" width="19.54296875" customWidth="1"/>
    <col min="4" max="4" width="11.26953125" customWidth="1"/>
    <col min="5" max="5" width="19.54296875" customWidth="1"/>
    <col min="6" max="6" width="10.26953125" customWidth="1"/>
    <col min="7" max="7" width="15.7265625" customWidth="1"/>
    <col min="8" max="8" width="19.54296875" customWidth="1"/>
  </cols>
  <sheetData>
    <row r="1" spans="1:8" ht="21" customHeight="1">
      <c r="A1" s="35" t="s">
        <v>154</v>
      </c>
      <c r="B1" s="35"/>
      <c r="C1" s="35"/>
      <c r="D1" s="35"/>
      <c r="E1" s="35"/>
      <c r="F1" s="35"/>
      <c r="G1" s="35"/>
      <c r="H1" s="35"/>
    </row>
    <row r="2" spans="1:8">
      <c r="A2" s="253" t="s">
        <v>46</v>
      </c>
      <c r="B2" s="252" t="s">
        <v>128</v>
      </c>
      <c r="C2" s="252"/>
      <c r="D2" s="252"/>
      <c r="E2" s="252"/>
      <c r="F2" s="252"/>
      <c r="G2" s="252"/>
      <c r="H2" s="252"/>
    </row>
    <row r="3" spans="1:8" ht="18">
      <c r="A3" s="254"/>
      <c r="B3" s="36" t="s">
        <v>129</v>
      </c>
      <c r="C3" s="36" t="s">
        <v>130</v>
      </c>
      <c r="D3" s="36" t="s">
        <v>131</v>
      </c>
      <c r="E3" s="36" t="s">
        <v>132</v>
      </c>
      <c r="F3" s="36" t="s">
        <v>133</v>
      </c>
      <c r="G3" s="36" t="s">
        <v>134</v>
      </c>
      <c r="H3" s="36" t="s">
        <v>135</v>
      </c>
    </row>
    <row r="4" spans="1:8">
      <c r="A4" s="136"/>
      <c r="B4" s="253" t="s">
        <v>41</v>
      </c>
      <c r="C4" s="253"/>
      <c r="D4" s="253"/>
      <c r="E4" s="253"/>
      <c r="F4" s="253"/>
      <c r="G4" s="253"/>
      <c r="H4" s="253"/>
    </row>
    <row r="5" spans="1:8">
      <c r="A5" s="39" t="s">
        <v>26</v>
      </c>
      <c r="B5" s="25">
        <v>156</v>
      </c>
      <c r="C5" s="25">
        <v>54</v>
      </c>
      <c r="D5" s="25">
        <v>36</v>
      </c>
      <c r="E5" s="25">
        <v>34</v>
      </c>
      <c r="F5" s="25">
        <v>70</v>
      </c>
      <c r="G5" s="25">
        <v>19</v>
      </c>
      <c r="H5" s="25">
        <v>1</v>
      </c>
    </row>
    <row r="6" spans="1:8">
      <c r="A6" s="39" t="s">
        <v>27</v>
      </c>
      <c r="B6" s="25">
        <v>110</v>
      </c>
      <c r="C6" s="25">
        <v>20</v>
      </c>
      <c r="D6" s="25">
        <v>8</v>
      </c>
      <c r="E6" s="25">
        <v>7</v>
      </c>
      <c r="F6" s="25">
        <v>53</v>
      </c>
      <c r="G6" s="25">
        <v>19</v>
      </c>
      <c r="H6" s="25">
        <v>4</v>
      </c>
    </row>
    <row r="7" spans="1:8">
      <c r="A7" s="39" t="s">
        <v>28</v>
      </c>
      <c r="B7" s="25">
        <v>48</v>
      </c>
      <c r="C7" s="25">
        <v>11</v>
      </c>
      <c r="D7" s="25">
        <v>2</v>
      </c>
      <c r="E7" s="25">
        <v>3</v>
      </c>
      <c r="F7" s="25">
        <v>28</v>
      </c>
      <c r="G7" s="25">
        <v>2</v>
      </c>
      <c r="H7" s="25">
        <v>4</v>
      </c>
    </row>
    <row r="8" spans="1:8">
      <c r="A8" s="39" t="s">
        <v>29</v>
      </c>
      <c r="B8" s="25">
        <v>45</v>
      </c>
      <c r="C8" s="25">
        <v>31</v>
      </c>
      <c r="D8" s="25">
        <v>2</v>
      </c>
      <c r="E8" s="25">
        <v>7</v>
      </c>
      <c r="F8" s="25">
        <v>30</v>
      </c>
      <c r="G8" s="25">
        <v>2</v>
      </c>
      <c r="H8" s="25">
        <v>2</v>
      </c>
    </row>
    <row r="9" spans="1:8">
      <c r="A9" s="39" t="s">
        <v>30</v>
      </c>
      <c r="B9" s="25">
        <v>32</v>
      </c>
      <c r="C9" s="25">
        <v>11</v>
      </c>
      <c r="D9" s="25">
        <v>3</v>
      </c>
      <c r="E9" s="25">
        <v>5</v>
      </c>
      <c r="F9" s="25">
        <v>21</v>
      </c>
      <c r="G9" s="25">
        <v>5</v>
      </c>
      <c r="H9" s="25" t="s">
        <v>43</v>
      </c>
    </row>
    <row r="10" spans="1:8">
      <c r="A10" s="40" t="s">
        <v>31</v>
      </c>
      <c r="B10" s="41">
        <v>391</v>
      </c>
      <c r="C10" s="41">
        <v>127</v>
      </c>
      <c r="D10" s="41">
        <v>51</v>
      </c>
      <c r="E10" s="41">
        <v>56</v>
      </c>
      <c r="F10" s="41">
        <v>202</v>
      </c>
      <c r="G10" s="41">
        <v>47</v>
      </c>
      <c r="H10" s="41">
        <v>11</v>
      </c>
    </row>
    <row r="11" spans="1:8">
      <c r="A11" s="40"/>
      <c r="B11" s="269" t="s">
        <v>136</v>
      </c>
      <c r="C11" s="269"/>
      <c r="D11" s="269"/>
      <c r="E11" s="269"/>
      <c r="F11" s="269"/>
      <c r="G11" s="269"/>
      <c r="H11" s="269"/>
    </row>
    <row r="12" spans="1:8">
      <c r="A12" s="39" t="s">
        <v>26</v>
      </c>
      <c r="B12" s="24">
        <v>93.41317365269461</v>
      </c>
      <c r="C12" s="24">
        <v>32.335329341317362</v>
      </c>
      <c r="D12" s="24">
        <v>21.556886227544911</v>
      </c>
      <c r="E12" s="24">
        <v>20.359281437125748</v>
      </c>
      <c r="F12" s="24">
        <v>41.916167664670652</v>
      </c>
      <c r="G12" s="24">
        <v>11.377245508982035</v>
      </c>
      <c r="H12" s="24">
        <v>0.5988023952095809</v>
      </c>
    </row>
    <row r="13" spans="1:8">
      <c r="A13" s="39" t="s">
        <v>27</v>
      </c>
      <c r="B13" s="24">
        <v>91.666666666666657</v>
      </c>
      <c r="C13" s="24">
        <v>16.666666666666664</v>
      </c>
      <c r="D13" s="24">
        <v>6.666666666666667</v>
      </c>
      <c r="E13" s="24">
        <v>5.833333333333333</v>
      </c>
      <c r="F13" s="24">
        <v>44.166666666666664</v>
      </c>
      <c r="G13" s="24">
        <v>15.833333333333332</v>
      </c>
      <c r="H13" s="24">
        <v>3.3333333333333335</v>
      </c>
    </row>
    <row r="14" spans="1:8">
      <c r="A14" s="39" t="s">
        <v>28</v>
      </c>
      <c r="B14" s="24">
        <v>87.272727272727266</v>
      </c>
      <c r="C14" s="24">
        <v>20</v>
      </c>
      <c r="D14" s="24">
        <v>3.6363636363636362</v>
      </c>
      <c r="E14" s="24">
        <v>5.4545454545454541</v>
      </c>
      <c r="F14" s="24">
        <v>50.909090909090907</v>
      </c>
      <c r="G14" s="24">
        <v>3.6363636363636362</v>
      </c>
      <c r="H14" s="24">
        <v>7.2727272727272725</v>
      </c>
    </row>
    <row r="15" spans="1:8">
      <c r="A15" s="39" t="s">
        <v>29</v>
      </c>
      <c r="B15" s="24">
        <v>83.333333333333343</v>
      </c>
      <c r="C15" s="24">
        <v>57.407407407407405</v>
      </c>
      <c r="D15" s="24">
        <v>3.7037037037037033</v>
      </c>
      <c r="E15" s="24">
        <v>12.962962962962962</v>
      </c>
      <c r="F15" s="24">
        <v>55.555555555555557</v>
      </c>
      <c r="G15" s="24">
        <v>3.7037037037037033</v>
      </c>
      <c r="H15" s="24">
        <v>3.7037037037037033</v>
      </c>
    </row>
    <row r="16" spans="1:8">
      <c r="A16" s="39" t="s">
        <v>30</v>
      </c>
      <c r="B16" s="24">
        <v>100</v>
      </c>
      <c r="C16" s="24">
        <v>34.375</v>
      </c>
      <c r="D16" s="24">
        <v>9.375</v>
      </c>
      <c r="E16" s="24">
        <v>15.625</v>
      </c>
      <c r="F16" s="24">
        <v>65.625</v>
      </c>
      <c r="G16" s="24">
        <v>15.625</v>
      </c>
      <c r="H16" s="24" t="s">
        <v>43</v>
      </c>
    </row>
    <row r="17" spans="1:9" ht="15" thickBot="1">
      <c r="A17" s="42" t="s">
        <v>31</v>
      </c>
      <c r="B17" s="33">
        <v>91.355140186915889</v>
      </c>
      <c r="C17" s="33">
        <v>29.672897196261683</v>
      </c>
      <c r="D17" s="33">
        <v>11.915887850467289</v>
      </c>
      <c r="E17" s="33">
        <v>13.084112149532709</v>
      </c>
      <c r="F17" s="33">
        <v>47.196261682242991</v>
      </c>
      <c r="G17" s="33">
        <v>10.981308411214954</v>
      </c>
      <c r="H17" s="33">
        <v>2.570093457943925</v>
      </c>
    </row>
    <row r="18" spans="1:9">
      <c r="A18" s="22" t="s">
        <v>44</v>
      </c>
      <c r="B18" s="34"/>
      <c r="C18" s="34"/>
      <c r="D18" s="34"/>
      <c r="E18" s="34"/>
      <c r="F18" s="34"/>
      <c r="G18" s="34"/>
      <c r="H18" s="34"/>
      <c r="I18" s="34"/>
    </row>
    <row r="19" spans="1:9">
      <c r="B19" s="16"/>
      <c r="C19" s="16"/>
      <c r="D19" s="16"/>
      <c r="E19" s="16"/>
      <c r="F19" s="16"/>
      <c r="G19" s="16"/>
      <c r="H19" s="16"/>
    </row>
    <row r="20" spans="1:9">
      <c r="B20" s="16"/>
      <c r="C20" s="16"/>
      <c r="D20" s="16"/>
      <c r="E20" s="16"/>
      <c r="F20" s="16"/>
      <c r="G20" s="16"/>
      <c r="H20" s="16"/>
    </row>
    <row r="21" spans="1:9">
      <c r="B21" s="16"/>
      <c r="C21" s="16"/>
      <c r="D21" s="16"/>
      <c r="E21" s="16"/>
      <c r="F21" s="16"/>
      <c r="G21" s="16"/>
      <c r="H21" s="16"/>
    </row>
    <row r="22" spans="1:9">
      <c r="B22" s="16"/>
      <c r="C22" s="16"/>
      <c r="D22" s="16"/>
      <c r="E22" s="16"/>
      <c r="F22" s="16"/>
      <c r="G22" s="16"/>
      <c r="H22" s="16"/>
    </row>
    <row r="23" spans="1:9">
      <c r="B23" s="16"/>
      <c r="C23" s="16"/>
      <c r="D23" s="16"/>
      <c r="E23" s="16"/>
      <c r="F23" s="16"/>
      <c r="G23" s="16"/>
      <c r="H23" s="16"/>
    </row>
    <row r="24" spans="1:9">
      <c r="B24" s="16"/>
      <c r="C24" s="16"/>
      <c r="D24" s="16"/>
      <c r="E24" s="16"/>
      <c r="F24" s="16"/>
      <c r="G24" s="16"/>
      <c r="H24" s="16"/>
    </row>
  </sheetData>
  <mergeCells count="4">
    <mergeCell ref="A2:A3"/>
    <mergeCell ref="B2:H2"/>
    <mergeCell ref="B4:H4"/>
    <mergeCell ref="B11:H11"/>
  </mergeCells>
  <pageMargins left="0.7" right="0.7" top="0.75" bottom="0.75" header="0.3" footer="0.3"/>
  <pageSetup paperSize="9"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96069-46B5-4C39-9D40-C73B98DEBD60}">
  <dimension ref="A1:H33"/>
  <sheetViews>
    <sheetView topLeftCell="A25" workbookViewId="0">
      <selection activeCell="F4" sqref="F4:F31"/>
    </sheetView>
  </sheetViews>
  <sheetFormatPr defaultRowHeight="14.5"/>
  <cols>
    <col min="1" max="1" width="18.81640625" customWidth="1"/>
    <col min="2" max="2" width="13.7265625" customWidth="1"/>
    <col min="3" max="3" width="14.7265625" customWidth="1"/>
    <col min="4" max="4" width="18.453125" customWidth="1"/>
    <col min="5" max="5" width="14.26953125" customWidth="1"/>
    <col min="6" max="6" width="18.453125" customWidth="1"/>
  </cols>
  <sheetData>
    <row r="1" spans="1:6" ht="21" customHeight="1">
      <c r="A1" s="35" t="s">
        <v>161</v>
      </c>
      <c r="B1" s="35"/>
      <c r="C1" s="35"/>
      <c r="D1" s="35"/>
      <c r="E1" s="35"/>
      <c r="F1" s="35"/>
    </row>
    <row r="2" spans="1:6" ht="20.25" customHeight="1">
      <c r="A2" s="253" t="s">
        <v>0</v>
      </c>
      <c r="B2" s="252" t="s">
        <v>155</v>
      </c>
      <c r="C2" s="252"/>
      <c r="D2" s="252"/>
      <c r="E2" s="252"/>
      <c r="F2" s="252"/>
    </row>
    <row r="3" spans="1:6" ht="41.25" customHeight="1">
      <c r="A3" s="254"/>
      <c r="B3" s="146" t="s">
        <v>156</v>
      </c>
      <c r="C3" s="146" t="s">
        <v>157</v>
      </c>
      <c r="D3" s="146" t="s">
        <v>158</v>
      </c>
      <c r="E3" s="146" t="s">
        <v>159</v>
      </c>
      <c r="F3" s="146" t="s">
        <v>160</v>
      </c>
    </row>
    <row r="4" spans="1:6">
      <c r="A4" s="39" t="s">
        <v>4</v>
      </c>
      <c r="B4" s="25">
        <v>10</v>
      </c>
      <c r="C4" s="25">
        <v>7</v>
      </c>
      <c r="D4" s="25">
        <v>10</v>
      </c>
      <c r="E4" s="25">
        <v>11</v>
      </c>
      <c r="F4" s="25">
        <v>11</v>
      </c>
    </row>
    <row r="5" spans="1:6">
      <c r="A5" s="39" t="s">
        <v>5</v>
      </c>
      <c r="B5" s="25">
        <v>1</v>
      </c>
      <c r="C5" s="25">
        <v>1</v>
      </c>
      <c r="D5" s="25">
        <v>1</v>
      </c>
      <c r="E5" s="25">
        <v>1</v>
      </c>
      <c r="F5" s="25">
        <v>1</v>
      </c>
    </row>
    <row r="6" spans="1:6">
      <c r="A6" s="39" t="s">
        <v>6</v>
      </c>
      <c r="B6" s="25">
        <v>10</v>
      </c>
      <c r="C6" s="25">
        <v>4</v>
      </c>
      <c r="D6" s="25">
        <v>10</v>
      </c>
      <c r="E6" s="25">
        <v>10</v>
      </c>
      <c r="F6" s="25">
        <v>10</v>
      </c>
    </row>
    <row r="7" spans="1:6">
      <c r="A7" s="39" t="s">
        <v>7</v>
      </c>
      <c r="B7" s="25">
        <v>144</v>
      </c>
      <c r="C7" s="25">
        <v>116</v>
      </c>
      <c r="D7" s="25">
        <v>118</v>
      </c>
      <c r="E7" s="25">
        <v>145</v>
      </c>
      <c r="F7" s="25">
        <v>145</v>
      </c>
    </row>
    <row r="8" spans="1:6">
      <c r="A8" s="39" t="s">
        <v>8</v>
      </c>
      <c r="B8" s="25">
        <v>8</v>
      </c>
      <c r="C8" s="25">
        <v>5</v>
      </c>
      <c r="D8" s="25">
        <v>9</v>
      </c>
      <c r="E8" s="25">
        <v>8</v>
      </c>
      <c r="F8" s="25">
        <v>9</v>
      </c>
    </row>
    <row r="9" spans="1:6">
      <c r="A9" s="7" t="s">
        <v>9</v>
      </c>
      <c r="B9" s="123">
        <v>4</v>
      </c>
      <c r="C9" s="25">
        <v>2</v>
      </c>
      <c r="D9" s="123">
        <v>5</v>
      </c>
      <c r="E9" s="123">
        <v>5</v>
      </c>
      <c r="F9" s="123">
        <v>5</v>
      </c>
    </row>
    <row r="10" spans="1:6">
      <c r="A10" s="7" t="s">
        <v>10</v>
      </c>
      <c r="B10" s="123">
        <v>4</v>
      </c>
      <c r="C10" s="123">
        <v>3</v>
      </c>
      <c r="D10" s="123">
        <v>4</v>
      </c>
      <c r="E10" s="123">
        <v>3</v>
      </c>
      <c r="F10" s="123">
        <v>4</v>
      </c>
    </row>
    <row r="11" spans="1:6">
      <c r="A11" s="39" t="s">
        <v>11</v>
      </c>
      <c r="B11" s="25">
        <v>33</v>
      </c>
      <c r="C11" s="25">
        <v>22</v>
      </c>
      <c r="D11" s="25">
        <v>34</v>
      </c>
      <c r="E11" s="25">
        <v>31</v>
      </c>
      <c r="F11" s="25">
        <v>37</v>
      </c>
    </row>
    <row r="12" spans="1:6">
      <c r="A12" s="39" t="s">
        <v>12</v>
      </c>
      <c r="B12" s="25">
        <v>10</v>
      </c>
      <c r="C12" s="25">
        <v>10</v>
      </c>
      <c r="D12" s="25">
        <v>14</v>
      </c>
      <c r="E12" s="25">
        <v>11</v>
      </c>
      <c r="F12" s="25">
        <v>18</v>
      </c>
    </row>
    <row r="13" spans="1:6">
      <c r="A13" s="39" t="s">
        <v>13</v>
      </c>
      <c r="B13" s="25">
        <v>41</v>
      </c>
      <c r="C13" s="25">
        <v>21</v>
      </c>
      <c r="D13" s="25">
        <v>46</v>
      </c>
      <c r="E13" s="25">
        <v>49</v>
      </c>
      <c r="F13" s="25">
        <v>56</v>
      </c>
    </row>
    <row r="14" spans="1:6">
      <c r="A14" s="39" t="s">
        <v>14</v>
      </c>
      <c r="B14" s="25">
        <v>22</v>
      </c>
      <c r="C14" s="25">
        <v>15</v>
      </c>
      <c r="D14" s="25">
        <v>20</v>
      </c>
      <c r="E14" s="25">
        <v>26</v>
      </c>
      <c r="F14" s="25">
        <v>28</v>
      </c>
    </row>
    <row r="15" spans="1:6">
      <c r="A15" s="39" t="s">
        <v>15</v>
      </c>
      <c r="B15" s="25">
        <v>5</v>
      </c>
      <c r="C15" s="25">
        <v>3</v>
      </c>
      <c r="D15" s="25">
        <v>5</v>
      </c>
      <c r="E15" s="25">
        <v>5</v>
      </c>
      <c r="F15" s="25">
        <v>5</v>
      </c>
    </row>
    <row r="16" spans="1:6">
      <c r="A16" s="39" t="s">
        <v>16</v>
      </c>
      <c r="B16" s="25">
        <v>5</v>
      </c>
      <c r="C16" s="25">
        <v>7</v>
      </c>
      <c r="D16" s="25">
        <v>8</v>
      </c>
      <c r="E16" s="25">
        <v>8</v>
      </c>
      <c r="F16" s="25">
        <v>8</v>
      </c>
    </row>
    <row r="17" spans="1:8">
      <c r="A17" s="39" t="s">
        <v>17</v>
      </c>
      <c r="B17" s="25">
        <v>14</v>
      </c>
      <c r="C17" s="25">
        <v>10</v>
      </c>
      <c r="D17" s="25">
        <v>14</v>
      </c>
      <c r="E17" s="25">
        <v>14</v>
      </c>
      <c r="F17" s="25">
        <v>14</v>
      </c>
    </row>
    <row r="18" spans="1:8">
      <c r="A18" s="39" t="s">
        <v>18</v>
      </c>
      <c r="B18" s="25">
        <v>6</v>
      </c>
      <c r="C18" s="25">
        <v>4</v>
      </c>
      <c r="D18" s="25">
        <v>6</v>
      </c>
      <c r="E18" s="25">
        <v>5</v>
      </c>
      <c r="F18" s="25">
        <v>6</v>
      </c>
    </row>
    <row r="19" spans="1:8">
      <c r="A19" s="39" t="s">
        <v>19</v>
      </c>
      <c r="B19" s="25">
        <v>1</v>
      </c>
      <c r="C19" s="25" t="s">
        <v>43</v>
      </c>
      <c r="D19" s="25">
        <v>1</v>
      </c>
      <c r="E19" s="25">
        <v>1</v>
      </c>
      <c r="F19" s="25">
        <v>1</v>
      </c>
    </row>
    <row r="20" spans="1:8">
      <c r="A20" s="39" t="s">
        <v>20</v>
      </c>
      <c r="B20" s="25">
        <v>25</v>
      </c>
      <c r="C20" s="25">
        <v>17</v>
      </c>
      <c r="D20" s="25">
        <v>25</v>
      </c>
      <c r="E20" s="25">
        <v>25</v>
      </c>
      <c r="F20" s="25">
        <v>25</v>
      </c>
    </row>
    <row r="21" spans="1:8">
      <c r="A21" s="39" t="s">
        <v>21</v>
      </c>
      <c r="B21" s="25">
        <v>12</v>
      </c>
      <c r="C21" s="25">
        <v>14</v>
      </c>
      <c r="D21" s="25">
        <v>14</v>
      </c>
      <c r="E21" s="25">
        <v>14</v>
      </c>
      <c r="F21" s="25">
        <v>14</v>
      </c>
    </row>
    <row r="22" spans="1:8">
      <c r="A22" s="39" t="s">
        <v>22</v>
      </c>
      <c r="B22" s="25">
        <v>1</v>
      </c>
      <c r="C22" s="25">
        <v>1</v>
      </c>
      <c r="D22" s="25">
        <v>1</v>
      </c>
      <c r="E22" s="25" t="s">
        <v>43</v>
      </c>
      <c r="F22" s="25">
        <v>1</v>
      </c>
      <c r="G22" s="25"/>
      <c r="H22" s="25"/>
    </row>
    <row r="23" spans="1:8">
      <c r="A23" s="39" t="s">
        <v>23</v>
      </c>
      <c r="B23" s="25">
        <v>7</v>
      </c>
      <c r="C23" s="25">
        <v>7</v>
      </c>
      <c r="D23" s="25">
        <v>7</v>
      </c>
      <c r="E23" s="25">
        <v>7</v>
      </c>
      <c r="F23" s="25">
        <v>7</v>
      </c>
      <c r="G23" s="25"/>
      <c r="H23" s="25"/>
    </row>
    <row r="24" spans="1:8">
      <c r="A24" s="39" t="s">
        <v>24</v>
      </c>
      <c r="B24" s="25">
        <v>27</v>
      </c>
      <c r="C24" s="25">
        <v>21</v>
      </c>
      <c r="D24" s="25">
        <v>27</v>
      </c>
      <c r="E24" s="25">
        <v>26</v>
      </c>
      <c r="F24" s="25">
        <v>27</v>
      </c>
    </row>
    <row r="25" spans="1:8">
      <c r="A25" s="39" t="s">
        <v>25</v>
      </c>
      <c r="B25" s="25">
        <v>5</v>
      </c>
      <c r="C25" s="25">
        <v>5</v>
      </c>
      <c r="D25" s="25">
        <v>5</v>
      </c>
      <c r="E25" s="25">
        <v>5</v>
      </c>
      <c r="F25" s="25">
        <v>5</v>
      </c>
    </row>
    <row r="26" spans="1:8">
      <c r="A26" s="40" t="s">
        <v>26</v>
      </c>
      <c r="B26" s="25">
        <v>165</v>
      </c>
      <c r="C26" s="25">
        <v>128</v>
      </c>
      <c r="D26" s="41">
        <v>139</v>
      </c>
      <c r="E26" s="41">
        <v>167</v>
      </c>
      <c r="F26" s="25">
        <v>167</v>
      </c>
    </row>
    <row r="27" spans="1:8">
      <c r="A27" s="40" t="s">
        <v>27</v>
      </c>
      <c r="B27" s="41">
        <v>92</v>
      </c>
      <c r="C27" s="41">
        <v>58</v>
      </c>
      <c r="D27" s="41">
        <v>103</v>
      </c>
      <c r="E27" s="41">
        <v>99</v>
      </c>
      <c r="F27" s="41">
        <v>120</v>
      </c>
    </row>
    <row r="28" spans="1:8">
      <c r="A28" s="40" t="s">
        <v>28</v>
      </c>
      <c r="B28" s="41">
        <v>46</v>
      </c>
      <c r="C28" s="41">
        <v>35</v>
      </c>
      <c r="D28" s="41">
        <v>47</v>
      </c>
      <c r="E28" s="41">
        <v>53</v>
      </c>
      <c r="F28" s="41">
        <v>55</v>
      </c>
    </row>
    <row r="29" spans="1:8">
      <c r="A29" s="40" t="s">
        <v>29</v>
      </c>
      <c r="B29" s="41">
        <v>52</v>
      </c>
      <c r="C29" s="41">
        <v>43</v>
      </c>
      <c r="D29" s="41">
        <v>54</v>
      </c>
      <c r="E29" s="41">
        <v>52</v>
      </c>
      <c r="F29" s="41">
        <v>54</v>
      </c>
    </row>
    <row r="30" spans="1:8">
      <c r="A30" s="40" t="s">
        <v>30</v>
      </c>
      <c r="B30" s="41">
        <v>32</v>
      </c>
      <c r="C30" s="41">
        <v>26</v>
      </c>
      <c r="D30" s="41">
        <v>32</v>
      </c>
      <c r="E30" s="41">
        <v>31</v>
      </c>
      <c r="F30" s="41">
        <v>32</v>
      </c>
    </row>
    <row r="31" spans="1:8" ht="15" thickBot="1">
      <c r="A31" s="42" t="s">
        <v>31</v>
      </c>
      <c r="B31" s="124">
        <v>387</v>
      </c>
      <c r="C31" s="124">
        <v>290</v>
      </c>
      <c r="D31" s="124">
        <v>375</v>
      </c>
      <c r="E31" s="124">
        <v>402</v>
      </c>
      <c r="F31" s="124">
        <v>428</v>
      </c>
    </row>
    <row r="32" spans="1:8">
      <c r="A32" s="22" t="s">
        <v>44</v>
      </c>
      <c r="B32" s="34"/>
      <c r="C32" s="34"/>
      <c r="D32" s="34"/>
      <c r="E32" s="34"/>
      <c r="F32" s="34"/>
      <c r="G32" s="34"/>
    </row>
    <row r="33" spans="3:7">
      <c r="C33" s="34"/>
      <c r="D33" s="34"/>
      <c r="E33" s="34"/>
      <c r="F33" s="34"/>
      <c r="G33" s="34"/>
    </row>
  </sheetData>
  <mergeCells count="2">
    <mergeCell ref="A2:A3"/>
    <mergeCell ref="B2:F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DE9ED-7646-4A0E-91AC-28771E970F87}">
  <dimension ref="A1:L32"/>
  <sheetViews>
    <sheetView zoomScaleNormal="100" workbookViewId="0">
      <selection activeCell="F4" sqref="F4:F31"/>
    </sheetView>
  </sheetViews>
  <sheetFormatPr defaultRowHeight="14.5"/>
  <cols>
    <col min="1" max="1" width="18.81640625" customWidth="1"/>
    <col min="2" max="2" width="15" customWidth="1"/>
    <col min="3" max="4" width="18.453125" customWidth="1"/>
    <col min="5" max="5" width="13.7265625" customWidth="1"/>
    <col min="6" max="6" width="15.26953125" customWidth="1"/>
    <col min="7" max="7" width="15.453125" customWidth="1"/>
    <col min="8" max="8" width="9.54296875" bestFit="1" customWidth="1"/>
    <col min="9" max="9" width="9.26953125" bestFit="1" customWidth="1"/>
    <col min="10" max="12" width="9.7265625" bestFit="1" customWidth="1"/>
  </cols>
  <sheetData>
    <row r="1" spans="1:12" ht="21" customHeight="1">
      <c r="A1" s="35" t="s">
        <v>163</v>
      </c>
      <c r="B1" s="35"/>
      <c r="C1" s="35"/>
      <c r="D1" s="35"/>
      <c r="E1" s="35"/>
      <c r="F1" s="35"/>
    </row>
    <row r="2" spans="1:12">
      <c r="A2" s="253" t="s">
        <v>0</v>
      </c>
      <c r="B2" s="252" t="s">
        <v>155</v>
      </c>
      <c r="C2" s="252"/>
      <c r="D2" s="252"/>
      <c r="E2" s="252"/>
      <c r="F2" s="252"/>
    </row>
    <row r="3" spans="1:12" ht="27">
      <c r="A3" s="254"/>
      <c r="B3" s="146" t="s">
        <v>156</v>
      </c>
      <c r="C3" s="146" t="s">
        <v>157</v>
      </c>
      <c r="D3" s="146" t="s">
        <v>158</v>
      </c>
      <c r="E3" s="146" t="s">
        <v>159</v>
      </c>
      <c r="F3" s="146" t="s">
        <v>160</v>
      </c>
    </row>
    <row r="4" spans="1:12">
      <c r="A4" s="39" t="s">
        <v>4</v>
      </c>
      <c r="B4" s="24">
        <v>90.909090909090907</v>
      </c>
      <c r="C4" s="24">
        <v>63.636363636363633</v>
      </c>
      <c r="D4" s="24">
        <v>90.909090909090907</v>
      </c>
      <c r="E4" s="24">
        <v>100</v>
      </c>
      <c r="F4" s="24">
        <v>100</v>
      </c>
      <c r="H4" s="128"/>
      <c r="I4" s="128"/>
      <c r="J4" s="128"/>
      <c r="K4" s="128"/>
      <c r="L4" s="128"/>
    </row>
    <row r="5" spans="1:12">
      <c r="A5" s="39" t="s">
        <v>5</v>
      </c>
      <c r="B5" s="24">
        <v>100</v>
      </c>
      <c r="C5" s="24">
        <v>100</v>
      </c>
      <c r="D5" s="24">
        <v>100</v>
      </c>
      <c r="E5" s="151">
        <v>100</v>
      </c>
      <c r="F5" s="24">
        <v>100</v>
      </c>
      <c r="H5" s="128"/>
      <c r="I5" s="128"/>
      <c r="J5" s="128"/>
      <c r="K5" s="128"/>
      <c r="L5" s="128"/>
    </row>
    <row r="6" spans="1:12">
      <c r="A6" s="39" t="s">
        <v>6</v>
      </c>
      <c r="B6" s="24">
        <v>100</v>
      </c>
      <c r="C6" s="24">
        <v>40</v>
      </c>
      <c r="D6" s="24">
        <v>100</v>
      </c>
      <c r="E6" s="24">
        <v>100</v>
      </c>
      <c r="F6" s="24">
        <v>100</v>
      </c>
      <c r="H6" s="128"/>
      <c r="I6" s="128"/>
      <c r="J6" s="128"/>
      <c r="K6" s="128"/>
      <c r="L6" s="128"/>
    </row>
    <row r="7" spans="1:12">
      <c r="A7" s="39" t="s">
        <v>7</v>
      </c>
      <c r="B7" s="24">
        <v>99.310344827586206</v>
      </c>
      <c r="C7" s="24">
        <v>80</v>
      </c>
      <c r="D7" s="24">
        <v>81.379310344827587</v>
      </c>
      <c r="E7" s="24">
        <v>100</v>
      </c>
      <c r="F7" s="24">
        <v>100</v>
      </c>
      <c r="H7" s="128"/>
      <c r="I7" s="128"/>
      <c r="J7" s="128"/>
      <c r="K7" s="128"/>
      <c r="L7" s="128"/>
    </row>
    <row r="8" spans="1:12">
      <c r="A8" s="39" t="s">
        <v>8</v>
      </c>
      <c r="B8" s="24">
        <v>88.888888888888886</v>
      </c>
      <c r="C8" s="24">
        <v>55.555555555555557</v>
      </c>
      <c r="D8" s="24">
        <v>100</v>
      </c>
      <c r="E8" s="24">
        <v>88.888888888888886</v>
      </c>
      <c r="F8" s="24">
        <v>100</v>
      </c>
      <c r="H8" s="128"/>
      <c r="I8" s="128"/>
      <c r="J8" s="128"/>
      <c r="K8" s="128"/>
      <c r="L8" s="128"/>
    </row>
    <row r="9" spans="1:12">
      <c r="A9" s="7" t="s">
        <v>9</v>
      </c>
      <c r="B9" s="28">
        <v>80</v>
      </c>
      <c r="C9" s="28">
        <v>40</v>
      </c>
      <c r="D9" s="28">
        <v>100</v>
      </c>
      <c r="E9" s="28">
        <v>100</v>
      </c>
      <c r="F9" s="24">
        <v>100</v>
      </c>
      <c r="H9" s="128"/>
      <c r="I9" s="128"/>
      <c r="J9" s="128"/>
      <c r="K9" s="128"/>
      <c r="L9" s="128"/>
    </row>
    <row r="10" spans="1:12">
      <c r="A10" s="7" t="s">
        <v>10</v>
      </c>
      <c r="B10" s="28">
        <v>100</v>
      </c>
      <c r="C10" s="28">
        <v>75</v>
      </c>
      <c r="D10" s="28">
        <v>100</v>
      </c>
      <c r="E10" s="28">
        <v>75</v>
      </c>
      <c r="F10" s="24">
        <v>100</v>
      </c>
      <c r="H10" s="128"/>
      <c r="I10" s="128"/>
      <c r="J10" s="128"/>
      <c r="K10" s="128"/>
      <c r="L10" s="128"/>
    </row>
    <row r="11" spans="1:12">
      <c r="A11" s="39" t="s">
        <v>11</v>
      </c>
      <c r="B11" s="24">
        <v>89.189189189189193</v>
      </c>
      <c r="C11" s="24">
        <v>59.45945945945946</v>
      </c>
      <c r="D11" s="24">
        <v>91.891891891891902</v>
      </c>
      <c r="E11" s="24">
        <v>83.78378378378379</v>
      </c>
      <c r="F11" s="24">
        <v>100</v>
      </c>
      <c r="H11" s="128"/>
      <c r="I11" s="128"/>
      <c r="J11" s="128"/>
      <c r="K11" s="128"/>
      <c r="L11" s="128"/>
    </row>
    <row r="12" spans="1:12">
      <c r="A12" s="39" t="s">
        <v>12</v>
      </c>
      <c r="B12" s="24">
        <v>55.555555555555557</v>
      </c>
      <c r="C12" s="24">
        <v>55.555555555555557</v>
      </c>
      <c r="D12" s="24">
        <v>77.777777777777786</v>
      </c>
      <c r="E12" s="24">
        <v>61.111111111111114</v>
      </c>
      <c r="F12" s="24">
        <v>100</v>
      </c>
      <c r="H12" s="128"/>
      <c r="I12" s="128"/>
      <c r="J12" s="128"/>
      <c r="K12" s="128"/>
      <c r="L12" s="128"/>
    </row>
    <row r="13" spans="1:12">
      <c r="A13" s="39" t="s">
        <v>13</v>
      </c>
      <c r="B13" s="24">
        <v>73.214285714285708</v>
      </c>
      <c r="C13" s="24">
        <v>37.5</v>
      </c>
      <c r="D13" s="24">
        <v>82.142857142857139</v>
      </c>
      <c r="E13" s="24">
        <v>87.5</v>
      </c>
      <c r="F13" s="24">
        <v>100</v>
      </c>
      <c r="H13" s="128"/>
      <c r="I13" s="128"/>
      <c r="J13" s="128"/>
      <c r="K13" s="128"/>
      <c r="L13" s="128"/>
    </row>
    <row r="14" spans="1:12">
      <c r="A14" s="39" t="s">
        <v>14</v>
      </c>
      <c r="B14" s="24">
        <v>78.571428571428569</v>
      </c>
      <c r="C14" s="24">
        <v>53.571428571428569</v>
      </c>
      <c r="D14" s="24">
        <v>71.428571428571431</v>
      </c>
      <c r="E14" s="24">
        <v>92.857142857142861</v>
      </c>
      <c r="F14" s="24">
        <v>100</v>
      </c>
      <c r="H14" s="128"/>
      <c r="I14" s="128"/>
      <c r="J14" s="128"/>
      <c r="K14" s="128"/>
      <c r="L14" s="128"/>
    </row>
    <row r="15" spans="1:12">
      <c r="A15" s="39" t="s">
        <v>15</v>
      </c>
      <c r="B15" s="24">
        <v>100</v>
      </c>
      <c r="C15" s="24">
        <v>60</v>
      </c>
      <c r="D15" s="24">
        <v>100</v>
      </c>
      <c r="E15" s="24">
        <v>100</v>
      </c>
      <c r="F15" s="24">
        <v>100</v>
      </c>
      <c r="H15" s="128"/>
      <c r="I15" s="128"/>
      <c r="J15" s="128"/>
      <c r="K15" s="128"/>
      <c r="L15" s="128"/>
    </row>
    <row r="16" spans="1:12">
      <c r="A16" s="39" t="s">
        <v>16</v>
      </c>
      <c r="B16" s="24">
        <v>62.5</v>
      </c>
      <c r="C16" s="24">
        <v>87.5</v>
      </c>
      <c r="D16" s="24">
        <v>100</v>
      </c>
      <c r="E16" s="24">
        <v>100</v>
      </c>
      <c r="F16" s="24">
        <v>100</v>
      </c>
      <c r="H16" s="128"/>
      <c r="I16" s="128"/>
      <c r="J16" s="128"/>
      <c r="K16" s="128"/>
      <c r="L16" s="128"/>
    </row>
    <row r="17" spans="1:12">
      <c r="A17" s="39" t="s">
        <v>17</v>
      </c>
      <c r="B17" s="24">
        <v>100</v>
      </c>
      <c r="C17" s="24">
        <v>71.428571428571431</v>
      </c>
      <c r="D17" s="24">
        <v>100</v>
      </c>
      <c r="E17" s="24">
        <v>100</v>
      </c>
      <c r="F17" s="24">
        <v>100</v>
      </c>
      <c r="H17" s="128"/>
      <c r="I17" s="128"/>
      <c r="J17" s="128"/>
      <c r="K17" s="128"/>
      <c r="L17" s="128"/>
    </row>
    <row r="18" spans="1:12">
      <c r="A18" s="39" t="s">
        <v>18</v>
      </c>
      <c r="B18" s="24">
        <v>100</v>
      </c>
      <c r="C18" s="24">
        <v>66.666666666666657</v>
      </c>
      <c r="D18" s="24">
        <v>100</v>
      </c>
      <c r="E18" s="24">
        <v>83.333333333333343</v>
      </c>
      <c r="F18" s="24">
        <v>100</v>
      </c>
      <c r="H18" s="128"/>
      <c r="I18" s="128"/>
      <c r="J18" s="128"/>
      <c r="K18" s="128"/>
      <c r="L18" s="128"/>
    </row>
    <row r="19" spans="1:12">
      <c r="A19" s="39" t="s">
        <v>19</v>
      </c>
      <c r="B19" s="24">
        <v>100</v>
      </c>
      <c r="C19" s="24" t="s">
        <v>43</v>
      </c>
      <c r="D19" s="24">
        <v>100</v>
      </c>
      <c r="E19" s="151">
        <v>100</v>
      </c>
      <c r="F19" s="24">
        <v>100</v>
      </c>
      <c r="H19" s="128"/>
      <c r="I19" s="128"/>
      <c r="J19" s="128"/>
      <c r="K19" s="128"/>
      <c r="L19" s="128"/>
    </row>
    <row r="20" spans="1:12">
      <c r="A20" s="39" t="s">
        <v>20</v>
      </c>
      <c r="B20" s="24">
        <v>100</v>
      </c>
      <c r="C20" s="24">
        <v>68</v>
      </c>
      <c r="D20" s="24">
        <v>100</v>
      </c>
      <c r="E20" s="151">
        <v>100</v>
      </c>
      <c r="F20" s="24">
        <v>100</v>
      </c>
      <c r="H20" s="128"/>
      <c r="I20" s="128"/>
      <c r="J20" s="128"/>
      <c r="K20" s="128"/>
      <c r="L20" s="128"/>
    </row>
    <row r="21" spans="1:12">
      <c r="A21" s="39" t="s">
        <v>21</v>
      </c>
      <c r="B21" s="24">
        <v>85.714285714285708</v>
      </c>
      <c r="C21" s="24">
        <v>100</v>
      </c>
      <c r="D21" s="24">
        <v>100</v>
      </c>
      <c r="E21" s="151">
        <v>100</v>
      </c>
      <c r="F21" s="24">
        <v>100</v>
      </c>
      <c r="H21" s="128"/>
      <c r="I21" s="128"/>
      <c r="J21" s="128"/>
      <c r="K21" s="128"/>
      <c r="L21" s="128"/>
    </row>
    <row r="22" spans="1:12">
      <c r="A22" s="39" t="s">
        <v>22</v>
      </c>
      <c r="B22" s="24">
        <v>100</v>
      </c>
      <c r="C22" s="24">
        <v>100</v>
      </c>
      <c r="D22" s="24">
        <v>100</v>
      </c>
      <c r="E22" s="24" t="s">
        <v>43</v>
      </c>
      <c r="F22" s="24">
        <v>100</v>
      </c>
      <c r="I22" s="128"/>
      <c r="J22" s="128"/>
      <c r="K22" s="128"/>
      <c r="L22" s="128"/>
    </row>
    <row r="23" spans="1:12">
      <c r="A23" s="39" t="s">
        <v>23</v>
      </c>
      <c r="B23" s="24">
        <v>100</v>
      </c>
      <c r="C23" s="24">
        <v>100</v>
      </c>
      <c r="D23" s="24">
        <v>100</v>
      </c>
      <c r="E23" s="151">
        <v>100</v>
      </c>
      <c r="F23" s="24">
        <v>100</v>
      </c>
      <c r="H23" s="128"/>
      <c r="I23" s="128"/>
      <c r="J23" s="128"/>
      <c r="K23" s="128"/>
      <c r="L23" s="128"/>
    </row>
    <row r="24" spans="1:12">
      <c r="A24" s="39" t="s">
        <v>24</v>
      </c>
      <c r="B24" s="24">
        <v>100</v>
      </c>
      <c r="C24" s="24">
        <v>77.777777777777786</v>
      </c>
      <c r="D24" s="24">
        <v>100</v>
      </c>
      <c r="E24" s="151">
        <v>96.296296296296291</v>
      </c>
      <c r="F24" s="24">
        <v>100</v>
      </c>
      <c r="H24" s="128"/>
      <c r="I24" s="128"/>
      <c r="J24" s="128"/>
      <c r="K24" s="128"/>
      <c r="L24" s="128"/>
    </row>
    <row r="25" spans="1:12">
      <c r="A25" s="39" t="s">
        <v>25</v>
      </c>
      <c r="B25" s="24">
        <v>100</v>
      </c>
      <c r="C25" s="24">
        <v>100</v>
      </c>
      <c r="D25" s="24">
        <v>100</v>
      </c>
      <c r="E25" s="151">
        <v>100</v>
      </c>
      <c r="F25" s="24">
        <v>100</v>
      </c>
      <c r="H25" s="128"/>
      <c r="I25" s="128"/>
      <c r="J25" s="128"/>
      <c r="K25" s="128"/>
      <c r="L25" s="128"/>
    </row>
    <row r="26" spans="1:12">
      <c r="A26" s="40" t="s">
        <v>26</v>
      </c>
      <c r="B26" s="24">
        <v>98.802395209580837</v>
      </c>
      <c r="C26" s="24">
        <v>76.646706586826355</v>
      </c>
      <c r="D26" s="24">
        <v>83.233532934131745</v>
      </c>
      <c r="E26" s="24">
        <v>100</v>
      </c>
      <c r="F26" s="24">
        <v>100</v>
      </c>
      <c r="H26" s="128"/>
      <c r="I26" s="128"/>
      <c r="J26" s="128"/>
      <c r="K26" s="128"/>
      <c r="L26" s="128"/>
    </row>
    <row r="27" spans="1:12">
      <c r="A27" s="40" t="s">
        <v>27</v>
      </c>
      <c r="B27" s="30">
        <v>76.666666666666671</v>
      </c>
      <c r="C27" s="30">
        <v>48.333333333333336</v>
      </c>
      <c r="D27" s="30">
        <v>85.833333333333329</v>
      </c>
      <c r="E27" s="30">
        <v>82.5</v>
      </c>
      <c r="F27" s="30">
        <v>100</v>
      </c>
      <c r="H27" s="128"/>
      <c r="I27" s="128"/>
      <c r="J27" s="128"/>
      <c r="K27" s="128"/>
      <c r="L27" s="128"/>
    </row>
    <row r="28" spans="1:12">
      <c r="A28" s="40" t="s">
        <v>28</v>
      </c>
      <c r="B28" s="30">
        <v>83.636363636363626</v>
      </c>
      <c r="C28" s="30">
        <v>63.636363636363633</v>
      </c>
      <c r="D28" s="30">
        <v>85.454545454545453</v>
      </c>
      <c r="E28" s="30">
        <v>96.36363636363636</v>
      </c>
      <c r="F28" s="30">
        <v>100</v>
      </c>
      <c r="H28" s="128"/>
      <c r="I28" s="128"/>
      <c r="J28" s="128"/>
      <c r="K28" s="128"/>
      <c r="L28" s="128"/>
    </row>
    <row r="29" spans="1:12">
      <c r="A29" s="40" t="s">
        <v>29</v>
      </c>
      <c r="B29" s="30">
        <v>96.296296296296291</v>
      </c>
      <c r="C29" s="30">
        <v>79.629629629629633</v>
      </c>
      <c r="D29" s="30">
        <v>100</v>
      </c>
      <c r="E29" s="30">
        <v>96.296296296296291</v>
      </c>
      <c r="F29" s="30">
        <v>100</v>
      </c>
      <c r="H29" s="128"/>
      <c r="I29" s="128"/>
      <c r="J29" s="128"/>
      <c r="K29" s="128"/>
      <c r="L29" s="128"/>
    </row>
    <row r="30" spans="1:12">
      <c r="A30" s="40" t="s">
        <v>30</v>
      </c>
      <c r="B30" s="30">
        <v>100</v>
      </c>
      <c r="C30" s="30">
        <v>81.25</v>
      </c>
      <c r="D30" s="30">
        <v>100</v>
      </c>
      <c r="E30" s="30">
        <v>96.875</v>
      </c>
      <c r="F30" s="30">
        <v>100</v>
      </c>
      <c r="G30" s="34"/>
      <c r="H30" s="128"/>
      <c r="I30" s="128"/>
      <c r="J30" s="128"/>
      <c r="K30" s="128"/>
      <c r="L30" s="128"/>
    </row>
    <row r="31" spans="1:12" ht="15" thickBot="1">
      <c r="A31" s="42" t="s">
        <v>31</v>
      </c>
      <c r="B31" s="33">
        <v>90.420560747663544</v>
      </c>
      <c r="C31" s="33">
        <v>67.757009345794401</v>
      </c>
      <c r="D31" s="33">
        <v>87.616822429906534</v>
      </c>
      <c r="E31" s="33">
        <v>93.925233644859816</v>
      </c>
      <c r="F31" s="33">
        <v>100</v>
      </c>
      <c r="G31" s="34"/>
      <c r="H31" s="128"/>
      <c r="I31" s="128"/>
      <c r="J31" s="128"/>
      <c r="K31" s="128"/>
      <c r="L31" s="128"/>
    </row>
    <row r="32" spans="1:12">
      <c r="A32" s="22" t="s">
        <v>162</v>
      </c>
      <c r="B32" s="34"/>
      <c r="C32" s="34"/>
      <c r="D32" s="34"/>
      <c r="E32" s="34"/>
      <c r="F32" s="34"/>
      <c r="G32" s="34"/>
    </row>
  </sheetData>
  <mergeCells count="2">
    <mergeCell ref="A2:A3"/>
    <mergeCell ref="B2:F2"/>
  </mergeCells>
  <pageMargins left="0.7" right="0.7" top="0.75" bottom="0.75" header="0.3" footer="0.3"/>
  <pageSetup paperSize="9"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CB751-C312-4DEA-B789-A47AA006630E}">
  <dimension ref="A1:F25"/>
  <sheetViews>
    <sheetView workbookViewId="0">
      <selection activeCell="I15" sqref="I15"/>
    </sheetView>
  </sheetViews>
  <sheetFormatPr defaultRowHeight="14.5"/>
  <cols>
    <col min="1" max="1" width="24.453125" customWidth="1"/>
    <col min="2" max="2" width="14.1796875" customWidth="1"/>
    <col min="3" max="3" width="11.1796875" customWidth="1"/>
    <col min="4" max="4" width="13.81640625" customWidth="1"/>
    <col min="5" max="5" width="13.1796875" customWidth="1"/>
  </cols>
  <sheetData>
    <row r="1" spans="1:6" ht="21" customHeight="1">
      <c r="A1" s="35" t="s">
        <v>171</v>
      </c>
      <c r="B1" s="35"/>
      <c r="C1" s="35"/>
      <c r="D1" s="35"/>
      <c r="E1" s="35"/>
    </row>
    <row r="2" spans="1:6">
      <c r="A2" s="250" t="s">
        <v>46</v>
      </c>
      <c r="B2" s="253" t="s">
        <v>164</v>
      </c>
      <c r="C2" s="252" t="s">
        <v>165</v>
      </c>
      <c r="D2" s="252"/>
      <c r="E2" s="252"/>
      <c r="F2" s="252"/>
    </row>
    <row r="3" spans="1:6" ht="18">
      <c r="A3" s="251"/>
      <c r="B3" s="254"/>
      <c r="C3" s="147" t="s">
        <v>166</v>
      </c>
      <c r="D3" s="147" t="s">
        <v>167</v>
      </c>
      <c r="E3" s="147" t="s">
        <v>168</v>
      </c>
      <c r="F3" s="147" t="s">
        <v>169</v>
      </c>
    </row>
    <row r="4" spans="1:6">
      <c r="B4" s="253"/>
      <c r="C4" s="253"/>
      <c r="D4" s="253"/>
      <c r="E4" s="253"/>
    </row>
    <row r="5" spans="1:6">
      <c r="A5" s="39" t="s">
        <v>26</v>
      </c>
      <c r="B5" s="25">
        <v>162</v>
      </c>
      <c r="C5" s="25">
        <v>10</v>
      </c>
      <c r="D5" s="25">
        <v>119</v>
      </c>
      <c r="E5" s="25">
        <v>31</v>
      </c>
      <c r="F5" s="25">
        <v>2</v>
      </c>
    </row>
    <row r="6" spans="1:6">
      <c r="A6" s="39" t="s">
        <v>27</v>
      </c>
      <c r="B6" s="25">
        <v>118</v>
      </c>
      <c r="C6" s="25">
        <v>7</v>
      </c>
      <c r="D6" s="25">
        <v>90</v>
      </c>
      <c r="E6" s="25">
        <v>17</v>
      </c>
      <c r="F6" s="25">
        <v>4</v>
      </c>
    </row>
    <row r="7" spans="1:6">
      <c r="A7" s="39" t="s">
        <v>28</v>
      </c>
      <c r="B7" s="25">
        <v>55</v>
      </c>
      <c r="C7" s="25">
        <v>7</v>
      </c>
      <c r="D7" s="25">
        <v>37</v>
      </c>
      <c r="E7" s="25">
        <v>11</v>
      </c>
      <c r="F7" s="25">
        <v>0</v>
      </c>
    </row>
    <row r="8" spans="1:6">
      <c r="A8" s="39" t="s">
        <v>29</v>
      </c>
      <c r="B8" s="25">
        <v>45</v>
      </c>
      <c r="C8" s="25">
        <v>2</v>
      </c>
      <c r="D8" s="25">
        <v>25</v>
      </c>
      <c r="E8" s="25">
        <v>7</v>
      </c>
      <c r="F8" s="25">
        <v>11</v>
      </c>
    </row>
    <row r="9" spans="1:6">
      <c r="A9" s="39" t="s">
        <v>30</v>
      </c>
      <c r="B9" s="25">
        <v>26</v>
      </c>
      <c r="C9" s="25">
        <v>5</v>
      </c>
      <c r="D9" s="25">
        <v>15</v>
      </c>
      <c r="E9" s="25">
        <v>2</v>
      </c>
      <c r="F9" s="25">
        <v>4</v>
      </c>
    </row>
    <row r="10" spans="1:6">
      <c r="A10" s="40" t="s">
        <v>31</v>
      </c>
      <c r="B10" s="41">
        <v>406</v>
      </c>
      <c r="C10" s="41">
        <v>31</v>
      </c>
      <c r="D10" s="41">
        <v>286</v>
      </c>
      <c r="E10" s="41">
        <v>68</v>
      </c>
      <c r="F10" s="41">
        <v>21</v>
      </c>
    </row>
    <row r="11" spans="1:6">
      <c r="B11" s="269" t="s">
        <v>42</v>
      </c>
      <c r="C11" s="269"/>
      <c r="D11" s="269"/>
      <c r="E11" s="269"/>
    </row>
    <row r="12" spans="1:6">
      <c r="A12" s="39" t="s">
        <v>26</v>
      </c>
      <c r="B12" s="24">
        <v>97.005988023952099</v>
      </c>
      <c r="C12" s="24">
        <v>6.1728395061728394</v>
      </c>
      <c r="D12" s="24">
        <v>73.456790123456798</v>
      </c>
      <c r="E12" s="24">
        <v>19.1358024691358</v>
      </c>
      <c r="F12" s="24">
        <v>1.2345679012345678</v>
      </c>
    </row>
    <row r="13" spans="1:6">
      <c r="A13" s="39" t="s">
        <v>27</v>
      </c>
      <c r="B13" s="24">
        <v>98.333333333333329</v>
      </c>
      <c r="C13" s="24">
        <v>5.9322033898305087</v>
      </c>
      <c r="D13" s="24">
        <v>76.271186440677965</v>
      </c>
      <c r="E13" s="24">
        <v>14.40677966101695</v>
      </c>
      <c r="F13" s="24">
        <v>3.3898305084745761</v>
      </c>
    </row>
    <row r="14" spans="1:6">
      <c r="A14" s="39" t="s">
        <v>28</v>
      </c>
      <c r="B14" s="24">
        <v>100</v>
      </c>
      <c r="C14" s="24">
        <v>12.727272727272727</v>
      </c>
      <c r="D14" s="24">
        <v>67.272727272727266</v>
      </c>
      <c r="E14" s="24">
        <v>20</v>
      </c>
      <c r="F14" s="24">
        <v>0</v>
      </c>
    </row>
    <row r="15" spans="1:6">
      <c r="A15" s="39" t="s">
        <v>29</v>
      </c>
      <c r="B15" s="24">
        <v>83.333333333333343</v>
      </c>
      <c r="C15" s="24">
        <v>4.4444444444444446</v>
      </c>
      <c r="D15" s="24">
        <v>55.555555555555557</v>
      </c>
      <c r="E15" s="24">
        <v>15.555555555555555</v>
      </c>
      <c r="F15" s="24">
        <v>24.444444444444443</v>
      </c>
    </row>
    <row r="16" spans="1:6">
      <c r="A16" s="39" t="s">
        <v>30</v>
      </c>
      <c r="B16" s="24">
        <v>81.25</v>
      </c>
      <c r="C16" s="24">
        <v>19.230769230769234</v>
      </c>
      <c r="D16" s="24">
        <v>57.692307692307686</v>
      </c>
      <c r="E16" s="24">
        <v>7.6923076923076925</v>
      </c>
      <c r="F16" s="24">
        <v>15.384615384615385</v>
      </c>
    </row>
    <row r="17" spans="1:6" ht="15" thickBot="1">
      <c r="A17" s="42" t="s">
        <v>31</v>
      </c>
      <c r="B17" s="33">
        <v>94.859813084112147</v>
      </c>
      <c r="C17" s="33">
        <v>7.6354679802955667</v>
      </c>
      <c r="D17" s="33">
        <v>70.443349753694591</v>
      </c>
      <c r="E17" s="33">
        <v>16.748768472906402</v>
      </c>
      <c r="F17" s="33">
        <v>5.1724137931034484</v>
      </c>
    </row>
    <row r="18" spans="1:6">
      <c r="A18" s="22" t="s">
        <v>44</v>
      </c>
      <c r="B18" s="34"/>
      <c r="C18" s="34"/>
      <c r="D18" s="34"/>
      <c r="E18" s="34"/>
    </row>
    <row r="19" spans="1:6">
      <c r="A19" s="22" t="s">
        <v>170</v>
      </c>
    </row>
    <row r="20" spans="1:6">
      <c r="A20" s="39"/>
      <c r="B20" s="25"/>
      <c r="C20" s="25"/>
      <c r="D20" s="25"/>
      <c r="E20" s="25"/>
      <c r="F20" s="25"/>
    </row>
    <row r="21" spans="1:6">
      <c r="A21" s="39"/>
      <c r="B21" s="25"/>
      <c r="C21" s="25"/>
      <c r="D21" s="25"/>
      <c r="E21" s="25"/>
      <c r="F21" s="25"/>
    </row>
    <row r="22" spans="1:6">
      <c r="A22" s="40"/>
      <c r="B22" s="41"/>
      <c r="C22" s="41"/>
      <c r="D22" s="41"/>
      <c r="E22" s="41"/>
      <c r="F22" s="41"/>
    </row>
    <row r="23" spans="1:6">
      <c r="A23" s="22"/>
      <c r="B23" s="34"/>
      <c r="C23" s="34"/>
      <c r="D23" s="34"/>
      <c r="E23" s="34"/>
    </row>
    <row r="24" spans="1:6">
      <c r="A24" s="22"/>
      <c r="B24" s="34"/>
      <c r="C24" s="34"/>
      <c r="D24" s="34"/>
      <c r="E24" s="34"/>
    </row>
    <row r="25" spans="1:6">
      <c r="A25" s="22"/>
    </row>
  </sheetData>
  <mergeCells count="5">
    <mergeCell ref="A2:A3"/>
    <mergeCell ref="B2:B3"/>
    <mergeCell ref="C2:F2"/>
    <mergeCell ref="B4:E4"/>
    <mergeCell ref="B11:E1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70B8E-0885-4396-B199-DA24486285B6}">
  <dimension ref="A1:E36"/>
  <sheetViews>
    <sheetView showGridLines="0" topLeftCell="A13" workbookViewId="0"/>
  </sheetViews>
  <sheetFormatPr defaultColWidth="9.1796875" defaultRowHeight="9"/>
  <cols>
    <col min="1" max="1" width="14.7265625" style="114" customWidth="1"/>
    <col min="2" max="2" width="11.1796875" style="114" customWidth="1"/>
    <col min="3" max="3" width="8.1796875" style="114" customWidth="1"/>
    <col min="4" max="4" width="11" style="114" customWidth="1"/>
    <col min="5" max="5" width="7.453125" style="114" customWidth="1"/>
    <col min="6" max="16384" width="9.1796875" style="114"/>
  </cols>
  <sheetData>
    <row r="1" spans="1:5" ht="12">
      <c r="A1" s="43" t="s">
        <v>174</v>
      </c>
    </row>
    <row r="2" spans="1:5">
      <c r="A2" s="115"/>
    </row>
    <row r="3" spans="1:5" ht="15" customHeight="1">
      <c r="A3" s="264" t="s">
        <v>0</v>
      </c>
      <c r="B3" s="263" t="s">
        <v>172</v>
      </c>
      <c r="C3" s="263"/>
      <c r="D3" s="263"/>
      <c r="E3" s="264" t="s">
        <v>36</v>
      </c>
    </row>
    <row r="4" spans="1:5" ht="27">
      <c r="A4" s="265"/>
      <c r="B4" s="149" t="s">
        <v>127</v>
      </c>
      <c r="C4" s="149" t="s">
        <v>92</v>
      </c>
      <c r="D4" s="149" t="s">
        <v>173</v>
      </c>
      <c r="E4" s="265"/>
    </row>
    <row r="5" spans="1:5" ht="12" customHeight="1">
      <c r="A5" s="5" t="s">
        <v>4</v>
      </c>
      <c r="B5" s="106">
        <v>100</v>
      </c>
      <c r="C5" s="106" t="s">
        <v>43</v>
      </c>
      <c r="D5" s="106" t="s">
        <v>43</v>
      </c>
      <c r="E5" s="106">
        <v>100</v>
      </c>
    </row>
    <row r="6" spans="1:5" ht="12" customHeight="1">
      <c r="A6" s="5" t="s">
        <v>5</v>
      </c>
      <c r="B6" s="106">
        <v>100</v>
      </c>
      <c r="C6" s="106" t="s">
        <v>43</v>
      </c>
      <c r="D6" s="106" t="s">
        <v>43</v>
      </c>
      <c r="E6" s="106">
        <v>100</v>
      </c>
    </row>
    <row r="7" spans="1:5" ht="12" customHeight="1">
      <c r="A7" s="5" t="s">
        <v>6</v>
      </c>
      <c r="B7" s="106">
        <v>100</v>
      </c>
      <c r="C7" s="106" t="s">
        <v>43</v>
      </c>
      <c r="D7" s="106" t="s">
        <v>43</v>
      </c>
      <c r="E7" s="106">
        <v>100</v>
      </c>
    </row>
    <row r="8" spans="1:5" ht="12" customHeight="1">
      <c r="A8" s="5" t="s">
        <v>7</v>
      </c>
      <c r="B8" s="106">
        <v>98.620689655172413</v>
      </c>
      <c r="C8" s="106">
        <v>1.3793103448275863</v>
      </c>
      <c r="D8" s="106" t="s">
        <v>43</v>
      </c>
      <c r="E8" s="106">
        <v>100</v>
      </c>
    </row>
    <row r="9" spans="1:5" ht="12" customHeight="1">
      <c r="A9" s="5" t="s">
        <v>8</v>
      </c>
      <c r="B9" s="106">
        <v>100</v>
      </c>
      <c r="C9" s="106" t="s">
        <v>43</v>
      </c>
      <c r="D9" s="106" t="s">
        <v>43</v>
      </c>
      <c r="E9" s="106">
        <v>100</v>
      </c>
    </row>
    <row r="10" spans="1:5" ht="12" customHeight="1">
      <c r="A10" s="7" t="s">
        <v>9</v>
      </c>
      <c r="B10" s="116">
        <v>100</v>
      </c>
      <c r="C10" s="116" t="s">
        <v>43</v>
      </c>
      <c r="D10" s="116" t="s">
        <v>43</v>
      </c>
      <c r="E10" s="116">
        <v>100</v>
      </c>
    </row>
    <row r="11" spans="1:5" ht="12" customHeight="1">
      <c r="A11" s="7" t="s">
        <v>10</v>
      </c>
      <c r="B11" s="116">
        <v>100</v>
      </c>
      <c r="C11" s="116" t="s">
        <v>43</v>
      </c>
      <c r="D11" s="116" t="s">
        <v>43</v>
      </c>
      <c r="E11" s="116">
        <v>100</v>
      </c>
    </row>
    <row r="12" spans="1:5" ht="12" customHeight="1">
      <c r="A12" s="5" t="s">
        <v>11</v>
      </c>
      <c r="B12" s="106">
        <v>100</v>
      </c>
      <c r="C12" s="106" t="s">
        <v>43</v>
      </c>
      <c r="D12" s="106" t="s">
        <v>43</v>
      </c>
      <c r="E12" s="106">
        <v>100</v>
      </c>
    </row>
    <row r="13" spans="1:5" ht="12" customHeight="1">
      <c r="A13" s="5" t="s">
        <v>12</v>
      </c>
      <c r="B13" s="106">
        <v>66.666666666666657</v>
      </c>
      <c r="C13" s="106">
        <v>11.111111111111111</v>
      </c>
      <c r="D13" s="106">
        <v>22.222222222222221</v>
      </c>
      <c r="E13" s="106">
        <v>100</v>
      </c>
    </row>
    <row r="14" spans="1:5" ht="12" customHeight="1">
      <c r="A14" s="5" t="s">
        <v>13</v>
      </c>
      <c r="B14" s="106">
        <v>98.214285714285708</v>
      </c>
      <c r="C14" s="106">
        <v>1.7857142857142856</v>
      </c>
      <c r="D14" s="106" t="s">
        <v>43</v>
      </c>
      <c r="E14" s="106">
        <v>100</v>
      </c>
    </row>
    <row r="15" spans="1:5" ht="12" customHeight="1">
      <c r="A15" s="5" t="s">
        <v>14</v>
      </c>
      <c r="B15" s="106">
        <v>100</v>
      </c>
      <c r="C15" s="106" t="s">
        <v>43</v>
      </c>
      <c r="D15" s="106" t="s">
        <v>43</v>
      </c>
      <c r="E15" s="106">
        <v>100</v>
      </c>
    </row>
    <row r="16" spans="1:5" ht="12" customHeight="1">
      <c r="A16" s="5" t="s">
        <v>15</v>
      </c>
      <c r="B16" s="106">
        <v>100</v>
      </c>
      <c r="C16" s="106" t="s">
        <v>43</v>
      </c>
      <c r="D16" s="106" t="s">
        <v>43</v>
      </c>
      <c r="E16" s="106">
        <v>100</v>
      </c>
    </row>
    <row r="17" spans="1:5" ht="12" customHeight="1">
      <c r="A17" s="5" t="s">
        <v>16</v>
      </c>
      <c r="B17" s="106">
        <v>100</v>
      </c>
      <c r="C17" s="106" t="s">
        <v>43</v>
      </c>
      <c r="D17" s="106" t="s">
        <v>43</v>
      </c>
      <c r="E17" s="106">
        <v>100</v>
      </c>
    </row>
    <row r="18" spans="1:5" ht="12" customHeight="1">
      <c r="A18" s="5" t="s">
        <v>17</v>
      </c>
      <c r="B18" s="106">
        <v>92.857142857142861</v>
      </c>
      <c r="C18" s="106">
        <v>7.1428571428571423</v>
      </c>
      <c r="D18" s="106" t="s">
        <v>43</v>
      </c>
      <c r="E18" s="106">
        <v>100</v>
      </c>
    </row>
    <row r="19" spans="1:5" ht="12" customHeight="1">
      <c r="A19" s="5" t="s">
        <v>18</v>
      </c>
      <c r="B19" s="106">
        <v>83.333333333333343</v>
      </c>
      <c r="C19" s="106" t="s">
        <v>43</v>
      </c>
      <c r="D19" s="106">
        <v>16.666666666666664</v>
      </c>
      <c r="E19" s="106">
        <v>100</v>
      </c>
    </row>
    <row r="20" spans="1:5" ht="12" customHeight="1">
      <c r="A20" s="5" t="s">
        <v>19</v>
      </c>
      <c r="B20" s="106">
        <v>100</v>
      </c>
      <c r="C20" s="106" t="s">
        <v>43</v>
      </c>
      <c r="D20" s="106" t="s">
        <v>43</v>
      </c>
      <c r="E20" s="106">
        <v>100</v>
      </c>
    </row>
    <row r="21" spans="1:5" ht="12" customHeight="1">
      <c r="A21" s="5" t="s">
        <v>20</v>
      </c>
      <c r="B21" s="106">
        <v>68</v>
      </c>
      <c r="C21" s="106">
        <v>12</v>
      </c>
      <c r="D21" s="106">
        <v>20</v>
      </c>
      <c r="E21" s="106">
        <v>100</v>
      </c>
    </row>
    <row r="22" spans="1:5" ht="12" customHeight="1">
      <c r="A22" s="5" t="s">
        <v>21</v>
      </c>
      <c r="B22" s="106">
        <v>78.571428571428569</v>
      </c>
      <c r="C22" s="106">
        <v>7.1428571428571423</v>
      </c>
      <c r="D22" s="106">
        <v>14.285714285714285</v>
      </c>
      <c r="E22" s="106">
        <v>100</v>
      </c>
    </row>
    <row r="23" spans="1:5" ht="12" customHeight="1">
      <c r="A23" s="5" t="s">
        <v>22</v>
      </c>
      <c r="B23" s="106">
        <v>100</v>
      </c>
      <c r="C23" s="106" t="s">
        <v>43</v>
      </c>
      <c r="D23" s="106" t="s">
        <v>43</v>
      </c>
      <c r="E23" s="106">
        <v>100</v>
      </c>
    </row>
    <row r="24" spans="1:5" ht="12" customHeight="1">
      <c r="A24" s="5" t="s">
        <v>23</v>
      </c>
      <c r="B24" s="106">
        <v>71.428571428571431</v>
      </c>
      <c r="C24" s="106" t="s">
        <v>43</v>
      </c>
      <c r="D24" s="106">
        <v>28.571428571428569</v>
      </c>
      <c r="E24" s="106">
        <v>100</v>
      </c>
    </row>
    <row r="25" spans="1:5" ht="12" customHeight="1">
      <c r="A25" s="5" t="s">
        <v>24</v>
      </c>
      <c r="B25" s="106">
        <v>74.074074074074076</v>
      </c>
      <c r="C25" s="106">
        <v>18.518518518518519</v>
      </c>
      <c r="D25" s="106">
        <v>7.4074074074074066</v>
      </c>
      <c r="E25" s="106">
        <v>100</v>
      </c>
    </row>
    <row r="26" spans="1:5" ht="12" customHeight="1">
      <c r="A26" s="5" t="s">
        <v>25</v>
      </c>
      <c r="B26" s="106">
        <v>100</v>
      </c>
      <c r="C26" s="106" t="s">
        <v>43</v>
      </c>
      <c r="D26" s="106" t="s">
        <v>43</v>
      </c>
      <c r="E26" s="106">
        <v>100</v>
      </c>
    </row>
    <row r="27" spans="1:5" ht="12" customHeight="1">
      <c r="A27" s="10" t="s">
        <v>26</v>
      </c>
      <c r="B27" s="117">
        <v>98.802395209580837</v>
      </c>
      <c r="C27" s="117">
        <v>1.1976047904191618</v>
      </c>
      <c r="D27" s="117" t="s">
        <v>43</v>
      </c>
      <c r="E27" s="117">
        <v>100</v>
      </c>
    </row>
    <row r="28" spans="1:5" ht="12" customHeight="1">
      <c r="A28" s="10" t="s">
        <v>27</v>
      </c>
      <c r="B28" s="117">
        <v>94.166666666666671</v>
      </c>
      <c r="C28" s="117">
        <v>2.5</v>
      </c>
      <c r="D28" s="117">
        <v>3.3333333333333335</v>
      </c>
      <c r="E28" s="117">
        <v>100</v>
      </c>
    </row>
    <row r="29" spans="1:5" ht="12" customHeight="1">
      <c r="A29" s="10" t="s">
        <v>28</v>
      </c>
      <c r="B29" s="117">
        <v>98.181818181818187</v>
      </c>
      <c r="C29" s="117">
        <v>1.8181818181818181</v>
      </c>
      <c r="D29" s="117" t="s">
        <v>43</v>
      </c>
      <c r="E29" s="117">
        <v>100</v>
      </c>
    </row>
    <row r="30" spans="1:5" ht="12" customHeight="1">
      <c r="A30" s="10" t="s">
        <v>29</v>
      </c>
      <c r="B30" s="117">
        <v>74.074074074074076</v>
      </c>
      <c r="C30" s="117">
        <v>7.4074074074074066</v>
      </c>
      <c r="D30" s="117">
        <v>18.518518518518519</v>
      </c>
      <c r="E30" s="117">
        <v>100</v>
      </c>
    </row>
    <row r="31" spans="1:5" ht="12" customHeight="1">
      <c r="A31" s="10" t="s">
        <v>30</v>
      </c>
      <c r="B31" s="117">
        <v>78.125</v>
      </c>
      <c r="C31" s="117">
        <v>15.625</v>
      </c>
      <c r="D31" s="117">
        <v>6.25</v>
      </c>
      <c r="E31" s="117">
        <v>100</v>
      </c>
    </row>
    <row r="32" spans="1:5" ht="12" customHeight="1">
      <c r="A32" s="13" t="s">
        <v>31</v>
      </c>
      <c r="B32" s="118">
        <v>92.757009345794401</v>
      </c>
      <c r="C32" s="118">
        <v>3.5046728971962615</v>
      </c>
      <c r="D32" s="118">
        <v>3.7383177570093453</v>
      </c>
      <c r="E32" s="118">
        <v>100</v>
      </c>
    </row>
    <row r="33" spans="1:5">
      <c r="A33" s="5" t="s">
        <v>32</v>
      </c>
      <c r="B33" s="87"/>
      <c r="C33" s="87"/>
      <c r="D33" s="87"/>
      <c r="E33" s="87"/>
    </row>
    <row r="34" spans="1:5">
      <c r="A34" s="65"/>
    </row>
    <row r="35" spans="1:5">
      <c r="A35" s="65"/>
    </row>
    <row r="36" spans="1:5">
      <c r="A36" s="65"/>
    </row>
  </sheetData>
  <mergeCells count="3">
    <mergeCell ref="A3:A4"/>
    <mergeCell ref="B3:D3"/>
    <mergeCell ref="E3:E4"/>
  </mergeCells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0EA03-BBBC-4173-A4CA-74521F3CAC2E}">
  <dimension ref="A1:G15"/>
  <sheetViews>
    <sheetView zoomScale="110" zoomScaleNormal="110" workbookViewId="0">
      <selection activeCell="B13" sqref="B13"/>
    </sheetView>
  </sheetViews>
  <sheetFormatPr defaultRowHeight="14.5"/>
  <cols>
    <col min="1" max="2" width="18.54296875" customWidth="1"/>
    <col min="3" max="3" width="12.81640625" customWidth="1"/>
    <col min="4" max="4" width="15.54296875" customWidth="1"/>
    <col min="5" max="5" width="17.26953125" customWidth="1"/>
    <col min="6" max="6" width="16.54296875" customWidth="1"/>
  </cols>
  <sheetData>
    <row r="1" spans="1:7" ht="20.25" customHeight="1">
      <c r="A1" s="152" t="s">
        <v>180</v>
      </c>
      <c r="B1" s="152"/>
      <c r="C1" s="153"/>
      <c r="D1" s="153"/>
      <c r="E1" s="153"/>
      <c r="F1" s="153"/>
    </row>
    <row r="2" spans="1:7" ht="29.25" customHeight="1">
      <c r="A2" s="154" t="s">
        <v>46</v>
      </c>
      <c r="B2" s="146" t="s">
        <v>175</v>
      </c>
      <c r="C2" s="155" t="s">
        <v>176</v>
      </c>
      <c r="D2" s="155" t="s">
        <v>177</v>
      </c>
      <c r="E2" s="146" t="s">
        <v>178</v>
      </c>
      <c r="F2" s="146" t="s">
        <v>179</v>
      </c>
    </row>
    <row r="3" spans="1:7">
      <c r="A3" s="39" t="s">
        <v>26</v>
      </c>
      <c r="B3" s="156">
        <v>911</v>
      </c>
      <c r="C3" s="157">
        <v>181</v>
      </c>
      <c r="D3" s="157">
        <v>730</v>
      </c>
      <c r="E3" s="156">
        <v>651</v>
      </c>
      <c r="F3" s="156">
        <v>260</v>
      </c>
      <c r="G3" s="158"/>
    </row>
    <row r="4" spans="1:7">
      <c r="A4" s="39" t="s">
        <v>27</v>
      </c>
      <c r="B4" s="156">
        <v>919</v>
      </c>
      <c r="C4" s="157">
        <v>238</v>
      </c>
      <c r="D4" s="157">
        <v>681</v>
      </c>
      <c r="E4" s="156">
        <v>663</v>
      </c>
      <c r="F4" s="156">
        <v>256</v>
      </c>
    </row>
    <row r="5" spans="1:7">
      <c r="A5" s="39" t="s">
        <v>28</v>
      </c>
      <c r="B5" s="156">
        <v>483</v>
      </c>
      <c r="C5" s="157">
        <v>123</v>
      </c>
      <c r="D5" s="157">
        <v>360</v>
      </c>
      <c r="E5" s="156">
        <v>344</v>
      </c>
      <c r="F5" s="156">
        <v>139</v>
      </c>
    </row>
    <row r="6" spans="1:7">
      <c r="A6" s="39" t="s">
        <v>29</v>
      </c>
      <c r="B6" s="156">
        <v>515</v>
      </c>
      <c r="C6" s="157">
        <v>106</v>
      </c>
      <c r="D6" s="157">
        <v>409</v>
      </c>
      <c r="E6" s="156">
        <v>362</v>
      </c>
      <c r="F6" s="156">
        <v>153</v>
      </c>
    </row>
    <row r="7" spans="1:7">
      <c r="A7" s="39" t="s">
        <v>30</v>
      </c>
      <c r="B7" s="156">
        <v>320</v>
      </c>
      <c r="C7" s="157">
        <v>105</v>
      </c>
      <c r="D7" s="157">
        <v>215</v>
      </c>
      <c r="E7" s="156">
        <v>190</v>
      </c>
      <c r="F7" s="156">
        <v>130</v>
      </c>
    </row>
    <row r="8" spans="1:7" ht="15" thickBot="1">
      <c r="A8" s="42" t="s">
        <v>31</v>
      </c>
      <c r="B8" s="159">
        <v>3148</v>
      </c>
      <c r="C8" s="160">
        <v>753</v>
      </c>
      <c r="D8" s="160">
        <v>2395</v>
      </c>
      <c r="E8" s="159">
        <v>2210</v>
      </c>
      <c r="F8" s="159">
        <v>938</v>
      </c>
    </row>
    <row r="9" spans="1:7">
      <c r="A9" s="22" t="s">
        <v>32</v>
      </c>
      <c r="B9" s="22"/>
    </row>
    <row r="10" spans="1:7">
      <c r="A10" s="22"/>
      <c r="B10" s="22"/>
      <c r="C10" s="158"/>
    </row>
    <row r="11" spans="1:7">
      <c r="C11" s="158"/>
    </row>
    <row r="12" spans="1:7">
      <c r="C12" s="158"/>
    </row>
    <row r="13" spans="1:7">
      <c r="C13" s="158"/>
    </row>
    <row r="14" spans="1:7">
      <c r="C14" s="158"/>
    </row>
    <row r="15" spans="1:7">
      <c r="C15" s="158"/>
    </row>
  </sheetData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CD627-9C6B-4EF7-9EC1-18FE85366F2E}">
  <dimension ref="A1:T44"/>
  <sheetViews>
    <sheetView topLeftCell="A13" zoomScale="108" zoomScaleNormal="108" workbookViewId="0">
      <selection sqref="A1:M1"/>
    </sheetView>
  </sheetViews>
  <sheetFormatPr defaultColWidth="8.81640625" defaultRowHeight="12.5"/>
  <cols>
    <col min="1" max="1" width="22.7265625" style="285" customWidth="1"/>
    <col min="2" max="2" width="9.6328125" style="285" customWidth="1"/>
    <col min="3" max="3" width="0.81640625" style="285" customWidth="1"/>
    <col min="4" max="4" width="9.6328125" style="285" customWidth="1"/>
    <col min="5" max="5" width="0.81640625" style="285" customWidth="1"/>
    <col min="6" max="7" width="9.6328125" style="285" customWidth="1"/>
    <col min="8" max="8" width="0.81640625" style="285" customWidth="1"/>
    <col min="9" max="10" width="9.6328125" style="285" customWidth="1"/>
    <col min="11" max="11" width="0.81640625" style="285" customWidth="1"/>
    <col min="12" max="233" width="8.81640625" style="285"/>
    <col min="234" max="234" width="32.81640625" style="285" customWidth="1"/>
    <col min="235" max="235" width="10.7265625" style="285" customWidth="1"/>
    <col min="236" max="236" width="15.7265625" style="285" customWidth="1"/>
    <col min="237" max="237" width="8.81640625" style="285" customWidth="1"/>
    <col min="238" max="238" width="10.08984375" style="285" customWidth="1"/>
    <col min="239" max="489" width="8.81640625" style="285"/>
    <col min="490" max="490" width="32.81640625" style="285" customWidth="1"/>
    <col min="491" max="491" width="10.7265625" style="285" customWidth="1"/>
    <col min="492" max="492" width="15.7265625" style="285" customWidth="1"/>
    <col min="493" max="493" width="8.81640625" style="285" customWidth="1"/>
    <col min="494" max="494" width="10.08984375" style="285" customWidth="1"/>
    <col min="495" max="745" width="8.81640625" style="285"/>
    <col min="746" max="746" width="32.81640625" style="285" customWidth="1"/>
    <col min="747" max="747" width="10.7265625" style="285" customWidth="1"/>
    <col min="748" max="748" width="15.7265625" style="285" customWidth="1"/>
    <col min="749" max="749" width="8.81640625" style="285" customWidth="1"/>
    <col min="750" max="750" width="10.08984375" style="285" customWidth="1"/>
    <col min="751" max="1001" width="8.81640625" style="285"/>
    <col min="1002" max="1002" width="32.81640625" style="285" customWidth="1"/>
    <col min="1003" max="1003" width="10.7265625" style="285" customWidth="1"/>
    <col min="1004" max="1004" width="15.7265625" style="285" customWidth="1"/>
    <col min="1005" max="1005" width="8.81640625" style="285" customWidth="1"/>
    <col min="1006" max="1006" width="10.08984375" style="285" customWidth="1"/>
    <col min="1007" max="1257" width="8.81640625" style="285"/>
    <col min="1258" max="1258" width="32.81640625" style="285" customWidth="1"/>
    <col min="1259" max="1259" width="10.7265625" style="285" customWidth="1"/>
    <col min="1260" max="1260" width="15.7265625" style="285" customWidth="1"/>
    <col min="1261" max="1261" width="8.81640625" style="285" customWidth="1"/>
    <col min="1262" max="1262" width="10.08984375" style="285" customWidth="1"/>
    <col min="1263" max="1513" width="8.81640625" style="285"/>
    <col min="1514" max="1514" width="32.81640625" style="285" customWidth="1"/>
    <col min="1515" max="1515" width="10.7265625" style="285" customWidth="1"/>
    <col min="1516" max="1516" width="15.7265625" style="285" customWidth="1"/>
    <col min="1517" max="1517" width="8.81640625" style="285" customWidth="1"/>
    <col min="1518" max="1518" width="10.08984375" style="285" customWidth="1"/>
    <col min="1519" max="1769" width="8.81640625" style="285"/>
    <col min="1770" max="1770" width="32.81640625" style="285" customWidth="1"/>
    <col min="1771" max="1771" width="10.7265625" style="285" customWidth="1"/>
    <col min="1772" max="1772" width="15.7265625" style="285" customWidth="1"/>
    <col min="1773" max="1773" width="8.81640625" style="285" customWidth="1"/>
    <col min="1774" max="1774" width="10.08984375" style="285" customWidth="1"/>
    <col min="1775" max="2025" width="8.81640625" style="285"/>
    <col min="2026" max="2026" width="32.81640625" style="285" customWidth="1"/>
    <col min="2027" max="2027" width="10.7265625" style="285" customWidth="1"/>
    <col min="2028" max="2028" width="15.7265625" style="285" customWidth="1"/>
    <col min="2029" max="2029" width="8.81640625" style="285" customWidth="1"/>
    <col min="2030" max="2030" width="10.08984375" style="285" customWidth="1"/>
    <col min="2031" max="2281" width="8.81640625" style="285"/>
    <col min="2282" max="2282" width="32.81640625" style="285" customWidth="1"/>
    <col min="2283" max="2283" width="10.7265625" style="285" customWidth="1"/>
    <col min="2284" max="2284" width="15.7265625" style="285" customWidth="1"/>
    <col min="2285" max="2285" width="8.81640625" style="285" customWidth="1"/>
    <col min="2286" max="2286" width="10.08984375" style="285" customWidth="1"/>
    <col min="2287" max="2537" width="8.81640625" style="285"/>
    <col min="2538" max="2538" width="32.81640625" style="285" customWidth="1"/>
    <col min="2539" max="2539" width="10.7265625" style="285" customWidth="1"/>
    <col min="2540" max="2540" width="15.7265625" style="285" customWidth="1"/>
    <col min="2541" max="2541" width="8.81640625" style="285" customWidth="1"/>
    <col min="2542" max="2542" width="10.08984375" style="285" customWidth="1"/>
    <col min="2543" max="2793" width="8.81640625" style="285"/>
    <col min="2794" max="2794" width="32.81640625" style="285" customWidth="1"/>
    <col min="2795" max="2795" width="10.7265625" style="285" customWidth="1"/>
    <col min="2796" max="2796" width="15.7265625" style="285" customWidth="1"/>
    <col min="2797" max="2797" width="8.81640625" style="285" customWidth="1"/>
    <col min="2798" max="2798" width="10.08984375" style="285" customWidth="1"/>
    <col min="2799" max="3049" width="8.81640625" style="285"/>
    <col min="3050" max="3050" width="32.81640625" style="285" customWidth="1"/>
    <col min="3051" max="3051" width="10.7265625" style="285" customWidth="1"/>
    <col min="3052" max="3052" width="15.7265625" style="285" customWidth="1"/>
    <col min="3053" max="3053" width="8.81640625" style="285" customWidth="1"/>
    <col min="3054" max="3054" width="10.08984375" style="285" customWidth="1"/>
    <col min="3055" max="3305" width="8.81640625" style="285"/>
    <col min="3306" max="3306" width="32.81640625" style="285" customWidth="1"/>
    <col min="3307" max="3307" width="10.7265625" style="285" customWidth="1"/>
    <col min="3308" max="3308" width="15.7265625" style="285" customWidth="1"/>
    <col min="3309" max="3309" width="8.81640625" style="285" customWidth="1"/>
    <col min="3310" max="3310" width="10.08984375" style="285" customWidth="1"/>
    <col min="3311" max="3561" width="8.81640625" style="285"/>
    <col min="3562" max="3562" width="32.81640625" style="285" customWidth="1"/>
    <col min="3563" max="3563" width="10.7265625" style="285" customWidth="1"/>
    <col min="3564" max="3564" width="15.7265625" style="285" customWidth="1"/>
    <col min="3565" max="3565" width="8.81640625" style="285" customWidth="1"/>
    <col min="3566" max="3566" width="10.08984375" style="285" customWidth="1"/>
    <col min="3567" max="3817" width="8.81640625" style="285"/>
    <col min="3818" max="3818" width="32.81640625" style="285" customWidth="1"/>
    <col min="3819" max="3819" width="10.7265625" style="285" customWidth="1"/>
    <col min="3820" max="3820" width="15.7265625" style="285" customWidth="1"/>
    <col min="3821" max="3821" width="8.81640625" style="285" customWidth="1"/>
    <col min="3822" max="3822" width="10.08984375" style="285" customWidth="1"/>
    <col min="3823" max="4073" width="8.81640625" style="285"/>
    <col min="4074" max="4074" width="32.81640625" style="285" customWidth="1"/>
    <col min="4075" max="4075" width="10.7265625" style="285" customWidth="1"/>
    <col min="4076" max="4076" width="15.7265625" style="285" customWidth="1"/>
    <col min="4077" max="4077" width="8.81640625" style="285" customWidth="1"/>
    <col min="4078" max="4078" width="10.08984375" style="285" customWidth="1"/>
    <col min="4079" max="4329" width="8.81640625" style="285"/>
    <col min="4330" max="4330" width="32.81640625" style="285" customWidth="1"/>
    <col min="4331" max="4331" width="10.7265625" style="285" customWidth="1"/>
    <col min="4332" max="4332" width="15.7265625" style="285" customWidth="1"/>
    <col min="4333" max="4333" width="8.81640625" style="285" customWidth="1"/>
    <col min="4334" max="4334" width="10.08984375" style="285" customWidth="1"/>
    <col min="4335" max="4585" width="8.81640625" style="285"/>
    <col min="4586" max="4586" width="32.81640625" style="285" customWidth="1"/>
    <col min="4587" max="4587" width="10.7265625" style="285" customWidth="1"/>
    <col min="4588" max="4588" width="15.7265625" style="285" customWidth="1"/>
    <col min="4589" max="4589" width="8.81640625" style="285" customWidth="1"/>
    <col min="4590" max="4590" width="10.08984375" style="285" customWidth="1"/>
    <col min="4591" max="4841" width="8.81640625" style="285"/>
    <col min="4842" max="4842" width="32.81640625" style="285" customWidth="1"/>
    <col min="4843" max="4843" width="10.7265625" style="285" customWidth="1"/>
    <col min="4844" max="4844" width="15.7265625" style="285" customWidth="1"/>
    <col min="4845" max="4845" width="8.81640625" style="285" customWidth="1"/>
    <col min="4846" max="4846" width="10.08984375" style="285" customWidth="1"/>
    <col min="4847" max="5097" width="8.81640625" style="285"/>
    <col min="5098" max="5098" width="32.81640625" style="285" customWidth="1"/>
    <col min="5099" max="5099" width="10.7265625" style="285" customWidth="1"/>
    <col min="5100" max="5100" width="15.7265625" style="285" customWidth="1"/>
    <col min="5101" max="5101" width="8.81640625" style="285" customWidth="1"/>
    <col min="5102" max="5102" width="10.08984375" style="285" customWidth="1"/>
    <col min="5103" max="5353" width="8.81640625" style="285"/>
    <col min="5354" max="5354" width="32.81640625" style="285" customWidth="1"/>
    <col min="5355" max="5355" width="10.7265625" style="285" customWidth="1"/>
    <col min="5356" max="5356" width="15.7265625" style="285" customWidth="1"/>
    <col min="5357" max="5357" width="8.81640625" style="285" customWidth="1"/>
    <col min="5358" max="5358" width="10.08984375" style="285" customWidth="1"/>
    <col min="5359" max="5609" width="8.81640625" style="285"/>
    <col min="5610" max="5610" width="32.81640625" style="285" customWidth="1"/>
    <col min="5611" max="5611" width="10.7265625" style="285" customWidth="1"/>
    <col min="5612" max="5612" width="15.7265625" style="285" customWidth="1"/>
    <col min="5613" max="5613" width="8.81640625" style="285" customWidth="1"/>
    <col min="5614" max="5614" width="10.08984375" style="285" customWidth="1"/>
    <col min="5615" max="5865" width="8.81640625" style="285"/>
    <col min="5866" max="5866" width="32.81640625" style="285" customWidth="1"/>
    <col min="5867" max="5867" width="10.7265625" style="285" customWidth="1"/>
    <col min="5868" max="5868" width="15.7265625" style="285" customWidth="1"/>
    <col min="5869" max="5869" width="8.81640625" style="285" customWidth="1"/>
    <col min="5870" max="5870" width="10.08984375" style="285" customWidth="1"/>
    <col min="5871" max="6121" width="8.81640625" style="285"/>
    <col min="6122" max="6122" width="32.81640625" style="285" customWidth="1"/>
    <col min="6123" max="6123" width="10.7265625" style="285" customWidth="1"/>
    <col min="6124" max="6124" width="15.7265625" style="285" customWidth="1"/>
    <col min="6125" max="6125" width="8.81640625" style="285" customWidth="1"/>
    <col min="6126" max="6126" width="10.08984375" style="285" customWidth="1"/>
    <col min="6127" max="6377" width="8.81640625" style="285"/>
    <col min="6378" max="6378" width="32.81640625" style="285" customWidth="1"/>
    <col min="6379" max="6379" width="10.7265625" style="285" customWidth="1"/>
    <col min="6380" max="6380" width="15.7265625" style="285" customWidth="1"/>
    <col min="6381" max="6381" width="8.81640625" style="285" customWidth="1"/>
    <col min="6382" max="6382" width="10.08984375" style="285" customWidth="1"/>
    <col min="6383" max="6633" width="8.81640625" style="285"/>
    <col min="6634" max="6634" width="32.81640625" style="285" customWidth="1"/>
    <col min="6635" max="6635" width="10.7265625" style="285" customWidth="1"/>
    <col min="6636" max="6636" width="15.7265625" style="285" customWidth="1"/>
    <col min="6637" max="6637" width="8.81640625" style="285" customWidth="1"/>
    <col min="6638" max="6638" width="10.08984375" style="285" customWidth="1"/>
    <col min="6639" max="6889" width="8.81640625" style="285"/>
    <col min="6890" max="6890" width="32.81640625" style="285" customWidth="1"/>
    <col min="6891" max="6891" width="10.7265625" style="285" customWidth="1"/>
    <col min="6892" max="6892" width="15.7265625" style="285" customWidth="1"/>
    <col min="6893" max="6893" width="8.81640625" style="285" customWidth="1"/>
    <col min="6894" max="6894" width="10.08984375" style="285" customWidth="1"/>
    <col min="6895" max="7145" width="8.81640625" style="285"/>
    <col min="7146" max="7146" width="32.81640625" style="285" customWidth="1"/>
    <col min="7147" max="7147" width="10.7265625" style="285" customWidth="1"/>
    <col min="7148" max="7148" width="15.7265625" style="285" customWidth="1"/>
    <col min="7149" max="7149" width="8.81640625" style="285" customWidth="1"/>
    <col min="7150" max="7150" width="10.08984375" style="285" customWidth="1"/>
    <col min="7151" max="7401" width="8.81640625" style="285"/>
    <col min="7402" max="7402" width="32.81640625" style="285" customWidth="1"/>
    <col min="7403" max="7403" width="10.7265625" style="285" customWidth="1"/>
    <col min="7404" max="7404" width="15.7265625" style="285" customWidth="1"/>
    <col min="7405" max="7405" width="8.81640625" style="285" customWidth="1"/>
    <col min="7406" max="7406" width="10.08984375" style="285" customWidth="1"/>
    <col min="7407" max="7657" width="8.81640625" style="285"/>
    <col min="7658" max="7658" width="32.81640625" style="285" customWidth="1"/>
    <col min="7659" max="7659" width="10.7265625" style="285" customWidth="1"/>
    <col min="7660" max="7660" width="15.7265625" style="285" customWidth="1"/>
    <col min="7661" max="7661" width="8.81640625" style="285" customWidth="1"/>
    <col min="7662" max="7662" width="10.08984375" style="285" customWidth="1"/>
    <col min="7663" max="7913" width="8.81640625" style="285"/>
    <col min="7914" max="7914" width="32.81640625" style="285" customWidth="1"/>
    <col min="7915" max="7915" width="10.7265625" style="285" customWidth="1"/>
    <col min="7916" max="7916" width="15.7265625" style="285" customWidth="1"/>
    <col min="7917" max="7917" width="8.81640625" style="285" customWidth="1"/>
    <col min="7918" max="7918" width="10.08984375" style="285" customWidth="1"/>
    <col min="7919" max="8169" width="8.81640625" style="285"/>
    <col min="8170" max="8170" width="32.81640625" style="285" customWidth="1"/>
    <col min="8171" max="8171" width="10.7265625" style="285" customWidth="1"/>
    <col min="8172" max="8172" width="15.7265625" style="285" customWidth="1"/>
    <col min="8173" max="8173" width="8.81640625" style="285" customWidth="1"/>
    <col min="8174" max="8174" width="10.08984375" style="285" customWidth="1"/>
    <col min="8175" max="8425" width="8.81640625" style="285"/>
    <col min="8426" max="8426" width="32.81640625" style="285" customWidth="1"/>
    <col min="8427" max="8427" width="10.7265625" style="285" customWidth="1"/>
    <col min="8428" max="8428" width="15.7265625" style="285" customWidth="1"/>
    <col min="8429" max="8429" width="8.81640625" style="285" customWidth="1"/>
    <col min="8430" max="8430" width="10.08984375" style="285" customWidth="1"/>
    <col min="8431" max="8681" width="8.81640625" style="285"/>
    <col min="8682" max="8682" width="32.81640625" style="285" customWidth="1"/>
    <col min="8683" max="8683" width="10.7265625" style="285" customWidth="1"/>
    <col min="8684" max="8684" width="15.7265625" style="285" customWidth="1"/>
    <col min="8685" max="8685" width="8.81640625" style="285" customWidth="1"/>
    <col min="8686" max="8686" width="10.08984375" style="285" customWidth="1"/>
    <col min="8687" max="8937" width="8.81640625" style="285"/>
    <col min="8938" max="8938" width="32.81640625" style="285" customWidth="1"/>
    <col min="8939" max="8939" width="10.7265625" style="285" customWidth="1"/>
    <col min="8940" max="8940" width="15.7265625" style="285" customWidth="1"/>
    <col min="8941" max="8941" width="8.81640625" style="285" customWidth="1"/>
    <col min="8942" max="8942" width="10.08984375" style="285" customWidth="1"/>
    <col min="8943" max="9193" width="8.81640625" style="285"/>
    <col min="9194" max="9194" width="32.81640625" style="285" customWidth="1"/>
    <col min="9195" max="9195" width="10.7265625" style="285" customWidth="1"/>
    <col min="9196" max="9196" width="15.7265625" style="285" customWidth="1"/>
    <col min="9197" max="9197" width="8.81640625" style="285" customWidth="1"/>
    <col min="9198" max="9198" width="10.08984375" style="285" customWidth="1"/>
    <col min="9199" max="9449" width="8.81640625" style="285"/>
    <col min="9450" max="9450" width="32.81640625" style="285" customWidth="1"/>
    <col min="9451" max="9451" width="10.7265625" style="285" customWidth="1"/>
    <col min="9452" max="9452" width="15.7265625" style="285" customWidth="1"/>
    <col min="9453" max="9453" width="8.81640625" style="285" customWidth="1"/>
    <col min="9454" max="9454" width="10.08984375" style="285" customWidth="1"/>
    <col min="9455" max="9705" width="8.81640625" style="285"/>
    <col min="9706" max="9706" width="32.81640625" style="285" customWidth="1"/>
    <col min="9707" max="9707" width="10.7265625" style="285" customWidth="1"/>
    <col min="9708" max="9708" width="15.7265625" style="285" customWidth="1"/>
    <col min="9709" max="9709" width="8.81640625" style="285" customWidth="1"/>
    <col min="9710" max="9710" width="10.08984375" style="285" customWidth="1"/>
    <col min="9711" max="9961" width="8.81640625" style="285"/>
    <col min="9962" max="9962" width="32.81640625" style="285" customWidth="1"/>
    <col min="9963" max="9963" width="10.7265625" style="285" customWidth="1"/>
    <col min="9964" max="9964" width="15.7265625" style="285" customWidth="1"/>
    <col min="9965" max="9965" width="8.81640625" style="285" customWidth="1"/>
    <col min="9966" max="9966" width="10.08984375" style="285" customWidth="1"/>
    <col min="9967" max="10217" width="8.81640625" style="285"/>
    <col min="10218" max="10218" width="32.81640625" style="285" customWidth="1"/>
    <col min="10219" max="10219" width="10.7265625" style="285" customWidth="1"/>
    <col min="10220" max="10220" width="15.7265625" style="285" customWidth="1"/>
    <col min="10221" max="10221" width="8.81640625" style="285" customWidth="1"/>
    <col min="10222" max="10222" width="10.08984375" style="285" customWidth="1"/>
    <col min="10223" max="10473" width="8.81640625" style="285"/>
    <col min="10474" max="10474" width="32.81640625" style="285" customWidth="1"/>
    <col min="10475" max="10475" width="10.7265625" style="285" customWidth="1"/>
    <col min="10476" max="10476" width="15.7265625" style="285" customWidth="1"/>
    <col min="10477" max="10477" width="8.81640625" style="285" customWidth="1"/>
    <col min="10478" max="10478" width="10.08984375" style="285" customWidth="1"/>
    <col min="10479" max="10729" width="8.81640625" style="285"/>
    <col min="10730" max="10730" width="32.81640625" style="285" customWidth="1"/>
    <col min="10731" max="10731" width="10.7265625" style="285" customWidth="1"/>
    <col min="10732" max="10732" width="15.7265625" style="285" customWidth="1"/>
    <col min="10733" max="10733" width="8.81640625" style="285" customWidth="1"/>
    <col min="10734" max="10734" width="10.08984375" style="285" customWidth="1"/>
    <col min="10735" max="10985" width="8.81640625" style="285"/>
    <col min="10986" max="10986" width="32.81640625" style="285" customWidth="1"/>
    <col min="10987" max="10987" width="10.7265625" style="285" customWidth="1"/>
    <col min="10988" max="10988" width="15.7265625" style="285" customWidth="1"/>
    <col min="10989" max="10989" width="8.81640625" style="285" customWidth="1"/>
    <col min="10990" max="10990" width="10.08984375" style="285" customWidth="1"/>
    <col min="10991" max="11241" width="8.81640625" style="285"/>
    <col min="11242" max="11242" width="32.81640625" style="285" customWidth="1"/>
    <col min="11243" max="11243" width="10.7265625" style="285" customWidth="1"/>
    <col min="11244" max="11244" width="15.7265625" style="285" customWidth="1"/>
    <col min="11245" max="11245" width="8.81640625" style="285" customWidth="1"/>
    <col min="11246" max="11246" width="10.08984375" style="285" customWidth="1"/>
    <col min="11247" max="11497" width="8.81640625" style="285"/>
    <col min="11498" max="11498" width="32.81640625" style="285" customWidth="1"/>
    <col min="11499" max="11499" width="10.7265625" style="285" customWidth="1"/>
    <col min="11500" max="11500" width="15.7265625" style="285" customWidth="1"/>
    <col min="11501" max="11501" width="8.81640625" style="285" customWidth="1"/>
    <col min="11502" max="11502" width="10.08984375" style="285" customWidth="1"/>
    <col min="11503" max="11753" width="8.81640625" style="285"/>
    <col min="11754" max="11754" width="32.81640625" style="285" customWidth="1"/>
    <col min="11755" max="11755" width="10.7265625" style="285" customWidth="1"/>
    <col min="11756" max="11756" width="15.7265625" style="285" customWidth="1"/>
    <col min="11757" max="11757" width="8.81640625" style="285" customWidth="1"/>
    <col min="11758" max="11758" width="10.08984375" style="285" customWidth="1"/>
    <col min="11759" max="12009" width="8.81640625" style="285"/>
    <col min="12010" max="12010" width="32.81640625" style="285" customWidth="1"/>
    <col min="12011" max="12011" width="10.7265625" style="285" customWidth="1"/>
    <col min="12012" max="12012" width="15.7265625" style="285" customWidth="1"/>
    <col min="12013" max="12013" width="8.81640625" style="285" customWidth="1"/>
    <col min="12014" max="12014" width="10.08984375" style="285" customWidth="1"/>
    <col min="12015" max="12265" width="8.81640625" style="285"/>
    <col min="12266" max="12266" width="32.81640625" style="285" customWidth="1"/>
    <col min="12267" max="12267" width="10.7265625" style="285" customWidth="1"/>
    <col min="12268" max="12268" width="15.7265625" style="285" customWidth="1"/>
    <col min="12269" max="12269" width="8.81640625" style="285" customWidth="1"/>
    <col min="12270" max="12270" width="10.08984375" style="285" customWidth="1"/>
    <col min="12271" max="12521" width="8.81640625" style="285"/>
    <col min="12522" max="12522" width="32.81640625" style="285" customWidth="1"/>
    <col min="12523" max="12523" width="10.7265625" style="285" customWidth="1"/>
    <col min="12524" max="12524" width="15.7265625" style="285" customWidth="1"/>
    <col min="12525" max="12525" width="8.81640625" style="285" customWidth="1"/>
    <col min="12526" max="12526" width="10.08984375" style="285" customWidth="1"/>
    <col min="12527" max="12777" width="8.81640625" style="285"/>
    <col min="12778" max="12778" width="32.81640625" style="285" customWidth="1"/>
    <col min="12779" max="12779" width="10.7265625" style="285" customWidth="1"/>
    <col min="12780" max="12780" width="15.7265625" style="285" customWidth="1"/>
    <col min="12781" max="12781" width="8.81640625" style="285" customWidth="1"/>
    <col min="12782" max="12782" width="10.08984375" style="285" customWidth="1"/>
    <col min="12783" max="13033" width="8.81640625" style="285"/>
    <col min="13034" max="13034" width="32.81640625" style="285" customWidth="1"/>
    <col min="13035" max="13035" width="10.7265625" style="285" customWidth="1"/>
    <col min="13036" max="13036" width="15.7265625" style="285" customWidth="1"/>
    <col min="13037" max="13037" width="8.81640625" style="285" customWidth="1"/>
    <col min="13038" max="13038" width="10.08984375" style="285" customWidth="1"/>
    <col min="13039" max="13289" width="8.81640625" style="285"/>
    <col min="13290" max="13290" width="32.81640625" style="285" customWidth="1"/>
    <col min="13291" max="13291" width="10.7265625" style="285" customWidth="1"/>
    <col min="13292" max="13292" width="15.7265625" style="285" customWidth="1"/>
    <col min="13293" max="13293" width="8.81640625" style="285" customWidth="1"/>
    <col min="13294" max="13294" width="10.08984375" style="285" customWidth="1"/>
    <col min="13295" max="13545" width="8.81640625" style="285"/>
    <col min="13546" max="13546" width="32.81640625" style="285" customWidth="1"/>
    <col min="13547" max="13547" width="10.7265625" style="285" customWidth="1"/>
    <col min="13548" max="13548" width="15.7265625" style="285" customWidth="1"/>
    <col min="13549" max="13549" width="8.81640625" style="285" customWidth="1"/>
    <col min="13550" max="13550" width="10.08984375" style="285" customWidth="1"/>
    <col min="13551" max="13801" width="8.81640625" style="285"/>
    <col min="13802" max="13802" width="32.81640625" style="285" customWidth="1"/>
    <col min="13803" max="13803" width="10.7265625" style="285" customWidth="1"/>
    <col min="13804" max="13804" width="15.7265625" style="285" customWidth="1"/>
    <col min="13805" max="13805" width="8.81640625" style="285" customWidth="1"/>
    <col min="13806" max="13806" width="10.08984375" style="285" customWidth="1"/>
    <col min="13807" max="14057" width="8.81640625" style="285"/>
    <col min="14058" max="14058" width="32.81640625" style="285" customWidth="1"/>
    <col min="14059" max="14059" width="10.7265625" style="285" customWidth="1"/>
    <col min="14060" max="14060" width="15.7265625" style="285" customWidth="1"/>
    <col min="14061" max="14061" width="8.81640625" style="285" customWidth="1"/>
    <col min="14062" max="14062" width="10.08984375" style="285" customWidth="1"/>
    <col min="14063" max="14313" width="8.81640625" style="285"/>
    <col min="14314" max="14314" width="32.81640625" style="285" customWidth="1"/>
    <col min="14315" max="14315" width="10.7265625" style="285" customWidth="1"/>
    <col min="14316" max="14316" width="15.7265625" style="285" customWidth="1"/>
    <col min="14317" max="14317" width="8.81640625" style="285" customWidth="1"/>
    <col min="14318" max="14318" width="10.08984375" style="285" customWidth="1"/>
    <col min="14319" max="14569" width="8.81640625" style="285"/>
    <col min="14570" max="14570" width="32.81640625" style="285" customWidth="1"/>
    <col min="14571" max="14571" width="10.7265625" style="285" customWidth="1"/>
    <col min="14572" max="14572" width="15.7265625" style="285" customWidth="1"/>
    <col min="14573" max="14573" width="8.81640625" style="285" customWidth="1"/>
    <col min="14574" max="14574" width="10.08984375" style="285" customWidth="1"/>
    <col min="14575" max="14825" width="8.81640625" style="285"/>
    <col min="14826" max="14826" width="32.81640625" style="285" customWidth="1"/>
    <col min="14827" max="14827" width="10.7265625" style="285" customWidth="1"/>
    <col min="14828" max="14828" width="15.7265625" style="285" customWidth="1"/>
    <col min="14829" max="14829" width="8.81640625" style="285" customWidth="1"/>
    <col min="14830" max="14830" width="10.08984375" style="285" customWidth="1"/>
    <col min="14831" max="15081" width="8.81640625" style="285"/>
    <col min="15082" max="15082" width="32.81640625" style="285" customWidth="1"/>
    <col min="15083" max="15083" width="10.7265625" style="285" customWidth="1"/>
    <col min="15084" max="15084" width="15.7265625" style="285" customWidth="1"/>
    <col min="15085" max="15085" width="8.81640625" style="285" customWidth="1"/>
    <col min="15086" max="15086" width="10.08984375" style="285" customWidth="1"/>
    <col min="15087" max="15337" width="8.81640625" style="285"/>
    <col min="15338" max="15338" width="32.81640625" style="285" customWidth="1"/>
    <col min="15339" max="15339" width="10.7265625" style="285" customWidth="1"/>
    <col min="15340" max="15340" width="15.7265625" style="285" customWidth="1"/>
    <col min="15341" max="15341" width="8.81640625" style="285" customWidth="1"/>
    <col min="15342" max="15342" width="10.08984375" style="285" customWidth="1"/>
    <col min="15343" max="15593" width="8.81640625" style="285"/>
    <col min="15594" max="15594" width="32.81640625" style="285" customWidth="1"/>
    <col min="15595" max="15595" width="10.7265625" style="285" customWidth="1"/>
    <col min="15596" max="15596" width="15.7265625" style="285" customWidth="1"/>
    <col min="15597" max="15597" width="8.81640625" style="285" customWidth="1"/>
    <col min="15598" max="15598" width="10.08984375" style="285" customWidth="1"/>
    <col min="15599" max="15849" width="8.81640625" style="285"/>
    <col min="15850" max="15850" width="32.81640625" style="285" customWidth="1"/>
    <col min="15851" max="15851" width="10.7265625" style="285" customWidth="1"/>
    <col min="15852" max="15852" width="15.7265625" style="285" customWidth="1"/>
    <col min="15853" max="15853" width="8.81640625" style="285" customWidth="1"/>
    <col min="15854" max="15854" width="10.08984375" style="285" customWidth="1"/>
    <col min="15855" max="16105" width="8.81640625" style="285"/>
    <col min="16106" max="16106" width="32.81640625" style="285" customWidth="1"/>
    <col min="16107" max="16107" width="10.7265625" style="285" customWidth="1"/>
    <col min="16108" max="16108" width="15.7265625" style="285" customWidth="1"/>
    <col min="16109" max="16109" width="8.81640625" style="285" customWidth="1"/>
    <col min="16110" max="16110" width="10.08984375" style="285" customWidth="1"/>
    <col min="16111" max="16384" width="8.81640625" style="285"/>
  </cols>
  <sheetData>
    <row r="1" spans="1:20" ht="27" customHeight="1">
      <c r="A1" s="330" t="s">
        <v>294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</row>
    <row r="2" spans="1:20" ht="6" customHeight="1">
      <c r="J2" s="288"/>
      <c r="K2" s="288"/>
    </row>
    <row r="3" spans="1:20" ht="12" customHeight="1">
      <c r="A3" s="289" t="s">
        <v>0</v>
      </c>
      <c r="B3" s="290" t="s">
        <v>280</v>
      </c>
      <c r="C3" s="291"/>
      <c r="D3" s="290" t="s">
        <v>281</v>
      </c>
      <c r="E3" s="291"/>
      <c r="F3" s="292" t="s">
        <v>282</v>
      </c>
      <c r="G3" s="292" t="s">
        <v>283</v>
      </c>
      <c r="H3" s="291"/>
      <c r="I3" s="292" t="s">
        <v>284</v>
      </c>
      <c r="J3" s="292" t="s">
        <v>285</v>
      </c>
      <c r="K3" s="293"/>
      <c r="L3" s="292" t="s">
        <v>286</v>
      </c>
      <c r="M3"/>
      <c r="N3"/>
      <c r="O3"/>
      <c r="P3"/>
      <c r="Q3"/>
      <c r="R3"/>
      <c r="S3"/>
      <c r="T3"/>
    </row>
    <row r="4" spans="1:20" ht="12" customHeight="1">
      <c r="A4" s="294"/>
      <c r="B4" s="295"/>
      <c r="C4" s="296"/>
      <c r="D4" s="295"/>
      <c r="E4" s="296"/>
      <c r="F4" s="297"/>
      <c r="G4" s="297"/>
      <c r="H4" s="296"/>
      <c r="I4" s="297"/>
      <c r="J4" s="297"/>
      <c r="K4" s="298"/>
      <c r="L4" s="297"/>
      <c r="M4"/>
      <c r="N4"/>
      <c r="O4"/>
      <c r="P4"/>
      <c r="Q4"/>
      <c r="R4"/>
      <c r="S4"/>
      <c r="T4"/>
    </row>
    <row r="5" spans="1:20" ht="30" customHeight="1">
      <c r="A5" s="299"/>
      <c r="B5" s="300"/>
      <c r="C5" s="301"/>
      <c r="D5" s="300"/>
      <c r="E5" s="301"/>
      <c r="F5" s="302"/>
      <c r="G5" s="302"/>
      <c r="H5" s="301"/>
      <c r="I5" s="302"/>
      <c r="J5" s="302"/>
      <c r="K5" s="303"/>
      <c r="L5" s="302"/>
      <c r="M5" s="304"/>
      <c r="N5" s="304"/>
      <c r="O5" s="304"/>
      <c r="P5"/>
      <c r="Q5"/>
      <c r="R5"/>
      <c r="S5"/>
      <c r="T5"/>
    </row>
    <row r="6" spans="1:20" ht="3" customHeight="1">
      <c r="A6" s="305"/>
      <c r="B6" s="305"/>
      <c r="C6" s="305"/>
      <c r="D6" s="305"/>
      <c r="E6" s="305"/>
      <c r="F6" s="305"/>
      <c r="G6" s="305"/>
      <c r="H6" s="305"/>
      <c r="I6" s="305"/>
      <c r="M6" s="304"/>
      <c r="N6" s="304"/>
      <c r="O6" s="304"/>
      <c r="P6"/>
      <c r="Q6"/>
      <c r="R6"/>
      <c r="S6"/>
      <c r="T6"/>
    </row>
    <row r="7" spans="1:20" ht="10" customHeight="1">
      <c r="A7" s="306" t="s">
        <v>4</v>
      </c>
      <c r="B7" s="307">
        <v>11</v>
      </c>
      <c r="C7" s="306"/>
      <c r="D7" s="307">
        <v>104</v>
      </c>
      <c r="E7" s="307"/>
      <c r="F7" s="307">
        <v>87</v>
      </c>
      <c r="G7" s="308">
        <v>7.91</v>
      </c>
      <c r="H7" s="306"/>
      <c r="I7" s="307">
        <v>101</v>
      </c>
      <c r="J7" s="308">
        <v>9.18</v>
      </c>
      <c r="K7" s="309"/>
      <c r="L7" s="309">
        <v>108</v>
      </c>
      <c r="M7" s="304"/>
      <c r="N7" s="304"/>
      <c r="O7" s="304"/>
    </row>
    <row r="8" spans="1:20" ht="10" customHeight="1">
      <c r="A8" s="310" t="s">
        <v>287</v>
      </c>
      <c r="B8" s="311">
        <v>1</v>
      </c>
      <c r="C8" s="310"/>
      <c r="D8" s="311">
        <v>30</v>
      </c>
      <c r="E8" s="311"/>
      <c r="F8" s="311">
        <v>15</v>
      </c>
      <c r="G8" s="308">
        <v>15</v>
      </c>
      <c r="H8" s="310"/>
      <c r="I8" s="311">
        <v>15</v>
      </c>
      <c r="J8" s="308">
        <v>15</v>
      </c>
      <c r="K8" s="309"/>
      <c r="L8" s="309">
        <v>65</v>
      </c>
      <c r="M8" s="304"/>
      <c r="N8" s="304"/>
      <c r="O8" s="304"/>
    </row>
    <row r="9" spans="1:20" ht="10" customHeight="1">
      <c r="A9" s="306" t="s">
        <v>6</v>
      </c>
      <c r="B9" s="307">
        <v>10</v>
      </c>
      <c r="C9" s="306"/>
      <c r="D9" s="307">
        <v>65</v>
      </c>
      <c r="E9" s="307"/>
      <c r="F9" s="307">
        <v>64</v>
      </c>
      <c r="G9" s="308">
        <v>6.4</v>
      </c>
      <c r="H9" s="306"/>
      <c r="I9" s="307">
        <v>64</v>
      </c>
      <c r="J9" s="308">
        <v>6.4</v>
      </c>
      <c r="K9" s="309"/>
      <c r="L9" s="309">
        <v>129</v>
      </c>
      <c r="M9" s="304"/>
      <c r="N9" s="304"/>
      <c r="O9" s="304"/>
    </row>
    <row r="10" spans="1:20" ht="10" customHeight="1">
      <c r="A10" s="306" t="s">
        <v>7</v>
      </c>
      <c r="B10" s="307">
        <v>145</v>
      </c>
      <c r="C10" s="306"/>
      <c r="D10" s="307">
        <v>712</v>
      </c>
      <c r="E10" s="307"/>
      <c r="F10" s="307">
        <v>705</v>
      </c>
      <c r="G10" s="308">
        <v>4.8600000000000003</v>
      </c>
      <c r="H10" s="306"/>
      <c r="I10" s="307">
        <v>758</v>
      </c>
      <c r="J10" s="308">
        <v>5.23</v>
      </c>
      <c r="K10" s="309"/>
      <c r="L10" s="309">
        <v>166</v>
      </c>
      <c r="M10" s="304"/>
      <c r="N10" s="304"/>
      <c r="O10" s="304"/>
    </row>
    <row r="11" spans="1:20" ht="10" customHeight="1">
      <c r="A11" s="310" t="s">
        <v>288</v>
      </c>
      <c r="B11" s="311">
        <v>9</v>
      </c>
      <c r="C11" s="310"/>
      <c r="D11" s="311">
        <v>171</v>
      </c>
      <c r="E11" s="311"/>
      <c r="F11" s="311">
        <v>140</v>
      </c>
      <c r="G11" s="308">
        <v>15.56</v>
      </c>
      <c r="H11" s="310"/>
      <c r="I11" s="311">
        <v>233</v>
      </c>
      <c r="J11" s="308">
        <v>25.89</v>
      </c>
      <c r="K11" s="309"/>
      <c r="L11" s="309">
        <v>129</v>
      </c>
      <c r="M11" s="304"/>
      <c r="N11" s="304"/>
      <c r="O11" s="304"/>
    </row>
    <row r="12" spans="1:20" ht="10" customHeight="1">
      <c r="A12" s="312" t="s">
        <v>289</v>
      </c>
      <c r="B12" s="313">
        <v>5</v>
      </c>
      <c r="C12" s="312"/>
      <c r="D12" s="313">
        <v>132</v>
      </c>
      <c r="E12" s="313"/>
      <c r="F12" s="313">
        <v>77</v>
      </c>
      <c r="G12" s="314">
        <v>15.4</v>
      </c>
      <c r="H12" s="312"/>
      <c r="I12" s="313">
        <v>139</v>
      </c>
      <c r="J12" s="314">
        <v>27.8</v>
      </c>
      <c r="K12" s="315"/>
      <c r="L12" s="315">
        <v>97</v>
      </c>
      <c r="N12" s="316"/>
    </row>
    <row r="13" spans="1:20" ht="10" customHeight="1">
      <c r="A13" s="317" t="s">
        <v>290</v>
      </c>
      <c r="B13" s="318">
        <v>4</v>
      </c>
      <c r="C13" s="317"/>
      <c r="D13" s="318">
        <v>39</v>
      </c>
      <c r="E13" s="318"/>
      <c r="F13" s="318">
        <v>63</v>
      </c>
      <c r="G13" s="314">
        <v>15.75</v>
      </c>
      <c r="H13" s="317"/>
      <c r="I13" s="318">
        <v>94</v>
      </c>
      <c r="J13" s="314">
        <v>23.5</v>
      </c>
      <c r="K13" s="315"/>
      <c r="L13" s="315">
        <v>169</v>
      </c>
      <c r="N13" s="316"/>
    </row>
    <row r="14" spans="1:20" ht="10" customHeight="1">
      <c r="A14" s="306" t="s">
        <v>11</v>
      </c>
      <c r="B14" s="307">
        <v>37</v>
      </c>
      <c r="C14" s="306"/>
      <c r="D14" s="307">
        <v>238</v>
      </c>
      <c r="E14" s="307"/>
      <c r="F14" s="307">
        <v>242</v>
      </c>
      <c r="G14" s="308">
        <v>6.54</v>
      </c>
      <c r="H14" s="306"/>
      <c r="I14" s="307">
        <v>279</v>
      </c>
      <c r="J14" s="308">
        <v>7.54</v>
      </c>
      <c r="K14" s="309"/>
      <c r="L14" s="309">
        <v>170</v>
      </c>
      <c r="N14" s="316"/>
    </row>
    <row r="15" spans="1:20" ht="10" customHeight="1">
      <c r="A15" s="306" t="s">
        <v>12</v>
      </c>
      <c r="B15" s="307">
        <v>18</v>
      </c>
      <c r="C15" s="306"/>
      <c r="D15" s="307">
        <v>116</v>
      </c>
      <c r="E15" s="307"/>
      <c r="F15" s="307">
        <v>120</v>
      </c>
      <c r="G15" s="308">
        <v>6.67</v>
      </c>
      <c r="H15" s="306"/>
      <c r="I15" s="307">
        <v>200</v>
      </c>
      <c r="J15" s="308">
        <v>11.11</v>
      </c>
      <c r="K15" s="309"/>
      <c r="L15" s="309">
        <v>118</v>
      </c>
      <c r="N15" s="316"/>
    </row>
    <row r="16" spans="1:20" ht="10" customHeight="1">
      <c r="A16" s="306" t="s">
        <v>13</v>
      </c>
      <c r="B16" s="307">
        <v>56</v>
      </c>
      <c r="C16" s="306"/>
      <c r="D16" s="307">
        <v>394</v>
      </c>
      <c r="E16" s="307"/>
      <c r="F16" s="307">
        <v>374</v>
      </c>
      <c r="G16" s="308">
        <v>6.68</v>
      </c>
      <c r="H16" s="306"/>
      <c r="I16" s="307">
        <v>395</v>
      </c>
      <c r="J16" s="308">
        <v>7.05</v>
      </c>
      <c r="K16" s="309"/>
      <c r="L16" s="309">
        <v>154</v>
      </c>
      <c r="N16" s="316"/>
    </row>
    <row r="17" spans="1:20" ht="10" customHeight="1">
      <c r="A17" s="306" t="s">
        <v>14</v>
      </c>
      <c r="B17" s="307">
        <v>28</v>
      </c>
      <c r="C17" s="306"/>
      <c r="D17" s="307">
        <v>134</v>
      </c>
      <c r="E17" s="307"/>
      <c r="F17" s="307">
        <v>157</v>
      </c>
      <c r="G17" s="308">
        <v>5.61</v>
      </c>
      <c r="H17" s="306"/>
      <c r="I17" s="307">
        <v>171</v>
      </c>
      <c r="J17" s="308">
        <v>6.11</v>
      </c>
      <c r="K17" s="309"/>
      <c r="L17" s="309">
        <v>197</v>
      </c>
      <c r="N17" s="316"/>
    </row>
    <row r="18" spans="1:20" ht="10" customHeight="1">
      <c r="A18" s="306" t="s">
        <v>15</v>
      </c>
      <c r="B18" s="307">
        <v>5</v>
      </c>
      <c r="C18" s="306"/>
      <c r="D18" s="307">
        <v>54</v>
      </c>
      <c r="E18" s="307"/>
      <c r="F18" s="307">
        <v>46</v>
      </c>
      <c r="G18" s="308">
        <v>9.1999999999999993</v>
      </c>
      <c r="H18" s="306"/>
      <c r="I18" s="307">
        <v>46</v>
      </c>
      <c r="J18" s="308">
        <v>9.1999999999999993</v>
      </c>
      <c r="K18" s="309"/>
      <c r="L18" s="309">
        <v>81</v>
      </c>
      <c r="N18" s="316"/>
    </row>
    <row r="19" spans="1:20" ht="10" customHeight="1">
      <c r="A19" s="306" t="s">
        <v>16</v>
      </c>
      <c r="B19" s="307">
        <v>8</v>
      </c>
      <c r="C19" s="306"/>
      <c r="D19" s="307">
        <v>145</v>
      </c>
      <c r="E19" s="307"/>
      <c r="F19" s="307">
        <v>62</v>
      </c>
      <c r="G19" s="308">
        <v>7.75</v>
      </c>
      <c r="H19" s="306"/>
      <c r="I19" s="307">
        <v>66</v>
      </c>
      <c r="J19" s="308">
        <v>8.25</v>
      </c>
      <c r="K19" s="309"/>
      <c r="L19" s="309">
        <v>130</v>
      </c>
      <c r="N19" s="316"/>
    </row>
    <row r="20" spans="1:20" ht="10" customHeight="1">
      <c r="A20" s="306" t="s">
        <v>17</v>
      </c>
      <c r="B20" s="307">
        <v>14</v>
      </c>
      <c r="C20" s="306"/>
      <c r="D20" s="307">
        <v>150</v>
      </c>
      <c r="E20" s="307"/>
      <c r="F20" s="307">
        <v>126</v>
      </c>
      <c r="G20" s="308">
        <v>9</v>
      </c>
      <c r="H20" s="306"/>
      <c r="I20" s="307">
        <v>174</v>
      </c>
      <c r="J20" s="308">
        <v>12.43</v>
      </c>
      <c r="K20" s="309"/>
      <c r="L20" s="309">
        <v>158</v>
      </c>
      <c r="N20" s="316"/>
    </row>
    <row r="21" spans="1:20" ht="10" customHeight="1">
      <c r="A21" s="306" t="s">
        <v>18</v>
      </c>
      <c r="B21" s="307">
        <v>6</v>
      </c>
      <c r="C21" s="306"/>
      <c r="D21" s="307">
        <v>45</v>
      </c>
      <c r="E21" s="307"/>
      <c r="F21" s="307">
        <v>39</v>
      </c>
      <c r="G21" s="308">
        <v>6.5</v>
      </c>
      <c r="H21" s="306"/>
      <c r="I21" s="307">
        <v>43</v>
      </c>
      <c r="J21" s="308">
        <v>7.17</v>
      </c>
      <c r="K21" s="309"/>
      <c r="L21" s="309">
        <v>78</v>
      </c>
      <c r="N21" s="316"/>
    </row>
    <row r="22" spans="1:20" ht="10" customHeight="1">
      <c r="A22" s="306" t="s">
        <v>19</v>
      </c>
      <c r="B22" s="307">
        <v>1</v>
      </c>
      <c r="C22" s="306"/>
      <c r="D22" s="307">
        <v>24</v>
      </c>
      <c r="E22" s="307"/>
      <c r="F22" s="307">
        <v>14</v>
      </c>
      <c r="G22" s="308">
        <v>14</v>
      </c>
      <c r="H22" s="306"/>
      <c r="I22" s="307">
        <v>14</v>
      </c>
      <c r="J22" s="308">
        <v>14</v>
      </c>
      <c r="K22" s="309"/>
      <c r="L22" s="309">
        <v>15</v>
      </c>
      <c r="N22" s="316"/>
    </row>
    <row r="23" spans="1:20" ht="10" customHeight="1">
      <c r="A23" s="306" t="s">
        <v>20</v>
      </c>
      <c r="B23" s="307">
        <v>25</v>
      </c>
      <c r="C23" s="306"/>
      <c r="D23" s="307">
        <v>229</v>
      </c>
      <c r="E23" s="307"/>
      <c r="F23" s="307">
        <v>168</v>
      </c>
      <c r="G23" s="308">
        <v>6.72</v>
      </c>
      <c r="H23" s="306"/>
      <c r="I23" s="307">
        <v>280</v>
      </c>
      <c r="J23" s="308">
        <v>11.2</v>
      </c>
      <c r="K23" s="309"/>
      <c r="L23" s="309">
        <v>101</v>
      </c>
      <c r="N23" s="316"/>
    </row>
    <row r="24" spans="1:20" ht="10" customHeight="1">
      <c r="A24" s="306" t="s">
        <v>21</v>
      </c>
      <c r="B24" s="307">
        <v>14</v>
      </c>
      <c r="C24" s="306"/>
      <c r="D24" s="307">
        <v>139</v>
      </c>
      <c r="E24" s="307"/>
      <c r="F24" s="307">
        <v>109</v>
      </c>
      <c r="G24" s="308">
        <v>7.79</v>
      </c>
      <c r="H24" s="306"/>
      <c r="I24" s="307">
        <v>143</v>
      </c>
      <c r="J24" s="308">
        <v>10.210000000000001</v>
      </c>
      <c r="K24" s="309"/>
      <c r="L24" s="309">
        <v>122</v>
      </c>
      <c r="N24" s="316"/>
    </row>
    <row r="25" spans="1:20" ht="10" customHeight="1">
      <c r="A25" s="306" t="s">
        <v>22</v>
      </c>
      <c r="B25" s="307">
        <v>1</v>
      </c>
      <c r="C25" s="306"/>
      <c r="D25" s="307">
        <v>6</v>
      </c>
      <c r="E25" s="307"/>
      <c r="F25" s="307">
        <v>8</v>
      </c>
      <c r="G25" s="308">
        <v>8</v>
      </c>
      <c r="H25" s="306"/>
      <c r="I25" s="307">
        <v>8</v>
      </c>
      <c r="J25" s="308">
        <v>8</v>
      </c>
      <c r="K25" s="309"/>
      <c r="L25" s="309">
        <v>26</v>
      </c>
      <c r="N25" s="316"/>
    </row>
    <row r="26" spans="1:20" ht="10" customHeight="1">
      <c r="A26" s="306" t="s">
        <v>23</v>
      </c>
      <c r="B26" s="307">
        <v>7</v>
      </c>
      <c r="C26" s="306"/>
      <c r="D26" s="307">
        <v>72</v>
      </c>
      <c r="E26" s="307"/>
      <c r="F26" s="307">
        <v>67</v>
      </c>
      <c r="G26" s="308">
        <v>9.57</v>
      </c>
      <c r="H26" s="306"/>
      <c r="I26" s="307">
        <v>71</v>
      </c>
      <c r="J26" s="308">
        <v>10.14</v>
      </c>
      <c r="K26" s="309"/>
      <c r="L26" s="309">
        <v>109</v>
      </c>
      <c r="N26" s="316"/>
    </row>
    <row r="27" spans="1:20" ht="10" customHeight="1">
      <c r="A27" s="306" t="s">
        <v>24</v>
      </c>
      <c r="B27" s="307">
        <v>27</v>
      </c>
      <c r="C27" s="306"/>
      <c r="D27" s="307">
        <v>232</v>
      </c>
      <c r="E27" s="307"/>
      <c r="F27" s="307">
        <v>277</v>
      </c>
      <c r="G27" s="308">
        <v>10.26</v>
      </c>
      <c r="H27" s="306"/>
      <c r="I27" s="307">
        <v>293</v>
      </c>
      <c r="J27" s="308">
        <v>10.85</v>
      </c>
      <c r="K27" s="309"/>
      <c r="L27" s="309">
        <v>134</v>
      </c>
      <c r="N27" s="316"/>
    </row>
    <row r="28" spans="1:20" ht="10" customHeight="1">
      <c r="A28" s="306" t="s">
        <v>25</v>
      </c>
      <c r="B28" s="307">
        <v>5</v>
      </c>
      <c r="C28" s="306"/>
      <c r="D28" s="307">
        <v>88</v>
      </c>
      <c r="E28" s="307"/>
      <c r="F28" s="307">
        <v>51</v>
      </c>
      <c r="G28" s="308">
        <v>10.199999999999999</v>
      </c>
      <c r="H28" s="306"/>
      <c r="I28" s="307">
        <v>51</v>
      </c>
      <c r="J28" s="308">
        <v>10.199999999999999</v>
      </c>
      <c r="K28" s="309"/>
      <c r="L28" s="309">
        <v>74</v>
      </c>
      <c r="N28" s="316"/>
    </row>
    <row r="29" spans="1:20" ht="10" customHeight="1">
      <c r="A29" s="319" t="s">
        <v>26</v>
      </c>
      <c r="B29" s="320">
        <v>167</v>
      </c>
      <c r="C29" s="319"/>
      <c r="D29" s="320">
        <v>911</v>
      </c>
      <c r="E29" s="320"/>
      <c r="F29" s="320">
        <v>871</v>
      </c>
      <c r="G29" s="321">
        <v>5.22</v>
      </c>
      <c r="H29" s="319"/>
      <c r="I29" s="320">
        <v>938</v>
      </c>
      <c r="J29" s="321">
        <v>5.62</v>
      </c>
      <c r="K29" s="322"/>
      <c r="L29" s="322">
        <v>159</v>
      </c>
      <c r="M29"/>
      <c r="N29"/>
      <c r="O29"/>
      <c r="P29"/>
      <c r="Q29"/>
      <c r="R29"/>
      <c r="S29"/>
      <c r="T29"/>
    </row>
    <row r="30" spans="1:20" ht="10" customHeight="1">
      <c r="A30" s="319" t="s">
        <v>27</v>
      </c>
      <c r="B30" s="320">
        <v>120</v>
      </c>
      <c r="C30" s="319"/>
      <c r="D30" s="320">
        <v>919</v>
      </c>
      <c r="E30" s="320"/>
      <c r="F30" s="320">
        <v>876</v>
      </c>
      <c r="G30" s="321">
        <v>7.3</v>
      </c>
      <c r="H30" s="319"/>
      <c r="I30" s="320">
        <v>1107</v>
      </c>
      <c r="J30" s="321">
        <v>9.23</v>
      </c>
      <c r="K30" s="322"/>
      <c r="L30" s="322">
        <v>151</v>
      </c>
      <c r="M30"/>
      <c r="N30"/>
      <c r="O30"/>
      <c r="P30"/>
      <c r="Q30"/>
      <c r="R30"/>
      <c r="S30"/>
      <c r="T30"/>
    </row>
    <row r="31" spans="1:20" ht="10" customHeight="1">
      <c r="A31" s="319" t="s">
        <v>28</v>
      </c>
      <c r="B31" s="320">
        <v>55</v>
      </c>
      <c r="C31" s="319"/>
      <c r="D31" s="320">
        <v>483</v>
      </c>
      <c r="E31" s="320"/>
      <c r="F31" s="320">
        <v>391</v>
      </c>
      <c r="G31" s="321">
        <v>7.11</v>
      </c>
      <c r="H31" s="319"/>
      <c r="I31" s="320">
        <v>457</v>
      </c>
      <c r="J31" s="321">
        <v>8.31</v>
      </c>
      <c r="K31" s="322"/>
      <c r="L31" s="322">
        <v>167</v>
      </c>
      <c r="M31"/>
      <c r="N31"/>
      <c r="O31"/>
      <c r="P31"/>
      <c r="Q31"/>
      <c r="R31"/>
      <c r="S31"/>
      <c r="T31"/>
    </row>
    <row r="32" spans="1:20" ht="10" customHeight="1">
      <c r="A32" s="319" t="s">
        <v>29</v>
      </c>
      <c r="B32" s="320">
        <v>54</v>
      </c>
      <c r="C32" s="319"/>
      <c r="D32" s="320">
        <v>515</v>
      </c>
      <c r="E32" s="320"/>
      <c r="F32" s="320">
        <v>405</v>
      </c>
      <c r="G32" s="321">
        <v>7.5</v>
      </c>
      <c r="H32" s="319"/>
      <c r="I32" s="320">
        <v>559</v>
      </c>
      <c r="J32" s="321">
        <v>10.35</v>
      </c>
      <c r="K32" s="322"/>
      <c r="L32" s="322">
        <v>101</v>
      </c>
      <c r="M32"/>
      <c r="N32"/>
      <c r="O32"/>
      <c r="P32"/>
      <c r="Q32"/>
      <c r="R32"/>
      <c r="S32"/>
      <c r="T32"/>
    </row>
    <row r="33" spans="1:20" ht="10" customHeight="1">
      <c r="A33" s="319" t="s">
        <v>30</v>
      </c>
      <c r="B33" s="320">
        <v>32</v>
      </c>
      <c r="C33" s="319"/>
      <c r="D33" s="320">
        <v>320</v>
      </c>
      <c r="E33" s="320"/>
      <c r="F33" s="320">
        <v>328</v>
      </c>
      <c r="G33" s="321">
        <v>10.25</v>
      </c>
      <c r="H33" s="319"/>
      <c r="I33" s="320">
        <v>344</v>
      </c>
      <c r="J33" s="321">
        <v>10.75</v>
      </c>
      <c r="K33" s="322"/>
      <c r="L33" s="322">
        <v>124</v>
      </c>
      <c r="M33"/>
      <c r="N33"/>
      <c r="O33"/>
      <c r="P33"/>
      <c r="Q33"/>
      <c r="R33"/>
      <c r="S33"/>
      <c r="T33"/>
    </row>
    <row r="34" spans="1:20" ht="10" customHeight="1">
      <c r="A34" s="323" t="s">
        <v>291</v>
      </c>
      <c r="B34" s="324">
        <v>428</v>
      </c>
      <c r="C34" s="323"/>
      <c r="D34" s="325">
        <v>3148</v>
      </c>
      <c r="E34" s="325"/>
      <c r="F34" s="325">
        <v>2871</v>
      </c>
      <c r="G34" s="326">
        <v>6.71</v>
      </c>
      <c r="H34" s="323"/>
      <c r="I34" s="325">
        <v>3405</v>
      </c>
      <c r="J34" s="326">
        <v>7.96</v>
      </c>
      <c r="K34" s="325"/>
      <c r="L34" s="325">
        <v>148</v>
      </c>
      <c r="M34"/>
      <c r="N34"/>
      <c r="O34"/>
      <c r="P34"/>
      <c r="Q34"/>
      <c r="R34"/>
      <c r="S34"/>
      <c r="T34"/>
    </row>
    <row r="35" spans="1:20" ht="3" customHeight="1">
      <c r="A35" s="319"/>
      <c r="B35" s="319"/>
      <c r="C35" s="319"/>
      <c r="D35" s="319"/>
      <c r="E35" s="319"/>
      <c r="F35" s="319"/>
      <c r="G35" s="319"/>
      <c r="H35" s="319"/>
      <c r="I35" s="319"/>
      <c r="J35" s="322"/>
      <c r="K35" s="322"/>
      <c r="L35" s="327"/>
      <c r="M35"/>
      <c r="N35"/>
      <c r="O35"/>
      <c r="P35"/>
      <c r="Q35"/>
      <c r="R35"/>
      <c r="S35"/>
      <c r="T35"/>
    </row>
    <row r="36" spans="1:20" ht="10" customHeight="1">
      <c r="A36" s="294" t="s">
        <v>32</v>
      </c>
      <c r="B36" s="294"/>
      <c r="C36" s="294"/>
      <c r="D36" s="294"/>
      <c r="E36" s="294"/>
      <c r="F36" s="294"/>
      <c r="G36" s="294"/>
      <c r="H36" s="294"/>
      <c r="I36" s="294"/>
      <c r="J36" s="294"/>
      <c r="K36" s="294"/>
      <c r="L36" s="328"/>
      <c r="M36"/>
      <c r="N36"/>
      <c r="O36"/>
      <c r="P36"/>
      <c r="Q36"/>
      <c r="R36"/>
      <c r="S36"/>
      <c r="T36"/>
    </row>
    <row r="37" spans="1:20" ht="14.5">
      <c r="A37" s="294" t="s">
        <v>292</v>
      </c>
      <c r="B37" s="294"/>
      <c r="C37" s="294"/>
      <c r="D37" s="294"/>
      <c r="E37" s="294"/>
      <c r="F37" s="294"/>
      <c r="G37" s="294"/>
      <c r="H37" s="294"/>
      <c r="I37" s="294"/>
      <c r="J37" s="294"/>
      <c r="K37" s="328"/>
      <c r="L37"/>
      <c r="M37"/>
      <c r="N37"/>
      <c r="O37"/>
      <c r="P37"/>
      <c r="Q37"/>
      <c r="R37"/>
      <c r="S37"/>
      <c r="T37"/>
    </row>
    <row r="38" spans="1:20" ht="23.25" customHeight="1">
      <c r="A38" s="294" t="s">
        <v>293</v>
      </c>
      <c r="B38" s="294"/>
      <c r="C38" s="294"/>
      <c r="D38" s="294"/>
      <c r="E38" s="294"/>
      <c r="F38" s="294"/>
      <c r="G38" s="294"/>
      <c r="H38" s="294"/>
      <c r="I38" s="294"/>
      <c r="J38" s="294"/>
      <c r="K38" s="294"/>
      <c r="L38" s="294"/>
      <c r="M38"/>
      <c r="N38"/>
      <c r="O38"/>
      <c r="P38"/>
      <c r="Q38"/>
      <c r="R38"/>
      <c r="S38"/>
      <c r="T38"/>
    </row>
    <row r="39" spans="1:20" ht="20.25" customHeight="1">
      <c r="A39" s="329"/>
      <c r="B39" s="329"/>
      <c r="C39" s="329"/>
      <c r="D39" s="329"/>
      <c r="E39" s="329"/>
      <c r="F39" s="329"/>
      <c r="G39" s="329"/>
      <c r="H39" s="329"/>
      <c r="I39" s="329"/>
      <c r="J39" s="329"/>
      <c r="K39" s="329"/>
      <c r="L39"/>
      <c r="M39"/>
      <c r="N39"/>
      <c r="O39"/>
      <c r="P39"/>
      <c r="Q39"/>
      <c r="R39"/>
      <c r="S39"/>
      <c r="T39"/>
    </row>
    <row r="40" spans="1:20" ht="10.5" customHeight="1">
      <c r="L40"/>
      <c r="M40"/>
      <c r="N40"/>
      <c r="O40"/>
      <c r="P40"/>
      <c r="Q40"/>
      <c r="R40"/>
      <c r="S40"/>
      <c r="T40"/>
    </row>
    <row r="41" spans="1:20" ht="14.5">
      <c r="A41" s="329"/>
      <c r="B41" s="329"/>
      <c r="C41" s="329"/>
      <c r="L41"/>
      <c r="M41"/>
      <c r="N41"/>
      <c r="O41"/>
      <c r="P41"/>
      <c r="Q41"/>
      <c r="R41"/>
      <c r="S41"/>
      <c r="T41"/>
    </row>
    <row r="42" spans="1:20" ht="14.5">
      <c r="A42" s="329"/>
      <c r="B42" s="329"/>
      <c r="C42" s="329"/>
      <c r="L42"/>
      <c r="M42"/>
      <c r="N42"/>
      <c r="O42"/>
      <c r="P42"/>
      <c r="Q42"/>
      <c r="R42"/>
      <c r="S42"/>
      <c r="T42"/>
    </row>
    <row r="43" spans="1:20" ht="14.5">
      <c r="L43"/>
      <c r="M43"/>
      <c r="N43"/>
      <c r="O43"/>
      <c r="P43"/>
      <c r="Q43"/>
      <c r="R43"/>
      <c r="S43"/>
      <c r="T43"/>
    </row>
    <row r="44" spans="1:20" ht="14.5">
      <c r="L44"/>
      <c r="M44"/>
      <c r="N44"/>
      <c r="O44"/>
      <c r="P44"/>
      <c r="Q44"/>
      <c r="R44"/>
      <c r="S44"/>
      <c r="T44"/>
    </row>
  </sheetData>
  <mergeCells count="14">
    <mergeCell ref="A36:K36"/>
    <mergeCell ref="A37:J37"/>
    <mergeCell ref="A38:L38"/>
    <mergeCell ref="A39:K39"/>
    <mergeCell ref="A41:C42"/>
    <mergeCell ref="A1:M1"/>
    <mergeCell ref="A3:A5"/>
    <mergeCell ref="B3:B5"/>
    <mergeCell ref="D3:D5"/>
    <mergeCell ref="F3:F5"/>
    <mergeCell ref="G3:G5"/>
    <mergeCell ref="I3:I5"/>
    <mergeCell ref="J3:J5"/>
    <mergeCell ref="L3:L5"/>
  </mergeCells>
  <pageMargins left="0.7" right="0.7" top="0.75" bottom="0.75" header="0.3" footer="0.3"/>
  <pageSetup paperSize="9" orientation="portrait" horizontalDpi="360" verticalDpi="36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48868-89C8-46D5-944E-1250EFFEC511}">
  <dimension ref="A1:I41"/>
  <sheetViews>
    <sheetView topLeftCell="A10" zoomScale="96" zoomScaleNormal="96" workbookViewId="0">
      <selection activeCell="A28" sqref="A28"/>
    </sheetView>
  </sheetViews>
  <sheetFormatPr defaultColWidth="8.81640625" defaultRowHeight="12.5"/>
  <cols>
    <col min="1" max="1" width="22.7265625" style="285" customWidth="1"/>
    <col min="2" max="2" width="0.36328125" style="285" customWidth="1"/>
    <col min="3" max="3" width="10.7265625" style="285" bestFit="1" customWidth="1"/>
    <col min="4" max="222" width="8.81640625" style="285"/>
    <col min="223" max="223" width="32.81640625" style="285" customWidth="1"/>
    <col min="224" max="224" width="10.7265625" style="285" customWidth="1"/>
    <col min="225" max="225" width="15.7265625" style="285" customWidth="1"/>
    <col min="226" max="226" width="8.81640625" style="285" customWidth="1"/>
    <col min="227" max="227" width="10.08984375" style="285" customWidth="1"/>
    <col min="228" max="478" width="8.81640625" style="285"/>
    <col min="479" max="479" width="32.81640625" style="285" customWidth="1"/>
    <col min="480" max="480" width="10.7265625" style="285" customWidth="1"/>
    <col min="481" max="481" width="15.7265625" style="285" customWidth="1"/>
    <col min="482" max="482" width="8.81640625" style="285" customWidth="1"/>
    <col min="483" max="483" width="10.08984375" style="285" customWidth="1"/>
    <col min="484" max="734" width="8.81640625" style="285"/>
    <col min="735" max="735" width="32.81640625" style="285" customWidth="1"/>
    <col min="736" max="736" width="10.7265625" style="285" customWidth="1"/>
    <col min="737" max="737" width="15.7265625" style="285" customWidth="1"/>
    <col min="738" max="738" width="8.81640625" style="285" customWidth="1"/>
    <col min="739" max="739" width="10.08984375" style="285" customWidth="1"/>
    <col min="740" max="990" width="8.81640625" style="285"/>
    <col min="991" max="991" width="32.81640625" style="285" customWidth="1"/>
    <col min="992" max="992" width="10.7265625" style="285" customWidth="1"/>
    <col min="993" max="993" width="15.7265625" style="285" customWidth="1"/>
    <col min="994" max="994" width="8.81640625" style="285" customWidth="1"/>
    <col min="995" max="995" width="10.08984375" style="285" customWidth="1"/>
    <col min="996" max="1246" width="8.81640625" style="285"/>
    <col min="1247" max="1247" width="32.81640625" style="285" customWidth="1"/>
    <col min="1248" max="1248" width="10.7265625" style="285" customWidth="1"/>
    <col min="1249" max="1249" width="15.7265625" style="285" customWidth="1"/>
    <col min="1250" max="1250" width="8.81640625" style="285" customWidth="1"/>
    <col min="1251" max="1251" width="10.08984375" style="285" customWidth="1"/>
    <col min="1252" max="1502" width="8.81640625" style="285"/>
    <col min="1503" max="1503" width="32.81640625" style="285" customWidth="1"/>
    <col min="1504" max="1504" width="10.7265625" style="285" customWidth="1"/>
    <col min="1505" max="1505" width="15.7265625" style="285" customWidth="1"/>
    <col min="1506" max="1506" width="8.81640625" style="285" customWidth="1"/>
    <col min="1507" max="1507" width="10.08984375" style="285" customWidth="1"/>
    <col min="1508" max="1758" width="8.81640625" style="285"/>
    <col min="1759" max="1759" width="32.81640625" style="285" customWidth="1"/>
    <col min="1760" max="1760" width="10.7265625" style="285" customWidth="1"/>
    <col min="1761" max="1761" width="15.7265625" style="285" customWidth="1"/>
    <col min="1762" max="1762" width="8.81640625" style="285" customWidth="1"/>
    <col min="1763" max="1763" width="10.08984375" style="285" customWidth="1"/>
    <col min="1764" max="2014" width="8.81640625" style="285"/>
    <col min="2015" max="2015" width="32.81640625" style="285" customWidth="1"/>
    <col min="2016" max="2016" width="10.7265625" style="285" customWidth="1"/>
    <col min="2017" max="2017" width="15.7265625" style="285" customWidth="1"/>
    <col min="2018" max="2018" width="8.81640625" style="285" customWidth="1"/>
    <col min="2019" max="2019" width="10.08984375" style="285" customWidth="1"/>
    <col min="2020" max="2270" width="8.81640625" style="285"/>
    <col min="2271" max="2271" width="32.81640625" style="285" customWidth="1"/>
    <col min="2272" max="2272" width="10.7265625" style="285" customWidth="1"/>
    <col min="2273" max="2273" width="15.7265625" style="285" customWidth="1"/>
    <col min="2274" max="2274" width="8.81640625" style="285" customWidth="1"/>
    <col min="2275" max="2275" width="10.08984375" style="285" customWidth="1"/>
    <col min="2276" max="2526" width="8.81640625" style="285"/>
    <col min="2527" max="2527" width="32.81640625" style="285" customWidth="1"/>
    <col min="2528" max="2528" width="10.7265625" style="285" customWidth="1"/>
    <col min="2529" max="2529" width="15.7265625" style="285" customWidth="1"/>
    <col min="2530" max="2530" width="8.81640625" style="285" customWidth="1"/>
    <col min="2531" max="2531" width="10.08984375" style="285" customWidth="1"/>
    <col min="2532" max="2782" width="8.81640625" style="285"/>
    <col min="2783" max="2783" width="32.81640625" style="285" customWidth="1"/>
    <col min="2784" max="2784" width="10.7265625" style="285" customWidth="1"/>
    <col min="2785" max="2785" width="15.7265625" style="285" customWidth="1"/>
    <col min="2786" max="2786" width="8.81640625" style="285" customWidth="1"/>
    <col min="2787" max="2787" width="10.08984375" style="285" customWidth="1"/>
    <col min="2788" max="3038" width="8.81640625" style="285"/>
    <col min="3039" max="3039" width="32.81640625" style="285" customWidth="1"/>
    <col min="3040" max="3040" width="10.7265625" style="285" customWidth="1"/>
    <col min="3041" max="3041" width="15.7265625" style="285" customWidth="1"/>
    <col min="3042" max="3042" width="8.81640625" style="285" customWidth="1"/>
    <col min="3043" max="3043" width="10.08984375" style="285" customWidth="1"/>
    <col min="3044" max="3294" width="8.81640625" style="285"/>
    <col min="3295" max="3295" width="32.81640625" style="285" customWidth="1"/>
    <col min="3296" max="3296" width="10.7265625" style="285" customWidth="1"/>
    <col min="3297" max="3297" width="15.7265625" style="285" customWidth="1"/>
    <col min="3298" max="3298" width="8.81640625" style="285" customWidth="1"/>
    <col min="3299" max="3299" width="10.08984375" style="285" customWidth="1"/>
    <col min="3300" max="3550" width="8.81640625" style="285"/>
    <col min="3551" max="3551" width="32.81640625" style="285" customWidth="1"/>
    <col min="3552" max="3552" width="10.7265625" style="285" customWidth="1"/>
    <col min="3553" max="3553" width="15.7265625" style="285" customWidth="1"/>
    <col min="3554" max="3554" width="8.81640625" style="285" customWidth="1"/>
    <col min="3555" max="3555" width="10.08984375" style="285" customWidth="1"/>
    <col min="3556" max="3806" width="8.81640625" style="285"/>
    <col min="3807" max="3807" width="32.81640625" style="285" customWidth="1"/>
    <col min="3808" max="3808" width="10.7265625" style="285" customWidth="1"/>
    <col min="3809" max="3809" width="15.7265625" style="285" customWidth="1"/>
    <col min="3810" max="3810" width="8.81640625" style="285" customWidth="1"/>
    <col min="3811" max="3811" width="10.08984375" style="285" customWidth="1"/>
    <col min="3812" max="4062" width="8.81640625" style="285"/>
    <col min="4063" max="4063" width="32.81640625" style="285" customWidth="1"/>
    <col min="4064" max="4064" width="10.7265625" style="285" customWidth="1"/>
    <col min="4065" max="4065" width="15.7265625" style="285" customWidth="1"/>
    <col min="4066" max="4066" width="8.81640625" style="285" customWidth="1"/>
    <col min="4067" max="4067" width="10.08984375" style="285" customWidth="1"/>
    <col min="4068" max="4318" width="8.81640625" style="285"/>
    <col min="4319" max="4319" width="32.81640625" style="285" customWidth="1"/>
    <col min="4320" max="4320" width="10.7265625" style="285" customWidth="1"/>
    <col min="4321" max="4321" width="15.7265625" style="285" customWidth="1"/>
    <col min="4322" max="4322" width="8.81640625" style="285" customWidth="1"/>
    <col min="4323" max="4323" width="10.08984375" style="285" customWidth="1"/>
    <col min="4324" max="4574" width="8.81640625" style="285"/>
    <col min="4575" max="4575" width="32.81640625" style="285" customWidth="1"/>
    <col min="4576" max="4576" width="10.7265625" style="285" customWidth="1"/>
    <col min="4577" max="4577" width="15.7265625" style="285" customWidth="1"/>
    <col min="4578" max="4578" width="8.81640625" style="285" customWidth="1"/>
    <col min="4579" max="4579" width="10.08984375" style="285" customWidth="1"/>
    <col min="4580" max="4830" width="8.81640625" style="285"/>
    <col min="4831" max="4831" width="32.81640625" style="285" customWidth="1"/>
    <col min="4832" max="4832" width="10.7265625" style="285" customWidth="1"/>
    <col min="4833" max="4833" width="15.7265625" style="285" customWidth="1"/>
    <col min="4834" max="4834" width="8.81640625" style="285" customWidth="1"/>
    <col min="4835" max="4835" width="10.08984375" style="285" customWidth="1"/>
    <col min="4836" max="5086" width="8.81640625" style="285"/>
    <col min="5087" max="5087" width="32.81640625" style="285" customWidth="1"/>
    <col min="5088" max="5088" width="10.7265625" style="285" customWidth="1"/>
    <col min="5089" max="5089" width="15.7265625" style="285" customWidth="1"/>
    <col min="5090" max="5090" width="8.81640625" style="285" customWidth="1"/>
    <col min="5091" max="5091" width="10.08984375" style="285" customWidth="1"/>
    <col min="5092" max="5342" width="8.81640625" style="285"/>
    <col min="5343" max="5343" width="32.81640625" style="285" customWidth="1"/>
    <col min="5344" max="5344" width="10.7265625" style="285" customWidth="1"/>
    <col min="5345" max="5345" width="15.7265625" style="285" customWidth="1"/>
    <col min="5346" max="5346" width="8.81640625" style="285" customWidth="1"/>
    <col min="5347" max="5347" width="10.08984375" style="285" customWidth="1"/>
    <col min="5348" max="5598" width="8.81640625" style="285"/>
    <col min="5599" max="5599" width="32.81640625" style="285" customWidth="1"/>
    <col min="5600" max="5600" width="10.7265625" style="285" customWidth="1"/>
    <col min="5601" max="5601" width="15.7265625" style="285" customWidth="1"/>
    <col min="5602" max="5602" width="8.81640625" style="285" customWidth="1"/>
    <col min="5603" max="5603" width="10.08984375" style="285" customWidth="1"/>
    <col min="5604" max="5854" width="8.81640625" style="285"/>
    <col min="5855" max="5855" width="32.81640625" style="285" customWidth="1"/>
    <col min="5856" max="5856" width="10.7265625" style="285" customWidth="1"/>
    <col min="5857" max="5857" width="15.7265625" style="285" customWidth="1"/>
    <col min="5858" max="5858" width="8.81640625" style="285" customWidth="1"/>
    <col min="5859" max="5859" width="10.08984375" style="285" customWidth="1"/>
    <col min="5860" max="6110" width="8.81640625" style="285"/>
    <col min="6111" max="6111" width="32.81640625" style="285" customWidth="1"/>
    <col min="6112" max="6112" width="10.7265625" style="285" customWidth="1"/>
    <col min="6113" max="6113" width="15.7265625" style="285" customWidth="1"/>
    <col min="6114" max="6114" width="8.81640625" style="285" customWidth="1"/>
    <col min="6115" max="6115" width="10.08984375" style="285" customWidth="1"/>
    <col min="6116" max="6366" width="8.81640625" style="285"/>
    <col min="6367" max="6367" width="32.81640625" style="285" customWidth="1"/>
    <col min="6368" max="6368" width="10.7265625" style="285" customWidth="1"/>
    <col min="6369" max="6369" width="15.7265625" style="285" customWidth="1"/>
    <col min="6370" max="6370" width="8.81640625" style="285" customWidth="1"/>
    <col min="6371" max="6371" width="10.08984375" style="285" customWidth="1"/>
    <col min="6372" max="6622" width="8.81640625" style="285"/>
    <col min="6623" max="6623" width="32.81640625" style="285" customWidth="1"/>
    <col min="6624" max="6624" width="10.7265625" style="285" customWidth="1"/>
    <col min="6625" max="6625" width="15.7265625" style="285" customWidth="1"/>
    <col min="6626" max="6626" width="8.81640625" style="285" customWidth="1"/>
    <col min="6627" max="6627" width="10.08984375" style="285" customWidth="1"/>
    <col min="6628" max="6878" width="8.81640625" style="285"/>
    <col min="6879" max="6879" width="32.81640625" style="285" customWidth="1"/>
    <col min="6880" max="6880" width="10.7265625" style="285" customWidth="1"/>
    <col min="6881" max="6881" width="15.7265625" style="285" customWidth="1"/>
    <col min="6882" max="6882" width="8.81640625" style="285" customWidth="1"/>
    <col min="6883" max="6883" width="10.08984375" style="285" customWidth="1"/>
    <col min="6884" max="7134" width="8.81640625" style="285"/>
    <col min="7135" max="7135" width="32.81640625" style="285" customWidth="1"/>
    <col min="7136" max="7136" width="10.7265625" style="285" customWidth="1"/>
    <col min="7137" max="7137" width="15.7265625" style="285" customWidth="1"/>
    <col min="7138" max="7138" width="8.81640625" style="285" customWidth="1"/>
    <col min="7139" max="7139" width="10.08984375" style="285" customWidth="1"/>
    <col min="7140" max="7390" width="8.81640625" style="285"/>
    <col min="7391" max="7391" width="32.81640625" style="285" customWidth="1"/>
    <col min="7392" max="7392" width="10.7265625" style="285" customWidth="1"/>
    <col min="7393" max="7393" width="15.7265625" style="285" customWidth="1"/>
    <col min="7394" max="7394" width="8.81640625" style="285" customWidth="1"/>
    <col min="7395" max="7395" width="10.08984375" style="285" customWidth="1"/>
    <col min="7396" max="7646" width="8.81640625" style="285"/>
    <col min="7647" max="7647" width="32.81640625" style="285" customWidth="1"/>
    <col min="7648" max="7648" width="10.7265625" style="285" customWidth="1"/>
    <col min="7649" max="7649" width="15.7265625" style="285" customWidth="1"/>
    <col min="7650" max="7650" width="8.81640625" style="285" customWidth="1"/>
    <col min="7651" max="7651" width="10.08984375" style="285" customWidth="1"/>
    <col min="7652" max="7902" width="8.81640625" style="285"/>
    <col min="7903" max="7903" width="32.81640625" style="285" customWidth="1"/>
    <col min="7904" max="7904" width="10.7265625" style="285" customWidth="1"/>
    <col min="7905" max="7905" width="15.7265625" style="285" customWidth="1"/>
    <col min="7906" max="7906" width="8.81640625" style="285" customWidth="1"/>
    <col min="7907" max="7907" width="10.08984375" style="285" customWidth="1"/>
    <col min="7908" max="8158" width="8.81640625" style="285"/>
    <col min="8159" max="8159" width="32.81640625" style="285" customWidth="1"/>
    <col min="8160" max="8160" width="10.7265625" style="285" customWidth="1"/>
    <col min="8161" max="8161" width="15.7265625" style="285" customWidth="1"/>
    <col min="8162" max="8162" width="8.81640625" style="285" customWidth="1"/>
    <col min="8163" max="8163" width="10.08984375" style="285" customWidth="1"/>
    <col min="8164" max="8414" width="8.81640625" style="285"/>
    <col min="8415" max="8415" width="32.81640625" style="285" customWidth="1"/>
    <col min="8416" max="8416" width="10.7265625" style="285" customWidth="1"/>
    <col min="8417" max="8417" width="15.7265625" style="285" customWidth="1"/>
    <col min="8418" max="8418" width="8.81640625" style="285" customWidth="1"/>
    <col min="8419" max="8419" width="10.08984375" style="285" customWidth="1"/>
    <col min="8420" max="8670" width="8.81640625" style="285"/>
    <col min="8671" max="8671" width="32.81640625" style="285" customWidth="1"/>
    <col min="8672" max="8672" width="10.7265625" style="285" customWidth="1"/>
    <col min="8673" max="8673" width="15.7265625" style="285" customWidth="1"/>
    <col min="8674" max="8674" width="8.81640625" style="285" customWidth="1"/>
    <col min="8675" max="8675" width="10.08984375" style="285" customWidth="1"/>
    <col min="8676" max="8926" width="8.81640625" style="285"/>
    <col min="8927" max="8927" width="32.81640625" style="285" customWidth="1"/>
    <col min="8928" max="8928" width="10.7265625" style="285" customWidth="1"/>
    <col min="8929" max="8929" width="15.7265625" style="285" customWidth="1"/>
    <col min="8930" max="8930" width="8.81640625" style="285" customWidth="1"/>
    <col min="8931" max="8931" width="10.08984375" style="285" customWidth="1"/>
    <col min="8932" max="9182" width="8.81640625" style="285"/>
    <col min="9183" max="9183" width="32.81640625" style="285" customWidth="1"/>
    <col min="9184" max="9184" width="10.7265625" style="285" customWidth="1"/>
    <col min="9185" max="9185" width="15.7265625" style="285" customWidth="1"/>
    <col min="9186" max="9186" width="8.81640625" style="285" customWidth="1"/>
    <col min="9187" max="9187" width="10.08984375" style="285" customWidth="1"/>
    <col min="9188" max="9438" width="8.81640625" style="285"/>
    <col min="9439" max="9439" width="32.81640625" style="285" customWidth="1"/>
    <col min="9440" max="9440" width="10.7265625" style="285" customWidth="1"/>
    <col min="9441" max="9441" width="15.7265625" style="285" customWidth="1"/>
    <col min="9442" max="9442" width="8.81640625" style="285" customWidth="1"/>
    <col min="9443" max="9443" width="10.08984375" style="285" customWidth="1"/>
    <col min="9444" max="9694" width="8.81640625" style="285"/>
    <col min="9695" max="9695" width="32.81640625" style="285" customWidth="1"/>
    <col min="9696" max="9696" width="10.7265625" style="285" customWidth="1"/>
    <col min="9697" max="9697" width="15.7265625" style="285" customWidth="1"/>
    <col min="9698" max="9698" width="8.81640625" style="285" customWidth="1"/>
    <col min="9699" max="9699" width="10.08984375" style="285" customWidth="1"/>
    <col min="9700" max="9950" width="8.81640625" style="285"/>
    <col min="9951" max="9951" width="32.81640625" style="285" customWidth="1"/>
    <col min="9952" max="9952" width="10.7265625" style="285" customWidth="1"/>
    <col min="9953" max="9953" width="15.7265625" style="285" customWidth="1"/>
    <col min="9954" max="9954" width="8.81640625" style="285" customWidth="1"/>
    <col min="9955" max="9955" width="10.08984375" style="285" customWidth="1"/>
    <col min="9956" max="10206" width="8.81640625" style="285"/>
    <col min="10207" max="10207" width="32.81640625" style="285" customWidth="1"/>
    <col min="10208" max="10208" width="10.7265625" style="285" customWidth="1"/>
    <col min="10209" max="10209" width="15.7265625" style="285" customWidth="1"/>
    <col min="10210" max="10210" width="8.81640625" style="285" customWidth="1"/>
    <col min="10211" max="10211" width="10.08984375" style="285" customWidth="1"/>
    <col min="10212" max="10462" width="8.81640625" style="285"/>
    <col min="10463" max="10463" width="32.81640625" style="285" customWidth="1"/>
    <col min="10464" max="10464" width="10.7265625" style="285" customWidth="1"/>
    <col min="10465" max="10465" width="15.7265625" style="285" customWidth="1"/>
    <col min="10466" max="10466" width="8.81640625" style="285" customWidth="1"/>
    <col min="10467" max="10467" width="10.08984375" style="285" customWidth="1"/>
    <col min="10468" max="10718" width="8.81640625" style="285"/>
    <col min="10719" max="10719" width="32.81640625" style="285" customWidth="1"/>
    <col min="10720" max="10720" width="10.7265625" style="285" customWidth="1"/>
    <col min="10721" max="10721" width="15.7265625" style="285" customWidth="1"/>
    <col min="10722" max="10722" width="8.81640625" style="285" customWidth="1"/>
    <col min="10723" max="10723" width="10.08984375" style="285" customWidth="1"/>
    <col min="10724" max="10974" width="8.81640625" style="285"/>
    <col min="10975" max="10975" width="32.81640625" style="285" customWidth="1"/>
    <col min="10976" max="10976" width="10.7265625" style="285" customWidth="1"/>
    <col min="10977" max="10977" width="15.7265625" style="285" customWidth="1"/>
    <col min="10978" max="10978" width="8.81640625" style="285" customWidth="1"/>
    <col min="10979" max="10979" width="10.08984375" style="285" customWidth="1"/>
    <col min="10980" max="11230" width="8.81640625" style="285"/>
    <col min="11231" max="11231" width="32.81640625" style="285" customWidth="1"/>
    <col min="11232" max="11232" width="10.7265625" style="285" customWidth="1"/>
    <col min="11233" max="11233" width="15.7265625" style="285" customWidth="1"/>
    <col min="11234" max="11234" width="8.81640625" style="285" customWidth="1"/>
    <col min="11235" max="11235" width="10.08984375" style="285" customWidth="1"/>
    <col min="11236" max="11486" width="8.81640625" style="285"/>
    <col min="11487" max="11487" width="32.81640625" style="285" customWidth="1"/>
    <col min="11488" max="11488" width="10.7265625" style="285" customWidth="1"/>
    <col min="11489" max="11489" width="15.7265625" style="285" customWidth="1"/>
    <col min="11490" max="11490" width="8.81640625" style="285" customWidth="1"/>
    <col min="11491" max="11491" width="10.08984375" style="285" customWidth="1"/>
    <col min="11492" max="11742" width="8.81640625" style="285"/>
    <col min="11743" max="11743" width="32.81640625" style="285" customWidth="1"/>
    <col min="11744" max="11744" width="10.7265625" style="285" customWidth="1"/>
    <col min="11745" max="11745" width="15.7265625" style="285" customWidth="1"/>
    <col min="11746" max="11746" width="8.81640625" style="285" customWidth="1"/>
    <col min="11747" max="11747" width="10.08984375" style="285" customWidth="1"/>
    <col min="11748" max="11998" width="8.81640625" style="285"/>
    <col min="11999" max="11999" width="32.81640625" style="285" customWidth="1"/>
    <col min="12000" max="12000" width="10.7265625" style="285" customWidth="1"/>
    <col min="12001" max="12001" width="15.7265625" style="285" customWidth="1"/>
    <col min="12002" max="12002" width="8.81640625" style="285" customWidth="1"/>
    <col min="12003" max="12003" width="10.08984375" style="285" customWidth="1"/>
    <col min="12004" max="12254" width="8.81640625" style="285"/>
    <col min="12255" max="12255" width="32.81640625" style="285" customWidth="1"/>
    <col min="12256" max="12256" width="10.7265625" style="285" customWidth="1"/>
    <col min="12257" max="12257" width="15.7265625" style="285" customWidth="1"/>
    <col min="12258" max="12258" width="8.81640625" style="285" customWidth="1"/>
    <col min="12259" max="12259" width="10.08984375" style="285" customWidth="1"/>
    <col min="12260" max="12510" width="8.81640625" style="285"/>
    <col min="12511" max="12511" width="32.81640625" style="285" customWidth="1"/>
    <col min="12512" max="12512" width="10.7265625" style="285" customWidth="1"/>
    <col min="12513" max="12513" width="15.7265625" style="285" customWidth="1"/>
    <col min="12514" max="12514" width="8.81640625" style="285" customWidth="1"/>
    <col min="12515" max="12515" width="10.08984375" style="285" customWidth="1"/>
    <col min="12516" max="12766" width="8.81640625" style="285"/>
    <col min="12767" max="12767" width="32.81640625" style="285" customWidth="1"/>
    <col min="12768" max="12768" width="10.7265625" style="285" customWidth="1"/>
    <col min="12769" max="12769" width="15.7265625" style="285" customWidth="1"/>
    <col min="12770" max="12770" width="8.81640625" style="285" customWidth="1"/>
    <col min="12771" max="12771" width="10.08984375" style="285" customWidth="1"/>
    <col min="12772" max="13022" width="8.81640625" style="285"/>
    <col min="13023" max="13023" width="32.81640625" style="285" customWidth="1"/>
    <col min="13024" max="13024" width="10.7265625" style="285" customWidth="1"/>
    <col min="13025" max="13025" width="15.7265625" style="285" customWidth="1"/>
    <col min="13026" max="13026" width="8.81640625" style="285" customWidth="1"/>
    <col min="13027" max="13027" width="10.08984375" style="285" customWidth="1"/>
    <col min="13028" max="13278" width="8.81640625" style="285"/>
    <col min="13279" max="13279" width="32.81640625" style="285" customWidth="1"/>
    <col min="13280" max="13280" width="10.7265625" style="285" customWidth="1"/>
    <col min="13281" max="13281" width="15.7265625" style="285" customWidth="1"/>
    <col min="13282" max="13282" width="8.81640625" style="285" customWidth="1"/>
    <col min="13283" max="13283" width="10.08984375" style="285" customWidth="1"/>
    <col min="13284" max="13534" width="8.81640625" style="285"/>
    <col min="13535" max="13535" width="32.81640625" style="285" customWidth="1"/>
    <col min="13536" max="13536" width="10.7265625" style="285" customWidth="1"/>
    <col min="13537" max="13537" width="15.7265625" style="285" customWidth="1"/>
    <col min="13538" max="13538" width="8.81640625" style="285" customWidth="1"/>
    <col min="13539" max="13539" width="10.08984375" style="285" customWidth="1"/>
    <col min="13540" max="13790" width="8.81640625" style="285"/>
    <col min="13791" max="13791" width="32.81640625" style="285" customWidth="1"/>
    <col min="13792" max="13792" width="10.7265625" style="285" customWidth="1"/>
    <col min="13793" max="13793" width="15.7265625" style="285" customWidth="1"/>
    <col min="13794" max="13794" width="8.81640625" style="285" customWidth="1"/>
    <col min="13795" max="13795" width="10.08984375" style="285" customWidth="1"/>
    <col min="13796" max="14046" width="8.81640625" style="285"/>
    <col min="14047" max="14047" width="32.81640625" style="285" customWidth="1"/>
    <col min="14048" max="14048" width="10.7265625" style="285" customWidth="1"/>
    <col min="14049" max="14049" width="15.7265625" style="285" customWidth="1"/>
    <col min="14050" max="14050" width="8.81640625" style="285" customWidth="1"/>
    <col min="14051" max="14051" width="10.08984375" style="285" customWidth="1"/>
    <col min="14052" max="14302" width="8.81640625" style="285"/>
    <col min="14303" max="14303" width="32.81640625" style="285" customWidth="1"/>
    <col min="14304" max="14304" width="10.7265625" style="285" customWidth="1"/>
    <col min="14305" max="14305" width="15.7265625" style="285" customWidth="1"/>
    <col min="14306" max="14306" width="8.81640625" style="285" customWidth="1"/>
    <col min="14307" max="14307" width="10.08984375" style="285" customWidth="1"/>
    <col min="14308" max="14558" width="8.81640625" style="285"/>
    <col min="14559" max="14559" width="32.81640625" style="285" customWidth="1"/>
    <col min="14560" max="14560" width="10.7265625" style="285" customWidth="1"/>
    <col min="14561" max="14561" width="15.7265625" style="285" customWidth="1"/>
    <col min="14562" max="14562" width="8.81640625" style="285" customWidth="1"/>
    <col min="14563" max="14563" width="10.08984375" style="285" customWidth="1"/>
    <col min="14564" max="14814" width="8.81640625" style="285"/>
    <col min="14815" max="14815" width="32.81640625" style="285" customWidth="1"/>
    <col min="14816" max="14816" width="10.7265625" style="285" customWidth="1"/>
    <col min="14817" max="14817" width="15.7265625" style="285" customWidth="1"/>
    <col min="14818" max="14818" width="8.81640625" style="285" customWidth="1"/>
    <col min="14819" max="14819" width="10.08984375" style="285" customWidth="1"/>
    <col min="14820" max="15070" width="8.81640625" style="285"/>
    <col min="15071" max="15071" width="32.81640625" style="285" customWidth="1"/>
    <col min="15072" max="15072" width="10.7265625" style="285" customWidth="1"/>
    <col min="15073" max="15073" width="15.7265625" style="285" customWidth="1"/>
    <col min="15074" max="15074" width="8.81640625" style="285" customWidth="1"/>
    <col min="15075" max="15075" width="10.08984375" style="285" customWidth="1"/>
    <col min="15076" max="15326" width="8.81640625" style="285"/>
    <col min="15327" max="15327" width="32.81640625" style="285" customWidth="1"/>
    <col min="15328" max="15328" width="10.7265625" style="285" customWidth="1"/>
    <col min="15329" max="15329" width="15.7265625" style="285" customWidth="1"/>
    <col min="15330" max="15330" width="8.81640625" style="285" customWidth="1"/>
    <col min="15331" max="15331" width="10.08984375" style="285" customWidth="1"/>
    <col min="15332" max="15582" width="8.81640625" style="285"/>
    <col min="15583" max="15583" width="32.81640625" style="285" customWidth="1"/>
    <col min="15584" max="15584" width="10.7265625" style="285" customWidth="1"/>
    <col min="15585" max="15585" width="15.7265625" style="285" customWidth="1"/>
    <col min="15586" max="15586" width="8.81640625" style="285" customWidth="1"/>
    <col min="15587" max="15587" width="10.08984375" style="285" customWidth="1"/>
    <col min="15588" max="15838" width="8.81640625" style="285"/>
    <col min="15839" max="15839" width="32.81640625" style="285" customWidth="1"/>
    <col min="15840" max="15840" width="10.7265625" style="285" customWidth="1"/>
    <col min="15841" max="15841" width="15.7265625" style="285" customWidth="1"/>
    <col min="15842" max="15842" width="8.81640625" style="285" customWidth="1"/>
    <col min="15843" max="15843" width="10.08984375" style="285" customWidth="1"/>
    <col min="15844" max="16094" width="8.81640625" style="285"/>
    <col min="16095" max="16095" width="32.81640625" style="285" customWidth="1"/>
    <col min="16096" max="16096" width="10.7265625" style="285" customWidth="1"/>
    <col min="16097" max="16097" width="15.7265625" style="285" customWidth="1"/>
    <col min="16098" max="16098" width="8.81640625" style="285" customWidth="1"/>
    <col min="16099" max="16099" width="10.08984375" style="285" customWidth="1"/>
    <col min="16100" max="16384" width="8.81640625" style="285"/>
  </cols>
  <sheetData>
    <row r="1" spans="1:9" ht="18" customHeight="1">
      <c r="A1" s="342" t="s">
        <v>301</v>
      </c>
      <c r="B1" s="341"/>
      <c r="C1" s="341"/>
      <c r="D1" s="341"/>
      <c r="E1" s="341"/>
    </row>
    <row r="2" spans="1:9" ht="12" customHeight="1">
      <c r="A2" s="289" t="s">
        <v>300</v>
      </c>
      <c r="B2" s="331"/>
      <c r="C2" s="333" t="s">
        <v>296</v>
      </c>
      <c r="D2" s="333"/>
      <c r="E2" s="333"/>
      <c r="F2" s="332"/>
      <c r="G2" s="332"/>
      <c r="H2" s="332"/>
      <c r="I2" s="332"/>
    </row>
    <row r="3" spans="1:9" ht="12" customHeight="1">
      <c r="A3" s="294"/>
      <c r="C3" s="334" t="s">
        <v>36</v>
      </c>
      <c r="D3" s="335" t="s">
        <v>297</v>
      </c>
      <c r="E3" s="335"/>
      <c r="F3" s="332"/>
      <c r="G3" s="332"/>
      <c r="H3" s="332"/>
      <c r="I3" s="332"/>
    </row>
    <row r="4" spans="1:9" ht="30" customHeight="1">
      <c r="A4" s="299"/>
      <c r="B4" s="336"/>
      <c r="C4" s="337"/>
      <c r="D4" s="337" t="s">
        <v>298</v>
      </c>
      <c r="E4" s="337" t="s">
        <v>299</v>
      </c>
      <c r="F4" s="338"/>
      <c r="G4" s="332"/>
      <c r="H4" s="332"/>
      <c r="I4" s="332"/>
    </row>
    <row r="5" spans="1:9" ht="3" customHeight="1">
      <c r="A5" s="339"/>
      <c r="C5" s="340"/>
    </row>
    <row r="6" spans="1:9" ht="10" customHeight="1">
      <c r="A6" s="306" t="s">
        <v>4</v>
      </c>
      <c r="C6" s="309">
        <v>77</v>
      </c>
      <c r="D6" s="309">
        <v>39</v>
      </c>
      <c r="E6" s="309">
        <v>65</v>
      </c>
    </row>
    <row r="7" spans="1:9" ht="10" customHeight="1">
      <c r="A7" s="310" t="s">
        <v>287</v>
      </c>
      <c r="C7" s="309">
        <v>23</v>
      </c>
      <c r="D7" s="309">
        <v>13</v>
      </c>
      <c r="E7" s="309">
        <v>15</v>
      </c>
    </row>
    <row r="8" spans="1:9" ht="10" customHeight="1">
      <c r="A8" s="306" t="s">
        <v>6</v>
      </c>
      <c r="C8" s="309">
        <v>52</v>
      </c>
      <c r="D8" s="309">
        <v>23</v>
      </c>
      <c r="E8" s="309">
        <v>42</v>
      </c>
    </row>
    <row r="9" spans="1:9" ht="10" customHeight="1">
      <c r="A9" s="306" t="s">
        <v>7</v>
      </c>
      <c r="C9" s="309">
        <v>578</v>
      </c>
      <c r="D9" s="309">
        <v>400</v>
      </c>
      <c r="E9" s="309">
        <v>401</v>
      </c>
    </row>
    <row r="10" spans="1:9" ht="10" customHeight="1">
      <c r="A10" s="310" t="s">
        <v>288</v>
      </c>
      <c r="C10" s="309">
        <v>123</v>
      </c>
      <c r="D10" s="309">
        <v>105</v>
      </c>
      <c r="E10" s="309">
        <v>64</v>
      </c>
    </row>
    <row r="11" spans="1:9" ht="10" customHeight="1">
      <c r="A11" s="312" t="s">
        <v>289</v>
      </c>
      <c r="C11" s="315">
        <v>97</v>
      </c>
      <c r="D11" s="309">
        <v>85</v>
      </c>
      <c r="E11" s="309">
        <v>49</v>
      </c>
    </row>
    <row r="12" spans="1:9" ht="10" customHeight="1">
      <c r="A12" s="317" t="s">
        <v>290</v>
      </c>
      <c r="C12" s="315">
        <v>26</v>
      </c>
      <c r="D12" s="309">
        <v>20</v>
      </c>
      <c r="E12" s="309">
        <v>15</v>
      </c>
    </row>
    <row r="13" spans="1:9" ht="10" customHeight="1">
      <c r="A13" s="306" t="s">
        <v>11</v>
      </c>
      <c r="C13" s="309">
        <v>174</v>
      </c>
      <c r="D13" s="309">
        <v>124</v>
      </c>
      <c r="E13" s="309">
        <v>120</v>
      </c>
    </row>
    <row r="14" spans="1:9" ht="10" customHeight="1">
      <c r="A14" s="306" t="s">
        <v>12</v>
      </c>
      <c r="C14" s="309">
        <v>89</v>
      </c>
      <c r="D14" s="309">
        <v>52</v>
      </c>
      <c r="E14" s="309">
        <v>63</v>
      </c>
    </row>
    <row r="15" spans="1:9" ht="10" customHeight="1">
      <c r="A15" s="306" t="s">
        <v>13</v>
      </c>
      <c r="C15" s="309">
        <v>295</v>
      </c>
      <c r="D15" s="309">
        <v>216</v>
      </c>
      <c r="E15" s="309">
        <v>214</v>
      </c>
    </row>
    <row r="16" spans="1:9" ht="10" customHeight="1">
      <c r="A16" s="306" t="s">
        <v>14</v>
      </c>
      <c r="C16" s="309">
        <v>76</v>
      </c>
      <c r="D16" s="309">
        <v>65</v>
      </c>
      <c r="E16" s="309">
        <v>49</v>
      </c>
    </row>
    <row r="17" spans="1:9" ht="10" customHeight="1">
      <c r="A17" s="306" t="s">
        <v>15</v>
      </c>
      <c r="C17" s="309">
        <v>50</v>
      </c>
      <c r="D17" s="309">
        <v>30</v>
      </c>
      <c r="E17" s="309">
        <v>48</v>
      </c>
    </row>
    <row r="18" spans="1:9" ht="10" customHeight="1">
      <c r="A18" s="306" t="s">
        <v>16</v>
      </c>
      <c r="C18" s="309">
        <v>126</v>
      </c>
      <c r="D18" s="309">
        <v>77</v>
      </c>
      <c r="E18" s="309">
        <v>118</v>
      </c>
    </row>
    <row r="19" spans="1:9" ht="10" customHeight="1">
      <c r="A19" s="306" t="s">
        <v>17</v>
      </c>
      <c r="C19" s="309">
        <v>108</v>
      </c>
      <c r="D19" s="309">
        <v>70</v>
      </c>
      <c r="E19" s="309">
        <v>75</v>
      </c>
    </row>
    <row r="20" spans="1:9" ht="10" customHeight="1">
      <c r="A20" s="306" t="s">
        <v>18</v>
      </c>
      <c r="C20" s="309">
        <v>41</v>
      </c>
      <c r="D20" s="309">
        <v>22</v>
      </c>
      <c r="E20" s="309">
        <v>32</v>
      </c>
    </row>
    <row r="21" spans="1:9" ht="10" customHeight="1">
      <c r="A21" s="306" t="s">
        <v>19</v>
      </c>
      <c r="C21" s="309">
        <v>17</v>
      </c>
      <c r="D21" s="309">
        <v>8</v>
      </c>
      <c r="E21" s="309">
        <v>11</v>
      </c>
    </row>
    <row r="22" spans="1:9" ht="10" customHeight="1">
      <c r="A22" s="306" t="s">
        <v>20</v>
      </c>
      <c r="C22" s="309">
        <v>175</v>
      </c>
      <c r="D22" s="309">
        <v>109</v>
      </c>
      <c r="E22" s="309">
        <v>62</v>
      </c>
    </row>
    <row r="23" spans="1:9" ht="10" customHeight="1">
      <c r="A23" s="306" t="s">
        <v>21</v>
      </c>
      <c r="C23" s="309">
        <v>111</v>
      </c>
      <c r="D23" s="309">
        <v>59</v>
      </c>
      <c r="E23" s="309">
        <v>42</v>
      </c>
    </row>
    <row r="24" spans="1:9" ht="10" customHeight="1">
      <c r="A24" s="306" t="s">
        <v>22</v>
      </c>
      <c r="C24" s="309">
        <v>6</v>
      </c>
      <c r="D24" s="309">
        <v>3</v>
      </c>
      <c r="E24" s="309">
        <v>5</v>
      </c>
    </row>
    <row r="25" spans="1:9" ht="10" customHeight="1">
      <c r="A25" s="306" t="s">
        <v>23</v>
      </c>
      <c r="C25" s="309">
        <v>59</v>
      </c>
      <c r="D25" s="309">
        <v>35</v>
      </c>
      <c r="E25" s="309">
        <v>20</v>
      </c>
    </row>
    <row r="26" spans="1:9" ht="10" customHeight="1">
      <c r="A26" s="306" t="s">
        <v>24</v>
      </c>
      <c r="C26" s="309">
        <v>146</v>
      </c>
      <c r="D26" s="309">
        <v>86</v>
      </c>
      <c r="E26" s="309">
        <v>66</v>
      </c>
    </row>
    <row r="27" spans="1:9" ht="10" customHeight="1">
      <c r="A27" s="306" t="s">
        <v>25</v>
      </c>
      <c r="C27" s="309">
        <v>69</v>
      </c>
      <c r="D27" s="309">
        <v>35</v>
      </c>
      <c r="E27" s="309">
        <v>17</v>
      </c>
    </row>
    <row r="28" spans="1:9" ht="10" customHeight="1">
      <c r="A28" s="319" t="s">
        <v>26</v>
      </c>
      <c r="C28" s="322">
        <v>730</v>
      </c>
      <c r="D28" s="309">
        <v>475</v>
      </c>
      <c r="E28" s="309">
        <v>523</v>
      </c>
      <c r="F28" s="332"/>
      <c r="G28" s="332"/>
      <c r="H28" s="332"/>
      <c r="I28" s="332"/>
    </row>
    <row r="29" spans="1:9" ht="10" customHeight="1">
      <c r="A29" s="319" t="s">
        <v>27</v>
      </c>
      <c r="C29" s="322">
        <v>681</v>
      </c>
      <c r="D29" s="309">
        <v>497</v>
      </c>
      <c r="E29" s="309">
        <v>461</v>
      </c>
      <c r="F29" s="332"/>
      <c r="G29" s="332"/>
      <c r="H29" s="332"/>
      <c r="I29" s="332"/>
    </row>
    <row r="30" spans="1:9" ht="10" customHeight="1">
      <c r="A30" s="319" t="s">
        <v>28</v>
      </c>
      <c r="C30" s="322">
        <v>360</v>
      </c>
      <c r="D30" s="322">
        <v>242</v>
      </c>
      <c r="E30" s="322">
        <v>290</v>
      </c>
      <c r="F30" s="332"/>
      <c r="G30" s="332"/>
      <c r="H30" s="332"/>
      <c r="I30" s="332"/>
    </row>
    <row r="31" spans="1:9" ht="10" customHeight="1">
      <c r="A31" s="319" t="s">
        <v>29</v>
      </c>
      <c r="C31" s="322">
        <v>409</v>
      </c>
      <c r="D31" s="322">
        <v>236</v>
      </c>
      <c r="E31" s="322">
        <v>172</v>
      </c>
      <c r="F31" s="332"/>
      <c r="G31" s="332"/>
      <c r="H31" s="332"/>
      <c r="I31" s="332"/>
    </row>
    <row r="32" spans="1:9" ht="10" customHeight="1">
      <c r="A32" s="319" t="s">
        <v>30</v>
      </c>
      <c r="C32" s="322">
        <v>215</v>
      </c>
      <c r="D32" s="322">
        <v>121</v>
      </c>
      <c r="E32" s="322">
        <v>83</v>
      </c>
      <c r="F32" s="332"/>
      <c r="G32" s="332"/>
      <c r="H32" s="332"/>
      <c r="I32" s="332"/>
    </row>
    <row r="33" spans="1:9" ht="10" customHeight="1">
      <c r="A33" s="323" t="s">
        <v>291</v>
      </c>
      <c r="C33" s="325">
        <v>2395</v>
      </c>
      <c r="D33" s="325">
        <v>1571</v>
      </c>
      <c r="E33" s="325">
        <v>1529</v>
      </c>
      <c r="F33" s="332"/>
      <c r="G33" s="332"/>
      <c r="H33" s="332"/>
      <c r="I33" s="332"/>
    </row>
    <row r="34" spans="1:9" ht="3" customHeight="1">
      <c r="A34" s="319"/>
      <c r="C34" s="332"/>
      <c r="D34" s="332"/>
      <c r="E34" s="332"/>
      <c r="F34" s="332"/>
      <c r="G34" s="332"/>
      <c r="H34" s="332"/>
      <c r="I34" s="332"/>
    </row>
    <row r="35" spans="1:9" ht="19.5" customHeight="1">
      <c r="A35" s="296" t="s">
        <v>32</v>
      </c>
      <c r="C35" s="332"/>
      <c r="D35" s="332"/>
      <c r="E35" s="332"/>
      <c r="F35" s="332"/>
      <c r="G35" s="332"/>
      <c r="H35" s="332"/>
      <c r="I35" s="332"/>
    </row>
    <row r="36" spans="1:9" ht="20.25" customHeight="1">
      <c r="A36" s="329"/>
      <c r="C36" s="332"/>
      <c r="D36" s="332"/>
      <c r="E36" s="332"/>
      <c r="F36" s="332"/>
      <c r="G36" s="332"/>
      <c r="H36" s="332"/>
      <c r="I36" s="332"/>
    </row>
    <row r="37" spans="1:9" ht="10.5" customHeight="1">
      <c r="A37" s="329"/>
      <c r="C37" s="332"/>
      <c r="D37" s="332"/>
      <c r="E37" s="332"/>
      <c r="F37" s="332"/>
      <c r="G37" s="332"/>
      <c r="H37" s="332"/>
      <c r="I37" s="332"/>
    </row>
    <row r="38" spans="1:9" ht="14.5">
      <c r="C38" s="332"/>
      <c r="D38" s="332"/>
      <c r="E38" s="332"/>
      <c r="F38" s="332"/>
      <c r="G38" s="332"/>
      <c r="H38" s="332"/>
      <c r="I38" s="332"/>
    </row>
    <row r="39" spans="1:9" ht="14.5">
      <c r="C39" s="332"/>
      <c r="D39" s="332"/>
      <c r="E39" s="332"/>
      <c r="F39" s="332"/>
      <c r="G39" s="332"/>
      <c r="H39" s="332"/>
      <c r="I39" s="332"/>
    </row>
    <row r="40" spans="1:9" ht="14.5">
      <c r="C40" s="332"/>
      <c r="D40" s="332"/>
      <c r="E40" s="332"/>
      <c r="F40" s="332"/>
      <c r="G40" s="332"/>
      <c r="H40" s="332"/>
      <c r="I40" s="332"/>
    </row>
    <row r="41" spans="1:9" ht="14.5">
      <c r="C41" s="332"/>
      <c r="D41" s="332"/>
      <c r="E41" s="332"/>
      <c r="F41" s="332"/>
      <c r="G41" s="332"/>
      <c r="H41" s="332"/>
      <c r="I41" s="332"/>
    </row>
  </sheetData>
  <mergeCells count="4">
    <mergeCell ref="A2:A4"/>
    <mergeCell ref="C2:E2"/>
    <mergeCell ref="D3:E3"/>
    <mergeCell ref="A36:A37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62BAB-4FF2-448A-97F0-E258E8CA2B90}">
  <dimension ref="A1:L33"/>
  <sheetViews>
    <sheetView topLeftCell="A19" zoomScale="120" zoomScaleNormal="120" workbookViewId="0">
      <selection activeCell="M12" sqref="M12"/>
    </sheetView>
  </sheetViews>
  <sheetFormatPr defaultRowHeight="14.5"/>
  <cols>
    <col min="1" max="1" width="16" customWidth="1"/>
    <col min="2" max="2" width="11.7265625" bestFit="1" customWidth="1"/>
    <col min="3" max="3" width="8.1796875" bestFit="1" customWidth="1"/>
    <col min="4" max="4" width="8.1796875" customWidth="1"/>
    <col min="5" max="5" width="8.1796875" bestFit="1" customWidth="1"/>
    <col min="6" max="6" width="6" bestFit="1" customWidth="1"/>
    <col min="7" max="7" width="1.1796875" customWidth="1"/>
    <col min="8" max="8" width="11.7265625" bestFit="1" customWidth="1"/>
    <col min="9" max="9" width="8.1796875" bestFit="1" customWidth="1"/>
    <col min="10" max="10" width="8.1796875" customWidth="1"/>
    <col min="11" max="11" width="8.1796875" bestFit="1" customWidth="1"/>
    <col min="12" max="12" width="6" bestFit="1" customWidth="1"/>
    <col min="13" max="13" width="9.1796875" customWidth="1"/>
  </cols>
  <sheetData>
    <row r="1" spans="1:12" ht="21" customHeight="1">
      <c r="A1" s="17" t="s">
        <v>45</v>
      </c>
      <c r="B1" s="17"/>
      <c r="C1" s="17"/>
      <c r="D1" s="17"/>
      <c r="E1" s="17"/>
      <c r="F1" s="17"/>
    </row>
    <row r="2" spans="1:12" ht="15" customHeight="1">
      <c r="A2" s="246" t="s">
        <v>0</v>
      </c>
      <c r="B2" s="248" t="s">
        <v>35</v>
      </c>
      <c r="C2" s="248"/>
      <c r="D2" s="248"/>
      <c r="E2" s="248"/>
      <c r="F2" s="245" t="s">
        <v>36</v>
      </c>
      <c r="G2" s="18"/>
      <c r="H2" s="248" t="s">
        <v>35</v>
      </c>
      <c r="I2" s="248"/>
      <c r="J2" s="248"/>
      <c r="K2" s="248"/>
      <c r="L2" s="245" t="s">
        <v>36</v>
      </c>
    </row>
    <row r="3" spans="1:12">
      <c r="A3" s="247"/>
      <c r="B3" s="19" t="s">
        <v>37</v>
      </c>
      <c r="C3" s="19" t="s">
        <v>38</v>
      </c>
      <c r="D3" s="19" t="s">
        <v>39</v>
      </c>
      <c r="E3" s="19" t="s">
        <v>40</v>
      </c>
      <c r="F3" s="249"/>
      <c r="G3" s="20"/>
      <c r="H3" s="19" t="s">
        <v>37</v>
      </c>
      <c r="I3" s="19" t="s">
        <v>38</v>
      </c>
      <c r="J3" s="19" t="s">
        <v>39</v>
      </c>
      <c r="K3" s="19" t="s">
        <v>40</v>
      </c>
      <c r="L3" s="249"/>
    </row>
    <row r="4" spans="1:12">
      <c r="A4" s="21"/>
      <c r="B4" s="245" t="s">
        <v>41</v>
      </c>
      <c r="C4" s="245"/>
      <c r="D4" s="245"/>
      <c r="E4" s="245"/>
      <c r="F4" s="245"/>
      <c r="H4" s="245" t="s">
        <v>42</v>
      </c>
      <c r="I4" s="245"/>
      <c r="J4" s="245"/>
      <c r="K4" s="245"/>
      <c r="L4" s="245"/>
    </row>
    <row r="5" spans="1:12" ht="12" customHeight="1">
      <c r="A5" s="22" t="s">
        <v>4</v>
      </c>
      <c r="B5" s="23">
        <v>1</v>
      </c>
      <c r="C5" s="23">
        <v>2</v>
      </c>
      <c r="D5" s="23">
        <v>8</v>
      </c>
      <c r="E5" s="23" t="s">
        <v>43</v>
      </c>
      <c r="F5" s="23">
        <v>11</v>
      </c>
      <c r="H5" s="24">
        <v>9.0909090909090917</v>
      </c>
      <c r="I5" s="24">
        <v>18.181818181818183</v>
      </c>
      <c r="J5" s="24">
        <v>72.727272727272734</v>
      </c>
      <c r="K5" s="24" t="s">
        <v>43</v>
      </c>
      <c r="L5" s="24">
        <v>100</v>
      </c>
    </row>
    <row r="6" spans="1:12" ht="12" customHeight="1">
      <c r="A6" s="22" t="s">
        <v>5</v>
      </c>
      <c r="B6" s="23">
        <v>0</v>
      </c>
      <c r="C6" s="23" t="s">
        <v>43</v>
      </c>
      <c r="D6" s="23">
        <v>1</v>
      </c>
      <c r="E6" s="23" t="s">
        <v>43</v>
      </c>
      <c r="F6" s="23">
        <v>1</v>
      </c>
      <c r="H6" s="24">
        <v>0</v>
      </c>
      <c r="I6" s="25" t="s">
        <v>43</v>
      </c>
      <c r="J6" s="25">
        <v>100</v>
      </c>
      <c r="K6" s="25" t="s">
        <v>43</v>
      </c>
      <c r="L6" s="24">
        <v>100</v>
      </c>
    </row>
    <row r="7" spans="1:12" ht="12" customHeight="1">
      <c r="A7" s="22" t="s">
        <v>6</v>
      </c>
      <c r="B7" s="23">
        <v>4</v>
      </c>
      <c r="C7" s="23">
        <v>2</v>
      </c>
      <c r="D7" s="23">
        <v>4</v>
      </c>
      <c r="E7" s="23" t="s">
        <v>43</v>
      </c>
      <c r="F7" s="23">
        <v>10</v>
      </c>
      <c r="H7" s="24">
        <v>40</v>
      </c>
      <c r="I7" s="24">
        <v>20</v>
      </c>
      <c r="J7" s="24">
        <v>40</v>
      </c>
      <c r="K7" s="24" t="s">
        <v>43</v>
      </c>
      <c r="L7" s="24">
        <v>100</v>
      </c>
    </row>
    <row r="8" spans="1:12" ht="12" customHeight="1">
      <c r="A8" s="22" t="s">
        <v>7</v>
      </c>
      <c r="B8" s="23">
        <v>16</v>
      </c>
      <c r="C8" s="23">
        <v>19</v>
      </c>
      <c r="D8" s="23">
        <v>110</v>
      </c>
      <c r="E8" s="23" t="s">
        <v>43</v>
      </c>
      <c r="F8" s="23">
        <v>145</v>
      </c>
      <c r="H8" s="24">
        <v>11.03448275862069</v>
      </c>
      <c r="I8" s="24">
        <v>13.103448275862069</v>
      </c>
      <c r="J8" s="24">
        <v>75.862068965517238</v>
      </c>
      <c r="K8" s="24" t="s">
        <v>43</v>
      </c>
      <c r="L8" s="24">
        <v>100</v>
      </c>
    </row>
    <row r="9" spans="1:12" ht="12" customHeight="1">
      <c r="A9" s="22" t="s">
        <v>8</v>
      </c>
      <c r="B9" s="23">
        <v>5</v>
      </c>
      <c r="C9" s="23">
        <v>1</v>
      </c>
      <c r="D9" s="23">
        <v>3</v>
      </c>
      <c r="E9" s="23" t="s">
        <v>43</v>
      </c>
      <c r="F9" s="23">
        <v>9</v>
      </c>
      <c r="H9" s="24">
        <v>55.555555555555557</v>
      </c>
      <c r="I9" s="24">
        <v>11.111111111111111</v>
      </c>
      <c r="J9" s="24">
        <v>33.333333333333329</v>
      </c>
      <c r="K9" s="24" t="s">
        <v>43</v>
      </c>
      <c r="L9" s="24">
        <v>100</v>
      </c>
    </row>
    <row r="10" spans="1:12" ht="12" customHeight="1">
      <c r="A10" s="7" t="s">
        <v>9</v>
      </c>
      <c r="B10" s="26">
        <v>5</v>
      </c>
      <c r="C10" s="26" t="s">
        <v>43</v>
      </c>
      <c r="D10" s="26" t="s">
        <v>43</v>
      </c>
      <c r="E10" s="26" t="s">
        <v>43</v>
      </c>
      <c r="F10" s="23">
        <v>5</v>
      </c>
      <c r="G10" s="27"/>
      <c r="H10" s="28">
        <v>100</v>
      </c>
      <c r="I10" s="28" t="s">
        <v>43</v>
      </c>
      <c r="J10" s="28" t="s">
        <v>43</v>
      </c>
      <c r="K10" s="28" t="s">
        <v>43</v>
      </c>
      <c r="L10" s="28">
        <v>100</v>
      </c>
    </row>
    <row r="11" spans="1:12" ht="12" customHeight="1">
      <c r="A11" s="7" t="s">
        <v>10</v>
      </c>
      <c r="B11" s="26">
        <v>0</v>
      </c>
      <c r="C11" s="26">
        <v>1</v>
      </c>
      <c r="D11" s="26">
        <v>3</v>
      </c>
      <c r="E11" s="26" t="s">
        <v>43</v>
      </c>
      <c r="F11" s="23">
        <v>4</v>
      </c>
      <c r="G11" s="27"/>
      <c r="H11" s="28">
        <v>0</v>
      </c>
      <c r="I11" s="28">
        <v>25</v>
      </c>
      <c r="J11" s="28">
        <v>75</v>
      </c>
      <c r="K11" s="28" t="s">
        <v>43</v>
      </c>
      <c r="L11" s="28">
        <v>100</v>
      </c>
    </row>
    <row r="12" spans="1:12" ht="12" customHeight="1">
      <c r="A12" s="22" t="s">
        <v>11</v>
      </c>
      <c r="B12" s="23">
        <v>5</v>
      </c>
      <c r="C12" s="23">
        <v>9</v>
      </c>
      <c r="D12" s="23">
        <v>23</v>
      </c>
      <c r="E12" s="23" t="s">
        <v>43</v>
      </c>
      <c r="F12" s="23">
        <v>37</v>
      </c>
      <c r="H12" s="24">
        <v>13.513513513513514</v>
      </c>
      <c r="I12" s="24">
        <v>24.324324324324326</v>
      </c>
      <c r="J12" s="24">
        <v>62.162162162162161</v>
      </c>
      <c r="K12" s="24" t="s">
        <v>43</v>
      </c>
      <c r="L12" s="24">
        <v>100</v>
      </c>
    </row>
    <row r="13" spans="1:12" ht="12" customHeight="1">
      <c r="A13" s="22" t="s">
        <v>12</v>
      </c>
      <c r="B13" s="23">
        <v>8</v>
      </c>
      <c r="C13" s="23" t="s">
        <v>43</v>
      </c>
      <c r="D13" s="23">
        <v>10</v>
      </c>
      <c r="E13" s="23" t="s">
        <v>43</v>
      </c>
      <c r="F13" s="23">
        <v>18</v>
      </c>
      <c r="H13" s="24">
        <v>44.444444444444443</v>
      </c>
      <c r="I13" s="24" t="s">
        <v>43</v>
      </c>
      <c r="J13" s="24">
        <v>55.555555555555557</v>
      </c>
      <c r="K13" s="24" t="s">
        <v>43</v>
      </c>
      <c r="L13" s="24">
        <v>100</v>
      </c>
    </row>
    <row r="14" spans="1:12" ht="12" customHeight="1">
      <c r="A14" s="22" t="s">
        <v>13</v>
      </c>
      <c r="B14" s="23">
        <v>17</v>
      </c>
      <c r="C14" s="23">
        <v>6</v>
      </c>
      <c r="D14" s="23">
        <v>33</v>
      </c>
      <c r="E14" s="23" t="s">
        <v>43</v>
      </c>
      <c r="F14" s="23">
        <v>56</v>
      </c>
      <c r="H14" s="24">
        <v>30.357142857142854</v>
      </c>
      <c r="I14" s="24">
        <v>10.714285714285714</v>
      </c>
      <c r="J14" s="24">
        <v>58.928571428571431</v>
      </c>
      <c r="K14" s="24" t="s">
        <v>43</v>
      </c>
      <c r="L14" s="24">
        <v>100</v>
      </c>
    </row>
    <row r="15" spans="1:12" ht="12" customHeight="1">
      <c r="A15" s="22" t="s">
        <v>14</v>
      </c>
      <c r="B15" s="23">
        <v>6</v>
      </c>
      <c r="C15" s="23">
        <v>1</v>
      </c>
      <c r="D15" s="23">
        <v>20</v>
      </c>
      <c r="E15" s="23">
        <v>1</v>
      </c>
      <c r="F15" s="23">
        <v>28</v>
      </c>
      <c r="H15" s="24">
        <v>21.428571428571427</v>
      </c>
      <c r="I15" s="24">
        <v>3.5714285714285712</v>
      </c>
      <c r="J15" s="24">
        <v>71.428571428571431</v>
      </c>
      <c r="K15" s="24">
        <v>3.5714285714285712</v>
      </c>
      <c r="L15" s="24">
        <v>100</v>
      </c>
    </row>
    <row r="16" spans="1:12" ht="12" customHeight="1">
      <c r="A16" s="22" t="s">
        <v>15</v>
      </c>
      <c r="B16" s="23">
        <v>0</v>
      </c>
      <c r="C16" s="23" t="s">
        <v>43</v>
      </c>
      <c r="D16" s="23">
        <v>5</v>
      </c>
      <c r="E16" s="23" t="s">
        <v>43</v>
      </c>
      <c r="F16" s="23">
        <v>5</v>
      </c>
      <c r="H16" s="24">
        <v>0</v>
      </c>
      <c r="I16" s="24" t="s">
        <v>43</v>
      </c>
      <c r="J16" s="24">
        <v>100</v>
      </c>
      <c r="K16" s="24" t="s">
        <v>43</v>
      </c>
      <c r="L16" s="24">
        <v>100</v>
      </c>
    </row>
    <row r="17" spans="1:12" ht="12" customHeight="1">
      <c r="A17" s="22" t="s">
        <v>16</v>
      </c>
      <c r="B17" s="23">
        <v>1</v>
      </c>
      <c r="C17" s="23">
        <v>1</v>
      </c>
      <c r="D17" s="23">
        <v>6</v>
      </c>
      <c r="E17" s="23" t="s">
        <v>43</v>
      </c>
      <c r="F17" s="23">
        <v>8</v>
      </c>
      <c r="H17" s="24">
        <v>12.5</v>
      </c>
      <c r="I17" s="24">
        <v>12.5</v>
      </c>
      <c r="J17" s="24">
        <v>75</v>
      </c>
      <c r="K17" s="24" t="s">
        <v>43</v>
      </c>
      <c r="L17" s="24">
        <v>100</v>
      </c>
    </row>
    <row r="18" spans="1:12" ht="12" customHeight="1">
      <c r="A18" s="22" t="s">
        <v>17</v>
      </c>
      <c r="B18" s="23">
        <v>6</v>
      </c>
      <c r="C18" s="23">
        <v>1</v>
      </c>
      <c r="D18" s="23">
        <v>7</v>
      </c>
      <c r="E18" s="23" t="s">
        <v>43</v>
      </c>
      <c r="F18" s="23">
        <v>14</v>
      </c>
      <c r="H18" s="24">
        <v>42.857142857142854</v>
      </c>
      <c r="I18" s="24">
        <v>7.1428571428571423</v>
      </c>
      <c r="J18" s="24">
        <v>50</v>
      </c>
      <c r="K18" s="24" t="s">
        <v>43</v>
      </c>
      <c r="L18" s="24">
        <v>100</v>
      </c>
    </row>
    <row r="19" spans="1:12" ht="12" customHeight="1">
      <c r="A19" s="22" t="s">
        <v>18</v>
      </c>
      <c r="B19" s="23">
        <v>1</v>
      </c>
      <c r="C19" s="23" t="s">
        <v>43</v>
      </c>
      <c r="D19" s="23">
        <v>5</v>
      </c>
      <c r="E19" s="23" t="s">
        <v>43</v>
      </c>
      <c r="F19" s="23">
        <v>6</v>
      </c>
      <c r="H19" s="24">
        <v>16.666666666666664</v>
      </c>
      <c r="I19" s="24" t="s">
        <v>43</v>
      </c>
      <c r="J19" s="24">
        <v>83.333333333333343</v>
      </c>
      <c r="K19" s="24" t="s">
        <v>43</v>
      </c>
      <c r="L19" s="24">
        <v>100</v>
      </c>
    </row>
    <row r="20" spans="1:12" ht="12" customHeight="1">
      <c r="A20" s="22" t="s">
        <v>19</v>
      </c>
      <c r="B20" s="23">
        <v>0</v>
      </c>
      <c r="C20" s="23" t="s">
        <v>43</v>
      </c>
      <c r="D20" s="23">
        <v>1</v>
      </c>
      <c r="E20" s="23" t="s">
        <v>43</v>
      </c>
      <c r="F20" s="23">
        <v>1</v>
      </c>
      <c r="H20" s="24">
        <v>0</v>
      </c>
      <c r="I20" s="24" t="s">
        <v>43</v>
      </c>
      <c r="J20" s="24">
        <v>100</v>
      </c>
      <c r="K20" s="24" t="s">
        <v>43</v>
      </c>
      <c r="L20" s="24">
        <v>100</v>
      </c>
    </row>
    <row r="21" spans="1:12" ht="12" customHeight="1">
      <c r="A21" s="22" t="s">
        <v>20</v>
      </c>
      <c r="B21" s="23">
        <v>3</v>
      </c>
      <c r="C21" s="23">
        <v>4</v>
      </c>
      <c r="D21" s="23">
        <v>17</v>
      </c>
      <c r="E21" s="23">
        <v>1</v>
      </c>
      <c r="F21" s="23">
        <v>25</v>
      </c>
      <c r="H21" s="24">
        <v>12</v>
      </c>
      <c r="I21" s="24">
        <v>16</v>
      </c>
      <c r="J21" s="24">
        <v>68</v>
      </c>
      <c r="K21" s="24">
        <v>4</v>
      </c>
      <c r="L21" s="24">
        <v>100</v>
      </c>
    </row>
    <row r="22" spans="1:12" ht="12" customHeight="1">
      <c r="A22" s="22" t="s">
        <v>21</v>
      </c>
      <c r="B22" s="23">
        <v>2</v>
      </c>
      <c r="C22" s="23">
        <v>2</v>
      </c>
      <c r="D22" s="23">
        <v>10</v>
      </c>
      <c r="E22" s="23" t="s">
        <v>43</v>
      </c>
      <c r="F22" s="23">
        <v>14</v>
      </c>
      <c r="H22" s="24">
        <v>14.285714285714285</v>
      </c>
      <c r="I22" s="24">
        <v>14.285714285714285</v>
      </c>
      <c r="J22" s="24">
        <v>71.428571428571431</v>
      </c>
      <c r="K22" s="24" t="s">
        <v>43</v>
      </c>
      <c r="L22" s="24">
        <v>100</v>
      </c>
    </row>
    <row r="23" spans="1:12" ht="12" customHeight="1">
      <c r="A23" s="22" t="s">
        <v>22</v>
      </c>
      <c r="B23" s="23">
        <v>0</v>
      </c>
      <c r="C23" s="23" t="s">
        <v>43</v>
      </c>
      <c r="D23" s="23">
        <v>1</v>
      </c>
      <c r="E23" s="23" t="s">
        <v>43</v>
      </c>
      <c r="F23" s="23">
        <v>1</v>
      </c>
      <c r="H23" s="24">
        <v>0</v>
      </c>
      <c r="I23" s="24" t="s">
        <v>43</v>
      </c>
      <c r="J23" s="24">
        <v>100</v>
      </c>
      <c r="K23" s="24" t="s">
        <v>43</v>
      </c>
      <c r="L23" s="24">
        <v>100</v>
      </c>
    </row>
    <row r="24" spans="1:12" ht="12" customHeight="1">
      <c r="A24" s="22" t="s">
        <v>23</v>
      </c>
      <c r="B24" s="23">
        <v>0</v>
      </c>
      <c r="C24" s="23">
        <v>3</v>
      </c>
      <c r="D24" s="23">
        <v>4</v>
      </c>
      <c r="E24" s="23" t="s">
        <v>43</v>
      </c>
      <c r="F24" s="23">
        <v>7</v>
      </c>
      <c r="H24" s="24">
        <v>0</v>
      </c>
      <c r="I24" s="24">
        <v>42.857142857142854</v>
      </c>
      <c r="J24" s="24">
        <v>57.142857142857139</v>
      </c>
      <c r="K24" s="24" t="s">
        <v>43</v>
      </c>
      <c r="L24" s="24">
        <v>100</v>
      </c>
    </row>
    <row r="25" spans="1:12" ht="12" customHeight="1">
      <c r="A25" s="22" t="s">
        <v>24</v>
      </c>
      <c r="B25" s="23">
        <v>2</v>
      </c>
      <c r="C25" s="23">
        <v>1</v>
      </c>
      <c r="D25" s="23">
        <v>24</v>
      </c>
      <c r="E25" s="23" t="s">
        <v>43</v>
      </c>
      <c r="F25" s="23">
        <v>27</v>
      </c>
      <c r="H25" s="24">
        <v>7.4074074074074066</v>
      </c>
      <c r="I25" s="24">
        <v>3.7037037037037033</v>
      </c>
      <c r="J25" s="24">
        <v>88.888888888888886</v>
      </c>
      <c r="K25" s="24" t="s">
        <v>43</v>
      </c>
      <c r="L25" s="24">
        <v>100</v>
      </c>
    </row>
    <row r="26" spans="1:12" ht="12" customHeight="1">
      <c r="A26" s="22" t="s">
        <v>25</v>
      </c>
      <c r="B26" s="23">
        <v>4</v>
      </c>
      <c r="C26" s="23">
        <v>1</v>
      </c>
      <c r="D26" s="23" t="s">
        <v>43</v>
      </c>
      <c r="E26" s="23" t="s">
        <v>43</v>
      </c>
      <c r="F26" s="23">
        <v>5</v>
      </c>
      <c r="H26" s="24">
        <v>80</v>
      </c>
      <c r="I26" s="24">
        <v>20</v>
      </c>
      <c r="J26" s="24" t="s">
        <v>43</v>
      </c>
      <c r="K26" s="24" t="s">
        <v>43</v>
      </c>
      <c r="L26" s="24">
        <v>100</v>
      </c>
    </row>
    <row r="27" spans="1:12" ht="12" customHeight="1">
      <c r="A27" s="21" t="s">
        <v>26</v>
      </c>
      <c r="B27" s="29">
        <v>21</v>
      </c>
      <c r="C27" s="29">
        <v>23</v>
      </c>
      <c r="D27" s="29">
        <v>123</v>
      </c>
      <c r="E27" s="29" t="s">
        <v>43</v>
      </c>
      <c r="F27" s="29">
        <v>167</v>
      </c>
      <c r="H27" s="30">
        <v>12.574850299401197</v>
      </c>
      <c r="I27" s="30">
        <v>13.77245508982036</v>
      </c>
      <c r="J27" s="30">
        <v>73.65269461077844</v>
      </c>
      <c r="K27" s="30" t="s">
        <v>43</v>
      </c>
      <c r="L27" s="30">
        <v>100</v>
      </c>
    </row>
    <row r="28" spans="1:12" ht="12" customHeight="1">
      <c r="A28" s="21" t="s">
        <v>27</v>
      </c>
      <c r="B28" s="29">
        <v>35</v>
      </c>
      <c r="C28" s="29">
        <v>16</v>
      </c>
      <c r="D28" s="29">
        <v>69</v>
      </c>
      <c r="E28" s="29" t="s">
        <v>43</v>
      </c>
      <c r="F28" s="29">
        <v>120</v>
      </c>
      <c r="H28" s="30">
        <v>29.166666666666668</v>
      </c>
      <c r="I28" s="30">
        <v>13.333333333333334</v>
      </c>
      <c r="J28" s="30">
        <v>57.499999999999993</v>
      </c>
      <c r="K28" s="30" t="s">
        <v>43</v>
      </c>
      <c r="L28" s="30">
        <v>100</v>
      </c>
    </row>
    <row r="29" spans="1:12" ht="12" customHeight="1">
      <c r="A29" s="21" t="s">
        <v>28</v>
      </c>
      <c r="B29" s="29">
        <v>13</v>
      </c>
      <c r="C29" s="29">
        <v>3</v>
      </c>
      <c r="D29" s="29">
        <v>38</v>
      </c>
      <c r="E29" s="29">
        <v>1</v>
      </c>
      <c r="F29" s="29">
        <v>55</v>
      </c>
      <c r="H29" s="30">
        <v>23.636363636363637</v>
      </c>
      <c r="I29" s="30">
        <v>5.4545454545454541</v>
      </c>
      <c r="J29" s="30">
        <v>69.090909090909093</v>
      </c>
      <c r="K29" s="30">
        <v>1.8181818181818181</v>
      </c>
      <c r="L29" s="30">
        <v>100</v>
      </c>
    </row>
    <row r="30" spans="1:12" ht="12" customHeight="1">
      <c r="A30" s="21" t="s">
        <v>29</v>
      </c>
      <c r="B30" s="29">
        <v>6</v>
      </c>
      <c r="C30" s="29">
        <v>9</v>
      </c>
      <c r="D30" s="29">
        <v>38</v>
      </c>
      <c r="E30" s="29">
        <v>1</v>
      </c>
      <c r="F30" s="29">
        <v>54</v>
      </c>
      <c r="H30" s="30">
        <v>11.111111111111111</v>
      </c>
      <c r="I30" s="30">
        <v>16.666666666666664</v>
      </c>
      <c r="J30" s="30">
        <v>70.370370370370367</v>
      </c>
      <c r="K30" s="30">
        <v>1.8518518518518516</v>
      </c>
      <c r="L30" s="30">
        <v>100</v>
      </c>
    </row>
    <row r="31" spans="1:12" ht="12" customHeight="1">
      <c r="A31" s="21" t="s">
        <v>30</v>
      </c>
      <c r="B31" s="29">
        <v>6</v>
      </c>
      <c r="C31" s="29">
        <v>2</v>
      </c>
      <c r="D31" s="29">
        <v>24</v>
      </c>
      <c r="E31" s="29" t="s">
        <v>43</v>
      </c>
      <c r="F31" s="29">
        <v>32</v>
      </c>
      <c r="H31" s="30">
        <v>18.75</v>
      </c>
      <c r="I31" s="30">
        <v>6.25</v>
      </c>
      <c r="J31" s="30">
        <v>75</v>
      </c>
      <c r="K31" s="30" t="s">
        <v>43</v>
      </c>
      <c r="L31" s="30">
        <v>100</v>
      </c>
    </row>
    <row r="32" spans="1:12" ht="12" customHeight="1" thickBot="1">
      <c r="A32" s="31" t="s">
        <v>31</v>
      </c>
      <c r="B32" s="32">
        <v>81</v>
      </c>
      <c r="C32" s="32">
        <v>53</v>
      </c>
      <c r="D32" s="32">
        <v>292</v>
      </c>
      <c r="E32" s="32">
        <v>2</v>
      </c>
      <c r="F32" s="32">
        <v>428</v>
      </c>
      <c r="G32" s="33"/>
      <c r="H32" s="33">
        <v>18.925233644859812</v>
      </c>
      <c r="I32" s="33">
        <v>12.383177570093459</v>
      </c>
      <c r="J32" s="33">
        <v>68.224299065420553</v>
      </c>
      <c r="K32" s="33">
        <v>0.46728971962616817</v>
      </c>
      <c r="L32" s="33">
        <v>100</v>
      </c>
    </row>
    <row r="33" spans="1:8">
      <c r="A33" s="22" t="s">
        <v>44</v>
      </c>
      <c r="B33" s="22"/>
      <c r="C33" s="34"/>
      <c r="D33" s="34"/>
      <c r="E33" s="34"/>
      <c r="F33" s="34"/>
      <c r="G33" s="34"/>
      <c r="H33" s="34"/>
    </row>
  </sheetData>
  <mergeCells count="7">
    <mergeCell ref="B4:F4"/>
    <mergeCell ref="H4:L4"/>
    <mergeCell ref="A2:A3"/>
    <mergeCell ref="B2:E2"/>
    <mergeCell ref="F2:F3"/>
    <mergeCell ref="H2:K2"/>
    <mergeCell ref="L2:L3"/>
  </mergeCells>
  <pageMargins left="0.7" right="0.7" top="0.75" bottom="0.75" header="0.3" footer="0.3"/>
  <pageSetup paperSize="9" orientation="portrait" horizontalDpi="0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BED4E-6143-4620-B5D5-FB5BB8F0DE72}">
  <dimension ref="A1:W19"/>
  <sheetViews>
    <sheetView topLeftCell="A10" workbookViewId="0">
      <selection activeCell="D21" sqref="D21"/>
    </sheetView>
  </sheetViews>
  <sheetFormatPr defaultRowHeight="14.5"/>
  <cols>
    <col min="1" max="1" width="17.81640625" customWidth="1"/>
    <col min="2" max="2" width="11.1796875" customWidth="1"/>
    <col min="3" max="3" width="11.453125" bestFit="1" customWidth="1"/>
    <col min="4" max="4" width="14.26953125" customWidth="1"/>
    <col min="5" max="5" width="14" bestFit="1" customWidth="1"/>
    <col min="6" max="6" width="11.54296875" bestFit="1" customWidth="1"/>
    <col min="7" max="7" width="9.453125" customWidth="1"/>
    <col min="8" max="8" width="12.54296875" bestFit="1" customWidth="1"/>
    <col min="9" max="9" width="11.26953125" bestFit="1" customWidth="1"/>
    <col min="10" max="10" width="9.453125" customWidth="1"/>
    <col min="11" max="11" width="11.26953125" customWidth="1"/>
  </cols>
  <sheetData>
    <row r="1" spans="1:23" ht="18" customHeight="1">
      <c r="A1" s="137" t="s">
        <v>193</v>
      </c>
      <c r="B1" s="17"/>
      <c r="C1" s="17"/>
      <c r="D1" s="17"/>
      <c r="E1" s="17"/>
      <c r="F1" s="17"/>
      <c r="G1" s="17"/>
      <c r="H1" s="17"/>
      <c r="I1" s="17"/>
      <c r="J1" s="161"/>
    </row>
    <row r="2" spans="1:23" ht="15" customHeight="1">
      <c r="A2" s="253" t="s">
        <v>46</v>
      </c>
      <c r="B2" s="252" t="s">
        <v>181</v>
      </c>
      <c r="C2" s="252"/>
      <c r="D2" s="252"/>
      <c r="E2" s="252"/>
      <c r="F2" s="252"/>
      <c r="G2" s="252"/>
      <c r="H2" s="252"/>
      <c r="I2" s="252"/>
      <c r="J2" s="252"/>
      <c r="K2" s="252"/>
      <c r="L2" s="252"/>
    </row>
    <row r="3" spans="1:23" ht="30.75" customHeight="1">
      <c r="A3" s="254"/>
      <c r="B3" s="147" t="s">
        <v>182</v>
      </c>
      <c r="C3" s="147" t="s">
        <v>183</v>
      </c>
      <c r="D3" s="147" t="s">
        <v>184</v>
      </c>
      <c r="E3" s="147" t="s">
        <v>185</v>
      </c>
      <c r="F3" s="147" t="s">
        <v>186</v>
      </c>
      <c r="G3" s="147">
        <v>1522</v>
      </c>
      <c r="H3" s="147" t="s">
        <v>187</v>
      </c>
      <c r="I3" s="147" t="s">
        <v>188</v>
      </c>
      <c r="J3" s="147" t="s">
        <v>189</v>
      </c>
      <c r="K3" s="147" t="s">
        <v>190</v>
      </c>
      <c r="L3" s="147" t="s">
        <v>191</v>
      </c>
    </row>
    <row r="4" spans="1:23" ht="15.75" customHeight="1">
      <c r="A4" s="150"/>
      <c r="B4" s="253" t="s">
        <v>41</v>
      </c>
      <c r="C4" s="253"/>
      <c r="D4" s="253"/>
      <c r="E4" s="253"/>
      <c r="F4" s="253"/>
      <c r="G4" s="253"/>
      <c r="H4" s="253"/>
      <c r="I4" s="253"/>
      <c r="J4" s="253"/>
      <c r="K4" s="253"/>
    </row>
    <row r="5" spans="1:23" ht="18" customHeight="1">
      <c r="A5" s="39" t="s">
        <v>144</v>
      </c>
      <c r="B5" s="156">
        <v>447</v>
      </c>
      <c r="C5" s="156">
        <v>163</v>
      </c>
      <c r="D5" s="156">
        <v>136</v>
      </c>
      <c r="E5" s="156">
        <v>72</v>
      </c>
      <c r="F5" s="156">
        <v>9</v>
      </c>
      <c r="G5" s="156">
        <v>1</v>
      </c>
      <c r="H5" s="156">
        <v>3</v>
      </c>
      <c r="I5" s="156">
        <v>3</v>
      </c>
      <c r="J5" s="156">
        <v>0</v>
      </c>
      <c r="K5" s="156">
        <v>0</v>
      </c>
      <c r="L5" s="156">
        <v>834</v>
      </c>
      <c r="V5" t="e">
        <f>K5/#REF!*100</f>
        <v>#REF!</v>
      </c>
      <c r="W5" t="e">
        <f>#REF!/#REF!*100</f>
        <v>#REF!</v>
      </c>
    </row>
    <row r="6" spans="1:23">
      <c r="A6" s="39" t="s">
        <v>145</v>
      </c>
      <c r="B6" s="156">
        <v>214</v>
      </c>
      <c r="C6" s="156">
        <v>263</v>
      </c>
      <c r="D6" s="156">
        <v>200</v>
      </c>
      <c r="E6" s="156">
        <v>62</v>
      </c>
      <c r="F6" s="156">
        <v>12</v>
      </c>
      <c r="G6" s="156">
        <v>1</v>
      </c>
      <c r="H6" s="156">
        <v>42</v>
      </c>
      <c r="I6" s="156">
        <v>49</v>
      </c>
      <c r="J6" s="156">
        <v>6</v>
      </c>
      <c r="K6" s="156">
        <v>0</v>
      </c>
      <c r="L6" s="156">
        <v>849</v>
      </c>
      <c r="V6" t="e">
        <f>K6/#REF!*100</f>
        <v>#REF!</v>
      </c>
    </row>
    <row r="7" spans="1:23">
      <c r="A7" s="39" t="s">
        <v>28</v>
      </c>
      <c r="B7" s="156">
        <v>98</v>
      </c>
      <c r="C7" s="156">
        <v>151</v>
      </c>
      <c r="D7" s="156">
        <v>105</v>
      </c>
      <c r="E7" s="156">
        <v>48</v>
      </c>
      <c r="F7" s="156">
        <v>5</v>
      </c>
      <c r="G7" s="156">
        <v>0</v>
      </c>
      <c r="H7" s="156">
        <v>2</v>
      </c>
      <c r="I7" s="156">
        <v>8</v>
      </c>
      <c r="J7" s="156">
        <v>0</v>
      </c>
      <c r="K7" s="156">
        <v>0</v>
      </c>
      <c r="L7" s="156">
        <v>417</v>
      </c>
      <c r="V7" t="e">
        <f>K7/#REF!*100</f>
        <v>#REF!</v>
      </c>
    </row>
    <row r="8" spans="1:23">
      <c r="A8" s="39" t="s">
        <v>29</v>
      </c>
      <c r="B8" s="156">
        <v>140</v>
      </c>
      <c r="C8" s="156">
        <v>189</v>
      </c>
      <c r="D8" s="156">
        <v>96</v>
      </c>
      <c r="E8" s="156">
        <v>1</v>
      </c>
      <c r="F8" s="156">
        <v>9</v>
      </c>
      <c r="G8" s="156">
        <v>1</v>
      </c>
      <c r="H8" s="156">
        <v>12</v>
      </c>
      <c r="I8" s="156">
        <v>1</v>
      </c>
      <c r="J8" s="156">
        <v>0</v>
      </c>
      <c r="K8" s="156">
        <v>0</v>
      </c>
      <c r="L8" s="156">
        <v>449</v>
      </c>
      <c r="V8" t="e">
        <f>K8/#REF!*100</f>
        <v>#REF!</v>
      </c>
    </row>
    <row r="9" spans="1:23">
      <c r="A9" s="39" t="s">
        <v>30</v>
      </c>
      <c r="B9" s="156">
        <v>61</v>
      </c>
      <c r="C9" s="156">
        <v>43</v>
      </c>
      <c r="D9" s="156">
        <v>86</v>
      </c>
      <c r="E9" s="156">
        <v>8</v>
      </c>
      <c r="F9" s="156">
        <v>18</v>
      </c>
      <c r="G9" s="156">
        <v>0</v>
      </c>
      <c r="H9" s="156">
        <v>9</v>
      </c>
      <c r="I9" s="156">
        <v>8</v>
      </c>
      <c r="J9" s="156">
        <v>4</v>
      </c>
      <c r="K9" s="156">
        <v>0</v>
      </c>
      <c r="L9" s="156">
        <v>237</v>
      </c>
      <c r="V9" t="e">
        <f>K9/#REF!*100</f>
        <v>#REF!</v>
      </c>
    </row>
    <row r="10" spans="1:23">
      <c r="A10" s="40" t="s">
        <v>31</v>
      </c>
      <c r="B10" s="162">
        <v>960</v>
      </c>
      <c r="C10" s="162">
        <v>809</v>
      </c>
      <c r="D10" s="162">
        <v>623</v>
      </c>
      <c r="E10" s="162">
        <v>191</v>
      </c>
      <c r="F10" s="162">
        <v>53</v>
      </c>
      <c r="G10" s="162">
        <v>3</v>
      </c>
      <c r="H10" s="162">
        <v>68</v>
      </c>
      <c r="I10" s="162">
        <v>69</v>
      </c>
      <c r="J10" s="162">
        <v>10</v>
      </c>
      <c r="K10" s="162">
        <v>0</v>
      </c>
      <c r="L10" s="162">
        <v>2786</v>
      </c>
      <c r="V10" t="e">
        <f>K10/#REF!*100</f>
        <v>#REF!</v>
      </c>
    </row>
    <row r="11" spans="1:23">
      <c r="A11" s="40"/>
      <c r="B11" s="269" t="s">
        <v>42</v>
      </c>
      <c r="C11" s="269"/>
      <c r="D11" s="269"/>
      <c r="E11" s="269"/>
      <c r="F11" s="269"/>
      <c r="G11" s="269"/>
      <c r="H11" s="269"/>
      <c r="I11" s="269"/>
      <c r="J11" s="269"/>
      <c r="K11" s="269"/>
    </row>
    <row r="12" spans="1:23" ht="18" customHeight="1">
      <c r="A12" s="39" t="s">
        <v>26</v>
      </c>
      <c r="B12" s="24">
        <v>53.597122302158276</v>
      </c>
      <c r="C12" s="24">
        <v>19.544364508393286</v>
      </c>
      <c r="D12" s="24">
        <v>16.306954436450841</v>
      </c>
      <c r="E12" s="24">
        <v>8.6330935251798557</v>
      </c>
      <c r="F12" s="24">
        <v>1.079136690647482</v>
      </c>
      <c r="G12" s="24">
        <v>0.1199040767386091</v>
      </c>
      <c r="H12" s="24">
        <v>0.35971223021582738</v>
      </c>
      <c r="I12" s="24">
        <v>0.35971223021582738</v>
      </c>
      <c r="J12" s="24">
        <v>0</v>
      </c>
      <c r="K12" s="24">
        <v>0</v>
      </c>
      <c r="L12" s="24">
        <v>100</v>
      </c>
    </row>
    <row r="13" spans="1:23">
      <c r="A13" s="39" t="s">
        <v>27</v>
      </c>
      <c r="B13" s="24">
        <v>25.206124852767964</v>
      </c>
      <c r="C13" s="24">
        <v>30.977620730270907</v>
      </c>
      <c r="D13" s="24">
        <v>23.557126030624264</v>
      </c>
      <c r="E13" s="24">
        <v>7.3027090694935222</v>
      </c>
      <c r="F13" s="24">
        <v>1.4134275618374559</v>
      </c>
      <c r="G13" s="24">
        <v>0.11778563015312131</v>
      </c>
      <c r="H13" s="24">
        <v>4.946996466431095</v>
      </c>
      <c r="I13" s="24">
        <v>5.7714958775029448</v>
      </c>
      <c r="J13" s="24">
        <v>0.70671378091872794</v>
      </c>
      <c r="K13" s="24">
        <v>0</v>
      </c>
      <c r="L13" s="24">
        <v>100</v>
      </c>
    </row>
    <row r="14" spans="1:23">
      <c r="A14" s="39" t="s">
        <v>28</v>
      </c>
      <c r="B14" s="24">
        <v>23.501199040767386</v>
      </c>
      <c r="C14" s="24">
        <v>36.211031175059958</v>
      </c>
      <c r="D14" s="24">
        <v>25.179856115107913</v>
      </c>
      <c r="E14" s="24">
        <v>11.510791366906476</v>
      </c>
      <c r="F14" s="24">
        <v>1.1990407673860912</v>
      </c>
      <c r="G14" s="24">
        <v>0</v>
      </c>
      <c r="H14" s="24">
        <v>0.47961630695443641</v>
      </c>
      <c r="I14" s="24">
        <v>1.9184652278177456</v>
      </c>
      <c r="J14" s="24">
        <v>0</v>
      </c>
      <c r="K14" s="24">
        <v>0</v>
      </c>
      <c r="L14" s="24">
        <v>100</v>
      </c>
    </row>
    <row r="15" spans="1:23">
      <c r="A15" s="39" t="s">
        <v>29</v>
      </c>
      <c r="B15" s="24">
        <v>31.180400890868597</v>
      </c>
      <c r="C15" s="24">
        <v>42.093541202672604</v>
      </c>
      <c r="D15" s="24">
        <v>21.380846325167038</v>
      </c>
      <c r="E15" s="24">
        <v>0.22271714922048996</v>
      </c>
      <c r="F15" s="24">
        <v>2.0044543429844097</v>
      </c>
      <c r="G15" s="24">
        <v>0.22271714922048996</v>
      </c>
      <c r="H15" s="24">
        <v>2.6726057906458798</v>
      </c>
      <c r="I15" s="24">
        <v>0.22271714922048996</v>
      </c>
      <c r="J15" s="24">
        <v>0</v>
      </c>
      <c r="K15" s="24">
        <v>0</v>
      </c>
      <c r="L15" s="24">
        <v>100</v>
      </c>
    </row>
    <row r="16" spans="1:23">
      <c r="A16" s="39" t="s">
        <v>30</v>
      </c>
      <c r="B16" s="24">
        <v>25.738396624472575</v>
      </c>
      <c r="C16" s="24">
        <v>18.143459915611814</v>
      </c>
      <c r="D16" s="24">
        <v>36.286919831223628</v>
      </c>
      <c r="E16" s="24">
        <v>3.3755274261603372</v>
      </c>
      <c r="F16" s="24">
        <v>7.59493670886076</v>
      </c>
      <c r="G16" s="24">
        <v>0</v>
      </c>
      <c r="H16" s="24">
        <v>3.79746835443038</v>
      </c>
      <c r="I16" s="24">
        <v>3.3755274261603372</v>
      </c>
      <c r="J16" s="24">
        <v>1.6877637130801686</v>
      </c>
      <c r="K16" s="24">
        <v>0</v>
      </c>
      <c r="L16" s="24">
        <v>100</v>
      </c>
    </row>
    <row r="17" spans="1:12" ht="15" thickBot="1">
      <c r="A17" s="42" t="s">
        <v>31</v>
      </c>
      <c r="B17" s="33">
        <v>34.45800430725054</v>
      </c>
      <c r="C17" s="33">
        <v>29.03804737975592</v>
      </c>
      <c r="D17" s="33">
        <v>22.361809045226131</v>
      </c>
      <c r="E17" s="33">
        <v>6.8557071069633881</v>
      </c>
      <c r="F17" s="33">
        <v>1.9023689877961234</v>
      </c>
      <c r="G17" s="33">
        <v>0.10768126346015792</v>
      </c>
      <c r="H17" s="33">
        <v>2.4407753050969134</v>
      </c>
      <c r="I17" s="33">
        <v>2.4766690595836325</v>
      </c>
      <c r="J17" s="33">
        <v>0.35893754486719309</v>
      </c>
      <c r="K17" s="33">
        <v>0</v>
      </c>
      <c r="L17" s="33">
        <v>100</v>
      </c>
    </row>
    <row r="18" spans="1:12">
      <c r="A18" s="22" t="s">
        <v>32</v>
      </c>
      <c r="B18" s="34"/>
      <c r="C18" s="34"/>
      <c r="D18" s="34"/>
      <c r="E18" s="34"/>
      <c r="F18" s="34"/>
      <c r="G18" s="34"/>
      <c r="H18" s="34"/>
      <c r="I18" s="34"/>
    </row>
    <row r="19" spans="1:12">
      <c r="A19" s="22" t="s">
        <v>192</v>
      </c>
      <c r="B19" s="34"/>
      <c r="C19" s="34"/>
      <c r="D19" s="34"/>
      <c r="E19" s="34"/>
      <c r="F19" s="34"/>
      <c r="G19" s="34"/>
      <c r="H19" s="34"/>
      <c r="I19" s="34"/>
    </row>
  </sheetData>
  <mergeCells count="4">
    <mergeCell ref="A2:A3"/>
    <mergeCell ref="B2:L2"/>
    <mergeCell ref="B4:K4"/>
    <mergeCell ref="B11:K11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AD2A9-EC4B-4B31-91D7-0FAA21C00DE8}">
  <dimension ref="A1:I42"/>
  <sheetViews>
    <sheetView topLeftCell="A19" zoomScale="130" zoomScaleNormal="130" workbookViewId="0">
      <selection activeCell="A42" sqref="A42"/>
    </sheetView>
  </sheetViews>
  <sheetFormatPr defaultColWidth="8.81640625" defaultRowHeight="12.5"/>
  <cols>
    <col min="1" max="1" width="22.7265625" style="285" customWidth="1"/>
    <col min="2" max="6" width="9.6328125" style="285" customWidth="1"/>
    <col min="7" max="222" width="8.81640625" style="285"/>
    <col min="223" max="223" width="32.81640625" style="285" customWidth="1"/>
    <col min="224" max="224" width="10.7265625" style="285" customWidth="1"/>
    <col min="225" max="225" width="15.7265625" style="285" customWidth="1"/>
    <col min="226" max="226" width="8.81640625" style="285" customWidth="1"/>
    <col min="227" max="227" width="10.08984375" style="285" customWidth="1"/>
    <col min="228" max="478" width="8.81640625" style="285"/>
    <col min="479" max="479" width="32.81640625" style="285" customWidth="1"/>
    <col min="480" max="480" width="10.7265625" style="285" customWidth="1"/>
    <col min="481" max="481" width="15.7265625" style="285" customWidth="1"/>
    <col min="482" max="482" width="8.81640625" style="285" customWidth="1"/>
    <col min="483" max="483" width="10.08984375" style="285" customWidth="1"/>
    <col min="484" max="734" width="8.81640625" style="285"/>
    <col min="735" max="735" width="32.81640625" style="285" customWidth="1"/>
    <col min="736" max="736" width="10.7265625" style="285" customWidth="1"/>
    <col min="737" max="737" width="15.7265625" style="285" customWidth="1"/>
    <col min="738" max="738" width="8.81640625" style="285" customWidth="1"/>
    <col min="739" max="739" width="10.08984375" style="285" customWidth="1"/>
    <col min="740" max="990" width="8.81640625" style="285"/>
    <col min="991" max="991" width="32.81640625" style="285" customWidth="1"/>
    <col min="992" max="992" width="10.7265625" style="285" customWidth="1"/>
    <col min="993" max="993" width="15.7265625" style="285" customWidth="1"/>
    <col min="994" max="994" width="8.81640625" style="285" customWidth="1"/>
    <col min="995" max="995" width="10.08984375" style="285" customWidth="1"/>
    <col min="996" max="1246" width="8.81640625" style="285"/>
    <col min="1247" max="1247" width="32.81640625" style="285" customWidth="1"/>
    <col min="1248" max="1248" width="10.7265625" style="285" customWidth="1"/>
    <col min="1249" max="1249" width="15.7265625" style="285" customWidth="1"/>
    <col min="1250" max="1250" width="8.81640625" style="285" customWidth="1"/>
    <col min="1251" max="1251" width="10.08984375" style="285" customWidth="1"/>
    <col min="1252" max="1502" width="8.81640625" style="285"/>
    <col min="1503" max="1503" width="32.81640625" style="285" customWidth="1"/>
    <col min="1504" max="1504" width="10.7265625" style="285" customWidth="1"/>
    <col min="1505" max="1505" width="15.7265625" style="285" customWidth="1"/>
    <col min="1506" max="1506" width="8.81640625" style="285" customWidth="1"/>
    <col min="1507" max="1507" width="10.08984375" style="285" customWidth="1"/>
    <col min="1508" max="1758" width="8.81640625" style="285"/>
    <col min="1759" max="1759" width="32.81640625" style="285" customWidth="1"/>
    <col min="1760" max="1760" width="10.7265625" style="285" customWidth="1"/>
    <col min="1761" max="1761" width="15.7265625" style="285" customWidth="1"/>
    <col min="1762" max="1762" width="8.81640625" style="285" customWidth="1"/>
    <col min="1763" max="1763" width="10.08984375" style="285" customWidth="1"/>
    <col min="1764" max="2014" width="8.81640625" style="285"/>
    <col min="2015" max="2015" width="32.81640625" style="285" customWidth="1"/>
    <col min="2016" max="2016" width="10.7265625" style="285" customWidth="1"/>
    <col min="2017" max="2017" width="15.7265625" style="285" customWidth="1"/>
    <col min="2018" max="2018" width="8.81640625" style="285" customWidth="1"/>
    <col min="2019" max="2019" width="10.08984375" style="285" customWidth="1"/>
    <col min="2020" max="2270" width="8.81640625" style="285"/>
    <col min="2271" max="2271" width="32.81640625" style="285" customWidth="1"/>
    <col min="2272" max="2272" width="10.7265625" style="285" customWidth="1"/>
    <col min="2273" max="2273" width="15.7265625" style="285" customWidth="1"/>
    <col min="2274" max="2274" width="8.81640625" style="285" customWidth="1"/>
    <col min="2275" max="2275" width="10.08984375" style="285" customWidth="1"/>
    <col min="2276" max="2526" width="8.81640625" style="285"/>
    <col min="2527" max="2527" width="32.81640625" style="285" customWidth="1"/>
    <col min="2528" max="2528" width="10.7265625" style="285" customWidth="1"/>
    <col min="2529" max="2529" width="15.7265625" style="285" customWidth="1"/>
    <col min="2530" max="2530" width="8.81640625" style="285" customWidth="1"/>
    <col min="2531" max="2531" width="10.08984375" style="285" customWidth="1"/>
    <col min="2532" max="2782" width="8.81640625" style="285"/>
    <col min="2783" max="2783" width="32.81640625" style="285" customWidth="1"/>
    <col min="2784" max="2784" width="10.7265625" style="285" customWidth="1"/>
    <col min="2785" max="2785" width="15.7265625" style="285" customWidth="1"/>
    <col min="2786" max="2786" width="8.81640625" style="285" customWidth="1"/>
    <col min="2787" max="2787" width="10.08984375" style="285" customWidth="1"/>
    <col min="2788" max="3038" width="8.81640625" style="285"/>
    <col min="3039" max="3039" width="32.81640625" style="285" customWidth="1"/>
    <col min="3040" max="3040" width="10.7265625" style="285" customWidth="1"/>
    <col min="3041" max="3041" width="15.7265625" style="285" customWidth="1"/>
    <col min="3042" max="3042" width="8.81640625" style="285" customWidth="1"/>
    <col min="3043" max="3043" width="10.08984375" style="285" customWidth="1"/>
    <col min="3044" max="3294" width="8.81640625" style="285"/>
    <col min="3295" max="3295" width="32.81640625" style="285" customWidth="1"/>
    <col min="3296" max="3296" width="10.7265625" style="285" customWidth="1"/>
    <col min="3297" max="3297" width="15.7265625" style="285" customWidth="1"/>
    <col min="3298" max="3298" width="8.81640625" style="285" customWidth="1"/>
    <col min="3299" max="3299" width="10.08984375" style="285" customWidth="1"/>
    <col min="3300" max="3550" width="8.81640625" style="285"/>
    <col min="3551" max="3551" width="32.81640625" style="285" customWidth="1"/>
    <col min="3552" max="3552" width="10.7265625" style="285" customWidth="1"/>
    <col min="3553" max="3553" width="15.7265625" style="285" customWidth="1"/>
    <col min="3554" max="3554" width="8.81640625" style="285" customWidth="1"/>
    <col min="3555" max="3555" width="10.08984375" style="285" customWidth="1"/>
    <col min="3556" max="3806" width="8.81640625" style="285"/>
    <col min="3807" max="3807" width="32.81640625" style="285" customWidth="1"/>
    <col min="3808" max="3808" width="10.7265625" style="285" customWidth="1"/>
    <col min="3809" max="3809" width="15.7265625" style="285" customWidth="1"/>
    <col min="3810" max="3810" width="8.81640625" style="285" customWidth="1"/>
    <col min="3811" max="3811" width="10.08984375" style="285" customWidth="1"/>
    <col min="3812" max="4062" width="8.81640625" style="285"/>
    <col min="4063" max="4063" width="32.81640625" style="285" customWidth="1"/>
    <col min="4064" max="4064" width="10.7265625" style="285" customWidth="1"/>
    <col min="4065" max="4065" width="15.7265625" style="285" customWidth="1"/>
    <col min="4066" max="4066" width="8.81640625" style="285" customWidth="1"/>
    <col min="4067" max="4067" width="10.08984375" style="285" customWidth="1"/>
    <col min="4068" max="4318" width="8.81640625" style="285"/>
    <col min="4319" max="4319" width="32.81640625" style="285" customWidth="1"/>
    <col min="4320" max="4320" width="10.7265625" style="285" customWidth="1"/>
    <col min="4321" max="4321" width="15.7265625" style="285" customWidth="1"/>
    <col min="4322" max="4322" width="8.81640625" style="285" customWidth="1"/>
    <col min="4323" max="4323" width="10.08984375" style="285" customWidth="1"/>
    <col min="4324" max="4574" width="8.81640625" style="285"/>
    <col min="4575" max="4575" width="32.81640625" style="285" customWidth="1"/>
    <col min="4576" max="4576" width="10.7265625" style="285" customWidth="1"/>
    <col min="4577" max="4577" width="15.7265625" style="285" customWidth="1"/>
    <col min="4578" max="4578" width="8.81640625" style="285" customWidth="1"/>
    <col min="4579" max="4579" width="10.08984375" style="285" customWidth="1"/>
    <col min="4580" max="4830" width="8.81640625" style="285"/>
    <col min="4831" max="4831" width="32.81640625" style="285" customWidth="1"/>
    <col min="4832" max="4832" width="10.7265625" style="285" customWidth="1"/>
    <col min="4833" max="4833" width="15.7265625" style="285" customWidth="1"/>
    <col min="4834" max="4834" width="8.81640625" style="285" customWidth="1"/>
    <col min="4835" max="4835" width="10.08984375" style="285" customWidth="1"/>
    <col min="4836" max="5086" width="8.81640625" style="285"/>
    <col min="5087" max="5087" width="32.81640625" style="285" customWidth="1"/>
    <col min="5088" max="5088" width="10.7265625" style="285" customWidth="1"/>
    <col min="5089" max="5089" width="15.7265625" style="285" customWidth="1"/>
    <col min="5090" max="5090" width="8.81640625" style="285" customWidth="1"/>
    <col min="5091" max="5091" width="10.08984375" style="285" customWidth="1"/>
    <col min="5092" max="5342" width="8.81640625" style="285"/>
    <col min="5343" max="5343" width="32.81640625" style="285" customWidth="1"/>
    <col min="5344" max="5344" width="10.7265625" style="285" customWidth="1"/>
    <col min="5345" max="5345" width="15.7265625" style="285" customWidth="1"/>
    <col min="5346" max="5346" width="8.81640625" style="285" customWidth="1"/>
    <col min="5347" max="5347" width="10.08984375" style="285" customWidth="1"/>
    <col min="5348" max="5598" width="8.81640625" style="285"/>
    <col min="5599" max="5599" width="32.81640625" style="285" customWidth="1"/>
    <col min="5600" max="5600" width="10.7265625" style="285" customWidth="1"/>
    <col min="5601" max="5601" width="15.7265625" style="285" customWidth="1"/>
    <col min="5602" max="5602" width="8.81640625" style="285" customWidth="1"/>
    <col min="5603" max="5603" width="10.08984375" style="285" customWidth="1"/>
    <col min="5604" max="5854" width="8.81640625" style="285"/>
    <col min="5855" max="5855" width="32.81640625" style="285" customWidth="1"/>
    <col min="5856" max="5856" width="10.7265625" style="285" customWidth="1"/>
    <col min="5857" max="5857" width="15.7265625" style="285" customWidth="1"/>
    <col min="5858" max="5858" width="8.81640625" style="285" customWidth="1"/>
    <col min="5859" max="5859" width="10.08984375" style="285" customWidth="1"/>
    <col min="5860" max="6110" width="8.81640625" style="285"/>
    <col min="6111" max="6111" width="32.81640625" style="285" customWidth="1"/>
    <col min="6112" max="6112" width="10.7265625" style="285" customWidth="1"/>
    <col min="6113" max="6113" width="15.7265625" style="285" customWidth="1"/>
    <col min="6114" max="6114" width="8.81640625" style="285" customWidth="1"/>
    <col min="6115" max="6115" width="10.08984375" style="285" customWidth="1"/>
    <col min="6116" max="6366" width="8.81640625" style="285"/>
    <col min="6367" max="6367" width="32.81640625" style="285" customWidth="1"/>
    <col min="6368" max="6368" width="10.7265625" style="285" customWidth="1"/>
    <col min="6369" max="6369" width="15.7265625" style="285" customWidth="1"/>
    <col min="6370" max="6370" width="8.81640625" style="285" customWidth="1"/>
    <col min="6371" max="6371" width="10.08984375" style="285" customWidth="1"/>
    <col min="6372" max="6622" width="8.81640625" style="285"/>
    <col min="6623" max="6623" width="32.81640625" style="285" customWidth="1"/>
    <col min="6624" max="6624" width="10.7265625" style="285" customWidth="1"/>
    <col min="6625" max="6625" width="15.7265625" style="285" customWidth="1"/>
    <col min="6626" max="6626" width="8.81640625" style="285" customWidth="1"/>
    <col min="6627" max="6627" width="10.08984375" style="285" customWidth="1"/>
    <col min="6628" max="6878" width="8.81640625" style="285"/>
    <col min="6879" max="6879" width="32.81640625" style="285" customWidth="1"/>
    <col min="6880" max="6880" width="10.7265625" style="285" customWidth="1"/>
    <col min="6881" max="6881" width="15.7265625" style="285" customWidth="1"/>
    <col min="6882" max="6882" width="8.81640625" style="285" customWidth="1"/>
    <col min="6883" max="6883" width="10.08984375" style="285" customWidth="1"/>
    <col min="6884" max="7134" width="8.81640625" style="285"/>
    <col min="7135" max="7135" width="32.81640625" style="285" customWidth="1"/>
    <col min="7136" max="7136" width="10.7265625" style="285" customWidth="1"/>
    <col min="7137" max="7137" width="15.7265625" style="285" customWidth="1"/>
    <col min="7138" max="7138" width="8.81640625" style="285" customWidth="1"/>
    <col min="7139" max="7139" width="10.08984375" style="285" customWidth="1"/>
    <col min="7140" max="7390" width="8.81640625" style="285"/>
    <col min="7391" max="7391" width="32.81640625" style="285" customWidth="1"/>
    <col min="7392" max="7392" width="10.7265625" style="285" customWidth="1"/>
    <col min="7393" max="7393" width="15.7265625" style="285" customWidth="1"/>
    <col min="7394" max="7394" width="8.81640625" style="285" customWidth="1"/>
    <col min="7395" max="7395" width="10.08984375" style="285" customWidth="1"/>
    <col min="7396" max="7646" width="8.81640625" style="285"/>
    <col min="7647" max="7647" width="32.81640625" style="285" customWidth="1"/>
    <col min="7648" max="7648" width="10.7265625" style="285" customWidth="1"/>
    <col min="7649" max="7649" width="15.7265625" style="285" customWidth="1"/>
    <col min="7650" max="7650" width="8.81640625" style="285" customWidth="1"/>
    <col min="7651" max="7651" width="10.08984375" style="285" customWidth="1"/>
    <col min="7652" max="7902" width="8.81640625" style="285"/>
    <col min="7903" max="7903" width="32.81640625" style="285" customWidth="1"/>
    <col min="7904" max="7904" width="10.7265625" style="285" customWidth="1"/>
    <col min="7905" max="7905" width="15.7265625" style="285" customWidth="1"/>
    <col min="7906" max="7906" width="8.81640625" style="285" customWidth="1"/>
    <col min="7907" max="7907" width="10.08984375" style="285" customWidth="1"/>
    <col min="7908" max="8158" width="8.81640625" style="285"/>
    <col min="8159" max="8159" width="32.81640625" style="285" customWidth="1"/>
    <col min="8160" max="8160" width="10.7265625" style="285" customWidth="1"/>
    <col min="8161" max="8161" width="15.7265625" style="285" customWidth="1"/>
    <col min="8162" max="8162" width="8.81640625" style="285" customWidth="1"/>
    <col min="8163" max="8163" width="10.08984375" style="285" customWidth="1"/>
    <col min="8164" max="8414" width="8.81640625" style="285"/>
    <col min="8415" max="8415" width="32.81640625" style="285" customWidth="1"/>
    <col min="8416" max="8416" width="10.7265625" style="285" customWidth="1"/>
    <col min="8417" max="8417" width="15.7265625" style="285" customWidth="1"/>
    <col min="8418" max="8418" width="8.81640625" style="285" customWidth="1"/>
    <col min="8419" max="8419" width="10.08984375" style="285" customWidth="1"/>
    <col min="8420" max="8670" width="8.81640625" style="285"/>
    <col min="8671" max="8671" width="32.81640625" style="285" customWidth="1"/>
    <col min="8672" max="8672" width="10.7265625" style="285" customWidth="1"/>
    <col min="8673" max="8673" width="15.7265625" style="285" customWidth="1"/>
    <col min="8674" max="8674" width="8.81640625" style="285" customWidth="1"/>
    <col min="8675" max="8675" width="10.08984375" style="285" customWidth="1"/>
    <col min="8676" max="8926" width="8.81640625" style="285"/>
    <col min="8927" max="8927" width="32.81640625" style="285" customWidth="1"/>
    <col min="8928" max="8928" width="10.7265625" style="285" customWidth="1"/>
    <col min="8929" max="8929" width="15.7265625" style="285" customWidth="1"/>
    <col min="8930" max="8930" width="8.81640625" style="285" customWidth="1"/>
    <col min="8931" max="8931" width="10.08984375" style="285" customWidth="1"/>
    <col min="8932" max="9182" width="8.81640625" style="285"/>
    <col min="9183" max="9183" width="32.81640625" style="285" customWidth="1"/>
    <col min="9184" max="9184" width="10.7265625" style="285" customWidth="1"/>
    <col min="9185" max="9185" width="15.7265625" style="285" customWidth="1"/>
    <col min="9186" max="9186" width="8.81640625" style="285" customWidth="1"/>
    <col min="9187" max="9187" width="10.08984375" style="285" customWidth="1"/>
    <col min="9188" max="9438" width="8.81640625" style="285"/>
    <col min="9439" max="9439" width="32.81640625" style="285" customWidth="1"/>
    <col min="9440" max="9440" width="10.7265625" style="285" customWidth="1"/>
    <col min="9441" max="9441" width="15.7265625" style="285" customWidth="1"/>
    <col min="9442" max="9442" width="8.81640625" style="285" customWidth="1"/>
    <col min="9443" max="9443" width="10.08984375" style="285" customWidth="1"/>
    <col min="9444" max="9694" width="8.81640625" style="285"/>
    <col min="9695" max="9695" width="32.81640625" style="285" customWidth="1"/>
    <col min="9696" max="9696" width="10.7265625" style="285" customWidth="1"/>
    <col min="9697" max="9697" width="15.7265625" style="285" customWidth="1"/>
    <col min="9698" max="9698" width="8.81640625" style="285" customWidth="1"/>
    <col min="9699" max="9699" width="10.08984375" style="285" customWidth="1"/>
    <col min="9700" max="9950" width="8.81640625" style="285"/>
    <col min="9951" max="9951" width="32.81640625" style="285" customWidth="1"/>
    <col min="9952" max="9952" width="10.7265625" style="285" customWidth="1"/>
    <col min="9953" max="9953" width="15.7265625" style="285" customWidth="1"/>
    <col min="9954" max="9954" width="8.81640625" style="285" customWidth="1"/>
    <col min="9955" max="9955" width="10.08984375" style="285" customWidth="1"/>
    <col min="9956" max="10206" width="8.81640625" style="285"/>
    <col min="10207" max="10207" width="32.81640625" style="285" customWidth="1"/>
    <col min="10208" max="10208" width="10.7265625" style="285" customWidth="1"/>
    <col min="10209" max="10209" width="15.7265625" style="285" customWidth="1"/>
    <col min="10210" max="10210" width="8.81640625" style="285" customWidth="1"/>
    <col min="10211" max="10211" width="10.08984375" style="285" customWidth="1"/>
    <col min="10212" max="10462" width="8.81640625" style="285"/>
    <col min="10463" max="10463" width="32.81640625" style="285" customWidth="1"/>
    <col min="10464" max="10464" width="10.7265625" style="285" customWidth="1"/>
    <col min="10465" max="10465" width="15.7265625" style="285" customWidth="1"/>
    <col min="10466" max="10466" width="8.81640625" style="285" customWidth="1"/>
    <col min="10467" max="10467" width="10.08984375" style="285" customWidth="1"/>
    <col min="10468" max="10718" width="8.81640625" style="285"/>
    <col min="10719" max="10719" width="32.81640625" style="285" customWidth="1"/>
    <col min="10720" max="10720" width="10.7265625" style="285" customWidth="1"/>
    <col min="10721" max="10721" width="15.7265625" style="285" customWidth="1"/>
    <col min="10722" max="10722" width="8.81640625" style="285" customWidth="1"/>
    <col min="10723" max="10723" width="10.08984375" style="285" customWidth="1"/>
    <col min="10724" max="10974" width="8.81640625" style="285"/>
    <col min="10975" max="10975" width="32.81640625" style="285" customWidth="1"/>
    <col min="10976" max="10976" width="10.7265625" style="285" customWidth="1"/>
    <col min="10977" max="10977" width="15.7265625" style="285" customWidth="1"/>
    <col min="10978" max="10978" width="8.81640625" style="285" customWidth="1"/>
    <col min="10979" max="10979" width="10.08984375" style="285" customWidth="1"/>
    <col min="10980" max="11230" width="8.81640625" style="285"/>
    <col min="11231" max="11231" width="32.81640625" style="285" customWidth="1"/>
    <col min="11232" max="11232" width="10.7265625" style="285" customWidth="1"/>
    <col min="11233" max="11233" width="15.7265625" style="285" customWidth="1"/>
    <col min="11234" max="11234" width="8.81640625" style="285" customWidth="1"/>
    <col min="11235" max="11235" width="10.08984375" style="285" customWidth="1"/>
    <col min="11236" max="11486" width="8.81640625" style="285"/>
    <col min="11487" max="11487" width="32.81640625" style="285" customWidth="1"/>
    <col min="11488" max="11488" width="10.7265625" style="285" customWidth="1"/>
    <col min="11489" max="11489" width="15.7265625" style="285" customWidth="1"/>
    <col min="11490" max="11490" width="8.81640625" style="285" customWidth="1"/>
    <col min="11491" max="11491" width="10.08984375" style="285" customWidth="1"/>
    <col min="11492" max="11742" width="8.81640625" style="285"/>
    <col min="11743" max="11743" width="32.81640625" style="285" customWidth="1"/>
    <col min="11744" max="11744" width="10.7265625" style="285" customWidth="1"/>
    <col min="11745" max="11745" width="15.7265625" style="285" customWidth="1"/>
    <col min="11746" max="11746" width="8.81640625" style="285" customWidth="1"/>
    <col min="11747" max="11747" width="10.08984375" style="285" customWidth="1"/>
    <col min="11748" max="11998" width="8.81640625" style="285"/>
    <col min="11999" max="11999" width="32.81640625" style="285" customWidth="1"/>
    <col min="12000" max="12000" width="10.7265625" style="285" customWidth="1"/>
    <col min="12001" max="12001" width="15.7265625" style="285" customWidth="1"/>
    <col min="12002" max="12002" width="8.81640625" style="285" customWidth="1"/>
    <col min="12003" max="12003" width="10.08984375" style="285" customWidth="1"/>
    <col min="12004" max="12254" width="8.81640625" style="285"/>
    <col min="12255" max="12255" width="32.81640625" style="285" customWidth="1"/>
    <col min="12256" max="12256" width="10.7265625" style="285" customWidth="1"/>
    <col min="12257" max="12257" width="15.7265625" style="285" customWidth="1"/>
    <col min="12258" max="12258" width="8.81640625" style="285" customWidth="1"/>
    <col min="12259" max="12259" width="10.08984375" style="285" customWidth="1"/>
    <col min="12260" max="12510" width="8.81640625" style="285"/>
    <col min="12511" max="12511" width="32.81640625" style="285" customWidth="1"/>
    <col min="12512" max="12512" width="10.7265625" style="285" customWidth="1"/>
    <col min="12513" max="12513" width="15.7265625" style="285" customWidth="1"/>
    <col min="12514" max="12514" width="8.81640625" style="285" customWidth="1"/>
    <col min="12515" max="12515" width="10.08984375" style="285" customWidth="1"/>
    <col min="12516" max="12766" width="8.81640625" style="285"/>
    <col min="12767" max="12767" width="32.81640625" style="285" customWidth="1"/>
    <col min="12768" max="12768" width="10.7265625" style="285" customWidth="1"/>
    <col min="12769" max="12769" width="15.7265625" style="285" customWidth="1"/>
    <col min="12770" max="12770" width="8.81640625" style="285" customWidth="1"/>
    <col min="12771" max="12771" width="10.08984375" style="285" customWidth="1"/>
    <col min="12772" max="13022" width="8.81640625" style="285"/>
    <col min="13023" max="13023" width="32.81640625" style="285" customWidth="1"/>
    <col min="13024" max="13024" width="10.7265625" style="285" customWidth="1"/>
    <col min="13025" max="13025" width="15.7265625" style="285" customWidth="1"/>
    <col min="13026" max="13026" width="8.81640625" style="285" customWidth="1"/>
    <col min="13027" max="13027" width="10.08984375" style="285" customWidth="1"/>
    <col min="13028" max="13278" width="8.81640625" style="285"/>
    <col min="13279" max="13279" width="32.81640625" style="285" customWidth="1"/>
    <col min="13280" max="13280" width="10.7265625" style="285" customWidth="1"/>
    <col min="13281" max="13281" width="15.7265625" style="285" customWidth="1"/>
    <col min="13282" max="13282" width="8.81640625" style="285" customWidth="1"/>
    <col min="13283" max="13283" width="10.08984375" style="285" customWidth="1"/>
    <col min="13284" max="13534" width="8.81640625" style="285"/>
    <col min="13535" max="13535" width="32.81640625" style="285" customWidth="1"/>
    <col min="13536" max="13536" width="10.7265625" style="285" customWidth="1"/>
    <col min="13537" max="13537" width="15.7265625" style="285" customWidth="1"/>
    <col min="13538" max="13538" width="8.81640625" style="285" customWidth="1"/>
    <col min="13539" max="13539" width="10.08984375" style="285" customWidth="1"/>
    <col min="13540" max="13790" width="8.81640625" style="285"/>
    <col min="13791" max="13791" width="32.81640625" style="285" customWidth="1"/>
    <col min="13792" max="13792" width="10.7265625" style="285" customWidth="1"/>
    <col min="13793" max="13793" width="15.7265625" style="285" customWidth="1"/>
    <col min="13794" max="13794" width="8.81640625" style="285" customWidth="1"/>
    <col min="13795" max="13795" width="10.08984375" style="285" customWidth="1"/>
    <col min="13796" max="14046" width="8.81640625" style="285"/>
    <col min="14047" max="14047" width="32.81640625" style="285" customWidth="1"/>
    <col min="14048" max="14048" width="10.7265625" style="285" customWidth="1"/>
    <col min="14049" max="14049" width="15.7265625" style="285" customWidth="1"/>
    <col min="14050" max="14050" width="8.81640625" style="285" customWidth="1"/>
    <col min="14051" max="14051" width="10.08984375" style="285" customWidth="1"/>
    <col min="14052" max="14302" width="8.81640625" style="285"/>
    <col min="14303" max="14303" width="32.81640625" style="285" customWidth="1"/>
    <col min="14304" max="14304" width="10.7265625" style="285" customWidth="1"/>
    <col min="14305" max="14305" width="15.7265625" style="285" customWidth="1"/>
    <col min="14306" max="14306" width="8.81640625" style="285" customWidth="1"/>
    <col min="14307" max="14307" width="10.08984375" style="285" customWidth="1"/>
    <col min="14308" max="14558" width="8.81640625" style="285"/>
    <col min="14559" max="14559" width="32.81640625" style="285" customWidth="1"/>
    <col min="14560" max="14560" width="10.7265625" style="285" customWidth="1"/>
    <col min="14561" max="14561" width="15.7265625" style="285" customWidth="1"/>
    <col min="14562" max="14562" width="8.81640625" style="285" customWidth="1"/>
    <col min="14563" max="14563" width="10.08984375" style="285" customWidth="1"/>
    <col min="14564" max="14814" width="8.81640625" style="285"/>
    <col min="14815" max="14815" width="32.81640625" style="285" customWidth="1"/>
    <col min="14816" max="14816" width="10.7265625" style="285" customWidth="1"/>
    <col min="14817" max="14817" width="15.7265625" style="285" customWidth="1"/>
    <col min="14818" max="14818" width="8.81640625" style="285" customWidth="1"/>
    <col min="14819" max="14819" width="10.08984375" style="285" customWidth="1"/>
    <col min="14820" max="15070" width="8.81640625" style="285"/>
    <col min="15071" max="15071" width="32.81640625" style="285" customWidth="1"/>
    <col min="15072" max="15072" width="10.7265625" style="285" customWidth="1"/>
    <col min="15073" max="15073" width="15.7265625" style="285" customWidth="1"/>
    <col min="15074" max="15074" width="8.81640625" style="285" customWidth="1"/>
    <col min="15075" max="15075" width="10.08984375" style="285" customWidth="1"/>
    <col min="15076" max="15326" width="8.81640625" style="285"/>
    <col min="15327" max="15327" width="32.81640625" style="285" customWidth="1"/>
    <col min="15328" max="15328" width="10.7265625" style="285" customWidth="1"/>
    <col min="15329" max="15329" width="15.7265625" style="285" customWidth="1"/>
    <col min="15330" max="15330" width="8.81640625" style="285" customWidth="1"/>
    <col min="15331" max="15331" width="10.08984375" style="285" customWidth="1"/>
    <col min="15332" max="15582" width="8.81640625" style="285"/>
    <col min="15583" max="15583" width="32.81640625" style="285" customWidth="1"/>
    <col min="15584" max="15584" width="10.7265625" style="285" customWidth="1"/>
    <col min="15585" max="15585" width="15.7265625" style="285" customWidth="1"/>
    <col min="15586" max="15586" width="8.81640625" style="285" customWidth="1"/>
    <col min="15587" max="15587" width="10.08984375" style="285" customWidth="1"/>
    <col min="15588" max="15838" width="8.81640625" style="285"/>
    <col min="15839" max="15839" width="32.81640625" style="285" customWidth="1"/>
    <col min="15840" max="15840" width="10.7265625" style="285" customWidth="1"/>
    <col min="15841" max="15841" width="15.7265625" style="285" customWidth="1"/>
    <col min="15842" max="15842" width="8.81640625" style="285" customWidth="1"/>
    <col min="15843" max="15843" width="10.08984375" style="285" customWidth="1"/>
    <col min="15844" max="16094" width="8.81640625" style="285"/>
    <col min="16095" max="16095" width="32.81640625" style="285" customWidth="1"/>
    <col min="16096" max="16096" width="10.7265625" style="285" customWidth="1"/>
    <col min="16097" max="16097" width="15.7265625" style="285" customWidth="1"/>
    <col min="16098" max="16098" width="8.81640625" style="285" customWidth="1"/>
    <col min="16099" max="16099" width="10.08984375" style="285" customWidth="1"/>
    <col min="16100" max="16384" width="8.81640625" style="285"/>
  </cols>
  <sheetData>
    <row r="1" spans="1:9" ht="18" customHeight="1">
      <c r="A1" s="356" t="s">
        <v>304</v>
      </c>
      <c r="B1" s="343"/>
      <c r="C1" s="343"/>
      <c r="D1" s="343"/>
    </row>
    <row r="2" spans="1:9" ht="9" customHeight="1">
      <c r="A2" s="286"/>
      <c r="B2" s="287"/>
      <c r="C2" s="287"/>
    </row>
    <row r="3" spans="1:9" ht="18" customHeight="1">
      <c r="A3" s="289" t="s">
        <v>295</v>
      </c>
      <c r="B3" s="344" t="s">
        <v>302</v>
      </c>
      <c r="C3" s="345" t="s">
        <v>184</v>
      </c>
      <c r="D3" s="345" t="s">
        <v>303</v>
      </c>
      <c r="E3" s="345" t="s">
        <v>190</v>
      </c>
      <c r="F3" s="345" t="s">
        <v>191</v>
      </c>
      <c r="G3" s="332"/>
      <c r="H3" s="332"/>
      <c r="I3" s="332"/>
    </row>
    <row r="4" spans="1:9" ht="12" customHeight="1">
      <c r="A4" s="294"/>
      <c r="B4" s="346"/>
      <c r="C4" s="347"/>
      <c r="D4" s="347"/>
      <c r="E4" s="347"/>
      <c r="F4" s="347"/>
      <c r="G4" s="332"/>
      <c r="H4" s="332"/>
      <c r="I4" s="332"/>
    </row>
    <row r="5" spans="1:9" ht="30" customHeight="1">
      <c r="A5" s="299"/>
      <c r="B5" s="348"/>
      <c r="C5" s="349"/>
      <c r="D5" s="349"/>
      <c r="E5" s="349"/>
      <c r="F5" s="349"/>
      <c r="G5" s="332"/>
      <c r="H5" s="332"/>
      <c r="I5" s="332"/>
    </row>
    <row r="6" spans="1:9" ht="3" customHeight="1">
      <c r="A6" s="339"/>
      <c r="B6" s="340"/>
      <c r="D6" s="340"/>
    </row>
    <row r="7" spans="1:9" ht="10" customHeight="1">
      <c r="A7" s="306" t="s">
        <v>4</v>
      </c>
      <c r="B7" s="350">
        <v>33</v>
      </c>
      <c r="C7" s="350">
        <v>17</v>
      </c>
      <c r="D7" s="350">
        <v>50</v>
      </c>
      <c r="E7" s="350">
        <v>0</v>
      </c>
      <c r="F7" s="309">
        <v>100</v>
      </c>
    </row>
    <row r="8" spans="1:9" ht="10" customHeight="1">
      <c r="A8" s="310" t="s">
        <v>287</v>
      </c>
      <c r="B8" s="350">
        <v>3.3</v>
      </c>
      <c r="C8" s="350">
        <v>63.3</v>
      </c>
      <c r="D8" s="350">
        <v>33.299999999999997</v>
      </c>
      <c r="E8" s="350">
        <v>0</v>
      </c>
      <c r="F8" s="309">
        <v>100</v>
      </c>
    </row>
    <row r="9" spans="1:9" ht="10" customHeight="1">
      <c r="A9" s="306" t="s">
        <v>6</v>
      </c>
      <c r="B9" s="350">
        <v>53.5</v>
      </c>
      <c r="C9" s="350">
        <v>23.3</v>
      </c>
      <c r="D9" s="350">
        <v>23.3</v>
      </c>
      <c r="E9" s="350">
        <v>0</v>
      </c>
      <c r="F9" s="309">
        <v>100</v>
      </c>
    </row>
    <row r="10" spans="1:9" ht="10" customHeight="1">
      <c r="A10" s="306" t="s">
        <v>7</v>
      </c>
      <c r="B10" s="350">
        <v>58.9</v>
      </c>
      <c r="C10" s="350">
        <v>13.6</v>
      </c>
      <c r="D10" s="350">
        <v>26.5</v>
      </c>
      <c r="E10" s="350">
        <v>0.9</v>
      </c>
      <c r="F10" s="309">
        <v>100</v>
      </c>
    </row>
    <row r="11" spans="1:9" ht="10" customHeight="1">
      <c r="A11" s="310" t="s">
        <v>288</v>
      </c>
      <c r="B11" s="350">
        <v>30.4</v>
      </c>
      <c r="C11" s="350">
        <v>12.3</v>
      </c>
      <c r="D11" s="350">
        <v>33.9</v>
      </c>
      <c r="E11" s="350">
        <v>23.4</v>
      </c>
      <c r="F11" s="309">
        <v>100</v>
      </c>
    </row>
    <row r="12" spans="1:9" ht="10" customHeight="1">
      <c r="A12" s="312" t="s">
        <v>289</v>
      </c>
      <c r="B12" s="351">
        <v>39.4</v>
      </c>
      <c r="C12" s="350">
        <v>15.9</v>
      </c>
      <c r="D12" s="351">
        <v>14.4</v>
      </c>
      <c r="E12" s="351">
        <v>30.3</v>
      </c>
      <c r="F12" s="315">
        <v>100</v>
      </c>
    </row>
    <row r="13" spans="1:9" ht="10" customHeight="1">
      <c r="A13" s="317" t="s">
        <v>290</v>
      </c>
      <c r="B13" s="351">
        <v>0</v>
      </c>
      <c r="C13" s="350">
        <v>0</v>
      </c>
      <c r="D13" s="351">
        <v>100</v>
      </c>
      <c r="E13" s="351">
        <v>0</v>
      </c>
      <c r="F13" s="315">
        <v>100</v>
      </c>
    </row>
    <row r="14" spans="1:9" ht="10" customHeight="1">
      <c r="A14" s="306" t="s">
        <v>11</v>
      </c>
      <c r="B14" s="350">
        <v>42.6</v>
      </c>
      <c r="C14" s="350">
        <v>9.8000000000000007</v>
      </c>
      <c r="D14" s="350">
        <v>42.1</v>
      </c>
      <c r="E14" s="350">
        <v>5.5</v>
      </c>
      <c r="F14" s="309">
        <v>100</v>
      </c>
    </row>
    <row r="15" spans="1:9" ht="10" customHeight="1">
      <c r="A15" s="306" t="s">
        <v>12</v>
      </c>
      <c r="B15" s="350">
        <v>5.4</v>
      </c>
      <c r="C15" s="350">
        <v>50.5</v>
      </c>
      <c r="D15" s="350">
        <v>22.6</v>
      </c>
      <c r="E15" s="350">
        <v>21.5</v>
      </c>
      <c r="F15" s="309">
        <v>100</v>
      </c>
    </row>
    <row r="16" spans="1:9" ht="10" customHeight="1">
      <c r="A16" s="306" t="s">
        <v>13</v>
      </c>
      <c r="B16" s="350">
        <v>16.600000000000001</v>
      </c>
      <c r="C16" s="350">
        <v>31.1</v>
      </c>
      <c r="D16" s="350">
        <v>47.1</v>
      </c>
      <c r="E16" s="350">
        <v>5.0999999999999996</v>
      </c>
      <c r="F16" s="309">
        <v>100</v>
      </c>
    </row>
    <row r="17" spans="1:9" ht="10" customHeight="1">
      <c r="A17" s="306" t="s">
        <v>14</v>
      </c>
      <c r="B17" s="350">
        <v>22</v>
      </c>
      <c r="C17" s="350">
        <v>10.1</v>
      </c>
      <c r="D17" s="350">
        <v>66.099999999999994</v>
      </c>
      <c r="E17" s="350">
        <v>1.8</v>
      </c>
      <c r="F17" s="309">
        <v>100</v>
      </c>
    </row>
    <row r="18" spans="1:9" ht="10" customHeight="1">
      <c r="A18" s="306" t="s">
        <v>15</v>
      </c>
      <c r="B18" s="350">
        <v>12</v>
      </c>
      <c r="C18" s="350">
        <v>60</v>
      </c>
      <c r="D18" s="350">
        <v>24</v>
      </c>
      <c r="E18" s="350">
        <v>4</v>
      </c>
      <c r="F18" s="309">
        <v>100</v>
      </c>
    </row>
    <row r="19" spans="1:9" ht="10" customHeight="1">
      <c r="A19" s="306" t="s">
        <v>16</v>
      </c>
      <c r="B19" s="350">
        <v>1.5</v>
      </c>
      <c r="C19" s="350">
        <v>35.799999999999997</v>
      </c>
      <c r="D19" s="350">
        <v>62.7</v>
      </c>
      <c r="E19" s="350">
        <v>0</v>
      </c>
      <c r="F19" s="309">
        <v>100</v>
      </c>
    </row>
    <row r="20" spans="1:9" ht="10" customHeight="1">
      <c r="A20" s="306" t="s">
        <v>17</v>
      </c>
      <c r="B20" s="350">
        <v>53.2</v>
      </c>
      <c r="C20" s="350">
        <v>12.9</v>
      </c>
      <c r="D20" s="350">
        <v>29</v>
      </c>
      <c r="E20" s="350">
        <v>4.8</v>
      </c>
      <c r="F20" s="309">
        <v>100</v>
      </c>
    </row>
    <row r="21" spans="1:9" ht="10" customHeight="1">
      <c r="A21" s="306" t="s">
        <v>18</v>
      </c>
      <c r="B21" s="350">
        <v>39.5</v>
      </c>
      <c r="C21" s="350">
        <v>32.6</v>
      </c>
      <c r="D21" s="350">
        <v>25.6</v>
      </c>
      <c r="E21" s="350">
        <v>2.2999999999999998</v>
      </c>
      <c r="F21" s="309">
        <v>100</v>
      </c>
    </row>
    <row r="22" spans="1:9" ht="10" customHeight="1">
      <c r="A22" s="306" t="s">
        <v>19</v>
      </c>
      <c r="B22" s="350">
        <v>11.8</v>
      </c>
      <c r="C22" s="350">
        <v>76.5</v>
      </c>
      <c r="D22" s="350">
        <v>5.9</v>
      </c>
      <c r="E22" s="350">
        <v>5.9</v>
      </c>
      <c r="F22" s="309">
        <v>100</v>
      </c>
    </row>
    <row r="23" spans="1:9" ht="10" customHeight="1">
      <c r="A23" s="306" t="s">
        <v>20</v>
      </c>
      <c r="B23" s="350">
        <v>4.7</v>
      </c>
      <c r="C23" s="350">
        <v>19.8</v>
      </c>
      <c r="D23" s="350">
        <v>73.400000000000006</v>
      </c>
      <c r="E23" s="350">
        <v>2.1</v>
      </c>
      <c r="F23" s="309">
        <v>100</v>
      </c>
    </row>
    <row r="24" spans="1:9" ht="10" customHeight="1">
      <c r="A24" s="306" t="s">
        <v>21</v>
      </c>
      <c r="B24" s="350">
        <v>76.8</v>
      </c>
      <c r="C24" s="350">
        <v>4</v>
      </c>
      <c r="D24" s="350">
        <v>17.600000000000001</v>
      </c>
      <c r="E24" s="350">
        <v>1.6</v>
      </c>
      <c r="F24" s="309">
        <v>100</v>
      </c>
    </row>
    <row r="25" spans="1:9" ht="10" customHeight="1">
      <c r="A25" s="306" t="s">
        <v>22</v>
      </c>
      <c r="B25" s="350">
        <v>0</v>
      </c>
      <c r="C25" s="350">
        <v>33.299999999999997</v>
      </c>
      <c r="D25" s="350">
        <v>50</v>
      </c>
      <c r="E25" s="350">
        <v>16.7</v>
      </c>
      <c r="F25" s="309">
        <v>100</v>
      </c>
    </row>
    <row r="26" spans="1:9" ht="10" customHeight="1">
      <c r="A26" s="306" t="s">
        <v>23</v>
      </c>
      <c r="B26" s="350">
        <v>25.8</v>
      </c>
      <c r="C26" s="350">
        <v>36.4</v>
      </c>
      <c r="D26" s="350">
        <v>31.8</v>
      </c>
      <c r="E26" s="350">
        <v>6.1</v>
      </c>
      <c r="F26" s="309">
        <v>100</v>
      </c>
    </row>
    <row r="27" spans="1:9" ht="10" customHeight="1">
      <c r="A27" s="306" t="s">
        <v>24</v>
      </c>
      <c r="B27" s="350">
        <v>18.399999999999999</v>
      </c>
      <c r="C27" s="350">
        <v>44.9</v>
      </c>
      <c r="D27" s="350">
        <v>32.9</v>
      </c>
      <c r="E27" s="350">
        <v>3.8</v>
      </c>
      <c r="F27" s="309">
        <v>100</v>
      </c>
    </row>
    <row r="28" spans="1:9" ht="10" customHeight="1">
      <c r="A28" s="306" t="s">
        <v>25</v>
      </c>
      <c r="B28" s="350">
        <v>40.5</v>
      </c>
      <c r="C28" s="350">
        <v>19</v>
      </c>
      <c r="D28" s="350">
        <v>26.6</v>
      </c>
      <c r="E28" s="350">
        <v>13.9</v>
      </c>
      <c r="F28" s="309">
        <v>100</v>
      </c>
    </row>
    <row r="29" spans="1:9" ht="10" customHeight="1">
      <c r="A29" s="319" t="s">
        <v>26</v>
      </c>
      <c r="B29" s="352">
        <v>53.7</v>
      </c>
      <c r="C29" s="350">
        <v>16.3</v>
      </c>
      <c r="D29" s="352">
        <v>29.3</v>
      </c>
      <c r="E29" s="352">
        <v>0.7</v>
      </c>
      <c r="F29" s="322">
        <v>100</v>
      </c>
      <c r="G29" s="332"/>
      <c r="H29" s="332"/>
      <c r="I29" s="332"/>
    </row>
    <row r="30" spans="1:9" ht="10" customHeight="1">
      <c r="A30" s="319" t="s">
        <v>27</v>
      </c>
      <c r="B30" s="352">
        <v>25.3</v>
      </c>
      <c r="C30" s="352">
        <v>23.6</v>
      </c>
      <c r="D30" s="352">
        <v>40.4</v>
      </c>
      <c r="E30" s="352">
        <v>10.7</v>
      </c>
      <c r="F30" s="322">
        <v>100</v>
      </c>
      <c r="G30" s="332"/>
      <c r="H30" s="332"/>
      <c r="I30" s="332"/>
    </row>
    <row r="31" spans="1:9" ht="10" customHeight="1">
      <c r="A31" s="319" t="s">
        <v>28</v>
      </c>
      <c r="B31" s="352">
        <v>23.5</v>
      </c>
      <c r="C31" s="352">
        <v>25.2</v>
      </c>
      <c r="D31" s="352">
        <v>48.9</v>
      </c>
      <c r="E31" s="352">
        <v>2.4</v>
      </c>
      <c r="F31" s="322">
        <v>100</v>
      </c>
      <c r="G31" s="332"/>
      <c r="H31" s="332"/>
      <c r="I31" s="332"/>
    </row>
    <row r="32" spans="1:9" ht="10" customHeight="1">
      <c r="A32" s="319" t="s">
        <v>29</v>
      </c>
      <c r="B32" s="352">
        <v>31.4</v>
      </c>
      <c r="C32" s="352">
        <v>21.4</v>
      </c>
      <c r="D32" s="352">
        <v>44.3</v>
      </c>
      <c r="E32" s="352">
        <v>2.9</v>
      </c>
      <c r="F32" s="322">
        <v>100</v>
      </c>
      <c r="G32" s="332"/>
      <c r="H32" s="332"/>
      <c r="I32" s="332"/>
    </row>
    <row r="33" spans="1:9" ht="10" customHeight="1">
      <c r="A33" s="319" t="s">
        <v>30</v>
      </c>
      <c r="B33" s="352">
        <v>25.7</v>
      </c>
      <c r="C33" s="352">
        <v>36.299999999999997</v>
      </c>
      <c r="D33" s="352">
        <v>30.8</v>
      </c>
      <c r="E33" s="352">
        <v>7.2</v>
      </c>
      <c r="F33" s="322">
        <v>100</v>
      </c>
      <c r="G33" s="332"/>
      <c r="H33" s="332"/>
      <c r="I33" s="332"/>
    </row>
    <row r="34" spans="1:9" ht="10" customHeight="1">
      <c r="A34" s="323" t="s">
        <v>291</v>
      </c>
      <c r="B34" s="353">
        <v>34.6</v>
      </c>
      <c r="C34" s="353">
        <v>22.4</v>
      </c>
      <c r="D34" s="353">
        <v>38.200000000000003</v>
      </c>
      <c r="E34" s="353">
        <v>4.9000000000000004</v>
      </c>
      <c r="F34" s="325">
        <v>100</v>
      </c>
      <c r="G34" s="332"/>
      <c r="H34" s="332"/>
      <c r="I34" s="332"/>
    </row>
    <row r="35" spans="1:9" ht="3" customHeight="1">
      <c r="A35" s="319"/>
      <c r="B35" s="322"/>
      <c r="C35" s="354"/>
      <c r="D35" s="332"/>
      <c r="E35" s="332"/>
      <c r="F35" s="332"/>
      <c r="G35" s="332"/>
      <c r="H35" s="332"/>
      <c r="I35" s="332"/>
    </row>
    <row r="36" spans="1:9" ht="10" customHeight="1">
      <c r="A36" s="294" t="s">
        <v>32</v>
      </c>
      <c r="B36" s="294"/>
      <c r="C36" s="294"/>
      <c r="D36" s="332"/>
      <c r="E36" s="332"/>
      <c r="F36" s="332"/>
      <c r="G36" s="332"/>
      <c r="H36" s="332"/>
      <c r="I36" s="332"/>
    </row>
    <row r="37" spans="1:9" ht="20.25" customHeight="1">
      <c r="A37" s="329" t="s">
        <v>192</v>
      </c>
      <c r="B37" s="329"/>
      <c r="C37" s="329"/>
      <c r="D37" s="329"/>
      <c r="E37" s="329"/>
      <c r="F37" s="332"/>
      <c r="G37" s="332"/>
      <c r="H37" s="332"/>
      <c r="I37" s="332"/>
    </row>
    <row r="38" spans="1:9" ht="10.5" customHeight="1">
      <c r="A38" s="355"/>
      <c r="B38" s="355"/>
      <c r="C38" s="355"/>
      <c r="D38" s="355"/>
      <c r="E38" s="332"/>
      <c r="F38" s="332"/>
      <c r="G38" s="332"/>
      <c r="H38" s="332"/>
      <c r="I38" s="332"/>
    </row>
    <row r="39" spans="1:9" ht="14.5">
      <c r="D39" s="332"/>
      <c r="E39" s="332"/>
      <c r="F39" s="332"/>
      <c r="G39" s="332"/>
      <c r="H39" s="332"/>
      <c r="I39" s="332"/>
    </row>
    <row r="40" spans="1:9" ht="14.5">
      <c r="D40" s="332"/>
      <c r="E40" s="332"/>
      <c r="F40" s="332"/>
      <c r="G40" s="332"/>
      <c r="H40" s="332"/>
      <c r="I40" s="332"/>
    </row>
    <row r="41" spans="1:9" ht="14.5">
      <c r="D41" s="332"/>
      <c r="E41" s="332"/>
      <c r="F41" s="332"/>
      <c r="G41" s="332"/>
      <c r="H41" s="332"/>
      <c r="I41" s="332"/>
    </row>
    <row r="42" spans="1:9" ht="14.5">
      <c r="D42" s="332"/>
      <c r="E42" s="332"/>
      <c r="F42" s="332"/>
      <c r="G42" s="332"/>
      <c r="H42" s="332"/>
      <c r="I42" s="332"/>
    </row>
  </sheetData>
  <mergeCells count="8">
    <mergeCell ref="A36:C36"/>
    <mergeCell ref="A37:E37"/>
    <mergeCell ref="A3:A5"/>
    <mergeCell ref="B3:B5"/>
    <mergeCell ref="C3:C5"/>
    <mergeCell ref="D3:D5"/>
    <mergeCell ref="E3:E5"/>
    <mergeCell ref="F3:F5"/>
  </mergeCells>
  <pageMargins left="0.7" right="0.7" top="0.75" bottom="0.75" header="0.3" footer="0.3"/>
  <pageSetup paperSize="9" orientation="portrait" horizontalDpi="0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64114-0CC6-4D93-914B-E25B76CAB652}">
  <dimension ref="A1:H24"/>
  <sheetViews>
    <sheetView workbookViewId="0">
      <selection activeCell="A6" sqref="A6"/>
    </sheetView>
  </sheetViews>
  <sheetFormatPr defaultRowHeight="14.5"/>
  <cols>
    <col min="1" max="1" width="17.81640625" customWidth="1"/>
    <col min="2" max="2" width="11.1796875" customWidth="1"/>
    <col min="3" max="3" width="12.1796875" bestFit="1" customWidth="1"/>
    <col min="4" max="4" width="14.26953125" customWidth="1"/>
    <col min="5" max="5" width="14" bestFit="1" customWidth="1"/>
    <col min="6" max="6" width="11.54296875" bestFit="1" customWidth="1"/>
    <col min="7" max="7" width="8.7265625" customWidth="1"/>
  </cols>
  <sheetData>
    <row r="1" spans="1:8" ht="18" customHeight="1">
      <c r="A1" s="137" t="s">
        <v>147</v>
      </c>
      <c r="B1" s="17"/>
      <c r="C1" s="17"/>
      <c r="D1" s="17"/>
      <c r="E1" s="17"/>
      <c r="F1" s="17"/>
    </row>
    <row r="2" spans="1:8" ht="15" customHeight="1">
      <c r="A2" s="253" t="s">
        <v>46</v>
      </c>
      <c r="B2" s="252" t="s">
        <v>137</v>
      </c>
      <c r="C2" s="252"/>
      <c r="D2" s="252"/>
      <c r="E2" s="252"/>
      <c r="F2" s="252"/>
      <c r="G2" s="252"/>
    </row>
    <row r="3" spans="1:8" ht="42" customHeight="1">
      <c r="A3" s="254"/>
      <c r="B3" s="38" t="s">
        <v>138</v>
      </c>
      <c r="C3" s="38" t="s">
        <v>139</v>
      </c>
      <c r="D3" s="38" t="s">
        <v>140</v>
      </c>
      <c r="E3" s="38" t="s">
        <v>141</v>
      </c>
      <c r="F3" s="38" t="s">
        <v>142</v>
      </c>
      <c r="G3" s="38" t="s">
        <v>143</v>
      </c>
      <c r="H3" s="38" t="s">
        <v>36</v>
      </c>
    </row>
    <row r="4" spans="1:8" ht="15.75" customHeight="1">
      <c r="A4" s="136"/>
      <c r="B4" s="253" t="s">
        <v>42</v>
      </c>
      <c r="C4" s="270"/>
      <c r="D4" s="270"/>
      <c r="E4" s="270"/>
      <c r="F4" s="270"/>
      <c r="G4" s="270"/>
    </row>
    <row r="5" spans="1:8" ht="18" customHeight="1">
      <c r="A5" s="39" t="s">
        <v>26</v>
      </c>
      <c r="B5" s="138">
        <v>4.6849757673667201</v>
      </c>
      <c r="C5" s="138">
        <v>30.8562197092084</v>
      </c>
      <c r="D5" s="138">
        <v>15.670436187399032</v>
      </c>
      <c r="E5" s="138">
        <v>7.2697899838449116</v>
      </c>
      <c r="F5" s="138">
        <v>38.933764135702745</v>
      </c>
      <c r="G5" s="138">
        <v>2.5848142164781907</v>
      </c>
      <c r="H5" s="138">
        <v>100</v>
      </c>
    </row>
    <row r="6" spans="1:8">
      <c r="A6" s="39" t="s">
        <v>27</v>
      </c>
      <c r="B6" s="138">
        <v>5.8015267175572518</v>
      </c>
      <c r="C6" s="138">
        <v>48.091603053435115</v>
      </c>
      <c r="D6" s="138">
        <v>5.0381679389312977</v>
      </c>
      <c r="E6" s="138">
        <v>15.114503816793892</v>
      </c>
      <c r="F6" s="138">
        <v>22.290076335877863</v>
      </c>
      <c r="G6" s="138">
        <v>3.6641221374045805</v>
      </c>
      <c r="H6" s="138">
        <v>100</v>
      </c>
    </row>
    <row r="7" spans="1:8">
      <c r="A7" s="39" t="s">
        <v>28</v>
      </c>
      <c r="B7" s="138">
        <v>3.5502958579881656</v>
      </c>
      <c r="C7" s="138">
        <v>32.840236686390533</v>
      </c>
      <c r="D7" s="138">
        <v>7.3964497041420119</v>
      </c>
      <c r="E7" s="138">
        <v>7.6923076923076925</v>
      </c>
      <c r="F7" s="138">
        <v>40.236686390532547</v>
      </c>
      <c r="G7" s="138">
        <v>8.2840236686390547</v>
      </c>
      <c r="H7" s="138">
        <v>100</v>
      </c>
    </row>
    <row r="8" spans="1:8">
      <c r="A8" s="39" t="s">
        <v>29</v>
      </c>
      <c r="B8" s="138">
        <v>2.0710059171597637</v>
      </c>
      <c r="C8" s="138">
        <v>40.236686390532547</v>
      </c>
      <c r="D8" s="138">
        <v>22.485207100591715</v>
      </c>
      <c r="E8" s="138">
        <v>8.5798816568047336</v>
      </c>
      <c r="F8" s="138">
        <v>19.230769230769234</v>
      </c>
      <c r="G8" s="138">
        <v>7.3964497041420119</v>
      </c>
      <c r="H8" s="138">
        <v>100</v>
      </c>
    </row>
    <row r="9" spans="1:8">
      <c r="A9" s="39" t="s">
        <v>30</v>
      </c>
      <c r="B9" s="138">
        <v>1.1976047904191618</v>
      </c>
      <c r="C9" s="138">
        <v>43.113772455089823</v>
      </c>
      <c r="D9" s="138">
        <v>25.748502994011975</v>
      </c>
      <c r="E9" s="138">
        <v>8.3832335329341312</v>
      </c>
      <c r="F9" s="138">
        <v>21.556886227544911</v>
      </c>
      <c r="G9" s="138">
        <v>0</v>
      </c>
      <c r="H9" s="138">
        <v>100</v>
      </c>
    </row>
    <row r="10" spans="1:8" ht="15" thickBot="1">
      <c r="A10" s="42" t="s">
        <v>31</v>
      </c>
      <c r="B10" s="139">
        <v>4.0999999999999996</v>
      </c>
      <c r="C10" s="139">
        <v>38.97</v>
      </c>
      <c r="D10" s="139">
        <v>12.9</v>
      </c>
      <c r="E10" s="139">
        <v>10.1</v>
      </c>
      <c r="F10" s="139">
        <v>29.5</v>
      </c>
      <c r="G10" s="139">
        <v>4.4000000000000004</v>
      </c>
      <c r="H10" s="139">
        <v>100</v>
      </c>
    </row>
    <row r="11" spans="1:8">
      <c r="A11" s="22" t="s">
        <v>32</v>
      </c>
      <c r="B11" s="34"/>
      <c r="C11" s="34"/>
      <c r="D11" s="34"/>
      <c r="E11" s="34"/>
      <c r="F11" s="34"/>
    </row>
    <row r="12" spans="1:8">
      <c r="A12" s="140" t="s">
        <v>146</v>
      </c>
      <c r="B12" s="34"/>
      <c r="C12" s="34"/>
      <c r="D12" s="34"/>
      <c r="E12" s="34"/>
      <c r="F12" s="34"/>
    </row>
    <row r="19" spans="2:7">
      <c r="B19" s="128"/>
      <c r="C19" s="128"/>
      <c r="D19" s="128"/>
      <c r="E19" s="128"/>
      <c r="F19" s="128"/>
      <c r="G19" s="128"/>
    </row>
    <row r="20" spans="2:7">
      <c r="B20" s="128"/>
      <c r="C20" s="128"/>
      <c r="D20" s="128"/>
      <c r="E20" s="128"/>
      <c r="F20" s="128"/>
      <c r="G20" s="128"/>
    </row>
    <row r="21" spans="2:7">
      <c r="B21" s="128"/>
      <c r="C21" s="128"/>
      <c r="D21" s="128"/>
      <c r="E21" s="128"/>
      <c r="F21" s="128"/>
      <c r="G21" s="128"/>
    </row>
    <row r="22" spans="2:7">
      <c r="B22" s="128"/>
      <c r="C22" s="128"/>
      <c r="D22" s="128"/>
      <c r="E22" s="128"/>
      <c r="F22" s="128"/>
      <c r="G22" s="128"/>
    </row>
    <row r="23" spans="2:7">
      <c r="B23" s="128"/>
      <c r="C23" s="128"/>
      <c r="D23" s="128"/>
      <c r="E23" s="128"/>
      <c r="F23" s="128"/>
      <c r="G23" s="128"/>
    </row>
    <row r="24" spans="2:7">
      <c r="B24" s="128"/>
      <c r="C24" s="128"/>
      <c r="D24" s="128"/>
      <c r="E24" s="128"/>
      <c r="F24" s="128"/>
      <c r="G24" s="128"/>
    </row>
  </sheetData>
  <mergeCells count="3">
    <mergeCell ref="A2:A3"/>
    <mergeCell ref="B2:G2"/>
    <mergeCell ref="B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BAB38-A8E9-43AF-817D-F4E864E7CDD0}">
  <dimension ref="A1:I43"/>
  <sheetViews>
    <sheetView topLeftCell="A19" zoomScale="130" zoomScaleNormal="130" workbookViewId="0">
      <selection activeCell="B12" sqref="B12:D12"/>
    </sheetView>
  </sheetViews>
  <sheetFormatPr defaultColWidth="8.81640625" defaultRowHeight="12.5"/>
  <cols>
    <col min="1" max="1" width="22.7265625" style="285" customWidth="1"/>
    <col min="2" max="4" width="14.1796875" style="285" customWidth="1"/>
    <col min="5" max="222" width="8.81640625" style="285"/>
    <col min="223" max="223" width="32.81640625" style="285" customWidth="1"/>
    <col min="224" max="224" width="10.7265625" style="285" customWidth="1"/>
    <col min="225" max="225" width="15.7265625" style="285" customWidth="1"/>
    <col min="226" max="226" width="8.81640625" style="285" customWidth="1"/>
    <col min="227" max="227" width="10.08984375" style="285" customWidth="1"/>
    <col min="228" max="478" width="8.81640625" style="285"/>
    <col min="479" max="479" width="32.81640625" style="285" customWidth="1"/>
    <col min="480" max="480" width="10.7265625" style="285" customWidth="1"/>
    <col min="481" max="481" width="15.7265625" style="285" customWidth="1"/>
    <col min="482" max="482" width="8.81640625" style="285" customWidth="1"/>
    <col min="483" max="483" width="10.08984375" style="285" customWidth="1"/>
    <col min="484" max="734" width="8.81640625" style="285"/>
    <col min="735" max="735" width="32.81640625" style="285" customWidth="1"/>
    <col min="736" max="736" width="10.7265625" style="285" customWidth="1"/>
    <col min="737" max="737" width="15.7265625" style="285" customWidth="1"/>
    <col min="738" max="738" width="8.81640625" style="285" customWidth="1"/>
    <col min="739" max="739" width="10.08984375" style="285" customWidth="1"/>
    <col min="740" max="990" width="8.81640625" style="285"/>
    <col min="991" max="991" width="32.81640625" style="285" customWidth="1"/>
    <col min="992" max="992" width="10.7265625" style="285" customWidth="1"/>
    <col min="993" max="993" width="15.7265625" style="285" customWidth="1"/>
    <col min="994" max="994" width="8.81640625" style="285" customWidth="1"/>
    <col min="995" max="995" width="10.08984375" style="285" customWidth="1"/>
    <col min="996" max="1246" width="8.81640625" style="285"/>
    <col min="1247" max="1247" width="32.81640625" style="285" customWidth="1"/>
    <col min="1248" max="1248" width="10.7265625" style="285" customWidth="1"/>
    <col min="1249" max="1249" width="15.7265625" style="285" customWidth="1"/>
    <col min="1250" max="1250" width="8.81640625" style="285" customWidth="1"/>
    <col min="1251" max="1251" width="10.08984375" style="285" customWidth="1"/>
    <col min="1252" max="1502" width="8.81640625" style="285"/>
    <col min="1503" max="1503" width="32.81640625" style="285" customWidth="1"/>
    <col min="1504" max="1504" width="10.7265625" style="285" customWidth="1"/>
    <col min="1505" max="1505" width="15.7265625" style="285" customWidth="1"/>
    <col min="1506" max="1506" width="8.81640625" style="285" customWidth="1"/>
    <col min="1507" max="1507" width="10.08984375" style="285" customWidth="1"/>
    <col min="1508" max="1758" width="8.81640625" style="285"/>
    <col min="1759" max="1759" width="32.81640625" style="285" customWidth="1"/>
    <col min="1760" max="1760" width="10.7265625" style="285" customWidth="1"/>
    <col min="1761" max="1761" width="15.7265625" style="285" customWidth="1"/>
    <col min="1762" max="1762" width="8.81640625" style="285" customWidth="1"/>
    <col min="1763" max="1763" width="10.08984375" style="285" customWidth="1"/>
    <col min="1764" max="2014" width="8.81640625" style="285"/>
    <col min="2015" max="2015" width="32.81640625" style="285" customWidth="1"/>
    <col min="2016" max="2016" width="10.7265625" style="285" customWidth="1"/>
    <col min="2017" max="2017" width="15.7265625" style="285" customWidth="1"/>
    <col min="2018" max="2018" width="8.81640625" style="285" customWidth="1"/>
    <col min="2019" max="2019" width="10.08984375" style="285" customWidth="1"/>
    <col min="2020" max="2270" width="8.81640625" style="285"/>
    <col min="2271" max="2271" width="32.81640625" style="285" customWidth="1"/>
    <col min="2272" max="2272" width="10.7265625" style="285" customWidth="1"/>
    <col min="2273" max="2273" width="15.7265625" style="285" customWidth="1"/>
    <col min="2274" max="2274" width="8.81640625" style="285" customWidth="1"/>
    <col min="2275" max="2275" width="10.08984375" style="285" customWidth="1"/>
    <col min="2276" max="2526" width="8.81640625" style="285"/>
    <col min="2527" max="2527" width="32.81640625" style="285" customWidth="1"/>
    <col min="2528" max="2528" width="10.7265625" style="285" customWidth="1"/>
    <col min="2529" max="2529" width="15.7265625" style="285" customWidth="1"/>
    <col min="2530" max="2530" width="8.81640625" style="285" customWidth="1"/>
    <col min="2531" max="2531" width="10.08984375" style="285" customWidth="1"/>
    <col min="2532" max="2782" width="8.81640625" style="285"/>
    <col min="2783" max="2783" width="32.81640625" style="285" customWidth="1"/>
    <col min="2784" max="2784" width="10.7265625" style="285" customWidth="1"/>
    <col min="2785" max="2785" width="15.7265625" style="285" customWidth="1"/>
    <col min="2786" max="2786" width="8.81640625" style="285" customWidth="1"/>
    <col min="2787" max="2787" width="10.08984375" style="285" customWidth="1"/>
    <col min="2788" max="3038" width="8.81640625" style="285"/>
    <col min="3039" max="3039" width="32.81640625" style="285" customWidth="1"/>
    <col min="3040" max="3040" width="10.7265625" style="285" customWidth="1"/>
    <col min="3041" max="3041" width="15.7265625" style="285" customWidth="1"/>
    <col min="3042" max="3042" width="8.81640625" style="285" customWidth="1"/>
    <col min="3043" max="3043" width="10.08984375" style="285" customWidth="1"/>
    <col min="3044" max="3294" width="8.81640625" style="285"/>
    <col min="3295" max="3295" width="32.81640625" style="285" customWidth="1"/>
    <col min="3296" max="3296" width="10.7265625" style="285" customWidth="1"/>
    <col min="3297" max="3297" width="15.7265625" style="285" customWidth="1"/>
    <col min="3298" max="3298" width="8.81640625" style="285" customWidth="1"/>
    <col min="3299" max="3299" width="10.08984375" style="285" customWidth="1"/>
    <col min="3300" max="3550" width="8.81640625" style="285"/>
    <col min="3551" max="3551" width="32.81640625" style="285" customWidth="1"/>
    <col min="3552" max="3552" width="10.7265625" style="285" customWidth="1"/>
    <col min="3553" max="3553" width="15.7265625" style="285" customWidth="1"/>
    <col min="3554" max="3554" width="8.81640625" style="285" customWidth="1"/>
    <col min="3555" max="3555" width="10.08984375" style="285" customWidth="1"/>
    <col min="3556" max="3806" width="8.81640625" style="285"/>
    <col min="3807" max="3807" width="32.81640625" style="285" customWidth="1"/>
    <col min="3808" max="3808" width="10.7265625" style="285" customWidth="1"/>
    <col min="3809" max="3809" width="15.7265625" style="285" customWidth="1"/>
    <col min="3810" max="3810" width="8.81640625" style="285" customWidth="1"/>
    <col min="3811" max="3811" width="10.08984375" style="285" customWidth="1"/>
    <col min="3812" max="4062" width="8.81640625" style="285"/>
    <col min="4063" max="4063" width="32.81640625" style="285" customWidth="1"/>
    <col min="4064" max="4064" width="10.7265625" style="285" customWidth="1"/>
    <col min="4065" max="4065" width="15.7265625" style="285" customWidth="1"/>
    <col min="4066" max="4066" width="8.81640625" style="285" customWidth="1"/>
    <col min="4067" max="4067" width="10.08984375" style="285" customWidth="1"/>
    <col min="4068" max="4318" width="8.81640625" style="285"/>
    <col min="4319" max="4319" width="32.81640625" style="285" customWidth="1"/>
    <col min="4320" max="4320" width="10.7265625" style="285" customWidth="1"/>
    <col min="4321" max="4321" width="15.7265625" style="285" customWidth="1"/>
    <col min="4322" max="4322" width="8.81640625" style="285" customWidth="1"/>
    <col min="4323" max="4323" width="10.08984375" style="285" customWidth="1"/>
    <col min="4324" max="4574" width="8.81640625" style="285"/>
    <col min="4575" max="4575" width="32.81640625" style="285" customWidth="1"/>
    <col min="4576" max="4576" width="10.7265625" style="285" customWidth="1"/>
    <col min="4577" max="4577" width="15.7265625" style="285" customWidth="1"/>
    <col min="4578" max="4578" width="8.81640625" style="285" customWidth="1"/>
    <col min="4579" max="4579" width="10.08984375" style="285" customWidth="1"/>
    <col min="4580" max="4830" width="8.81640625" style="285"/>
    <col min="4831" max="4831" width="32.81640625" style="285" customWidth="1"/>
    <col min="4832" max="4832" width="10.7265625" style="285" customWidth="1"/>
    <col min="4833" max="4833" width="15.7265625" style="285" customWidth="1"/>
    <col min="4834" max="4834" width="8.81640625" style="285" customWidth="1"/>
    <col min="4835" max="4835" width="10.08984375" style="285" customWidth="1"/>
    <col min="4836" max="5086" width="8.81640625" style="285"/>
    <col min="5087" max="5087" width="32.81640625" style="285" customWidth="1"/>
    <col min="5088" max="5088" width="10.7265625" style="285" customWidth="1"/>
    <col min="5089" max="5089" width="15.7265625" style="285" customWidth="1"/>
    <col min="5090" max="5090" width="8.81640625" style="285" customWidth="1"/>
    <col min="5091" max="5091" width="10.08984375" style="285" customWidth="1"/>
    <col min="5092" max="5342" width="8.81640625" style="285"/>
    <col min="5343" max="5343" width="32.81640625" style="285" customWidth="1"/>
    <col min="5344" max="5344" width="10.7265625" style="285" customWidth="1"/>
    <col min="5345" max="5345" width="15.7265625" style="285" customWidth="1"/>
    <col min="5346" max="5346" width="8.81640625" style="285" customWidth="1"/>
    <col min="5347" max="5347" width="10.08984375" style="285" customWidth="1"/>
    <col min="5348" max="5598" width="8.81640625" style="285"/>
    <col min="5599" max="5599" width="32.81640625" style="285" customWidth="1"/>
    <col min="5600" max="5600" width="10.7265625" style="285" customWidth="1"/>
    <col min="5601" max="5601" width="15.7265625" style="285" customWidth="1"/>
    <col min="5602" max="5602" width="8.81640625" style="285" customWidth="1"/>
    <col min="5603" max="5603" width="10.08984375" style="285" customWidth="1"/>
    <col min="5604" max="5854" width="8.81640625" style="285"/>
    <col min="5855" max="5855" width="32.81640625" style="285" customWidth="1"/>
    <col min="5856" max="5856" width="10.7265625" style="285" customWidth="1"/>
    <col min="5857" max="5857" width="15.7265625" style="285" customWidth="1"/>
    <col min="5858" max="5858" width="8.81640625" style="285" customWidth="1"/>
    <col min="5859" max="5859" width="10.08984375" style="285" customWidth="1"/>
    <col min="5860" max="6110" width="8.81640625" style="285"/>
    <col min="6111" max="6111" width="32.81640625" style="285" customWidth="1"/>
    <col min="6112" max="6112" width="10.7265625" style="285" customWidth="1"/>
    <col min="6113" max="6113" width="15.7265625" style="285" customWidth="1"/>
    <col min="6114" max="6114" width="8.81640625" style="285" customWidth="1"/>
    <col min="6115" max="6115" width="10.08984375" style="285" customWidth="1"/>
    <col min="6116" max="6366" width="8.81640625" style="285"/>
    <col min="6367" max="6367" width="32.81640625" style="285" customWidth="1"/>
    <col min="6368" max="6368" width="10.7265625" style="285" customWidth="1"/>
    <col min="6369" max="6369" width="15.7265625" style="285" customWidth="1"/>
    <col min="6370" max="6370" width="8.81640625" style="285" customWidth="1"/>
    <col min="6371" max="6371" width="10.08984375" style="285" customWidth="1"/>
    <col min="6372" max="6622" width="8.81640625" style="285"/>
    <col min="6623" max="6623" width="32.81640625" style="285" customWidth="1"/>
    <col min="6624" max="6624" width="10.7265625" style="285" customWidth="1"/>
    <col min="6625" max="6625" width="15.7265625" style="285" customWidth="1"/>
    <col min="6626" max="6626" width="8.81640625" style="285" customWidth="1"/>
    <col min="6627" max="6627" width="10.08984375" style="285" customWidth="1"/>
    <col min="6628" max="6878" width="8.81640625" style="285"/>
    <col min="6879" max="6879" width="32.81640625" style="285" customWidth="1"/>
    <col min="6880" max="6880" width="10.7265625" style="285" customWidth="1"/>
    <col min="6881" max="6881" width="15.7265625" style="285" customWidth="1"/>
    <col min="6882" max="6882" width="8.81640625" style="285" customWidth="1"/>
    <col min="6883" max="6883" width="10.08984375" style="285" customWidth="1"/>
    <col min="6884" max="7134" width="8.81640625" style="285"/>
    <col min="7135" max="7135" width="32.81640625" style="285" customWidth="1"/>
    <col min="7136" max="7136" width="10.7265625" style="285" customWidth="1"/>
    <col min="7137" max="7137" width="15.7265625" style="285" customWidth="1"/>
    <col min="7138" max="7138" width="8.81640625" style="285" customWidth="1"/>
    <col min="7139" max="7139" width="10.08984375" style="285" customWidth="1"/>
    <col min="7140" max="7390" width="8.81640625" style="285"/>
    <col min="7391" max="7391" width="32.81640625" style="285" customWidth="1"/>
    <col min="7392" max="7392" width="10.7265625" style="285" customWidth="1"/>
    <col min="7393" max="7393" width="15.7265625" style="285" customWidth="1"/>
    <col min="7394" max="7394" width="8.81640625" style="285" customWidth="1"/>
    <col min="7395" max="7395" width="10.08984375" style="285" customWidth="1"/>
    <col min="7396" max="7646" width="8.81640625" style="285"/>
    <col min="7647" max="7647" width="32.81640625" style="285" customWidth="1"/>
    <col min="7648" max="7648" width="10.7265625" style="285" customWidth="1"/>
    <col min="7649" max="7649" width="15.7265625" style="285" customWidth="1"/>
    <col min="7650" max="7650" width="8.81640625" style="285" customWidth="1"/>
    <col min="7651" max="7651" width="10.08984375" style="285" customWidth="1"/>
    <col min="7652" max="7902" width="8.81640625" style="285"/>
    <col min="7903" max="7903" width="32.81640625" style="285" customWidth="1"/>
    <col min="7904" max="7904" width="10.7265625" style="285" customWidth="1"/>
    <col min="7905" max="7905" width="15.7265625" style="285" customWidth="1"/>
    <col min="7906" max="7906" width="8.81640625" style="285" customWidth="1"/>
    <col min="7907" max="7907" width="10.08984375" style="285" customWidth="1"/>
    <col min="7908" max="8158" width="8.81640625" style="285"/>
    <col min="8159" max="8159" width="32.81640625" style="285" customWidth="1"/>
    <col min="8160" max="8160" width="10.7265625" style="285" customWidth="1"/>
    <col min="8161" max="8161" width="15.7265625" style="285" customWidth="1"/>
    <col min="8162" max="8162" width="8.81640625" style="285" customWidth="1"/>
    <col min="8163" max="8163" width="10.08984375" style="285" customWidth="1"/>
    <col min="8164" max="8414" width="8.81640625" style="285"/>
    <col min="8415" max="8415" width="32.81640625" style="285" customWidth="1"/>
    <col min="8416" max="8416" width="10.7265625" style="285" customWidth="1"/>
    <col min="8417" max="8417" width="15.7265625" style="285" customWidth="1"/>
    <col min="8418" max="8418" width="8.81640625" style="285" customWidth="1"/>
    <col min="8419" max="8419" width="10.08984375" style="285" customWidth="1"/>
    <col min="8420" max="8670" width="8.81640625" style="285"/>
    <col min="8671" max="8671" width="32.81640625" style="285" customWidth="1"/>
    <col min="8672" max="8672" width="10.7265625" style="285" customWidth="1"/>
    <col min="8673" max="8673" width="15.7265625" style="285" customWidth="1"/>
    <col min="8674" max="8674" width="8.81640625" style="285" customWidth="1"/>
    <col min="8675" max="8675" width="10.08984375" style="285" customWidth="1"/>
    <col min="8676" max="8926" width="8.81640625" style="285"/>
    <col min="8927" max="8927" width="32.81640625" style="285" customWidth="1"/>
    <col min="8928" max="8928" width="10.7265625" style="285" customWidth="1"/>
    <col min="8929" max="8929" width="15.7265625" style="285" customWidth="1"/>
    <col min="8930" max="8930" width="8.81640625" style="285" customWidth="1"/>
    <col min="8931" max="8931" width="10.08984375" style="285" customWidth="1"/>
    <col min="8932" max="9182" width="8.81640625" style="285"/>
    <col min="9183" max="9183" width="32.81640625" style="285" customWidth="1"/>
    <col min="9184" max="9184" width="10.7265625" style="285" customWidth="1"/>
    <col min="9185" max="9185" width="15.7265625" style="285" customWidth="1"/>
    <col min="9186" max="9186" width="8.81640625" style="285" customWidth="1"/>
    <col min="9187" max="9187" width="10.08984375" style="285" customWidth="1"/>
    <col min="9188" max="9438" width="8.81640625" style="285"/>
    <col min="9439" max="9439" width="32.81640625" style="285" customWidth="1"/>
    <col min="9440" max="9440" width="10.7265625" style="285" customWidth="1"/>
    <col min="9441" max="9441" width="15.7265625" style="285" customWidth="1"/>
    <col min="9442" max="9442" width="8.81640625" style="285" customWidth="1"/>
    <col min="9443" max="9443" width="10.08984375" style="285" customWidth="1"/>
    <col min="9444" max="9694" width="8.81640625" style="285"/>
    <col min="9695" max="9695" width="32.81640625" style="285" customWidth="1"/>
    <col min="9696" max="9696" width="10.7265625" style="285" customWidth="1"/>
    <col min="9697" max="9697" width="15.7265625" style="285" customWidth="1"/>
    <col min="9698" max="9698" width="8.81640625" style="285" customWidth="1"/>
    <col min="9699" max="9699" width="10.08984375" style="285" customWidth="1"/>
    <col min="9700" max="9950" width="8.81640625" style="285"/>
    <col min="9951" max="9951" width="32.81640625" style="285" customWidth="1"/>
    <col min="9952" max="9952" width="10.7265625" style="285" customWidth="1"/>
    <col min="9953" max="9953" width="15.7265625" style="285" customWidth="1"/>
    <col min="9954" max="9954" width="8.81640625" style="285" customWidth="1"/>
    <col min="9955" max="9955" width="10.08984375" style="285" customWidth="1"/>
    <col min="9956" max="10206" width="8.81640625" style="285"/>
    <col min="10207" max="10207" width="32.81640625" style="285" customWidth="1"/>
    <col min="10208" max="10208" width="10.7265625" style="285" customWidth="1"/>
    <col min="10209" max="10209" width="15.7265625" style="285" customWidth="1"/>
    <col min="10210" max="10210" width="8.81640625" style="285" customWidth="1"/>
    <col min="10211" max="10211" width="10.08984375" style="285" customWidth="1"/>
    <col min="10212" max="10462" width="8.81640625" style="285"/>
    <col min="10463" max="10463" width="32.81640625" style="285" customWidth="1"/>
    <col min="10464" max="10464" width="10.7265625" style="285" customWidth="1"/>
    <col min="10465" max="10465" width="15.7265625" style="285" customWidth="1"/>
    <col min="10466" max="10466" width="8.81640625" style="285" customWidth="1"/>
    <col min="10467" max="10467" width="10.08984375" style="285" customWidth="1"/>
    <col min="10468" max="10718" width="8.81640625" style="285"/>
    <col min="10719" max="10719" width="32.81640625" style="285" customWidth="1"/>
    <col min="10720" max="10720" width="10.7265625" style="285" customWidth="1"/>
    <col min="10721" max="10721" width="15.7265625" style="285" customWidth="1"/>
    <col min="10722" max="10722" width="8.81640625" style="285" customWidth="1"/>
    <col min="10723" max="10723" width="10.08984375" style="285" customWidth="1"/>
    <col min="10724" max="10974" width="8.81640625" style="285"/>
    <col min="10975" max="10975" width="32.81640625" style="285" customWidth="1"/>
    <col min="10976" max="10976" width="10.7265625" style="285" customWidth="1"/>
    <col min="10977" max="10977" width="15.7265625" style="285" customWidth="1"/>
    <col min="10978" max="10978" width="8.81640625" style="285" customWidth="1"/>
    <col min="10979" max="10979" width="10.08984375" style="285" customWidth="1"/>
    <col min="10980" max="11230" width="8.81640625" style="285"/>
    <col min="11231" max="11231" width="32.81640625" style="285" customWidth="1"/>
    <col min="11232" max="11232" width="10.7265625" style="285" customWidth="1"/>
    <col min="11233" max="11233" width="15.7265625" style="285" customWidth="1"/>
    <col min="11234" max="11234" width="8.81640625" style="285" customWidth="1"/>
    <col min="11235" max="11235" width="10.08984375" style="285" customWidth="1"/>
    <col min="11236" max="11486" width="8.81640625" style="285"/>
    <col min="11487" max="11487" width="32.81640625" style="285" customWidth="1"/>
    <col min="11488" max="11488" width="10.7265625" style="285" customWidth="1"/>
    <col min="11489" max="11489" width="15.7265625" style="285" customWidth="1"/>
    <col min="11490" max="11490" width="8.81640625" style="285" customWidth="1"/>
    <col min="11491" max="11491" width="10.08984375" style="285" customWidth="1"/>
    <col min="11492" max="11742" width="8.81640625" style="285"/>
    <col min="11743" max="11743" width="32.81640625" style="285" customWidth="1"/>
    <col min="11744" max="11744" width="10.7265625" style="285" customWidth="1"/>
    <col min="11745" max="11745" width="15.7265625" style="285" customWidth="1"/>
    <col min="11746" max="11746" width="8.81640625" style="285" customWidth="1"/>
    <col min="11747" max="11747" width="10.08984375" style="285" customWidth="1"/>
    <col min="11748" max="11998" width="8.81640625" style="285"/>
    <col min="11999" max="11999" width="32.81640625" style="285" customWidth="1"/>
    <col min="12000" max="12000" width="10.7265625" style="285" customWidth="1"/>
    <col min="12001" max="12001" width="15.7265625" style="285" customWidth="1"/>
    <col min="12002" max="12002" width="8.81640625" style="285" customWidth="1"/>
    <col min="12003" max="12003" width="10.08984375" style="285" customWidth="1"/>
    <col min="12004" max="12254" width="8.81640625" style="285"/>
    <col min="12255" max="12255" width="32.81640625" style="285" customWidth="1"/>
    <col min="12256" max="12256" width="10.7265625" style="285" customWidth="1"/>
    <col min="12257" max="12257" width="15.7265625" style="285" customWidth="1"/>
    <col min="12258" max="12258" width="8.81640625" style="285" customWidth="1"/>
    <col min="12259" max="12259" width="10.08984375" style="285" customWidth="1"/>
    <col min="12260" max="12510" width="8.81640625" style="285"/>
    <col min="12511" max="12511" width="32.81640625" style="285" customWidth="1"/>
    <col min="12512" max="12512" width="10.7265625" style="285" customWidth="1"/>
    <col min="12513" max="12513" width="15.7265625" style="285" customWidth="1"/>
    <col min="12514" max="12514" width="8.81640625" style="285" customWidth="1"/>
    <col min="12515" max="12515" width="10.08984375" style="285" customWidth="1"/>
    <col min="12516" max="12766" width="8.81640625" style="285"/>
    <col min="12767" max="12767" width="32.81640625" style="285" customWidth="1"/>
    <col min="12768" max="12768" width="10.7265625" style="285" customWidth="1"/>
    <col min="12769" max="12769" width="15.7265625" style="285" customWidth="1"/>
    <col min="12770" max="12770" width="8.81640625" style="285" customWidth="1"/>
    <col min="12771" max="12771" width="10.08984375" style="285" customWidth="1"/>
    <col min="12772" max="13022" width="8.81640625" style="285"/>
    <col min="13023" max="13023" width="32.81640625" style="285" customWidth="1"/>
    <col min="13024" max="13024" width="10.7265625" style="285" customWidth="1"/>
    <col min="13025" max="13025" width="15.7265625" style="285" customWidth="1"/>
    <col min="13026" max="13026" width="8.81640625" style="285" customWidth="1"/>
    <col min="13027" max="13027" width="10.08984375" style="285" customWidth="1"/>
    <col min="13028" max="13278" width="8.81640625" style="285"/>
    <col min="13279" max="13279" width="32.81640625" style="285" customWidth="1"/>
    <col min="13280" max="13280" width="10.7265625" style="285" customWidth="1"/>
    <col min="13281" max="13281" width="15.7265625" style="285" customWidth="1"/>
    <col min="13282" max="13282" width="8.81640625" style="285" customWidth="1"/>
    <col min="13283" max="13283" width="10.08984375" style="285" customWidth="1"/>
    <col min="13284" max="13534" width="8.81640625" style="285"/>
    <col min="13535" max="13535" width="32.81640625" style="285" customWidth="1"/>
    <col min="13536" max="13536" width="10.7265625" style="285" customWidth="1"/>
    <col min="13537" max="13537" width="15.7265625" style="285" customWidth="1"/>
    <col min="13538" max="13538" width="8.81640625" style="285" customWidth="1"/>
    <col min="13539" max="13539" width="10.08984375" style="285" customWidth="1"/>
    <col min="13540" max="13790" width="8.81640625" style="285"/>
    <col min="13791" max="13791" width="32.81640625" style="285" customWidth="1"/>
    <col min="13792" max="13792" width="10.7265625" style="285" customWidth="1"/>
    <col min="13793" max="13793" width="15.7265625" style="285" customWidth="1"/>
    <col min="13794" max="13794" width="8.81640625" style="285" customWidth="1"/>
    <col min="13795" max="13795" width="10.08984375" style="285" customWidth="1"/>
    <col min="13796" max="14046" width="8.81640625" style="285"/>
    <col min="14047" max="14047" width="32.81640625" style="285" customWidth="1"/>
    <col min="14048" max="14048" width="10.7265625" style="285" customWidth="1"/>
    <col min="14049" max="14049" width="15.7265625" style="285" customWidth="1"/>
    <col min="14050" max="14050" width="8.81640625" style="285" customWidth="1"/>
    <col min="14051" max="14051" width="10.08984375" style="285" customWidth="1"/>
    <col min="14052" max="14302" width="8.81640625" style="285"/>
    <col min="14303" max="14303" width="32.81640625" style="285" customWidth="1"/>
    <col min="14304" max="14304" width="10.7265625" style="285" customWidth="1"/>
    <col min="14305" max="14305" width="15.7265625" style="285" customWidth="1"/>
    <col min="14306" max="14306" width="8.81640625" style="285" customWidth="1"/>
    <col min="14307" max="14307" width="10.08984375" style="285" customWidth="1"/>
    <col min="14308" max="14558" width="8.81640625" style="285"/>
    <col min="14559" max="14559" width="32.81640625" style="285" customWidth="1"/>
    <col min="14560" max="14560" width="10.7265625" style="285" customWidth="1"/>
    <col min="14561" max="14561" width="15.7265625" style="285" customWidth="1"/>
    <col min="14562" max="14562" width="8.81640625" style="285" customWidth="1"/>
    <col min="14563" max="14563" width="10.08984375" style="285" customWidth="1"/>
    <col min="14564" max="14814" width="8.81640625" style="285"/>
    <col min="14815" max="14815" width="32.81640625" style="285" customWidth="1"/>
    <col min="14816" max="14816" width="10.7265625" style="285" customWidth="1"/>
    <col min="14817" max="14817" width="15.7265625" style="285" customWidth="1"/>
    <col min="14818" max="14818" width="8.81640625" style="285" customWidth="1"/>
    <col min="14819" max="14819" width="10.08984375" style="285" customWidth="1"/>
    <col min="14820" max="15070" width="8.81640625" style="285"/>
    <col min="15071" max="15071" width="32.81640625" style="285" customWidth="1"/>
    <col min="15072" max="15072" width="10.7265625" style="285" customWidth="1"/>
    <col min="15073" max="15073" width="15.7265625" style="285" customWidth="1"/>
    <col min="15074" max="15074" width="8.81640625" style="285" customWidth="1"/>
    <col min="15075" max="15075" width="10.08984375" style="285" customWidth="1"/>
    <col min="15076" max="15326" width="8.81640625" style="285"/>
    <col min="15327" max="15327" width="32.81640625" style="285" customWidth="1"/>
    <col min="15328" max="15328" width="10.7265625" style="285" customWidth="1"/>
    <col min="15329" max="15329" width="15.7265625" style="285" customWidth="1"/>
    <col min="15330" max="15330" width="8.81640625" style="285" customWidth="1"/>
    <col min="15331" max="15331" width="10.08984375" style="285" customWidth="1"/>
    <col min="15332" max="15582" width="8.81640625" style="285"/>
    <col min="15583" max="15583" width="32.81640625" style="285" customWidth="1"/>
    <col min="15584" max="15584" width="10.7265625" style="285" customWidth="1"/>
    <col min="15585" max="15585" width="15.7265625" style="285" customWidth="1"/>
    <col min="15586" max="15586" width="8.81640625" style="285" customWidth="1"/>
    <col min="15587" max="15587" width="10.08984375" style="285" customWidth="1"/>
    <col min="15588" max="15838" width="8.81640625" style="285"/>
    <col min="15839" max="15839" width="32.81640625" style="285" customWidth="1"/>
    <col min="15840" max="15840" width="10.7265625" style="285" customWidth="1"/>
    <col min="15841" max="15841" width="15.7265625" style="285" customWidth="1"/>
    <col min="15842" max="15842" width="8.81640625" style="285" customWidth="1"/>
    <col min="15843" max="15843" width="10.08984375" style="285" customWidth="1"/>
    <col min="15844" max="16094" width="8.81640625" style="285"/>
    <col min="16095" max="16095" width="32.81640625" style="285" customWidth="1"/>
    <col min="16096" max="16096" width="10.7265625" style="285" customWidth="1"/>
    <col min="16097" max="16097" width="15.7265625" style="285" customWidth="1"/>
    <col min="16098" max="16098" width="8.81640625" style="285" customWidth="1"/>
    <col min="16099" max="16099" width="10.08984375" style="285" customWidth="1"/>
    <col min="16100" max="16384" width="8.81640625" style="285"/>
  </cols>
  <sheetData>
    <row r="1" spans="1:9" ht="18" customHeight="1">
      <c r="A1" s="359" t="s">
        <v>308</v>
      </c>
      <c r="B1" s="359"/>
      <c r="C1" s="359"/>
      <c r="D1" s="359"/>
      <c r="E1" s="359"/>
    </row>
    <row r="2" spans="1:9" ht="6" customHeight="1">
      <c r="B2" s="288"/>
      <c r="C2" s="288"/>
    </row>
    <row r="3" spans="1:9" ht="15" customHeight="1">
      <c r="A3" s="289" t="s">
        <v>295</v>
      </c>
      <c r="B3" s="357" t="s">
        <v>305</v>
      </c>
      <c r="C3" s="357"/>
      <c r="D3" s="357"/>
      <c r="E3" s="358"/>
    </row>
    <row r="4" spans="1:9" ht="12" customHeight="1">
      <c r="A4" s="294"/>
      <c r="B4" s="344" t="s">
        <v>139</v>
      </c>
      <c r="C4" s="345" t="s">
        <v>306</v>
      </c>
      <c r="D4" s="345" t="s">
        <v>307</v>
      </c>
      <c r="E4" s="347" t="s">
        <v>191</v>
      </c>
      <c r="F4" s="332"/>
      <c r="G4" s="332"/>
      <c r="H4" s="332"/>
      <c r="I4" s="332"/>
    </row>
    <row r="5" spans="1:9" ht="12" customHeight="1">
      <c r="A5" s="294"/>
      <c r="B5" s="346"/>
      <c r="C5" s="347"/>
      <c r="D5" s="347"/>
      <c r="E5" s="347"/>
      <c r="F5" s="332"/>
      <c r="G5" s="332"/>
      <c r="H5" s="332"/>
      <c r="I5" s="332"/>
    </row>
    <row r="6" spans="1:9" ht="38.25" customHeight="1">
      <c r="A6" s="299"/>
      <c r="B6" s="348"/>
      <c r="C6" s="349"/>
      <c r="D6" s="349"/>
      <c r="E6" s="349"/>
      <c r="F6" s="338"/>
      <c r="G6" s="332"/>
      <c r="H6" s="332"/>
      <c r="I6" s="332"/>
    </row>
    <row r="7" spans="1:9" ht="3" customHeight="1">
      <c r="A7" s="339"/>
      <c r="B7" s="340"/>
      <c r="D7" s="340"/>
      <c r="E7" s="340"/>
    </row>
    <row r="8" spans="1:9" ht="10" customHeight="1">
      <c r="A8" s="306" t="s">
        <v>4</v>
      </c>
      <c r="B8" s="350">
        <v>31</v>
      </c>
      <c r="C8" s="350">
        <v>18.3</v>
      </c>
      <c r="D8" s="350">
        <v>50.7</v>
      </c>
      <c r="E8" s="309">
        <v>100</v>
      </c>
    </row>
    <row r="9" spans="1:9" ht="10" customHeight="1">
      <c r="A9" s="310" t="s">
        <v>287</v>
      </c>
      <c r="B9" s="350">
        <v>70.8</v>
      </c>
      <c r="C9" s="350">
        <v>16.7</v>
      </c>
      <c r="D9" s="350">
        <v>12.5</v>
      </c>
      <c r="E9" s="309">
        <v>100</v>
      </c>
    </row>
    <row r="10" spans="1:9" ht="10" customHeight="1">
      <c r="A10" s="306" t="s">
        <v>6</v>
      </c>
      <c r="B10" s="350">
        <v>38.1</v>
      </c>
      <c r="C10" s="350">
        <v>38.1</v>
      </c>
      <c r="D10" s="350">
        <v>23.8</v>
      </c>
      <c r="E10" s="309">
        <v>100</v>
      </c>
    </row>
    <row r="11" spans="1:9" ht="10" customHeight="1">
      <c r="A11" s="306" t="s">
        <v>7</v>
      </c>
      <c r="B11" s="350">
        <v>28.6</v>
      </c>
      <c r="C11" s="350">
        <v>23.3</v>
      </c>
      <c r="D11" s="350">
        <v>48.1</v>
      </c>
      <c r="E11" s="309">
        <v>100</v>
      </c>
    </row>
    <row r="12" spans="1:9" ht="10" customHeight="1">
      <c r="A12" s="310" t="s">
        <v>288</v>
      </c>
      <c r="B12" s="350">
        <v>57.9</v>
      </c>
      <c r="C12" s="350">
        <v>26.3</v>
      </c>
      <c r="D12" s="350">
        <v>15.8</v>
      </c>
      <c r="E12" s="309">
        <v>100</v>
      </c>
    </row>
    <row r="13" spans="1:9" ht="10" customHeight="1">
      <c r="A13" s="312" t="s">
        <v>289</v>
      </c>
      <c r="B13" s="351">
        <v>58.3</v>
      </c>
      <c r="C13" s="350">
        <v>27.1</v>
      </c>
      <c r="D13" s="351">
        <v>14.6</v>
      </c>
      <c r="E13" s="315">
        <v>100</v>
      </c>
    </row>
    <row r="14" spans="1:9" ht="10" customHeight="1">
      <c r="A14" s="317" t="s">
        <v>290</v>
      </c>
      <c r="B14" s="351">
        <v>55.6</v>
      </c>
      <c r="C14" s="350">
        <v>22.2</v>
      </c>
      <c r="D14" s="351">
        <v>22.2</v>
      </c>
      <c r="E14" s="315">
        <v>100</v>
      </c>
    </row>
    <row r="15" spans="1:9" ht="10" customHeight="1">
      <c r="A15" s="306" t="s">
        <v>11</v>
      </c>
      <c r="B15" s="350">
        <v>53.3</v>
      </c>
      <c r="C15" s="350">
        <v>19.7</v>
      </c>
      <c r="D15" s="350">
        <v>27</v>
      </c>
      <c r="E15" s="309">
        <v>100</v>
      </c>
    </row>
    <row r="16" spans="1:9" ht="10" customHeight="1">
      <c r="A16" s="306" t="s">
        <v>12</v>
      </c>
      <c r="B16" s="350">
        <v>64.400000000000006</v>
      </c>
      <c r="C16" s="350">
        <v>16.7</v>
      </c>
      <c r="D16" s="350">
        <v>18.899999999999999</v>
      </c>
      <c r="E16" s="309">
        <v>100</v>
      </c>
    </row>
    <row r="17" spans="1:9" ht="10" customHeight="1">
      <c r="A17" s="306" t="s">
        <v>13</v>
      </c>
      <c r="B17" s="350">
        <v>36.799999999999997</v>
      </c>
      <c r="C17" s="350">
        <v>19.100000000000001</v>
      </c>
      <c r="D17" s="350">
        <v>44.1</v>
      </c>
      <c r="E17" s="309">
        <v>100</v>
      </c>
    </row>
    <row r="18" spans="1:9" ht="10" customHeight="1">
      <c r="A18" s="306" t="s">
        <v>14</v>
      </c>
      <c r="B18" s="350">
        <v>44.1</v>
      </c>
      <c r="C18" s="350">
        <v>8.8000000000000007</v>
      </c>
      <c r="D18" s="350">
        <v>47.1</v>
      </c>
      <c r="E18" s="309">
        <v>100</v>
      </c>
    </row>
    <row r="19" spans="1:9" ht="10" customHeight="1">
      <c r="A19" s="306" t="s">
        <v>15</v>
      </c>
      <c r="B19" s="350">
        <v>40.799999999999997</v>
      </c>
      <c r="C19" s="350">
        <v>26.5</v>
      </c>
      <c r="D19" s="350">
        <v>32.700000000000003</v>
      </c>
      <c r="E19" s="309">
        <v>100</v>
      </c>
    </row>
    <row r="20" spans="1:9" ht="10" customHeight="1">
      <c r="A20" s="306" t="s">
        <v>16</v>
      </c>
      <c r="B20" s="350">
        <v>16.399999999999999</v>
      </c>
      <c r="C20" s="350">
        <v>10.7</v>
      </c>
      <c r="D20" s="350">
        <v>73</v>
      </c>
      <c r="E20" s="309">
        <v>100</v>
      </c>
    </row>
    <row r="21" spans="1:9" ht="10" customHeight="1">
      <c r="A21" s="306" t="s">
        <v>17</v>
      </c>
      <c r="B21" s="350">
        <v>41.4</v>
      </c>
      <c r="C21" s="350">
        <v>19.2</v>
      </c>
      <c r="D21" s="350">
        <v>39.4</v>
      </c>
      <c r="E21" s="309">
        <v>100</v>
      </c>
    </row>
    <row r="22" spans="1:9" ht="10" customHeight="1">
      <c r="A22" s="306" t="s">
        <v>18</v>
      </c>
      <c r="B22" s="350">
        <v>42.9</v>
      </c>
      <c r="C22" s="350">
        <v>40</v>
      </c>
      <c r="D22" s="350">
        <v>17.100000000000001</v>
      </c>
      <c r="E22" s="309">
        <v>100</v>
      </c>
    </row>
    <row r="23" spans="1:9" ht="10" customHeight="1">
      <c r="A23" s="306" t="s">
        <v>19</v>
      </c>
      <c r="B23" s="350">
        <v>43.8</v>
      </c>
      <c r="C23" s="350">
        <v>18.8</v>
      </c>
      <c r="D23" s="350">
        <v>37.5</v>
      </c>
      <c r="E23" s="309">
        <v>100</v>
      </c>
    </row>
    <row r="24" spans="1:9" ht="10" customHeight="1">
      <c r="A24" s="306" t="s">
        <v>20</v>
      </c>
      <c r="B24" s="350">
        <v>47.4</v>
      </c>
      <c r="C24" s="350">
        <v>27.4</v>
      </c>
      <c r="D24" s="350">
        <v>25.2</v>
      </c>
      <c r="E24" s="309">
        <v>100</v>
      </c>
    </row>
    <row r="25" spans="1:9" ht="10" customHeight="1">
      <c r="A25" s="306" t="s">
        <v>21</v>
      </c>
      <c r="B25" s="350">
        <v>34.700000000000003</v>
      </c>
      <c r="C25" s="350">
        <v>31.7</v>
      </c>
      <c r="D25" s="350">
        <v>33.700000000000003</v>
      </c>
      <c r="E25" s="309">
        <v>100</v>
      </c>
    </row>
    <row r="26" spans="1:9" ht="10" customHeight="1">
      <c r="A26" s="306" t="s">
        <v>22</v>
      </c>
      <c r="B26" s="350">
        <v>83.3</v>
      </c>
      <c r="C26" s="350">
        <v>16.7</v>
      </c>
      <c r="D26" s="350">
        <v>0</v>
      </c>
      <c r="E26" s="309">
        <v>100</v>
      </c>
    </row>
    <row r="27" spans="1:9" ht="10" customHeight="1">
      <c r="A27" s="306" t="s">
        <v>23</v>
      </c>
      <c r="B27" s="350">
        <v>22.2</v>
      </c>
      <c r="C27" s="350">
        <v>40</v>
      </c>
      <c r="D27" s="350">
        <v>37.799999999999997</v>
      </c>
      <c r="E27" s="309">
        <v>100</v>
      </c>
    </row>
    <row r="28" spans="1:9" ht="10" customHeight="1">
      <c r="A28" s="306" t="s">
        <v>24</v>
      </c>
      <c r="B28" s="350">
        <v>32.6</v>
      </c>
      <c r="C28" s="350">
        <v>47.4</v>
      </c>
      <c r="D28" s="350">
        <v>20</v>
      </c>
      <c r="E28" s="309">
        <v>100</v>
      </c>
    </row>
    <row r="29" spans="1:9" ht="10" customHeight="1">
      <c r="A29" s="306" t="s">
        <v>25</v>
      </c>
      <c r="B29" s="350">
        <v>56.9</v>
      </c>
      <c r="C29" s="350">
        <v>16.7</v>
      </c>
      <c r="D29" s="350">
        <v>26.4</v>
      </c>
      <c r="E29" s="309">
        <v>100</v>
      </c>
    </row>
    <row r="30" spans="1:9" ht="10" customHeight="1">
      <c r="A30" s="319" t="s">
        <v>26</v>
      </c>
      <c r="B30" s="352">
        <v>30.9</v>
      </c>
      <c r="C30" s="350">
        <v>22.9</v>
      </c>
      <c r="D30" s="352">
        <v>46.2</v>
      </c>
      <c r="E30" s="322">
        <v>100</v>
      </c>
      <c r="F30" s="332"/>
      <c r="G30" s="332"/>
      <c r="H30" s="332"/>
      <c r="I30" s="332"/>
    </row>
    <row r="31" spans="1:9" ht="10" customHeight="1">
      <c r="A31" s="319" t="s">
        <v>27</v>
      </c>
      <c r="B31" s="352">
        <v>48.1</v>
      </c>
      <c r="C31" s="352">
        <v>20.2</v>
      </c>
      <c r="D31" s="352">
        <v>31.8</v>
      </c>
      <c r="E31" s="322">
        <v>100</v>
      </c>
      <c r="F31" s="332"/>
      <c r="G31" s="332"/>
      <c r="H31" s="332"/>
      <c r="I31" s="332"/>
    </row>
    <row r="32" spans="1:9" ht="10" customHeight="1">
      <c r="A32" s="319" t="s">
        <v>28</v>
      </c>
      <c r="B32" s="352">
        <v>32.799999999999997</v>
      </c>
      <c r="C32" s="352">
        <v>15.1</v>
      </c>
      <c r="D32" s="352">
        <v>52.1</v>
      </c>
      <c r="E32" s="322">
        <v>100</v>
      </c>
      <c r="F32" s="332"/>
      <c r="G32" s="332"/>
      <c r="H32" s="332"/>
      <c r="I32" s="332"/>
    </row>
    <row r="33" spans="1:9" ht="10" customHeight="1">
      <c r="A33" s="319" t="s">
        <v>29</v>
      </c>
      <c r="B33" s="352">
        <v>40.200000000000003</v>
      </c>
      <c r="C33" s="352">
        <v>31.1</v>
      </c>
      <c r="D33" s="352">
        <v>28.7</v>
      </c>
      <c r="E33" s="322">
        <v>100</v>
      </c>
      <c r="F33" s="332"/>
      <c r="G33" s="332"/>
      <c r="H33" s="332"/>
      <c r="I33" s="332"/>
    </row>
    <row r="34" spans="1:9" ht="10" customHeight="1">
      <c r="A34" s="319" t="s">
        <v>30</v>
      </c>
      <c r="B34" s="352">
        <v>43.1</v>
      </c>
      <c r="C34" s="352">
        <v>34.1</v>
      </c>
      <c r="D34" s="352">
        <v>22.8</v>
      </c>
      <c r="E34" s="322">
        <v>100</v>
      </c>
      <c r="F34" s="332"/>
      <c r="G34" s="332"/>
      <c r="H34" s="332"/>
      <c r="I34" s="332"/>
    </row>
    <row r="35" spans="1:9" ht="10" customHeight="1">
      <c r="A35" s="323" t="s">
        <v>291</v>
      </c>
      <c r="B35" s="353">
        <v>39</v>
      </c>
      <c r="C35" s="353">
        <v>23</v>
      </c>
      <c r="D35" s="353">
        <v>38</v>
      </c>
      <c r="E35" s="325">
        <v>100</v>
      </c>
      <c r="F35" s="332"/>
      <c r="G35" s="332"/>
      <c r="H35" s="332"/>
      <c r="I35" s="332"/>
    </row>
    <row r="36" spans="1:9" ht="3" customHeight="1">
      <c r="A36" s="319"/>
      <c r="B36" s="322"/>
      <c r="C36" s="354"/>
      <c r="D36" s="332"/>
      <c r="E36" s="332"/>
      <c r="F36" s="332"/>
      <c r="G36" s="332"/>
      <c r="H36" s="332"/>
      <c r="I36" s="332"/>
    </row>
    <row r="37" spans="1:9" ht="10" customHeight="1">
      <c r="A37" s="294" t="s">
        <v>32</v>
      </c>
      <c r="B37" s="294"/>
      <c r="C37" s="294"/>
      <c r="D37" s="332"/>
      <c r="E37" s="332"/>
      <c r="F37" s="332"/>
      <c r="G37" s="332"/>
      <c r="H37" s="332"/>
      <c r="I37" s="332"/>
    </row>
    <row r="38" spans="1:9" ht="20.25" customHeight="1">
      <c r="A38" s="329" t="s">
        <v>146</v>
      </c>
      <c r="B38" s="329"/>
      <c r="C38" s="329"/>
      <c r="D38" s="332"/>
      <c r="E38" s="332"/>
      <c r="F38" s="332"/>
      <c r="G38" s="332"/>
      <c r="H38" s="332"/>
      <c r="I38" s="332"/>
    </row>
    <row r="39" spans="1:9" ht="10.5" customHeight="1">
      <c r="A39" s="329"/>
      <c r="B39" s="329"/>
      <c r="C39" s="329"/>
      <c r="D39" s="332"/>
      <c r="E39" s="332"/>
      <c r="F39" s="332"/>
      <c r="G39" s="332"/>
      <c r="H39" s="332"/>
      <c r="I39" s="332"/>
    </row>
    <row r="40" spans="1:9" ht="14.5">
      <c r="D40" s="332"/>
      <c r="E40" s="332"/>
      <c r="F40" s="332"/>
      <c r="G40" s="332"/>
      <c r="H40" s="332"/>
      <c r="I40" s="332"/>
    </row>
    <row r="41" spans="1:9" ht="14.5">
      <c r="D41" s="332"/>
      <c r="E41" s="332"/>
      <c r="F41" s="332"/>
      <c r="G41" s="332"/>
      <c r="H41" s="332"/>
      <c r="I41" s="332"/>
    </row>
    <row r="42" spans="1:9" ht="14.5">
      <c r="D42" s="332"/>
      <c r="E42" s="332"/>
      <c r="F42" s="332"/>
      <c r="G42" s="332"/>
      <c r="H42" s="332"/>
      <c r="I42" s="332"/>
    </row>
    <row r="43" spans="1:9" ht="14.5">
      <c r="D43" s="332"/>
      <c r="E43" s="332"/>
      <c r="F43" s="332"/>
      <c r="G43" s="332"/>
      <c r="H43" s="332"/>
      <c r="I43" s="332"/>
    </row>
  </sheetData>
  <mergeCells count="9">
    <mergeCell ref="E4:E6"/>
    <mergeCell ref="A37:C37"/>
    <mergeCell ref="A38:C39"/>
    <mergeCell ref="A1:E1"/>
    <mergeCell ref="A3:A6"/>
    <mergeCell ref="B3:D3"/>
    <mergeCell ref="B4:B6"/>
    <mergeCell ref="C4:C6"/>
    <mergeCell ref="D4:D6"/>
  </mergeCells>
  <pageMargins left="0.7" right="0.7" top="0.75" bottom="0.75" header="0.3" footer="0.3"/>
  <pageSetup paperSize="9" orientation="portrait" horizontalDpi="0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CD49F-8607-4251-B2A7-5B441BD096A7}">
  <dimension ref="A1:G33"/>
  <sheetViews>
    <sheetView workbookViewId="0">
      <selection activeCell="A6" sqref="A6"/>
    </sheetView>
  </sheetViews>
  <sheetFormatPr defaultRowHeight="14.5"/>
  <cols>
    <col min="1" max="1" width="17.81640625" customWidth="1"/>
    <col min="2" max="2" width="21.1796875" bestFit="1" customWidth="1"/>
    <col min="3" max="4" width="10.7265625" bestFit="1" customWidth="1"/>
    <col min="5" max="5" width="20.1796875" bestFit="1" customWidth="1"/>
    <col min="6" max="6" width="8.7265625" customWidth="1"/>
  </cols>
  <sheetData>
    <row r="1" spans="1:7" ht="18" customHeight="1">
      <c r="A1" s="137" t="s">
        <v>200</v>
      </c>
      <c r="B1" s="17"/>
      <c r="C1" s="17"/>
      <c r="D1" s="17"/>
      <c r="E1" s="17"/>
    </row>
    <row r="2" spans="1:7" ht="15" customHeight="1">
      <c r="A2" s="253" t="s">
        <v>46</v>
      </c>
      <c r="B2" s="252" t="s">
        <v>194</v>
      </c>
      <c r="C2" s="252"/>
      <c r="D2" s="252"/>
      <c r="E2" s="252"/>
      <c r="F2" s="252"/>
    </row>
    <row r="3" spans="1:7" ht="30.75" customHeight="1">
      <c r="A3" s="254"/>
      <c r="B3" s="147" t="s">
        <v>195</v>
      </c>
      <c r="C3" s="147" t="s">
        <v>196</v>
      </c>
      <c r="D3" s="147" t="s">
        <v>197</v>
      </c>
      <c r="E3" s="147" t="s">
        <v>198</v>
      </c>
      <c r="F3" s="147" t="s">
        <v>191</v>
      </c>
      <c r="G3" s="163"/>
    </row>
    <row r="4" spans="1:7" ht="15.75" customHeight="1">
      <c r="A4" s="150"/>
      <c r="B4" s="253" t="s">
        <v>42</v>
      </c>
      <c r="C4" s="270"/>
      <c r="D4" s="270"/>
      <c r="E4" s="270"/>
      <c r="F4" s="270"/>
    </row>
    <row r="5" spans="1:7" ht="18" customHeight="1">
      <c r="A5" s="39" t="s">
        <v>26</v>
      </c>
      <c r="B5" s="138">
        <v>37.638376383763841</v>
      </c>
      <c r="C5" s="138">
        <v>40.405904059040594</v>
      </c>
      <c r="D5" s="138">
        <v>6.0885608856088558</v>
      </c>
      <c r="E5" s="138">
        <v>15.867158671586715</v>
      </c>
      <c r="F5" s="138">
        <v>100</v>
      </c>
    </row>
    <row r="6" spans="1:7">
      <c r="A6" s="39" t="s">
        <v>27</v>
      </c>
      <c r="B6" s="138">
        <v>57.262103505843079</v>
      </c>
      <c r="C6" s="138">
        <v>23.87312186978297</v>
      </c>
      <c r="D6" s="138">
        <v>10.51752921535893</v>
      </c>
      <c r="E6" s="138">
        <v>8.3472454090150254</v>
      </c>
      <c r="F6" s="138">
        <v>100</v>
      </c>
    </row>
    <row r="7" spans="1:7">
      <c r="A7" s="39" t="s">
        <v>28</v>
      </c>
      <c r="B7" s="138">
        <v>45.666666666666664</v>
      </c>
      <c r="C7" s="138">
        <v>22</v>
      </c>
      <c r="D7" s="138">
        <v>25.666666666666664</v>
      </c>
      <c r="E7" s="138">
        <v>6.666666666666667</v>
      </c>
      <c r="F7" s="138">
        <v>100</v>
      </c>
    </row>
    <row r="8" spans="1:7">
      <c r="A8" s="39" t="s">
        <v>29</v>
      </c>
      <c r="B8" s="138">
        <v>74.264705882352942</v>
      </c>
      <c r="C8" s="138">
        <v>17.647058823529413</v>
      </c>
      <c r="D8" s="138">
        <v>1.4705882352941175</v>
      </c>
      <c r="E8" s="138">
        <v>6.6176470588235299</v>
      </c>
      <c r="F8" s="138">
        <v>100</v>
      </c>
    </row>
    <row r="9" spans="1:7">
      <c r="A9" s="39" t="s">
        <v>30</v>
      </c>
      <c r="B9" s="138">
        <v>74.400000000000006</v>
      </c>
      <c r="C9" s="138">
        <v>16.8</v>
      </c>
      <c r="D9" s="138">
        <v>2.4</v>
      </c>
      <c r="E9" s="138">
        <v>6.4</v>
      </c>
      <c r="F9" s="138">
        <v>100</v>
      </c>
    </row>
    <row r="10" spans="1:7" ht="15" thickBot="1">
      <c r="A10" s="42" t="s">
        <v>31</v>
      </c>
      <c r="B10" s="139">
        <v>53.264417845484225</v>
      </c>
      <c r="C10" s="139">
        <v>27.040261153427636</v>
      </c>
      <c r="D10" s="139">
        <v>9.7932535364526654</v>
      </c>
      <c r="E10" s="139">
        <v>9.9020674646354738</v>
      </c>
      <c r="F10" s="139">
        <v>100</v>
      </c>
    </row>
    <row r="11" spans="1:7">
      <c r="A11" s="22" t="s">
        <v>32</v>
      </c>
      <c r="B11" s="34"/>
      <c r="C11" s="34"/>
      <c r="D11" s="34"/>
      <c r="E11" s="34"/>
    </row>
    <row r="12" spans="1:7">
      <c r="A12" s="22" t="s">
        <v>199</v>
      </c>
      <c r="B12" s="34"/>
      <c r="C12" s="34"/>
      <c r="D12" s="34"/>
      <c r="E12" s="34"/>
    </row>
    <row r="28" spans="2:5">
      <c r="B28" s="128"/>
      <c r="C28" s="128"/>
      <c r="D28" s="128"/>
      <c r="E28" s="128"/>
    </row>
    <row r="29" spans="2:5">
      <c r="B29" s="128"/>
      <c r="C29" s="128"/>
      <c r="D29" s="128"/>
      <c r="E29" s="128"/>
    </row>
    <row r="30" spans="2:5">
      <c r="B30" s="128"/>
      <c r="C30" s="128"/>
      <c r="D30" s="128"/>
      <c r="E30" s="128"/>
    </row>
    <row r="31" spans="2:5">
      <c r="B31" s="128"/>
      <c r="C31" s="128"/>
      <c r="D31" s="128"/>
      <c r="E31" s="128"/>
    </row>
    <row r="32" spans="2:5">
      <c r="B32" s="128"/>
      <c r="C32" s="128"/>
      <c r="D32" s="128"/>
      <c r="E32" s="128"/>
    </row>
    <row r="33" spans="2:5">
      <c r="B33" s="128"/>
      <c r="C33" s="128"/>
      <c r="D33" s="128"/>
      <c r="E33" s="128"/>
    </row>
  </sheetData>
  <mergeCells count="3">
    <mergeCell ref="A2:A3"/>
    <mergeCell ref="B2:F2"/>
    <mergeCell ref="B4:F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B6E04-5F6E-4B2F-9F5D-8E9B226C8A82}">
  <dimension ref="A1:H21"/>
  <sheetViews>
    <sheetView zoomScaleNormal="100" workbookViewId="0">
      <selection activeCell="B11" sqref="B11"/>
    </sheetView>
  </sheetViews>
  <sheetFormatPr defaultRowHeight="14.5"/>
  <cols>
    <col min="1" max="1" width="22.54296875" customWidth="1"/>
    <col min="2" max="2" width="11.81640625" customWidth="1"/>
    <col min="5" max="5" width="1.1796875" customWidth="1"/>
    <col min="6" max="6" width="12.7265625" customWidth="1"/>
    <col min="7" max="7" width="11.26953125" customWidth="1"/>
    <col min="8" max="8" width="9.26953125" customWidth="1"/>
  </cols>
  <sheetData>
    <row r="1" spans="1:8">
      <c r="A1" s="164" t="s">
        <v>218</v>
      </c>
      <c r="B1" s="165"/>
    </row>
    <row r="2" spans="1:8">
      <c r="A2" s="40"/>
    </row>
    <row r="3" spans="1:8" ht="39.75" customHeight="1">
      <c r="A3" s="146" t="s">
        <v>201</v>
      </c>
      <c r="B3" s="146" t="s">
        <v>202</v>
      </c>
      <c r="C3" s="146" t="s">
        <v>203</v>
      </c>
      <c r="D3" s="146" t="s">
        <v>92</v>
      </c>
      <c r="E3" s="146"/>
      <c r="F3" s="146" t="s">
        <v>202</v>
      </c>
      <c r="G3" s="146" t="s">
        <v>203</v>
      </c>
      <c r="H3" s="146" t="s">
        <v>92</v>
      </c>
    </row>
    <row r="4" spans="1:8" ht="12.75" customHeight="1">
      <c r="A4" s="150"/>
      <c r="B4" s="255" t="s">
        <v>41</v>
      </c>
      <c r="C4" s="255"/>
      <c r="D4" s="255"/>
      <c r="E4" s="148"/>
      <c r="F4" s="255" t="s">
        <v>42</v>
      </c>
      <c r="G4" s="255"/>
      <c r="H4" s="255"/>
    </row>
    <row r="5" spans="1:8">
      <c r="A5" s="166" t="s">
        <v>204</v>
      </c>
      <c r="B5" s="167">
        <v>326</v>
      </c>
      <c r="C5" s="167">
        <v>15</v>
      </c>
      <c r="D5" s="167">
        <v>87</v>
      </c>
      <c r="E5" s="167"/>
      <c r="F5" s="168">
        <v>76.168224299065429</v>
      </c>
      <c r="G5" s="168">
        <v>3.5046728971962615</v>
      </c>
      <c r="H5" s="168">
        <v>20.327102803738317</v>
      </c>
    </row>
    <row r="6" spans="1:8" ht="18">
      <c r="A6" s="166" t="s">
        <v>205</v>
      </c>
      <c r="B6" s="167">
        <v>403</v>
      </c>
      <c r="C6" s="167">
        <v>21</v>
      </c>
      <c r="D6" s="167">
        <v>4</v>
      </c>
      <c r="E6" s="167"/>
      <c r="F6" s="168">
        <v>94.158878504672899</v>
      </c>
      <c r="G6" s="168">
        <v>4.9065420560747661</v>
      </c>
      <c r="H6" s="168">
        <v>0.93457943925233633</v>
      </c>
    </row>
    <row r="7" spans="1:8" ht="18">
      <c r="A7" s="166" t="s">
        <v>206</v>
      </c>
      <c r="B7" s="167">
        <v>171</v>
      </c>
      <c r="C7" s="167">
        <v>158</v>
      </c>
      <c r="D7" s="167">
        <v>99</v>
      </c>
      <c r="E7" s="167"/>
      <c r="F7" s="168">
        <v>39.953271028037385</v>
      </c>
      <c r="G7" s="168">
        <v>36.915887850467286</v>
      </c>
      <c r="H7" s="168">
        <v>23.130841121495326</v>
      </c>
    </row>
    <row r="8" spans="1:8">
      <c r="A8" s="166" t="s">
        <v>207</v>
      </c>
      <c r="B8" s="167">
        <v>392</v>
      </c>
      <c r="C8" s="167">
        <v>29</v>
      </c>
      <c r="D8" s="167">
        <v>7</v>
      </c>
      <c r="E8" s="167"/>
      <c r="F8" s="168">
        <v>91.588785046728972</v>
      </c>
      <c r="G8" s="168">
        <v>6.7757009345794383</v>
      </c>
      <c r="H8" s="168">
        <v>1.6355140186915886</v>
      </c>
    </row>
    <row r="9" spans="1:8" ht="18">
      <c r="A9" s="166" t="s">
        <v>208</v>
      </c>
      <c r="B9" s="167">
        <v>367</v>
      </c>
      <c r="C9" s="167">
        <v>26</v>
      </c>
      <c r="D9" s="167">
        <v>35</v>
      </c>
      <c r="E9" s="167"/>
      <c r="F9" s="168">
        <v>85.747663551401871</v>
      </c>
      <c r="G9" s="168">
        <v>6.0747663551401869</v>
      </c>
      <c r="H9" s="168">
        <v>8.1775700934579429</v>
      </c>
    </row>
    <row r="10" spans="1:8">
      <c r="A10" s="166" t="s">
        <v>209</v>
      </c>
      <c r="B10" s="167">
        <v>319</v>
      </c>
      <c r="C10" s="167">
        <v>55</v>
      </c>
      <c r="D10" s="167">
        <v>54</v>
      </c>
      <c r="E10" s="167"/>
      <c r="F10" s="168">
        <v>74.532710280373834</v>
      </c>
      <c r="G10" s="168">
        <v>12.850467289719624</v>
      </c>
      <c r="H10" s="168">
        <v>12.616822429906541</v>
      </c>
    </row>
    <row r="11" spans="1:8">
      <c r="A11" s="166" t="s">
        <v>210</v>
      </c>
      <c r="B11" s="167">
        <v>377</v>
      </c>
      <c r="C11" s="167">
        <v>30</v>
      </c>
      <c r="D11" s="167">
        <v>21</v>
      </c>
      <c r="E11" s="167"/>
      <c r="F11" s="168">
        <v>88.084112149532714</v>
      </c>
      <c r="G11" s="168">
        <v>7.009345794392523</v>
      </c>
      <c r="H11" s="168">
        <v>4.9065420560747661</v>
      </c>
    </row>
    <row r="12" spans="1:8">
      <c r="A12" s="166" t="s">
        <v>211</v>
      </c>
      <c r="B12" s="167">
        <v>384</v>
      </c>
      <c r="C12" s="167">
        <v>20</v>
      </c>
      <c r="D12" s="167">
        <v>24</v>
      </c>
      <c r="E12" s="167"/>
      <c r="F12" s="168">
        <v>89.719626168224295</v>
      </c>
      <c r="G12" s="168">
        <v>4.6728971962616823</v>
      </c>
      <c r="H12" s="168">
        <v>5.6074766355140184</v>
      </c>
    </row>
    <row r="13" spans="1:8">
      <c r="A13" s="166" t="s">
        <v>212</v>
      </c>
      <c r="B13" s="167">
        <v>269</v>
      </c>
      <c r="C13" s="167">
        <v>108</v>
      </c>
      <c r="D13" s="167">
        <v>51</v>
      </c>
      <c r="E13" s="167"/>
      <c r="F13" s="168">
        <v>62.850467289719624</v>
      </c>
      <c r="G13" s="168">
        <v>25.233644859813083</v>
      </c>
      <c r="H13" s="168">
        <v>11.915887850467289</v>
      </c>
    </row>
    <row r="14" spans="1:8">
      <c r="A14" s="166" t="s">
        <v>213</v>
      </c>
      <c r="B14" s="167">
        <v>317</v>
      </c>
      <c r="C14" s="167">
        <v>58</v>
      </c>
      <c r="D14" s="167">
        <v>53</v>
      </c>
      <c r="E14" s="167"/>
      <c r="F14" s="168">
        <v>74.065420560747668</v>
      </c>
      <c r="G14" s="168">
        <v>13.551401869158877</v>
      </c>
      <c r="H14" s="168">
        <v>12.383177570093459</v>
      </c>
    </row>
    <row r="15" spans="1:8" ht="18">
      <c r="A15" s="166" t="s">
        <v>214</v>
      </c>
      <c r="B15" s="167">
        <v>388</v>
      </c>
      <c r="C15" s="167">
        <v>9</v>
      </c>
      <c r="D15" s="167">
        <v>31</v>
      </c>
      <c r="E15" s="167"/>
      <c r="F15" s="168">
        <v>90.654205607476641</v>
      </c>
      <c r="G15" s="168">
        <v>2.1028037383177569</v>
      </c>
      <c r="H15" s="168">
        <v>7.2429906542056068</v>
      </c>
    </row>
    <row r="16" spans="1:8" ht="27">
      <c r="A16" s="166" t="s">
        <v>215</v>
      </c>
      <c r="B16" s="167">
        <v>419</v>
      </c>
      <c r="C16" s="167">
        <v>4</v>
      </c>
      <c r="D16" s="167">
        <v>5</v>
      </c>
      <c r="E16" s="167"/>
      <c r="F16" s="168">
        <v>97.89719626168224</v>
      </c>
      <c r="G16" s="168">
        <v>0.93457943925233633</v>
      </c>
      <c r="H16" s="168">
        <v>1.1682242990654206</v>
      </c>
    </row>
    <row r="17" spans="1:8" ht="20.25" customHeight="1">
      <c r="A17" s="166" t="s">
        <v>216</v>
      </c>
      <c r="B17" s="167">
        <v>287</v>
      </c>
      <c r="C17" s="167">
        <v>31</v>
      </c>
      <c r="D17" s="167">
        <v>110</v>
      </c>
      <c r="E17" s="167"/>
      <c r="F17" s="168">
        <v>67.056074766355138</v>
      </c>
      <c r="G17" s="168">
        <v>7.2429906542056068</v>
      </c>
      <c r="H17" s="168">
        <v>25.700934579439249</v>
      </c>
    </row>
    <row r="18" spans="1:8">
      <c r="A18" s="166" t="s">
        <v>217</v>
      </c>
      <c r="B18" s="167">
        <v>162</v>
      </c>
      <c r="C18" s="167">
        <v>176</v>
      </c>
      <c r="D18" s="167">
        <v>90</v>
      </c>
      <c r="E18" s="167"/>
      <c r="F18" s="168">
        <v>37.850467289719624</v>
      </c>
      <c r="G18" s="168">
        <v>41.121495327102799</v>
      </c>
      <c r="H18" s="168">
        <v>21.028037383177569</v>
      </c>
    </row>
    <row r="19" spans="1:8">
      <c r="A19" s="169" t="s">
        <v>143</v>
      </c>
      <c r="B19" s="170">
        <v>75</v>
      </c>
      <c r="C19" s="170">
        <v>15</v>
      </c>
      <c r="D19" s="170">
        <v>338</v>
      </c>
      <c r="E19" s="170"/>
      <c r="F19" s="171">
        <v>17.523364485981308</v>
      </c>
      <c r="G19" s="171">
        <v>3.5046728971962615</v>
      </c>
      <c r="H19" s="171">
        <v>78.971962616822438</v>
      </c>
    </row>
    <row r="20" spans="1:8">
      <c r="A20" s="22" t="s">
        <v>32</v>
      </c>
      <c r="B20" s="34"/>
    </row>
    <row r="21" spans="1:8">
      <c r="A21" s="22"/>
    </row>
  </sheetData>
  <mergeCells count="2">
    <mergeCell ref="B4:D4"/>
    <mergeCell ref="F4:H4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A5F55-35B2-416B-8BB5-314BF1A1AE34}">
  <dimension ref="A1:AE32"/>
  <sheetViews>
    <sheetView topLeftCell="A13" zoomScaleNormal="100" workbookViewId="0">
      <selection activeCell="B5" sqref="B5"/>
    </sheetView>
  </sheetViews>
  <sheetFormatPr defaultColWidth="9.1796875" defaultRowHeight="9"/>
  <cols>
    <col min="1" max="1" width="14.453125" style="2" customWidth="1"/>
    <col min="2" max="2" width="16.54296875" style="2" customWidth="1"/>
    <col min="3" max="4" width="17.81640625" style="2" customWidth="1"/>
    <col min="5" max="5" width="14.81640625" style="2" customWidth="1"/>
    <col min="6" max="6" width="12.453125" style="2" customWidth="1"/>
    <col min="7" max="7" width="16" style="2" customWidth="1"/>
    <col min="8" max="8" width="9.1796875" style="2"/>
    <col min="9" max="9" width="12.7265625" style="2" customWidth="1"/>
    <col min="10" max="16384" width="9.1796875" style="2"/>
  </cols>
  <sheetData>
    <row r="1" spans="1:31" ht="26.25" customHeight="1">
      <c r="A1" s="172" t="s">
        <v>224</v>
      </c>
      <c r="B1" s="172"/>
      <c r="C1" s="172"/>
      <c r="D1" s="172"/>
      <c r="E1" s="172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</row>
    <row r="2" spans="1:31" ht="22.5" customHeight="1">
      <c r="A2" s="271" t="s">
        <v>0</v>
      </c>
      <c r="B2" s="273" t="s">
        <v>219</v>
      </c>
      <c r="C2" s="270"/>
      <c r="D2" s="270"/>
      <c r="E2" s="270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</row>
    <row r="3" spans="1:31" ht="22.5" customHeight="1">
      <c r="A3" s="272"/>
      <c r="B3" s="174" t="s">
        <v>220</v>
      </c>
      <c r="C3" s="174" t="s">
        <v>221</v>
      </c>
      <c r="D3" s="174" t="s">
        <v>222</v>
      </c>
      <c r="E3" s="174" t="s">
        <v>223</v>
      </c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</row>
    <row r="4" spans="1:31" ht="12.75" customHeight="1">
      <c r="A4" s="175" t="s">
        <v>4</v>
      </c>
      <c r="B4" s="176">
        <v>90.909090909090907</v>
      </c>
      <c r="C4" s="176">
        <v>81.818181818181827</v>
      </c>
      <c r="D4" s="176">
        <v>72.727272727272734</v>
      </c>
      <c r="E4" s="176">
        <v>63.636363636363633</v>
      </c>
      <c r="F4" s="173"/>
      <c r="G4" s="177"/>
      <c r="H4" s="177"/>
      <c r="I4" s="177"/>
      <c r="J4" s="177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</row>
    <row r="5" spans="1:31" ht="12.75" customHeight="1">
      <c r="A5" s="175" t="s">
        <v>5</v>
      </c>
      <c r="B5" s="176">
        <v>100</v>
      </c>
      <c r="C5" s="176">
        <v>100</v>
      </c>
      <c r="D5" s="176" t="s">
        <v>43</v>
      </c>
      <c r="E5" s="178" t="s">
        <v>43</v>
      </c>
      <c r="F5" s="173"/>
      <c r="G5" s="177"/>
      <c r="H5" s="177"/>
      <c r="I5" s="177"/>
      <c r="J5" s="177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</row>
    <row r="6" spans="1:31" ht="12.75" customHeight="1">
      <c r="A6" s="175" t="s">
        <v>6</v>
      </c>
      <c r="B6" s="176">
        <v>100</v>
      </c>
      <c r="C6" s="176">
        <v>90</v>
      </c>
      <c r="D6" s="176">
        <v>90</v>
      </c>
      <c r="E6" s="176">
        <v>60</v>
      </c>
      <c r="F6" s="173"/>
      <c r="G6" s="177"/>
      <c r="H6" s="177"/>
      <c r="I6" s="177"/>
      <c r="J6" s="177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</row>
    <row r="7" spans="1:31" ht="12.75" customHeight="1">
      <c r="A7" s="175" t="s">
        <v>7</v>
      </c>
      <c r="B7" s="176">
        <v>73.793103448275872</v>
      </c>
      <c r="C7" s="176">
        <v>75.172413793103445</v>
      </c>
      <c r="D7" s="176">
        <v>82.068965517241381</v>
      </c>
      <c r="E7" s="176">
        <v>53.793103448275858</v>
      </c>
      <c r="F7" s="173"/>
      <c r="G7" s="177"/>
      <c r="H7" s="177"/>
      <c r="I7" s="177"/>
      <c r="J7" s="177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</row>
    <row r="8" spans="1:31" ht="12.75" customHeight="1">
      <c r="A8" s="175" t="s">
        <v>8</v>
      </c>
      <c r="B8" s="176">
        <v>77.777777777777786</v>
      </c>
      <c r="C8" s="176">
        <v>77.777777777777786</v>
      </c>
      <c r="D8" s="176">
        <v>66.666666666666657</v>
      </c>
      <c r="E8" s="176">
        <v>55.555555555555557</v>
      </c>
      <c r="F8" s="173"/>
      <c r="G8" s="177"/>
      <c r="H8" s="177"/>
      <c r="I8" s="177"/>
      <c r="J8" s="177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</row>
    <row r="9" spans="1:31" ht="12.75" customHeight="1">
      <c r="A9" s="7" t="s">
        <v>9</v>
      </c>
      <c r="B9" s="179">
        <v>100</v>
      </c>
      <c r="C9" s="179">
        <v>100</v>
      </c>
      <c r="D9" s="179">
        <v>80</v>
      </c>
      <c r="E9" s="179">
        <v>60</v>
      </c>
      <c r="F9" s="173"/>
      <c r="G9" s="177"/>
      <c r="H9" s="177"/>
      <c r="I9" s="177"/>
      <c r="J9" s="177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</row>
    <row r="10" spans="1:31" ht="12.75" customHeight="1">
      <c r="A10" s="7" t="s">
        <v>10</v>
      </c>
      <c r="B10" s="179">
        <v>50</v>
      </c>
      <c r="C10" s="179">
        <v>50</v>
      </c>
      <c r="D10" s="179">
        <v>50</v>
      </c>
      <c r="E10" s="179">
        <v>50</v>
      </c>
      <c r="F10" s="173"/>
      <c r="G10" s="177"/>
      <c r="H10" s="177"/>
      <c r="I10" s="177"/>
      <c r="J10" s="177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</row>
    <row r="11" spans="1:31" ht="12.75" customHeight="1">
      <c r="A11" s="175" t="s">
        <v>11</v>
      </c>
      <c r="B11" s="176">
        <v>94.594594594594597</v>
      </c>
      <c r="C11" s="176">
        <v>94.594594594594597</v>
      </c>
      <c r="D11" s="176">
        <v>83.78378378378379</v>
      </c>
      <c r="E11" s="176">
        <v>64.86486486486487</v>
      </c>
      <c r="F11" s="173"/>
      <c r="G11" s="177"/>
      <c r="H11" s="177"/>
      <c r="I11" s="177"/>
      <c r="J11" s="177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</row>
    <row r="12" spans="1:31" ht="12.75" customHeight="1">
      <c r="A12" s="175" t="s">
        <v>12</v>
      </c>
      <c r="B12" s="176">
        <v>100</v>
      </c>
      <c r="C12" s="176">
        <v>83.333333333333343</v>
      </c>
      <c r="D12" s="176">
        <v>72.222222222222214</v>
      </c>
      <c r="E12" s="176">
        <v>83.333333333333343</v>
      </c>
      <c r="F12" s="173"/>
      <c r="G12" s="177"/>
      <c r="H12" s="177"/>
      <c r="I12" s="177"/>
      <c r="J12" s="177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</row>
    <row r="13" spans="1:31" ht="12.75" customHeight="1">
      <c r="A13" s="175" t="s">
        <v>13</v>
      </c>
      <c r="B13" s="176">
        <v>76.785714285714292</v>
      </c>
      <c r="C13" s="176">
        <v>85.714285714285708</v>
      </c>
      <c r="D13" s="176">
        <v>85.714285714285708</v>
      </c>
      <c r="E13" s="176">
        <v>62.5</v>
      </c>
      <c r="F13" s="173"/>
      <c r="G13" s="177"/>
      <c r="H13" s="177"/>
      <c r="I13" s="177"/>
      <c r="J13" s="177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</row>
    <row r="14" spans="1:31" ht="12.75" customHeight="1">
      <c r="A14" s="175" t="s">
        <v>14</v>
      </c>
      <c r="B14" s="176">
        <v>96.428571428571431</v>
      </c>
      <c r="C14" s="176">
        <v>100</v>
      </c>
      <c r="D14" s="176">
        <v>92.857142857142861</v>
      </c>
      <c r="E14" s="176">
        <v>96.428571428571431</v>
      </c>
      <c r="F14" s="173"/>
      <c r="G14" s="177"/>
      <c r="H14" s="177"/>
      <c r="I14" s="177"/>
      <c r="J14" s="177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</row>
    <row r="15" spans="1:31" ht="12.75" customHeight="1">
      <c r="A15" s="175" t="s">
        <v>15</v>
      </c>
      <c r="B15" s="176">
        <v>100</v>
      </c>
      <c r="C15" s="176">
        <v>100</v>
      </c>
      <c r="D15" s="176">
        <v>60</v>
      </c>
      <c r="E15" s="176">
        <v>100</v>
      </c>
      <c r="F15" s="173"/>
      <c r="G15" s="177"/>
      <c r="H15" s="177"/>
      <c r="I15" s="177"/>
      <c r="J15" s="177"/>
      <c r="K15" s="173"/>
      <c r="L15" s="173"/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  <c r="AA15" s="173"/>
      <c r="AB15" s="173"/>
      <c r="AC15" s="173"/>
      <c r="AD15" s="173"/>
      <c r="AE15" s="173"/>
    </row>
    <row r="16" spans="1:31" ht="12.75" customHeight="1">
      <c r="A16" s="175" t="s">
        <v>16</v>
      </c>
      <c r="B16" s="176">
        <v>100</v>
      </c>
      <c r="C16" s="176">
        <v>75</v>
      </c>
      <c r="D16" s="176">
        <v>50</v>
      </c>
      <c r="E16" s="176">
        <v>25</v>
      </c>
      <c r="F16" s="173"/>
      <c r="G16" s="177"/>
      <c r="H16" s="177"/>
      <c r="I16" s="177"/>
      <c r="J16" s="177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  <c r="AA16" s="173"/>
      <c r="AB16" s="173"/>
      <c r="AC16" s="173"/>
      <c r="AD16" s="173"/>
      <c r="AE16" s="173"/>
    </row>
    <row r="17" spans="1:31" ht="12.75" customHeight="1">
      <c r="A17" s="175" t="s">
        <v>17</v>
      </c>
      <c r="B17" s="176">
        <v>100</v>
      </c>
      <c r="C17" s="176">
        <v>100</v>
      </c>
      <c r="D17" s="176">
        <v>28.571428571428569</v>
      </c>
      <c r="E17" s="176">
        <v>64.285714285714292</v>
      </c>
      <c r="F17" s="173"/>
      <c r="G17" s="177"/>
      <c r="H17" s="177"/>
      <c r="I17" s="177"/>
      <c r="J17" s="177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</row>
    <row r="18" spans="1:31" ht="12.75" customHeight="1">
      <c r="A18" s="175" t="s">
        <v>18</v>
      </c>
      <c r="B18" s="176">
        <v>100</v>
      </c>
      <c r="C18" s="176">
        <v>100</v>
      </c>
      <c r="D18" s="176">
        <v>100</v>
      </c>
      <c r="E18" s="176">
        <v>66.666666666666657</v>
      </c>
      <c r="F18" s="173"/>
      <c r="G18" s="177"/>
      <c r="H18" s="177"/>
      <c r="I18" s="177"/>
      <c r="J18" s="177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</row>
    <row r="19" spans="1:31" ht="12.75" customHeight="1">
      <c r="A19" s="175" t="s">
        <v>19</v>
      </c>
      <c r="B19" s="176">
        <v>100</v>
      </c>
      <c r="C19" s="176">
        <v>100</v>
      </c>
      <c r="D19" s="176">
        <v>100</v>
      </c>
      <c r="E19" s="176">
        <v>100</v>
      </c>
      <c r="F19" s="173"/>
      <c r="G19" s="177"/>
      <c r="H19" s="177"/>
      <c r="I19" s="177"/>
      <c r="J19" s="177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</row>
    <row r="20" spans="1:31" ht="12.75" customHeight="1">
      <c r="A20" s="175" t="s">
        <v>20</v>
      </c>
      <c r="B20" s="176">
        <v>96</v>
      </c>
      <c r="C20" s="176">
        <v>92</v>
      </c>
      <c r="D20" s="176">
        <v>24</v>
      </c>
      <c r="E20" s="176">
        <v>44</v>
      </c>
      <c r="F20" s="173"/>
      <c r="G20" s="177"/>
      <c r="H20" s="177"/>
      <c r="I20" s="177"/>
      <c r="J20" s="177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</row>
    <row r="21" spans="1:31" ht="12.75" customHeight="1">
      <c r="A21" s="175" t="s">
        <v>21</v>
      </c>
      <c r="B21" s="176">
        <v>92.857142857142861</v>
      </c>
      <c r="C21" s="176">
        <v>71.428571428571431</v>
      </c>
      <c r="D21" s="176">
        <v>57.142857142857139</v>
      </c>
      <c r="E21" s="176">
        <v>57.142857142857139</v>
      </c>
      <c r="F21" s="173"/>
      <c r="G21" s="177"/>
      <c r="H21" s="177"/>
      <c r="I21" s="177"/>
      <c r="J21" s="177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</row>
    <row r="22" spans="1:31" ht="12.75" customHeight="1">
      <c r="A22" s="175" t="s">
        <v>22</v>
      </c>
      <c r="B22" s="178">
        <v>100</v>
      </c>
      <c r="C22" s="180">
        <v>100</v>
      </c>
      <c r="D22" s="178">
        <v>100</v>
      </c>
      <c r="E22" s="178" t="s">
        <v>43</v>
      </c>
      <c r="F22" s="173"/>
      <c r="G22" s="177"/>
      <c r="H22" s="177"/>
      <c r="I22" s="177"/>
      <c r="J22" s="177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</row>
    <row r="23" spans="1:31" ht="12.75" customHeight="1">
      <c r="A23" s="175" t="s">
        <v>23</v>
      </c>
      <c r="B23" s="176">
        <v>100</v>
      </c>
      <c r="C23" s="176">
        <v>100</v>
      </c>
      <c r="D23" s="178">
        <v>14.285714285714285</v>
      </c>
      <c r="E23" s="178">
        <v>14.285714285714285</v>
      </c>
      <c r="F23" s="173"/>
      <c r="G23" s="177"/>
      <c r="H23" s="177"/>
      <c r="I23" s="177"/>
      <c r="J23" s="177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</row>
    <row r="24" spans="1:31" ht="12.75" customHeight="1">
      <c r="A24" s="175" t="s">
        <v>24</v>
      </c>
      <c r="B24" s="176">
        <v>96.296296296296291</v>
      </c>
      <c r="C24" s="176">
        <v>88.888888888888886</v>
      </c>
      <c r="D24" s="176">
        <v>29.629629629629626</v>
      </c>
      <c r="E24" s="176">
        <v>40.74074074074074</v>
      </c>
      <c r="F24" s="173"/>
      <c r="G24" s="177"/>
      <c r="H24" s="177"/>
      <c r="I24" s="177"/>
      <c r="J24" s="177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</row>
    <row r="25" spans="1:31" ht="12.75" customHeight="1">
      <c r="A25" s="175" t="s">
        <v>25</v>
      </c>
      <c r="B25" s="176">
        <v>100</v>
      </c>
      <c r="C25" s="176">
        <v>100</v>
      </c>
      <c r="D25" s="178">
        <v>40</v>
      </c>
      <c r="E25" s="176">
        <v>60</v>
      </c>
      <c r="F25" s="173"/>
      <c r="G25" s="177"/>
      <c r="H25" s="177"/>
      <c r="I25" s="177"/>
      <c r="J25" s="177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</row>
    <row r="26" spans="1:31" ht="12.75" customHeight="1">
      <c r="A26" s="181" t="s">
        <v>26</v>
      </c>
      <c r="B26" s="182">
        <v>76.646706586826355</v>
      </c>
      <c r="C26" s="182">
        <v>76.646706586826355</v>
      </c>
      <c r="D26" s="182">
        <v>81.437125748502993</v>
      </c>
      <c r="E26" s="182">
        <v>54.491017964071851</v>
      </c>
      <c r="F26" s="173"/>
      <c r="G26" s="177"/>
      <c r="H26" s="177"/>
      <c r="I26" s="177"/>
      <c r="J26" s="177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</row>
    <row r="27" spans="1:31" ht="12.75" customHeight="1">
      <c r="A27" s="181" t="s">
        <v>27</v>
      </c>
      <c r="B27" s="182">
        <v>85.833333333333329</v>
      </c>
      <c r="C27" s="182">
        <v>87.5</v>
      </c>
      <c r="D27" s="182">
        <v>81.666666666666671</v>
      </c>
      <c r="E27" s="182">
        <v>65.833333333333329</v>
      </c>
      <c r="F27" s="173"/>
      <c r="G27" s="177"/>
      <c r="H27" s="177"/>
      <c r="I27" s="177"/>
      <c r="J27" s="177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</row>
    <row r="28" spans="1:31" ht="12.75" customHeight="1">
      <c r="A28" s="181" t="s">
        <v>28</v>
      </c>
      <c r="B28" s="182">
        <v>98.181818181818187</v>
      </c>
      <c r="C28" s="182">
        <v>96.36363636363636</v>
      </c>
      <c r="D28" s="182">
        <v>67.272727272727266</v>
      </c>
      <c r="E28" s="182">
        <v>78.181818181818187</v>
      </c>
      <c r="F28" s="173"/>
      <c r="G28" s="177"/>
      <c r="H28" s="177"/>
      <c r="I28" s="177"/>
      <c r="J28" s="177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</row>
    <row r="29" spans="1:31" ht="12.75" customHeight="1">
      <c r="A29" s="181" t="s">
        <v>29</v>
      </c>
      <c r="B29" s="182">
        <v>96.296296296296291</v>
      </c>
      <c r="C29" s="182">
        <v>88.888888888888886</v>
      </c>
      <c r="D29" s="182">
        <v>42.592592592592595</v>
      </c>
      <c r="E29" s="182">
        <v>46.296296296296298</v>
      </c>
      <c r="F29" s="173"/>
      <c r="G29" s="177"/>
      <c r="H29" s="177"/>
      <c r="I29" s="177"/>
      <c r="J29" s="177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</row>
    <row r="30" spans="1:31" ht="12.75" customHeight="1">
      <c r="A30" s="181" t="s">
        <v>30</v>
      </c>
      <c r="B30" s="182">
        <v>96.875</v>
      </c>
      <c r="C30" s="182">
        <v>90.625</v>
      </c>
      <c r="D30" s="182">
        <v>31.25</v>
      </c>
      <c r="E30" s="182">
        <v>43.75</v>
      </c>
      <c r="F30" s="173"/>
      <c r="G30" s="177"/>
      <c r="H30" s="177"/>
      <c r="I30" s="177"/>
      <c r="J30" s="177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</row>
    <row r="31" spans="1:31" ht="12.75" customHeight="1" thickBot="1">
      <c r="A31" s="183" t="s">
        <v>31</v>
      </c>
      <c r="B31" s="184">
        <v>85.981308411214954</v>
      </c>
      <c r="C31" s="184">
        <v>84.813084112149525</v>
      </c>
      <c r="D31" s="184">
        <v>71.028037383177562</v>
      </c>
      <c r="E31" s="184">
        <v>58.878504672897193</v>
      </c>
      <c r="G31" s="77"/>
      <c r="H31" s="77"/>
      <c r="I31" s="77"/>
      <c r="J31" s="77"/>
    </row>
    <row r="32" spans="1:31" ht="16.5" customHeight="1">
      <c r="A32" s="175" t="s">
        <v>32</v>
      </c>
    </row>
  </sheetData>
  <mergeCells count="2">
    <mergeCell ref="A2:A3"/>
    <mergeCell ref="B2:E2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EB7AF-5E96-454C-AD80-C75B7516BA80}">
  <dimension ref="A1:AE32"/>
  <sheetViews>
    <sheetView topLeftCell="A13" zoomScaleNormal="100" workbookViewId="0">
      <selection activeCell="F11" sqref="F11"/>
    </sheetView>
  </sheetViews>
  <sheetFormatPr defaultColWidth="9.1796875" defaultRowHeight="9"/>
  <cols>
    <col min="1" max="1" width="14.453125" style="2" customWidth="1"/>
    <col min="2" max="2" width="16.54296875" style="2" customWidth="1"/>
    <col min="3" max="3" width="17.81640625" style="2" customWidth="1"/>
    <col min="4" max="4" width="14.81640625" style="2" customWidth="1"/>
    <col min="5" max="5" width="13.54296875" style="2" customWidth="1"/>
    <col min="6" max="6" width="12.453125" style="2" customWidth="1"/>
    <col min="7" max="7" width="16" style="2" customWidth="1"/>
    <col min="8" max="8" width="9.1796875" style="2"/>
    <col min="9" max="9" width="12.7265625" style="2" customWidth="1"/>
    <col min="10" max="16384" width="9.1796875" style="2"/>
  </cols>
  <sheetData>
    <row r="1" spans="1:31" ht="26.25" customHeight="1">
      <c r="A1" s="172" t="s">
        <v>228</v>
      </c>
      <c r="B1" s="172"/>
      <c r="C1" s="172"/>
      <c r="D1" s="172"/>
      <c r="E1" s="172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</row>
    <row r="2" spans="1:31" ht="22.5" customHeight="1">
      <c r="A2" s="271" t="s">
        <v>0</v>
      </c>
      <c r="B2" s="274" t="s">
        <v>225</v>
      </c>
      <c r="C2" s="275"/>
      <c r="D2" s="275"/>
      <c r="E2" s="273" t="s">
        <v>36</v>
      </c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</row>
    <row r="3" spans="1:31" ht="22.5" customHeight="1">
      <c r="A3" s="272"/>
      <c r="B3" s="174" t="s">
        <v>226</v>
      </c>
      <c r="C3" s="174" t="s">
        <v>227</v>
      </c>
      <c r="D3" s="174" t="s">
        <v>92</v>
      </c>
      <c r="E3" s="276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</row>
    <row r="4" spans="1:31" ht="12.75" customHeight="1">
      <c r="A4" s="175" t="s">
        <v>4</v>
      </c>
      <c r="B4" s="176">
        <v>81.818181818181827</v>
      </c>
      <c r="C4" s="185">
        <v>18.181818181818183</v>
      </c>
      <c r="D4" s="185" t="s">
        <v>43</v>
      </c>
      <c r="E4" s="176">
        <v>100</v>
      </c>
      <c r="F4" s="173"/>
      <c r="G4" s="177"/>
      <c r="H4" s="177"/>
      <c r="I4" s="177"/>
      <c r="J4" s="177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</row>
    <row r="5" spans="1:31" ht="12.75" customHeight="1">
      <c r="A5" s="175" t="s">
        <v>5</v>
      </c>
      <c r="B5" s="176">
        <v>100</v>
      </c>
      <c r="C5" s="185" t="s">
        <v>43</v>
      </c>
      <c r="D5" s="185" t="s">
        <v>43</v>
      </c>
      <c r="E5" s="176">
        <v>100</v>
      </c>
      <c r="F5" s="173"/>
      <c r="G5" s="177"/>
      <c r="H5" s="177"/>
      <c r="I5" s="177"/>
      <c r="J5" s="177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</row>
    <row r="6" spans="1:31" ht="12.75" customHeight="1">
      <c r="A6" s="175" t="s">
        <v>6</v>
      </c>
      <c r="B6" s="176">
        <v>90</v>
      </c>
      <c r="C6" s="185" t="s">
        <v>43</v>
      </c>
      <c r="D6" s="185">
        <v>10</v>
      </c>
      <c r="E6" s="176">
        <v>100</v>
      </c>
      <c r="F6" s="173"/>
      <c r="G6" s="177"/>
      <c r="H6" s="177"/>
      <c r="I6" s="177"/>
      <c r="J6" s="177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</row>
    <row r="7" spans="1:31" ht="12.75" customHeight="1">
      <c r="A7" s="175" t="s">
        <v>7</v>
      </c>
      <c r="B7" s="176">
        <v>96.551724137931032</v>
      </c>
      <c r="C7" s="176">
        <v>2.7586206896551726</v>
      </c>
      <c r="D7" s="176">
        <v>0.68965517241379315</v>
      </c>
      <c r="E7" s="176">
        <v>100</v>
      </c>
      <c r="F7" s="173"/>
      <c r="G7" s="177"/>
      <c r="H7" s="177"/>
      <c r="I7" s="177"/>
      <c r="J7" s="177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</row>
    <row r="8" spans="1:31" ht="12.75" customHeight="1">
      <c r="A8" s="175" t="s">
        <v>8</v>
      </c>
      <c r="B8" s="176">
        <v>100</v>
      </c>
      <c r="C8" s="176" t="s">
        <v>43</v>
      </c>
      <c r="D8" s="176" t="s">
        <v>43</v>
      </c>
      <c r="E8" s="176">
        <v>100</v>
      </c>
      <c r="F8" s="173"/>
      <c r="G8" s="177"/>
      <c r="H8" s="177"/>
      <c r="I8" s="177"/>
      <c r="J8" s="177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</row>
    <row r="9" spans="1:31" ht="12.75" customHeight="1">
      <c r="A9" s="7" t="s">
        <v>9</v>
      </c>
      <c r="B9" s="179">
        <v>100</v>
      </c>
      <c r="C9" s="179" t="s">
        <v>43</v>
      </c>
      <c r="D9" s="179" t="s">
        <v>43</v>
      </c>
      <c r="E9" s="179">
        <v>100</v>
      </c>
      <c r="F9" s="173"/>
      <c r="G9" s="177"/>
      <c r="H9" s="177"/>
      <c r="I9" s="177"/>
      <c r="J9" s="177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</row>
    <row r="10" spans="1:31" ht="12.75" customHeight="1">
      <c r="A10" s="7" t="s">
        <v>10</v>
      </c>
      <c r="B10" s="179">
        <v>100</v>
      </c>
      <c r="C10" s="179" t="s">
        <v>43</v>
      </c>
      <c r="D10" s="179" t="s">
        <v>43</v>
      </c>
      <c r="E10" s="179">
        <v>100</v>
      </c>
      <c r="F10" s="173"/>
      <c r="G10" s="177"/>
      <c r="H10" s="177"/>
      <c r="I10" s="177"/>
      <c r="J10" s="177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</row>
    <row r="11" spans="1:31" ht="12.75" customHeight="1">
      <c r="A11" s="175" t="s">
        <v>11</v>
      </c>
      <c r="B11" s="176">
        <v>89.189189189189193</v>
      </c>
      <c r="C11" s="176">
        <v>10.810810810810811</v>
      </c>
      <c r="D11" s="176" t="s">
        <v>43</v>
      </c>
      <c r="E11" s="176">
        <v>100</v>
      </c>
      <c r="F11" s="173"/>
      <c r="G11" s="177"/>
      <c r="H11" s="177"/>
      <c r="I11" s="177"/>
      <c r="J11" s="177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</row>
    <row r="12" spans="1:31" ht="12.75" customHeight="1">
      <c r="A12" s="175" t="s">
        <v>12</v>
      </c>
      <c r="B12" s="176">
        <v>100</v>
      </c>
      <c r="C12" s="185" t="s">
        <v>43</v>
      </c>
      <c r="D12" s="185" t="s">
        <v>43</v>
      </c>
      <c r="E12" s="176">
        <v>100</v>
      </c>
      <c r="F12" s="173"/>
      <c r="G12" s="177"/>
      <c r="H12" s="177"/>
      <c r="I12" s="177"/>
      <c r="J12" s="177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</row>
    <row r="13" spans="1:31" ht="12.75" customHeight="1">
      <c r="A13" s="175" t="s">
        <v>13</v>
      </c>
      <c r="B13" s="176">
        <v>100</v>
      </c>
      <c r="C13" s="176" t="s">
        <v>43</v>
      </c>
      <c r="D13" s="176" t="s">
        <v>43</v>
      </c>
      <c r="E13" s="176">
        <v>100</v>
      </c>
      <c r="F13" s="173"/>
      <c r="G13" s="177"/>
      <c r="H13" s="177"/>
      <c r="I13" s="177"/>
      <c r="J13" s="177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</row>
    <row r="14" spans="1:31" ht="12.75" customHeight="1">
      <c r="A14" s="175" t="s">
        <v>14</v>
      </c>
      <c r="B14" s="176">
        <v>100</v>
      </c>
      <c r="C14" s="176" t="s">
        <v>43</v>
      </c>
      <c r="D14" s="185" t="s">
        <v>43</v>
      </c>
      <c r="E14" s="176">
        <v>100</v>
      </c>
      <c r="F14" s="173"/>
      <c r="G14" s="177"/>
      <c r="H14" s="177"/>
      <c r="I14" s="177"/>
      <c r="J14" s="177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</row>
    <row r="15" spans="1:31" ht="12.75" customHeight="1">
      <c r="A15" s="175" t="s">
        <v>15</v>
      </c>
      <c r="B15" s="176">
        <v>80</v>
      </c>
      <c r="C15" s="176">
        <v>20</v>
      </c>
      <c r="D15" s="185" t="s">
        <v>43</v>
      </c>
      <c r="E15" s="176">
        <v>100</v>
      </c>
      <c r="F15" s="173"/>
      <c r="G15" s="177"/>
      <c r="H15" s="177"/>
      <c r="I15" s="177"/>
      <c r="J15" s="177"/>
      <c r="K15" s="173"/>
      <c r="L15" s="173"/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  <c r="AA15" s="173"/>
      <c r="AB15" s="173"/>
      <c r="AC15" s="173"/>
      <c r="AD15" s="173"/>
      <c r="AE15" s="173"/>
    </row>
    <row r="16" spans="1:31" ht="12.75" customHeight="1">
      <c r="A16" s="175" t="s">
        <v>16</v>
      </c>
      <c r="B16" s="176">
        <v>100</v>
      </c>
      <c r="C16" s="176" t="s">
        <v>43</v>
      </c>
      <c r="D16" s="176" t="s">
        <v>43</v>
      </c>
      <c r="E16" s="176">
        <v>100</v>
      </c>
      <c r="F16" s="173"/>
      <c r="G16" s="177"/>
      <c r="H16" s="177"/>
      <c r="I16" s="177"/>
      <c r="J16" s="177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  <c r="AA16" s="173"/>
      <c r="AB16" s="173"/>
      <c r="AC16" s="173"/>
      <c r="AD16" s="173"/>
      <c r="AE16" s="173"/>
    </row>
    <row r="17" spans="1:31" ht="12.75" customHeight="1">
      <c r="A17" s="175" t="s">
        <v>17</v>
      </c>
      <c r="B17" s="176">
        <v>100</v>
      </c>
      <c r="C17" s="176" t="s">
        <v>43</v>
      </c>
      <c r="D17" s="185" t="s">
        <v>43</v>
      </c>
      <c r="E17" s="176">
        <v>100</v>
      </c>
      <c r="F17" s="173"/>
      <c r="G17" s="177"/>
      <c r="H17" s="177"/>
      <c r="I17" s="177"/>
      <c r="J17" s="177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</row>
    <row r="18" spans="1:31" ht="12.75" customHeight="1">
      <c r="A18" s="175" t="s">
        <v>18</v>
      </c>
      <c r="B18" s="176">
        <v>66.666666666666657</v>
      </c>
      <c r="C18" s="176">
        <v>33.333333333333329</v>
      </c>
      <c r="D18" s="185" t="s">
        <v>43</v>
      </c>
      <c r="E18" s="176">
        <v>100</v>
      </c>
      <c r="F18" s="173"/>
      <c r="G18" s="177"/>
      <c r="H18" s="177"/>
      <c r="I18" s="177"/>
      <c r="J18" s="177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</row>
    <row r="19" spans="1:31" ht="12.75" customHeight="1">
      <c r="A19" s="175" t="s">
        <v>19</v>
      </c>
      <c r="B19" s="176">
        <v>100</v>
      </c>
      <c r="C19" s="185" t="s">
        <v>43</v>
      </c>
      <c r="D19" s="185" t="s">
        <v>43</v>
      </c>
      <c r="E19" s="176">
        <v>100</v>
      </c>
      <c r="F19" s="173"/>
      <c r="G19" s="177"/>
      <c r="H19" s="177"/>
      <c r="I19" s="177"/>
      <c r="J19" s="177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</row>
    <row r="20" spans="1:31" ht="12.75" customHeight="1">
      <c r="A20" s="175" t="s">
        <v>20</v>
      </c>
      <c r="B20" s="176">
        <v>96</v>
      </c>
      <c r="C20" s="185">
        <v>4</v>
      </c>
      <c r="D20" s="185" t="s">
        <v>43</v>
      </c>
      <c r="E20" s="176">
        <v>100</v>
      </c>
      <c r="F20" s="173"/>
      <c r="G20" s="177"/>
      <c r="H20" s="177"/>
      <c r="I20" s="177"/>
      <c r="J20" s="177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</row>
    <row r="21" spans="1:31" ht="12.75" customHeight="1">
      <c r="A21" s="175" t="s">
        <v>21</v>
      </c>
      <c r="B21" s="176">
        <v>71.428571428571431</v>
      </c>
      <c r="C21" s="176">
        <v>21.428571428571427</v>
      </c>
      <c r="D21" s="176">
        <v>7.1428571428571423</v>
      </c>
      <c r="E21" s="176">
        <v>100</v>
      </c>
      <c r="F21" s="173"/>
      <c r="G21" s="177"/>
      <c r="H21" s="177"/>
      <c r="I21" s="177"/>
      <c r="J21" s="177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</row>
    <row r="22" spans="1:31" ht="12.75" customHeight="1">
      <c r="A22" s="175" t="s">
        <v>22</v>
      </c>
      <c r="B22" s="185">
        <v>100</v>
      </c>
      <c r="C22" s="185" t="s">
        <v>43</v>
      </c>
      <c r="D22" s="185" t="s">
        <v>43</v>
      </c>
      <c r="E22" s="176">
        <v>100</v>
      </c>
      <c r="F22" s="173"/>
      <c r="G22" s="177"/>
      <c r="H22" s="177"/>
      <c r="I22" s="177"/>
      <c r="J22" s="177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</row>
    <row r="23" spans="1:31" ht="12.75" customHeight="1">
      <c r="A23" s="175" t="s">
        <v>23</v>
      </c>
      <c r="B23" s="176">
        <v>85.714285714285708</v>
      </c>
      <c r="C23" s="185" t="s">
        <v>43</v>
      </c>
      <c r="D23" s="176">
        <v>14.285714285714285</v>
      </c>
      <c r="E23" s="176">
        <v>100</v>
      </c>
      <c r="F23" s="173"/>
      <c r="G23" s="177"/>
      <c r="H23" s="177"/>
      <c r="I23" s="177"/>
      <c r="J23" s="177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</row>
    <row r="24" spans="1:31" ht="12.75" customHeight="1">
      <c r="A24" s="175" t="s">
        <v>24</v>
      </c>
      <c r="B24" s="176">
        <v>96.296296296296291</v>
      </c>
      <c r="C24" s="176">
        <v>3.7037037037037033</v>
      </c>
      <c r="D24" s="185" t="s">
        <v>43</v>
      </c>
      <c r="E24" s="176">
        <v>100</v>
      </c>
      <c r="F24" s="173"/>
      <c r="G24" s="177"/>
      <c r="H24" s="177"/>
      <c r="I24" s="177"/>
      <c r="J24" s="177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</row>
    <row r="25" spans="1:31" ht="12.75" customHeight="1">
      <c r="A25" s="175" t="s">
        <v>25</v>
      </c>
      <c r="B25" s="176">
        <v>100</v>
      </c>
      <c r="C25" s="185" t="s">
        <v>43</v>
      </c>
      <c r="D25" s="185" t="s">
        <v>43</v>
      </c>
      <c r="E25" s="176">
        <v>100</v>
      </c>
      <c r="F25" s="173"/>
      <c r="G25" s="177"/>
      <c r="H25" s="177"/>
      <c r="I25" s="177"/>
      <c r="J25" s="177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</row>
    <row r="26" spans="1:31" ht="12.75" customHeight="1">
      <c r="A26" s="181" t="s">
        <v>26</v>
      </c>
      <c r="B26" s="182">
        <v>95.209580838323348</v>
      </c>
      <c r="C26" s="182">
        <v>3.5928143712574849</v>
      </c>
      <c r="D26" s="182">
        <v>1.1976047904191618</v>
      </c>
      <c r="E26" s="182">
        <v>100</v>
      </c>
      <c r="F26" s="173"/>
      <c r="G26" s="177"/>
      <c r="H26" s="177"/>
      <c r="I26" s="177"/>
      <c r="J26" s="177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</row>
    <row r="27" spans="1:31" ht="12.75" customHeight="1">
      <c r="A27" s="181" t="s">
        <v>27</v>
      </c>
      <c r="B27" s="182">
        <v>96.666666666666671</v>
      </c>
      <c r="C27" s="182">
        <v>3.3333333333333335</v>
      </c>
      <c r="D27" s="182" t="s">
        <v>43</v>
      </c>
      <c r="E27" s="182">
        <v>100</v>
      </c>
      <c r="F27" s="173"/>
      <c r="G27" s="177"/>
      <c r="H27" s="177"/>
      <c r="I27" s="177"/>
      <c r="J27" s="177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</row>
    <row r="28" spans="1:31" ht="12.75" customHeight="1">
      <c r="A28" s="181" t="s">
        <v>28</v>
      </c>
      <c r="B28" s="182">
        <v>98.181818181818187</v>
      </c>
      <c r="C28" s="182">
        <v>1.8181818181818181</v>
      </c>
      <c r="D28" s="182" t="s">
        <v>43</v>
      </c>
      <c r="E28" s="182">
        <v>100</v>
      </c>
      <c r="F28" s="173"/>
      <c r="G28" s="177"/>
      <c r="H28" s="177"/>
      <c r="I28" s="177"/>
      <c r="J28" s="177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</row>
    <row r="29" spans="1:31" ht="12.75" customHeight="1">
      <c r="A29" s="181" t="s">
        <v>29</v>
      </c>
      <c r="B29" s="182">
        <v>85.18518518518519</v>
      </c>
      <c r="C29" s="182">
        <v>11.111111111111111</v>
      </c>
      <c r="D29" s="182">
        <v>3.7037037037037033</v>
      </c>
      <c r="E29" s="182">
        <v>100</v>
      </c>
      <c r="F29" s="173"/>
      <c r="G29" s="177"/>
      <c r="H29" s="177"/>
      <c r="I29" s="177"/>
      <c r="J29" s="177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</row>
    <row r="30" spans="1:31" ht="12.75" customHeight="1">
      <c r="A30" s="181" t="s">
        <v>30</v>
      </c>
      <c r="B30" s="182">
        <v>96.875</v>
      </c>
      <c r="C30" s="182">
        <v>3.125</v>
      </c>
      <c r="D30" s="182" t="s">
        <v>43</v>
      </c>
      <c r="E30" s="182">
        <v>100</v>
      </c>
      <c r="F30" s="173"/>
      <c r="G30" s="177"/>
      <c r="H30" s="177"/>
      <c r="I30" s="177"/>
      <c r="J30" s="177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</row>
    <row r="31" spans="1:31" ht="12.75" customHeight="1" thickBot="1">
      <c r="A31" s="183" t="s">
        <v>31</v>
      </c>
      <c r="B31" s="184">
        <v>94.859813084112147</v>
      </c>
      <c r="C31" s="184">
        <v>4.2056074766355138</v>
      </c>
      <c r="D31" s="184">
        <v>0.93457943925233633</v>
      </c>
      <c r="E31" s="184">
        <v>100</v>
      </c>
      <c r="G31" s="77"/>
      <c r="H31" s="77"/>
      <c r="I31" s="77"/>
      <c r="J31" s="77"/>
    </row>
    <row r="32" spans="1:31" ht="16.5" customHeight="1">
      <c r="A32" s="175" t="s">
        <v>32</v>
      </c>
    </row>
  </sheetData>
  <mergeCells count="3">
    <mergeCell ref="A2:A3"/>
    <mergeCell ref="B2:D2"/>
    <mergeCell ref="E2:E3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87F15-365E-4F39-A7E4-D2B449CAE3D5}">
  <dimension ref="A1:C10"/>
  <sheetViews>
    <sheetView workbookViewId="0">
      <selection activeCell="A4" sqref="A4"/>
    </sheetView>
  </sheetViews>
  <sheetFormatPr defaultRowHeight="14.5"/>
  <cols>
    <col min="1" max="2" width="18.54296875" customWidth="1"/>
    <col min="3" max="3" width="17.26953125" customWidth="1"/>
  </cols>
  <sheetData>
    <row r="1" spans="1:3" ht="20.25" customHeight="1">
      <c r="A1" s="152" t="s">
        <v>229</v>
      </c>
      <c r="B1" s="152"/>
      <c r="C1" s="153"/>
    </row>
    <row r="2" spans="1:3" ht="29.25" customHeight="1">
      <c r="A2" s="154" t="s">
        <v>46</v>
      </c>
      <c r="B2" s="146" t="s">
        <v>127</v>
      </c>
      <c r="C2" s="146" t="s">
        <v>92</v>
      </c>
    </row>
    <row r="3" spans="1:3">
      <c r="A3" s="39" t="s">
        <v>26</v>
      </c>
      <c r="B3" s="138">
        <v>4.7904191616766472</v>
      </c>
      <c r="C3" s="138">
        <v>95.209580838323348</v>
      </c>
    </row>
    <row r="4" spans="1:3">
      <c r="A4" s="39" t="s">
        <v>27</v>
      </c>
      <c r="B4" s="138">
        <v>1.6666666666666667</v>
      </c>
      <c r="C4" s="138">
        <v>98.333333333333329</v>
      </c>
    </row>
    <row r="5" spans="1:3">
      <c r="A5" s="39" t="s">
        <v>28</v>
      </c>
      <c r="B5" s="138">
        <v>1.8181818181818181</v>
      </c>
      <c r="C5" s="138">
        <v>98.181818181818187</v>
      </c>
    </row>
    <row r="6" spans="1:3">
      <c r="A6" s="39" t="s">
        <v>29</v>
      </c>
      <c r="B6" s="138">
        <v>11.111111111111111</v>
      </c>
      <c r="C6" s="138">
        <v>88.888888888888886</v>
      </c>
    </row>
    <row r="7" spans="1:3">
      <c r="A7" s="39" t="s">
        <v>30</v>
      </c>
      <c r="B7" s="138">
        <v>18.75</v>
      </c>
      <c r="C7" s="138">
        <v>81.25</v>
      </c>
    </row>
    <row r="8" spans="1:3" ht="15" thickBot="1">
      <c r="A8" s="42" t="s">
        <v>31</v>
      </c>
      <c r="B8" s="139">
        <v>5.3738317757009346</v>
      </c>
      <c r="C8" s="139">
        <v>94.626168224299064</v>
      </c>
    </row>
    <row r="9" spans="1:3">
      <c r="A9" s="22" t="s">
        <v>32</v>
      </c>
      <c r="B9" s="22"/>
    </row>
    <row r="10" spans="1:3">
      <c r="A10" s="22"/>
      <c r="B10" s="22"/>
    </row>
  </sheetData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FA7B4-87DD-4962-B222-15249741344C}">
  <dimension ref="A1:G31"/>
  <sheetViews>
    <sheetView topLeftCell="A16" workbookViewId="0">
      <selection activeCell="E33" sqref="E33"/>
    </sheetView>
  </sheetViews>
  <sheetFormatPr defaultRowHeight="14.5"/>
  <cols>
    <col min="1" max="1" width="17.81640625" customWidth="1"/>
    <col min="2" max="2" width="15.54296875" customWidth="1"/>
    <col min="3" max="3" width="16.1796875" customWidth="1"/>
    <col min="4" max="4" width="18" customWidth="1"/>
    <col min="6" max="7" width="9.7265625" bestFit="1" customWidth="1"/>
  </cols>
  <sheetData>
    <row r="1" spans="1:7">
      <c r="A1" s="186" t="s">
        <v>234</v>
      </c>
      <c r="B1" s="186"/>
      <c r="C1" s="186"/>
      <c r="D1" s="186"/>
      <c r="E1" s="187"/>
    </row>
    <row r="2" spans="1:7" ht="36">
      <c r="A2" s="188" t="s">
        <v>0</v>
      </c>
      <c r="B2" s="4" t="s">
        <v>230</v>
      </c>
      <c r="C2" s="4" t="s">
        <v>231</v>
      </c>
      <c r="D2" s="4" t="s">
        <v>232</v>
      </c>
      <c r="E2" s="4" t="s">
        <v>233</v>
      </c>
    </row>
    <row r="3" spans="1:7">
      <c r="A3" s="5" t="s">
        <v>4</v>
      </c>
      <c r="B3" s="189">
        <v>94</v>
      </c>
      <c r="C3" s="189">
        <v>20</v>
      </c>
      <c r="D3" s="190">
        <v>21.276595744680851</v>
      </c>
      <c r="E3" s="189">
        <v>11</v>
      </c>
      <c r="F3" s="128"/>
      <c r="G3" s="128"/>
    </row>
    <row r="4" spans="1:7">
      <c r="A4" s="5" t="s">
        <v>5</v>
      </c>
      <c r="B4" s="189">
        <v>9</v>
      </c>
      <c r="C4" s="189">
        <v>0</v>
      </c>
      <c r="D4" s="191">
        <v>0</v>
      </c>
      <c r="E4" s="189">
        <v>0</v>
      </c>
      <c r="F4" s="128"/>
      <c r="G4" s="128"/>
    </row>
    <row r="5" spans="1:7">
      <c r="A5" s="5" t="s">
        <v>6</v>
      </c>
      <c r="B5" s="189">
        <v>78</v>
      </c>
      <c r="C5" s="189">
        <v>27</v>
      </c>
      <c r="D5" s="191">
        <v>34.615384615384613</v>
      </c>
      <c r="E5" s="189">
        <v>7</v>
      </c>
      <c r="F5" s="128"/>
      <c r="G5" s="128"/>
    </row>
    <row r="6" spans="1:7">
      <c r="A6" s="5" t="s">
        <v>7</v>
      </c>
      <c r="B6" s="189">
        <v>1400</v>
      </c>
      <c r="C6" s="189">
        <v>402</v>
      </c>
      <c r="D6" s="191">
        <v>28.714285714285715</v>
      </c>
      <c r="E6" s="189">
        <v>123</v>
      </c>
      <c r="F6" s="128"/>
      <c r="G6" s="128"/>
    </row>
    <row r="7" spans="1:7">
      <c r="A7" s="5" t="s">
        <v>8</v>
      </c>
      <c r="B7" s="189">
        <v>196</v>
      </c>
      <c r="C7" s="189">
        <v>34</v>
      </c>
      <c r="D7" s="191">
        <v>17.346938775510203</v>
      </c>
      <c r="E7" s="189">
        <v>20</v>
      </c>
      <c r="F7" s="128"/>
      <c r="G7" s="128"/>
    </row>
    <row r="8" spans="1:7">
      <c r="A8" s="7" t="s">
        <v>9</v>
      </c>
      <c r="B8" s="192">
        <v>154</v>
      </c>
      <c r="C8" s="192">
        <v>32</v>
      </c>
      <c r="D8" s="193">
        <v>20.779220779220779</v>
      </c>
      <c r="E8" s="192">
        <v>11</v>
      </c>
      <c r="F8" s="128"/>
      <c r="G8" s="128"/>
    </row>
    <row r="9" spans="1:7">
      <c r="A9" s="7" t="s">
        <v>10</v>
      </c>
      <c r="B9" s="192">
        <v>42</v>
      </c>
      <c r="C9" s="192">
        <v>2</v>
      </c>
      <c r="D9" s="193">
        <v>4.7619047619047619</v>
      </c>
      <c r="E9" s="192">
        <v>9</v>
      </c>
      <c r="F9" s="128"/>
      <c r="G9" s="128"/>
    </row>
    <row r="10" spans="1:7">
      <c r="A10" s="5" t="s">
        <v>11</v>
      </c>
      <c r="B10" s="189">
        <v>353</v>
      </c>
      <c r="C10" s="189">
        <v>44</v>
      </c>
      <c r="D10" s="191">
        <v>12.464589235127479</v>
      </c>
      <c r="E10" s="189">
        <v>50</v>
      </c>
      <c r="F10" s="128"/>
      <c r="G10" s="128"/>
    </row>
    <row r="11" spans="1:7">
      <c r="A11" s="5" t="s">
        <v>12</v>
      </c>
      <c r="B11" s="189">
        <v>246</v>
      </c>
      <c r="C11" s="189">
        <v>92</v>
      </c>
      <c r="D11" s="191">
        <v>37.398373983739837</v>
      </c>
      <c r="E11" s="189">
        <v>20</v>
      </c>
      <c r="F11" s="128"/>
      <c r="G11" s="128"/>
    </row>
    <row r="12" spans="1:7">
      <c r="A12" s="5" t="s">
        <v>13</v>
      </c>
      <c r="B12" s="189">
        <v>594</v>
      </c>
      <c r="C12" s="189">
        <v>197</v>
      </c>
      <c r="D12" s="191">
        <v>33.164983164983163</v>
      </c>
      <c r="E12" s="189">
        <v>105</v>
      </c>
      <c r="F12" s="128"/>
      <c r="G12" s="128"/>
    </row>
    <row r="13" spans="1:7">
      <c r="A13" s="5" t="s">
        <v>14</v>
      </c>
      <c r="B13" s="189">
        <v>618</v>
      </c>
      <c r="C13" s="189">
        <v>275</v>
      </c>
      <c r="D13" s="191">
        <v>44.498381877022652</v>
      </c>
      <c r="E13" s="189">
        <v>11</v>
      </c>
      <c r="F13" s="128"/>
      <c r="G13" s="128"/>
    </row>
    <row r="14" spans="1:7">
      <c r="A14" s="5" t="s">
        <v>15</v>
      </c>
      <c r="B14" s="189">
        <v>56</v>
      </c>
      <c r="C14" s="189">
        <v>26</v>
      </c>
      <c r="D14" s="191">
        <v>46.428571428571431</v>
      </c>
      <c r="E14" s="189">
        <v>14</v>
      </c>
      <c r="F14" s="128"/>
      <c r="G14" s="128"/>
    </row>
    <row r="15" spans="1:7">
      <c r="A15" s="5" t="s">
        <v>16</v>
      </c>
      <c r="B15" s="189">
        <v>55</v>
      </c>
      <c r="C15" s="189">
        <v>3</v>
      </c>
      <c r="D15" s="191">
        <v>5.4545454545454541</v>
      </c>
      <c r="E15" s="189">
        <v>5</v>
      </c>
      <c r="F15" s="128"/>
      <c r="G15" s="128"/>
    </row>
    <row r="16" spans="1:7">
      <c r="A16" s="5" t="s">
        <v>17</v>
      </c>
      <c r="B16" s="189">
        <v>195</v>
      </c>
      <c r="C16" s="189">
        <v>18</v>
      </c>
      <c r="D16" s="191">
        <v>9.2307692307692317</v>
      </c>
      <c r="E16" s="189">
        <v>17</v>
      </c>
      <c r="F16" s="128"/>
      <c r="G16" s="128"/>
    </row>
    <row r="17" spans="1:7">
      <c r="A17" s="5" t="s">
        <v>18</v>
      </c>
      <c r="B17" s="189">
        <v>55</v>
      </c>
      <c r="C17" s="189">
        <v>7</v>
      </c>
      <c r="D17" s="191">
        <v>12.727272727272727</v>
      </c>
      <c r="E17" s="189">
        <v>2</v>
      </c>
      <c r="F17" s="128"/>
      <c r="G17" s="128"/>
    </row>
    <row r="18" spans="1:7">
      <c r="A18" s="5" t="s">
        <v>19</v>
      </c>
      <c r="B18" s="189">
        <v>6</v>
      </c>
      <c r="C18" s="189">
        <v>0</v>
      </c>
      <c r="D18" s="191">
        <v>0</v>
      </c>
      <c r="E18" s="189">
        <v>2</v>
      </c>
      <c r="F18" s="128"/>
      <c r="G18" s="128"/>
    </row>
    <row r="19" spans="1:7">
      <c r="A19" s="5" t="s">
        <v>20</v>
      </c>
      <c r="B19" s="189">
        <v>214</v>
      </c>
      <c r="C19" s="189">
        <v>35</v>
      </c>
      <c r="D19" s="191">
        <v>16.355140186915886</v>
      </c>
      <c r="E19" s="189">
        <v>36</v>
      </c>
      <c r="F19" s="128"/>
      <c r="G19" s="128"/>
    </row>
    <row r="20" spans="1:7">
      <c r="A20" s="5" t="s">
        <v>21</v>
      </c>
      <c r="B20" s="189">
        <v>130</v>
      </c>
      <c r="C20" s="189">
        <v>20</v>
      </c>
      <c r="D20" s="191">
        <v>15.384615384615385</v>
      </c>
      <c r="E20" s="189">
        <v>9</v>
      </c>
      <c r="F20" s="128"/>
      <c r="G20" s="128"/>
    </row>
    <row r="21" spans="1:7">
      <c r="A21" s="5" t="s">
        <v>22</v>
      </c>
      <c r="B21" s="194">
        <v>3</v>
      </c>
      <c r="C21" s="194">
        <v>1</v>
      </c>
      <c r="D21" s="194">
        <v>33.333333333333329</v>
      </c>
      <c r="E21" s="194">
        <v>0</v>
      </c>
      <c r="F21" s="128"/>
      <c r="G21" s="128"/>
    </row>
    <row r="22" spans="1:7">
      <c r="A22" s="5" t="s">
        <v>23</v>
      </c>
      <c r="B22" s="189">
        <v>80</v>
      </c>
      <c r="C22" s="189">
        <v>24</v>
      </c>
      <c r="D22" s="191">
        <v>30</v>
      </c>
      <c r="E22" s="189">
        <v>8</v>
      </c>
      <c r="F22" s="128"/>
      <c r="G22" s="128"/>
    </row>
    <row r="23" spans="1:7">
      <c r="A23" s="5" t="s">
        <v>24</v>
      </c>
      <c r="B23" s="189">
        <v>217</v>
      </c>
      <c r="C23" s="189">
        <v>18</v>
      </c>
      <c r="D23" s="191">
        <v>8.2949308755760374</v>
      </c>
      <c r="E23" s="189">
        <v>36</v>
      </c>
      <c r="F23" s="128"/>
      <c r="G23" s="128"/>
    </row>
    <row r="24" spans="1:7">
      <c r="A24" s="5" t="s">
        <v>25</v>
      </c>
      <c r="B24" s="189">
        <v>103</v>
      </c>
      <c r="C24" s="189">
        <v>56</v>
      </c>
      <c r="D24" s="191">
        <v>54.368932038834949</v>
      </c>
      <c r="E24" s="189">
        <v>9</v>
      </c>
      <c r="F24" s="128"/>
      <c r="G24" s="128"/>
    </row>
    <row r="25" spans="1:7">
      <c r="A25" s="10" t="s">
        <v>26</v>
      </c>
      <c r="B25" s="195">
        <v>1581</v>
      </c>
      <c r="C25" s="195">
        <v>449</v>
      </c>
      <c r="D25" s="196">
        <v>28.399746995572421</v>
      </c>
      <c r="E25" s="195">
        <v>141</v>
      </c>
      <c r="F25" s="128"/>
      <c r="G25" s="128"/>
    </row>
    <row r="26" spans="1:7">
      <c r="A26" s="10" t="s">
        <v>27</v>
      </c>
      <c r="B26" s="195">
        <v>1389</v>
      </c>
      <c r="C26" s="195">
        <v>367</v>
      </c>
      <c r="D26" s="196">
        <v>26.421886249100073</v>
      </c>
      <c r="E26" s="195">
        <v>195</v>
      </c>
      <c r="F26" s="128"/>
      <c r="G26" s="128"/>
    </row>
    <row r="27" spans="1:7">
      <c r="A27" s="10" t="s">
        <v>28</v>
      </c>
      <c r="B27" s="195">
        <v>924</v>
      </c>
      <c r="C27" s="195">
        <v>322</v>
      </c>
      <c r="D27" s="196">
        <v>34.848484848484851</v>
      </c>
      <c r="E27" s="195">
        <v>47</v>
      </c>
      <c r="F27" s="128"/>
      <c r="G27" s="128"/>
    </row>
    <row r="28" spans="1:7">
      <c r="A28" s="10" t="s">
        <v>29</v>
      </c>
      <c r="B28" s="195">
        <v>488</v>
      </c>
      <c r="C28" s="195">
        <v>87</v>
      </c>
      <c r="D28" s="196">
        <v>17.827868852459016</v>
      </c>
      <c r="E28" s="195">
        <v>57</v>
      </c>
      <c r="F28" s="128"/>
      <c r="G28" s="128"/>
    </row>
    <row r="29" spans="1:7">
      <c r="A29" s="10" t="s">
        <v>30</v>
      </c>
      <c r="B29" s="195">
        <v>320</v>
      </c>
      <c r="C29" s="195">
        <v>74</v>
      </c>
      <c r="D29" s="196">
        <v>23.125</v>
      </c>
      <c r="E29" s="195">
        <v>45</v>
      </c>
      <c r="F29" s="128"/>
      <c r="G29" s="128"/>
    </row>
    <row r="30" spans="1:7" ht="15" thickBot="1">
      <c r="A30" s="197" t="s">
        <v>31</v>
      </c>
      <c r="B30" s="198">
        <v>4702</v>
      </c>
      <c r="C30" s="198">
        <v>1299</v>
      </c>
      <c r="D30" s="199">
        <v>27.626541897065078</v>
      </c>
      <c r="E30" s="198">
        <v>485</v>
      </c>
      <c r="F30" s="128"/>
      <c r="G30" s="128"/>
    </row>
    <row r="31" spans="1:7">
      <c r="A31" s="5" t="s">
        <v>32</v>
      </c>
      <c r="B31" s="5"/>
      <c r="C31" s="5"/>
      <c r="D31" s="5"/>
      <c r="E31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4547C-5144-41B3-966E-C41B2AEC411F}">
  <dimension ref="A1:H18"/>
  <sheetViews>
    <sheetView topLeftCell="A16" zoomScaleNormal="100" workbookViewId="0">
      <selection activeCell="E23" sqref="E23"/>
    </sheetView>
  </sheetViews>
  <sheetFormatPr defaultRowHeight="14.5"/>
  <cols>
    <col min="1" max="2" width="15" customWidth="1"/>
    <col min="3" max="3" width="21.81640625" customWidth="1"/>
    <col min="4" max="4" width="11.453125" customWidth="1"/>
    <col min="6" max="6" width="9" bestFit="1" customWidth="1"/>
  </cols>
  <sheetData>
    <row r="1" spans="1:8" ht="21" customHeight="1">
      <c r="A1" s="35" t="s">
        <v>51</v>
      </c>
      <c r="B1" s="35"/>
      <c r="C1" s="35"/>
      <c r="D1" s="35"/>
      <c r="E1" s="35"/>
    </row>
    <row r="2" spans="1:8" ht="15" customHeight="1">
      <c r="A2" s="250" t="s">
        <v>46</v>
      </c>
      <c r="B2" s="252" t="s">
        <v>47</v>
      </c>
      <c r="C2" s="252"/>
      <c r="D2" s="252"/>
      <c r="E2" s="253" t="s">
        <v>36</v>
      </c>
    </row>
    <row r="3" spans="1:8" ht="24.75" customHeight="1">
      <c r="A3" s="251"/>
      <c r="B3" s="36" t="s">
        <v>48</v>
      </c>
      <c r="C3" s="36" t="s">
        <v>49</v>
      </c>
      <c r="D3" s="37" t="s">
        <v>50</v>
      </c>
      <c r="E3" s="254"/>
    </row>
    <row r="4" spans="1:8">
      <c r="B4" s="255" t="s">
        <v>41</v>
      </c>
      <c r="C4" s="255"/>
      <c r="D4" s="255"/>
      <c r="E4" s="255"/>
    </row>
    <row r="5" spans="1:8">
      <c r="A5" s="39" t="s">
        <v>26</v>
      </c>
      <c r="B5" s="25">
        <v>22</v>
      </c>
      <c r="C5" s="25">
        <v>49</v>
      </c>
      <c r="D5" s="25">
        <v>96</v>
      </c>
      <c r="E5" s="25">
        <v>167</v>
      </c>
    </row>
    <row r="6" spans="1:8">
      <c r="A6" s="39" t="s">
        <v>27</v>
      </c>
      <c r="B6" s="25">
        <v>35</v>
      </c>
      <c r="C6" s="25">
        <v>46</v>
      </c>
      <c r="D6" s="25">
        <v>39</v>
      </c>
      <c r="E6" s="25">
        <v>120</v>
      </c>
      <c r="H6" s="25"/>
    </row>
    <row r="7" spans="1:8">
      <c r="A7" s="39" t="s">
        <v>28</v>
      </c>
      <c r="B7" s="25">
        <v>0</v>
      </c>
      <c r="C7" s="25">
        <v>3</v>
      </c>
      <c r="D7" s="25">
        <v>52</v>
      </c>
      <c r="E7" s="25">
        <v>55</v>
      </c>
      <c r="H7" s="25"/>
    </row>
    <row r="8" spans="1:8">
      <c r="A8" s="39" t="s">
        <v>29</v>
      </c>
      <c r="B8" s="25">
        <v>4</v>
      </c>
      <c r="C8" s="25">
        <v>6</v>
      </c>
      <c r="D8" s="25">
        <v>44</v>
      </c>
      <c r="E8" s="25">
        <v>54</v>
      </c>
      <c r="H8" s="25"/>
    </row>
    <row r="9" spans="1:8">
      <c r="A9" s="39" t="s">
        <v>30</v>
      </c>
      <c r="B9" s="25">
        <v>3</v>
      </c>
      <c r="C9" s="25">
        <v>2</v>
      </c>
      <c r="D9" s="25">
        <v>27</v>
      </c>
      <c r="E9" s="25">
        <v>32</v>
      </c>
      <c r="H9" s="25"/>
    </row>
    <row r="10" spans="1:8">
      <c r="A10" s="40" t="s">
        <v>31</v>
      </c>
      <c r="B10" s="41">
        <v>64</v>
      </c>
      <c r="C10" s="41">
        <v>106</v>
      </c>
      <c r="D10" s="41">
        <v>258</v>
      </c>
      <c r="E10" s="41">
        <v>428</v>
      </c>
      <c r="H10" s="41"/>
    </row>
    <row r="11" spans="1:8">
      <c r="B11" s="256" t="s">
        <v>42</v>
      </c>
      <c r="C11" s="256"/>
      <c r="D11" s="256"/>
      <c r="E11" s="256"/>
    </row>
    <row r="12" spans="1:8">
      <c r="A12" s="39" t="s">
        <v>26</v>
      </c>
      <c r="B12" s="24">
        <v>13.17365269461078</v>
      </c>
      <c r="C12" s="24">
        <v>29.341317365269461</v>
      </c>
      <c r="D12" s="24">
        <v>57.485029940119759</v>
      </c>
      <c r="E12" s="24">
        <v>100</v>
      </c>
    </row>
    <row r="13" spans="1:8">
      <c r="A13" s="39" t="s">
        <v>27</v>
      </c>
      <c r="B13" s="24">
        <v>29.166666666666668</v>
      </c>
      <c r="C13" s="24">
        <v>38.333333333333336</v>
      </c>
      <c r="D13" s="24">
        <v>32.5</v>
      </c>
      <c r="E13" s="24">
        <v>100</v>
      </c>
    </row>
    <row r="14" spans="1:8">
      <c r="A14" s="39" t="s">
        <v>28</v>
      </c>
      <c r="B14" s="24">
        <v>0</v>
      </c>
      <c r="C14" s="24">
        <v>5.4545454545454541</v>
      </c>
      <c r="D14" s="24">
        <v>94.545454545454547</v>
      </c>
      <c r="E14" s="24">
        <v>100</v>
      </c>
    </row>
    <row r="15" spans="1:8">
      <c r="A15" s="39" t="s">
        <v>29</v>
      </c>
      <c r="B15" s="24">
        <v>7.4074074074074066</v>
      </c>
      <c r="C15" s="24">
        <v>11.111111111111111</v>
      </c>
      <c r="D15" s="24">
        <v>81.481481481481481</v>
      </c>
      <c r="E15" s="24">
        <v>100</v>
      </c>
    </row>
    <row r="16" spans="1:8">
      <c r="A16" s="39" t="s">
        <v>30</v>
      </c>
      <c r="B16" s="24">
        <v>9.375</v>
      </c>
      <c r="C16" s="24">
        <v>6.25</v>
      </c>
      <c r="D16" s="24">
        <v>84.375</v>
      </c>
      <c r="E16" s="24">
        <v>100</v>
      </c>
    </row>
    <row r="17" spans="1:5" ht="15" thickBot="1">
      <c r="A17" s="42" t="s">
        <v>31</v>
      </c>
      <c r="B17" s="33">
        <v>14.953271028037381</v>
      </c>
      <c r="C17" s="33">
        <v>24.766355140186917</v>
      </c>
      <c r="D17" s="33">
        <v>60.280373831775705</v>
      </c>
      <c r="E17" s="33">
        <v>100</v>
      </c>
    </row>
    <row r="18" spans="1:5">
      <c r="A18" s="22" t="s">
        <v>44</v>
      </c>
      <c r="B18" s="22"/>
      <c r="C18" s="22"/>
      <c r="D18" s="34"/>
      <c r="E18" s="34"/>
    </row>
  </sheetData>
  <mergeCells count="5">
    <mergeCell ref="A2:A3"/>
    <mergeCell ref="B2:D2"/>
    <mergeCell ref="E2:E3"/>
    <mergeCell ref="B4:E4"/>
    <mergeCell ref="B11:E11"/>
  </mergeCells>
  <pageMargins left="0.7" right="0.7" top="0.75" bottom="0.75" header="0.3" footer="0.3"/>
  <pageSetup paperSize="9" orientation="portrait" horizontalDpi="300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586A7-B306-4CB0-8D1F-BDFEBE27A72C}">
  <dimension ref="A1:H41"/>
  <sheetViews>
    <sheetView topLeftCell="A19" workbookViewId="0">
      <selection activeCell="H14" sqref="H14"/>
    </sheetView>
  </sheetViews>
  <sheetFormatPr defaultRowHeight="14.5"/>
  <cols>
    <col min="1" max="1" width="15.453125" customWidth="1"/>
    <col min="2" max="7" width="15.54296875" customWidth="1"/>
  </cols>
  <sheetData>
    <row r="1" spans="1:8" ht="15" customHeight="1">
      <c r="A1" s="186" t="s">
        <v>243</v>
      </c>
      <c r="B1" s="187"/>
      <c r="C1" s="187"/>
      <c r="D1" s="187"/>
      <c r="E1" s="187"/>
      <c r="F1" s="187"/>
      <c r="G1" s="187"/>
    </row>
    <row r="2" spans="1:8" ht="17.25" customHeight="1">
      <c r="A2" s="271" t="s">
        <v>0</v>
      </c>
      <c r="B2" s="277" t="s">
        <v>235</v>
      </c>
      <c r="C2" s="277"/>
      <c r="D2" s="277"/>
      <c r="E2" s="277"/>
      <c r="F2" s="277"/>
      <c r="G2" s="277"/>
    </row>
    <row r="3" spans="1:8" ht="18">
      <c r="A3" s="272"/>
      <c r="B3" s="4" t="s">
        <v>236</v>
      </c>
      <c r="C3" s="4" t="s">
        <v>237</v>
      </c>
      <c r="D3" s="4" t="s">
        <v>238</v>
      </c>
      <c r="E3" s="4" t="s">
        <v>239</v>
      </c>
      <c r="F3" s="4" t="s">
        <v>240</v>
      </c>
      <c r="G3" s="4" t="s">
        <v>241</v>
      </c>
      <c r="H3" s="200"/>
    </row>
    <row r="4" spans="1:8">
      <c r="A4" s="5" t="s">
        <v>4</v>
      </c>
      <c r="B4" s="57">
        <v>54.54545454545454</v>
      </c>
      <c r="C4" s="57">
        <v>18.181818181818183</v>
      </c>
      <c r="D4" s="57">
        <v>9.0909090909090917</v>
      </c>
      <c r="E4" s="57">
        <v>9.0909090909090917</v>
      </c>
      <c r="F4" s="57" t="s">
        <v>43</v>
      </c>
      <c r="G4" s="57">
        <v>9.0909090909090917</v>
      </c>
      <c r="H4" s="68"/>
    </row>
    <row r="5" spans="1:8">
      <c r="A5" s="5" t="s">
        <v>242</v>
      </c>
      <c r="B5" s="57" t="s">
        <v>43</v>
      </c>
      <c r="C5" s="57" t="s">
        <v>43</v>
      </c>
      <c r="D5" s="57">
        <v>100</v>
      </c>
      <c r="E5" s="57" t="s">
        <v>43</v>
      </c>
      <c r="F5" s="57" t="s">
        <v>43</v>
      </c>
      <c r="G5" s="57" t="s">
        <v>43</v>
      </c>
      <c r="H5" s="68"/>
    </row>
    <row r="6" spans="1:8">
      <c r="A6" s="5" t="s">
        <v>6</v>
      </c>
      <c r="B6" s="57">
        <v>60</v>
      </c>
      <c r="C6" s="57">
        <v>40</v>
      </c>
      <c r="D6" s="57" t="s">
        <v>43</v>
      </c>
      <c r="E6" s="57" t="s">
        <v>43</v>
      </c>
      <c r="F6" s="57" t="s">
        <v>43</v>
      </c>
      <c r="G6" s="57" t="s">
        <v>43</v>
      </c>
      <c r="H6" s="68"/>
    </row>
    <row r="7" spans="1:8">
      <c r="A7" s="5" t="s">
        <v>7</v>
      </c>
      <c r="B7" s="57">
        <v>49.655172413793103</v>
      </c>
      <c r="C7" s="57">
        <v>23.448275862068964</v>
      </c>
      <c r="D7" s="57">
        <v>16.551724137931036</v>
      </c>
      <c r="E7" s="57">
        <v>4.8275862068965516</v>
      </c>
      <c r="F7" s="57">
        <v>1.3793103448275863</v>
      </c>
      <c r="G7" s="57">
        <v>4.1379310344827589</v>
      </c>
      <c r="H7" s="68"/>
    </row>
    <row r="8" spans="1:8">
      <c r="A8" s="5" t="s">
        <v>8</v>
      </c>
      <c r="B8" s="57">
        <v>44.444444444444443</v>
      </c>
      <c r="C8" s="57">
        <v>22.222222222222221</v>
      </c>
      <c r="D8" s="57">
        <v>11.111111111111111</v>
      </c>
      <c r="E8" s="57">
        <v>11.111111111111111</v>
      </c>
      <c r="F8" s="57">
        <v>11.111111111111111</v>
      </c>
      <c r="G8" s="57" t="s">
        <v>43</v>
      </c>
      <c r="H8" s="68"/>
    </row>
    <row r="9" spans="1:8">
      <c r="A9" s="7" t="s">
        <v>9</v>
      </c>
      <c r="B9" s="75">
        <v>40</v>
      </c>
      <c r="C9" s="75">
        <v>40</v>
      </c>
      <c r="D9" s="75">
        <v>20</v>
      </c>
      <c r="E9" s="75" t="s">
        <v>43</v>
      </c>
      <c r="F9" s="75" t="s">
        <v>43</v>
      </c>
      <c r="G9" s="75" t="s">
        <v>43</v>
      </c>
      <c r="H9" s="68"/>
    </row>
    <row r="10" spans="1:8">
      <c r="A10" s="7" t="s">
        <v>10</v>
      </c>
      <c r="B10" s="75">
        <v>50</v>
      </c>
      <c r="C10" s="75" t="s">
        <v>43</v>
      </c>
      <c r="D10" s="75" t="s">
        <v>43</v>
      </c>
      <c r="E10" s="75">
        <v>25</v>
      </c>
      <c r="F10" s="75">
        <v>25</v>
      </c>
      <c r="G10" s="75" t="s">
        <v>43</v>
      </c>
      <c r="H10" s="68"/>
    </row>
    <row r="11" spans="1:8">
      <c r="A11" s="5" t="s">
        <v>11</v>
      </c>
      <c r="B11" s="57">
        <v>10.810810810810811</v>
      </c>
      <c r="C11" s="57">
        <v>32.432432432432435</v>
      </c>
      <c r="D11" s="57">
        <v>27.027027027027028</v>
      </c>
      <c r="E11" s="57">
        <v>16.216216216216218</v>
      </c>
      <c r="F11" s="57">
        <v>5.4054054054054053</v>
      </c>
      <c r="G11" s="57">
        <v>8.1081081081081088</v>
      </c>
      <c r="H11" s="68"/>
    </row>
    <row r="12" spans="1:8">
      <c r="A12" s="5" t="s">
        <v>12</v>
      </c>
      <c r="B12" s="57">
        <v>77.777777777777786</v>
      </c>
      <c r="C12" s="57" t="s">
        <v>43</v>
      </c>
      <c r="D12" s="57" t="s">
        <v>43</v>
      </c>
      <c r="E12" s="57">
        <v>22.222222222222221</v>
      </c>
      <c r="F12" s="57" t="s">
        <v>43</v>
      </c>
      <c r="G12" s="57" t="s">
        <v>43</v>
      </c>
      <c r="H12" s="68"/>
    </row>
    <row r="13" spans="1:8">
      <c r="A13" s="5" t="s">
        <v>13</v>
      </c>
      <c r="B13" s="57">
        <v>28.571428571428569</v>
      </c>
      <c r="C13" s="57">
        <v>16.071428571428573</v>
      </c>
      <c r="D13" s="57">
        <v>35.714285714285715</v>
      </c>
      <c r="E13" s="57" t="s">
        <v>43</v>
      </c>
      <c r="F13" s="57" t="s">
        <v>43</v>
      </c>
      <c r="G13" s="57">
        <v>19.642857142857142</v>
      </c>
      <c r="H13" s="68"/>
    </row>
    <row r="14" spans="1:8">
      <c r="A14" s="5" t="s">
        <v>14</v>
      </c>
      <c r="B14" s="57">
        <v>28.571428571428569</v>
      </c>
      <c r="C14" s="57">
        <v>46.428571428571431</v>
      </c>
      <c r="D14" s="57">
        <v>7.1428571428571423</v>
      </c>
      <c r="E14" s="57">
        <v>10.714285714285714</v>
      </c>
      <c r="F14" s="57">
        <v>7.1428571428571423</v>
      </c>
      <c r="G14" s="57" t="s">
        <v>43</v>
      </c>
      <c r="H14" s="68"/>
    </row>
    <row r="15" spans="1:8">
      <c r="A15" s="5" t="s">
        <v>15</v>
      </c>
      <c r="B15" s="57">
        <v>60</v>
      </c>
      <c r="C15" s="57" t="s">
        <v>43</v>
      </c>
      <c r="D15" s="57">
        <v>20</v>
      </c>
      <c r="E15" s="57" t="s">
        <v>43</v>
      </c>
      <c r="F15" s="57" t="s">
        <v>43</v>
      </c>
      <c r="G15" s="57">
        <v>20</v>
      </c>
      <c r="H15" s="68"/>
    </row>
    <row r="16" spans="1:8">
      <c r="A16" s="5" t="s">
        <v>16</v>
      </c>
      <c r="B16" s="57" t="s">
        <v>43</v>
      </c>
      <c r="C16" s="57">
        <v>37.5</v>
      </c>
      <c r="D16" s="57" t="s">
        <v>43</v>
      </c>
      <c r="E16" s="57">
        <v>25</v>
      </c>
      <c r="F16" s="57" t="s">
        <v>43</v>
      </c>
      <c r="G16" s="57">
        <v>37.5</v>
      </c>
      <c r="H16" s="68"/>
    </row>
    <row r="17" spans="1:8">
      <c r="A17" s="5" t="s">
        <v>17</v>
      </c>
      <c r="B17" s="57">
        <v>42.857142857142854</v>
      </c>
      <c r="C17" s="57">
        <v>21.428571428571427</v>
      </c>
      <c r="D17" s="57">
        <v>28.571428571428569</v>
      </c>
      <c r="E17" s="57" t="s">
        <v>43</v>
      </c>
      <c r="F17" s="57" t="s">
        <v>43</v>
      </c>
      <c r="G17" s="57">
        <v>7.1428571428571423</v>
      </c>
      <c r="H17" s="68"/>
    </row>
    <row r="18" spans="1:8">
      <c r="A18" s="5" t="s">
        <v>18</v>
      </c>
      <c r="B18" s="57">
        <v>50</v>
      </c>
      <c r="C18" s="57" t="s">
        <v>43</v>
      </c>
      <c r="D18" s="57">
        <v>33.333333333333329</v>
      </c>
      <c r="E18" s="57" t="s">
        <v>43</v>
      </c>
      <c r="F18" s="57" t="s">
        <v>43</v>
      </c>
      <c r="G18" s="57">
        <v>16.666666666666664</v>
      </c>
      <c r="H18" s="68"/>
    </row>
    <row r="19" spans="1:8">
      <c r="A19" s="5" t="s">
        <v>19</v>
      </c>
      <c r="B19" s="57" t="s">
        <v>43</v>
      </c>
      <c r="C19" s="57" t="s">
        <v>43</v>
      </c>
      <c r="D19" s="57" t="s">
        <v>43</v>
      </c>
      <c r="E19" s="57" t="s">
        <v>43</v>
      </c>
      <c r="F19" s="57" t="s">
        <v>43</v>
      </c>
      <c r="G19" s="57">
        <v>100</v>
      </c>
      <c r="H19" s="68"/>
    </row>
    <row r="20" spans="1:8">
      <c r="A20" s="5" t="s">
        <v>20</v>
      </c>
      <c r="B20" s="57">
        <v>60</v>
      </c>
      <c r="C20" s="57">
        <v>16</v>
      </c>
      <c r="D20" s="57">
        <v>4</v>
      </c>
      <c r="E20" s="57">
        <v>8</v>
      </c>
      <c r="F20" s="57" t="s">
        <v>43</v>
      </c>
      <c r="G20" s="57">
        <v>12</v>
      </c>
      <c r="H20" s="68"/>
    </row>
    <row r="21" spans="1:8">
      <c r="A21" s="5" t="s">
        <v>21</v>
      </c>
      <c r="B21" s="57">
        <v>42.857142857142854</v>
      </c>
      <c r="C21" s="57">
        <v>28.571428571428569</v>
      </c>
      <c r="D21" s="57">
        <v>7.1428571428571423</v>
      </c>
      <c r="E21" s="57">
        <v>14.285714285714285</v>
      </c>
      <c r="F21" s="57" t="s">
        <v>43</v>
      </c>
      <c r="G21" s="57">
        <v>7.1428571428571423</v>
      </c>
      <c r="H21" s="68"/>
    </row>
    <row r="22" spans="1:8">
      <c r="A22" s="5" t="s">
        <v>22</v>
      </c>
      <c r="B22" s="57">
        <v>100</v>
      </c>
      <c r="C22" s="57" t="s">
        <v>43</v>
      </c>
      <c r="D22" s="57" t="s">
        <v>43</v>
      </c>
      <c r="E22" s="57" t="s">
        <v>43</v>
      </c>
      <c r="F22" s="57" t="s">
        <v>43</v>
      </c>
      <c r="G22" s="57" t="s">
        <v>43</v>
      </c>
      <c r="H22" s="68"/>
    </row>
    <row r="23" spans="1:8">
      <c r="A23" s="5" t="s">
        <v>23</v>
      </c>
      <c r="B23" s="57">
        <v>42.857142857142854</v>
      </c>
      <c r="C23" s="57">
        <v>14.285714285714285</v>
      </c>
      <c r="D23" s="57" t="s">
        <v>43</v>
      </c>
      <c r="E23" s="57">
        <v>42.857142857142854</v>
      </c>
      <c r="F23" s="57" t="s">
        <v>43</v>
      </c>
      <c r="G23" s="57" t="s">
        <v>43</v>
      </c>
      <c r="H23" s="68"/>
    </row>
    <row r="24" spans="1:8">
      <c r="A24" s="5" t="s">
        <v>24</v>
      </c>
      <c r="B24" s="57">
        <v>44.444444444444443</v>
      </c>
      <c r="C24" s="57">
        <v>25.925925925925924</v>
      </c>
      <c r="D24" s="57">
        <v>11.111111111111111</v>
      </c>
      <c r="E24" s="57" t="s">
        <v>43</v>
      </c>
      <c r="F24" s="57">
        <v>3.7037037037037033</v>
      </c>
      <c r="G24" s="57">
        <v>14.814814814814813</v>
      </c>
      <c r="H24" s="68"/>
    </row>
    <row r="25" spans="1:8">
      <c r="A25" s="5" t="s">
        <v>25</v>
      </c>
      <c r="B25" s="57">
        <v>60</v>
      </c>
      <c r="C25" s="57">
        <v>20</v>
      </c>
      <c r="D25" s="57">
        <v>20</v>
      </c>
      <c r="E25" s="57" t="s">
        <v>43</v>
      </c>
      <c r="F25" s="57" t="s">
        <v>43</v>
      </c>
      <c r="G25" s="57" t="s">
        <v>43</v>
      </c>
      <c r="H25" s="68"/>
    </row>
    <row r="26" spans="1:8">
      <c r="A26" s="10" t="s">
        <v>26</v>
      </c>
      <c r="B26" s="70">
        <v>50.299401197604787</v>
      </c>
      <c r="C26" s="70">
        <v>23.952095808383234</v>
      </c>
      <c r="D26" s="70">
        <v>15.568862275449103</v>
      </c>
      <c r="E26" s="70">
        <v>4.7904191616766472</v>
      </c>
      <c r="F26" s="70">
        <v>1.1976047904191618</v>
      </c>
      <c r="G26" s="70">
        <v>4.1916167664670656</v>
      </c>
      <c r="H26" s="68"/>
    </row>
    <row r="27" spans="1:8">
      <c r="A27" s="10" t="s">
        <v>27</v>
      </c>
      <c r="B27" s="70">
        <v>31.666666666666664</v>
      </c>
      <c r="C27" s="70">
        <v>19.166666666666668</v>
      </c>
      <c r="D27" s="70">
        <v>25.833333333333336</v>
      </c>
      <c r="E27" s="70">
        <v>9.1666666666666661</v>
      </c>
      <c r="F27" s="70">
        <v>2.5</v>
      </c>
      <c r="G27" s="70">
        <v>11.666666666666666</v>
      </c>
      <c r="H27" s="68"/>
    </row>
    <row r="28" spans="1:8">
      <c r="A28" s="10" t="s">
        <v>28</v>
      </c>
      <c r="B28" s="70">
        <v>30.909090909090907</v>
      </c>
      <c r="C28" s="70">
        <v>34.545454545454547</v>
      </c>
      <c r="D28" s="70">
        <v>12.727272727272727</v>
      </c>
      <c r="E28" s="70">
        <v>9.0909090909090917</v>
      </c>
      <c r="F28" s="70">
        <v>3.6363636363636362</v>
      </c>
      <c r="G28" s="70">
        <v>9.0909090909090917</v>
      </c>
      <c r="H28" s="68"/>
    </row>
    <row r="29" spans="1:8">
      <c r="A29" s="10" t="s">
        <v>29</v>
      </c>
      <c r="B29" s="70">
        <v>51.851851851851848</v>
      </c>
      <c r="C29" s="70">
        <v>16.666666666666664</v>
      </c>
      <c r="D29" s="70">
        <v>7.4074074074074066</v>
      </c>
      <c r="E29" s="70">
        <v>12.962962962962962</v>
      </c>
      <c r="F29" s="70">
        <v>0</v>
      </c>
      <c r="G29" s="70">
        <v>11.111111111111111</v>
      </c>
      <c r="H29" s="68"/>
    </row>
    <row r="30" spans="1:8">
      <c r="A30" s="10" t="s">
        <v>30</v>
      </c>
      <c r="B30" s="70">
        <v>46.875</v>
      </c>
      <c r="C30" s="70">
        <v>25</v>
      </c>
      <c r="D30" s="70">
        <v>12.5</v>
      </c>
      <c r="E30" s="70">
        <v>0</v>
      </c>
      <c r="F30" s="70">
        <v>3.125</v>
      </c>
      <c r="G30" s="70">
        <v>12.5</v>
      </c>
      <c r="H30" s="68"/>
    </row>
    <row r="31" spans="1:8">
      <c r="A31" s="13" t="s">
        <v>31</v>
      </c>
      <c r="B31" s="76">
        <v>42.523364485981304</v>
      </c>
      <c r="C31" s="76">
        <v>23.130841121495326</v>
      </c>
      <c r="D31" s="76">
        <v>16.822429906542055</v>
      </c>
      <c r="E31" s="76">
        <v>7.2429906542056068</v>
      </c>
      <c r="F31" s="76">
        <v>1.8691588785046727</v>
      </c>
      <c r="G31" s="76">
        <v>8.4112149532710276</v>
      </c>
      <c r="H31" s="68"/>
    </row>
    <row r="32" spans="1:8">
      <c r="A32" s="5" t="s">
        <v>32</v>
      </c>
      <c r="H32" s="68"/>
    </row>
    <row r="33" spans="8:8" ht="26.25" customHeight="1">
      <c r="H33" s="68"/>
    </row>
    <row r="36" spans="8:8" ht="13.9" customHeight="1"/>
    <row r="37" spans="8:8" ht="13.9" customHeight="1"/>
    <row r="41" spans="8:8" ht="14.25" customHeight="1"/>
  </sheetData>
  <mergeCells count="2">
    <mergeCell ref="A2:A3"/>
    <mergeCell ref="B2:G2"/>
  </mergeCells>
  <pageMargins left="0.7" right="0.7" top="0.75" bottom="0.75" header="0.3" footer="0.3"/>
  <pageSetup paperSize="9" orientation="portrait" horizontalDpi="0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B08FD-F01F-4F7F-87BD-B92A0678F0B0}">
  <dimension ref="A1:R35"/>
  <sheetViews>
    <sheetView topLeftCell="A19" workbookViewId="0">
      <selection activeCell="H10" sqref="H10"/>
    </sheetView>
  </sheetViews>
  <sheetFormatPr defaultColWidth="9.1796875" defaultRowHeight="15" customHeight="1"/>
  <cols>
    <col min="1" max="1" width="16.1796875" style="202" customWidth="1"/>
    <col min="2" max="10" width="9.26953125" style="202" customWidth="1"/>
    <col min="11" max="11" width="9.54296875" style="202" bestFit="1" customWidth="1"/>
    <col min="12" max="16384" width="9.1796875" style="202"/>
  </cols>
  <sheetData>
    <row r="1" spans="1:12" ht="15" customHeight="1">
      <c r="A1" s="201" t="s">
        <v>251</v>
      </c>
    </row>
    <row r="2" spans="1:12" ht="15" customHeight="1">
      <c r="A2" s="271" t="s">
        <v>0</v>
      </c>
      <c r="B2" s="280" t="s">
        <v>244</v>
      </c>
      <c r="C2" s="280"/>
      <c r="D2" s="280"/>
      <c r="E2" s="280"/>
      <c r="F2" s="280"/>
      <c r="G2" s="280"/>
      <c r="H2" s="280"/>
      <c r="I2" s="280"/>
      <c r="J2" s="203"/>
      <c r="K2" s="204"/>
    </row>
    <row r="3" spans="1:12" ht="15" customHeight="1">
      <c r="A3" s="272"/>
      <c r="B3" s="272" t="s">
        <v>245</v>
      </c>
      <c r="C3" s="272"/>
      <c r="D3" s="272" t="s">
        <v>246</v>
      </c>
      <c r="E3" s="272"/>
      <c r="F3" s="272" t="s">
        <v>247</v>
      </c>
      <c r="G3" s="272"/>
      <c r="H3" s="272" t="s">
        <v>252</v>
      </c>
      <c r="I3" s="272"/>
      <c r="J3" s="278" t="s">
        <v>36</v>
      </c>
      <c r="K3" s="278"/>
    </row>
    <row r="4" spans="1:12" ht="15" customHeight="1">
      <c r="A4" s="200"/>
      <c r="B4" s="200" t="s">
        <v>248</v>
      </c>
      <c r="C4" s="200" t="s">
        <v>249</v>
      </c>
      <c r="D4" s="200" t="s">
        <v>248</v>
      </c>
      <c r="E4" s="200" t="s">
        <v>249</v>
      </c>
      <c r="F4" s="200" t="s">
        <v>248</v>
      </c>
      <c r="G4" s="200" t="s">
        <v>249</v>
      </c>
      <c r="H4" s="200" t="s">
        <v>248</v>
      </c>
      <c r="I4" s="200" t="s">
        <v>249</v>
      </c>
      <c r="J4" s="200" t="s">
        <v>248</v>
      </c>
      <c r="K4" s="200" t="s">
        <v>249</v>
      </c>
    </row>
    <row r="5" spans="1:12" ht="15" customHeight="1">
      <c r="A5" s="175" t="s">
        <v>4</v>
      </c>
      <c r="B5" s="143">
        <v>7</v>
      </c>
      <c r="C5" s="57">
        <v>63.636363636363633</v>
      </c>
      <c r="D5" s="143" t="s">
        <v>43</v>
      </c>
      <c r="E5" s="57" t="s">
        <v>43</v>
      </c>
      <c r="F5" s="143">
        <v>4</v>
      </c>
      <c r="G5" s="57">
        <v>36.363636363636367</v>
      </c>
      <c r="H5" s="143" t="s">
        <v>43</v>
      </c>
      <c r="I5" s="57" t="s">
        <v>43</v>
      </c>
      <c r="J5" s="143">
        <v>11</v>
      </c>
      <c r="K5" s="68">
        <v>100</v>
      </c>
      <c r="L5" s="68"/>
    </row>
    <row r="6" spans="1:12" ht="15" customHeight="1">
      <c r="A6" s="175" t="s">
        <v>5</v>
      </c>
      <c r="B6" s="143">
        <v>1</v>
      </c>
      <c r="C6" s="57">
        <v>100</v>
      </c>
      <c r="D6" s="143" t="s">
        <v>43</v>
      </c>
      <c r="E6" s="57" t="s">
        <v>43</v>
      </c>
      <c r="F6" s="143" t="s">
        <v>43</v>
      </c>
      <c r="G6" s="57" t="s">
        <v>43</v>
      </c>
      <c r="H6" s="143" t="s">
        <v>43</v>
      </c>
      <c r="I6" s="57" t="s">
        <v>43</v>
      </c>
      <c r="J6" s="143">
        <v>1</v>
      </c>
      <c r="K6" s="68">
        <v>100</v>
      </c>
      <c r="L6" s="68"/>
    </row>
    <row r="7" spans="1:12" ht="15" customHeight="1">
      <c r="A7" s="175" t="s">
        <v>6</v>
      </c>
      <c r="B7" s="143">
        <v>5</v>
      </c>
      <c r="C7" s="57">
        <v>50</v>
      </c>
      <c r="D7" s="143">
        <v>1</v>
      </c>
      <c r="E7" s="57">
        <v>10</v>
      </c>
      <c r="F7" s="143">
        <v>4</v>
      </c>
      <c r="G7" s="57">
        <v>40</v>
      </c>
      <c r="H7" s="143" t="s">
        <v>43</v>
      </c>
      <c r="I7" s="57" t="s">
        <v>43</v>
      </c>
      <c r="J7" s="143">
        <v>10</v>
      </c>
      <c r="K7" s="68">
        <v>100</v>
      </c>
      <c r="L7" s="68"/>
    </row>
    <row r="8" spans="1:12" ht="15" customHeight="1">
      <c r="A8" s="175" t="s">
        <v>7</v>
      </c>
      <c r="B8" s="143">
        <v>111</v>
      </c>
      <c r="C8" s="57">
        <v>76.551724137931032</v>
      </c>
      <c r="D8" s="143">
        <v>1</v>
      </c>
      <c r="E8" s="57">
        <v>0.68965517241379315</v>
      </c>
      <c r="F8" s="143">
        <v>30</v>
      </c>
      <c r="G8" s="57">
        <v>20.689655172413794</v>
      </c>
      <c r="H8" s="143">
        <v>3</v>
      </c>
      <c r="I8" s="57">
        <v>2.0689655172413794</v>
      </c>
      <c r="J8" s="143">
        <v>145</v>
      </c>
      <c r="K8" s="68">
        <v>100</v>
      </c>
      <c r="L8" s="68"/>
    </row>
    <row r="9" spans="1:12" ht="15" customHeight="1">
      <c r="A9" s="175" t="s">
        <v>8</v>
      </c>
      <c r="B9" s="143">
        <v>7</v>
      </c>
      <c r="C9" s="57">
        <v>77.777777777777786</v>
      </c>
      <c r="D9" s="143" t="s">
        <v>43</v>
      </c>
      <c r="E9" s="57" t="s">
        <v>43</v>
      </c>
      <c r="F9" s="143">
        <v>2</v>
      </c>
      <c r="G9" s="57">
        <v>22.222222222222221</v>
      </c>
      <c r="H9" s="143" t="s">
        <v>43</v>
      </c>
      <c r="I9" s="57" t="s">
        <v>43</v>
      </c>
      <c r="J9" s="143">
        <v>9</v>
      </c>
      <c r="K9" s="68">
        <v>100</v>
      </c>
      <c r="L9" s="68"/>
    </row>
    <row r="10" spans="1:12" ht="15" customHeight="1">
      <c r="A10" s="7" t="s">
        <v>9</v>
      </c>
      <c r="B10" s="205">
        <v>3</v>
      </c>
      <c r="C10" s="75">
        <v>60</v>
      </c>
      <c r="D10" s="205" t="s">
        <v>43</v>
      </c>
      <c r="E10" s="75" t="s">
        <v>43</v>
      </c>
      <c r="F10" s="205">
        <v>2</v>
      </c>
      <c r="G10" s="75">
        <v>40</v>
      </c>
      <c r="H10" s="143" t="s">
        <v>43</v>
      </c>
      <c r="I10" s="57" t="s">
        <v>43</v>
      </c>
      <c r="J10" s="205">
        <v>5</v>
      </c>
      <c r="K10" s="119">
        <v>100</v>
      </c>
      <c r="L10" s="68"/>
    </row>
    <row r="11" spans="1:12" ht="15" customHeight="1">
      <c r="A11" s="7" t="s">
        <v>10</v>
      </c>
      <c r="B11" s="205">
        <v>4</v>
      </c>
      <c r="C11" s="75">
        <v>100</v>
      </c>
      <c r="D11" s="205" t="s">
        <v>43</v>
      </c>
      <c r="E11" s="75" t="s">
        <v>43</v>
      </c>
      <c r="F11" s="205" t="s">
        <v>43</v>
      </c>
      <c r="G11" s="75" t="s">
        <v>43</v>
      </c>
      <c r="H11" s="143" t="s">
        <v>43</v>
      </c>
      <c r="I11" s="57" t="s">
        <v>43</v>
      </c>
      <c r="J11" s="205">
        <v>4</v>
      </c>
      <c r="K11" s="119">
        <v>100</v>
      </c>
      <c r="L11" s="68"/>
    </row>
    <row r="12" spans="1:12" ht="15" customHeight="1">
      <c r="A12" s="175" t="s">
        <v>11</v>
      </c>
      <c r="B12" s="143">
        <v>24</v>
      </c>
      <c r="C12" s="57">
        <v>64.86486486486487</v>
      </c>
      <c r="D12" s="143">
        <v>1</v>
      </c>
      <c r="E12" s="57">
        <v>2.7027027027027026</v>
      </c>
      <c r="F12" s="143">
        <v>12</v>
      </c>
      <c r="G12" s="57">
        <v>32.432432432432435</v>
      </c>
      <c r="H12" s="143" t="s">
        <v>43</v>
      </c>
      <c r="I12" s="57" t="s">
        <v>43</v>
      </c>
      <c r="J12" s="143">
        <v>37</v>
      </c>
      <c r="K12" s="68">
        <v>100</v>
      </c>
      <c r="L12" s="68"/>
    </row>
    <row r="13" spans="1:12" ht="15" customHeight="1">
      <c r="A13" s="175" t="s">
        <v>12</v>
      </c>
      <c r="B13" s="143">
        <v>18</v>
      </c>
      <c r="C13" s="57">
        <v>100</v>
      </c>
      <c r="D13" s="143" t="s">
        <v>43</v>
      </c>
      <c r="E13" s="57" t="s">
        <v>43</v>
      </c>
      <c r="F13" s="143" t="s">
        <v>43</v>
      </c>
      <c r="G13" s="57" t="s">
        <v>43</v>
      </c>
      <c r="H13" s="143" t="s">
        <v>43</v>
      </c>
      <c r="I13" s="57" t="s">
        <v>43</v>
      </c>
      <c r="J13" s="143">
        <v>18</v>
      </c>
      <c r="K13" s="68">
        <v>100</v>
      </c>
      <c r="L13" s="68"/>
    </row>
    <row r="14" spans="1:12" ht="15" customHeight="1">
      <c r="A14" s="175" t="s">
        <v>13</v>
      </c>
      <c r="B14" s="143">
        <v>40</v>
      </c>
      <c r="C14" s="57">
        <v>71.428571428571431</v>
      </c>
      <c r="D14" s="143">
        <v>1</v>
      </c>
      <c r="E14" s="57">
        <v>1.7857142857142856</v>
      </c>
      <c r="F14" s="143">
        <v>15</v>
      </c>
      <c r="G14" s="57">
        <v>26.785714285714285</v>
      </c>
      <c r="H14" s="143" t="s">
        <v>43</v>
      </c>
      <c r="I14" s="57" t="s">
        <v>43</v>
      </c>
      <c r="J14" s="143">
        <v>56</v>
      </c>
      <c r="K14" s="68">
        <v>100</v>
      </c>
      <c r="L14" s="68"/>
    </row>
    <row r="15" spans="1:12" ht="15" customHeight="1">
      <c r="A15" s="175" t="s">
        <v>14</v>
      </c>
      <c r="B15" s="143">
        <v>24</v>
      </c>
      <c r="C15" s="57">
        <v>85.714285714285708</v>
      </c>
      <c r="D15" s="143" t="s">
        <v>43</v>
      </c>
      <c r="E15" s="57" t="s">
        <v>43</v>
      </c>
      <c r="F15" s="143">
        <v>4</v>
      </c>
      <c r="G15" s="57">
        <v>14.285714285714285</v>
      </c>
      <c r="H15" s="143" t="s">
        <v>43</v>
      </c>
      <c r="I15" s="57" t="s">
        <v>43</v>
      </c>
      <c r="J15" s="143">
        <v>28</v>
      </c>
      <c r="K15" s="68">
        <v>100</v>
      </c>
      <c r="L15" s="68"/>
    </row>
    <row r="16" spans="1:12" ht="15" customHeight="1">
      <c r="A16" s="175" t="s">
        <v>15</v>
      </c>
      <c r="B16" s="143">
        <v>3</v>
      </c>
      <c r="C16" s="57">
        <v>60</v>
      </c>
      <c r="D16" s="143" t="s">
        <v>43</v>
      </c>
      <c r="E16" s="57" t="s">
        <v>43</v>
      </c>
      <c r="F16" s="143">
        <v>2</v>
      </c>
      <c r="G16" s="57">
        <v>40</v>
      </c>
      <c r="H16" s="143" t="s">
        <v>43</v>
      </c>
      <c r="I16" s="57" t="s">
        <v>43</v>
      </c>
      <c r="J16" s="143">
        <v>5</v>
      </c>
      <c r="K16" s="68">
        <v>100</v>
      </c>
      <c r="L16" s="68"/>
    </row>
    <row r="17" spans="1:18" ht="15" customHeight="1">
      <c r="A17" s="175" t="s">
        <v>16</v>
      </c>
      <c r="B17" s="143">
        <v>6</v>
      </c>
      <c r="C17" s="57">
        <v>75</v>
      </c>
      <c r="D17" s="143" t="s">
        <v>43</v>
      </c>
      <c r="E17" s="57" t="s">
        <v>43</v>
      </c>
      <c r="F17" s="143">
        <v>2</v>
      </c>
      <c r="G17" s="57">
        <v>25</v>
      </c>
      <c r="H17" s="143" t="s">
        <v>43</v>
      </c>
      <c r="I17" s="57" t="s">
        <v>43</v>
      </c>
      <c r="J17" s="143">
        <v>8</v>
      </c>
      <c r="K17" s="68">
        <v>100</v>
      </c>
      <c r="L17" s="68"/>
    </row>
    <row r="18" spans="1:18" ht="15" customHeight="1">
      <c r="A18" s="175" t="s">
        <v>17</v>
      </c>
      <c r="B18" s="143">
        <v>12</v>
      </c>
      <c r="C18" s="57">
        <v>85.714285714285708</v>
      </c>
      <c r="D18" s="143" t="s">
        <v>43</v>
      </c>
      <c r="E18" s="57" t="s">
        <v>43</v>
      </c>
      <c r="F18" s="143">
        <v>2</v>
      </c>
      <c r="G18" s="57">
        <v>14.285714285714285</v>
      </c>
      <c r="H18" s="143" t="s">
        <v>43</v>
      </c>
      <c r="I18" s="57" t="s">
        <v>43</v>
      </c>
      <c r="J18" s="143">
        <v>14</v>
      </c>
      <c r="K18" s="68">
        <v>100</v>
      </c>
      <c r="L18" s="68"/>
    </row>
    <row r="19" spans="1:18" ht="15" customHeight="1">
      <c r="A19" s="175" t="s">
        <v>18</v>
      </c>
      <c r="B19" s="143">
        <v>2</v>
      </c>
      <c r="C19" s="57">
        <v>33.333333333333329</v>
      </c>
      <c r="D19" s="143" t="s">
        <v>43</v>
      </c>
      <c r="E19" s="57" t="s">
        <v>43</v>
      </c>
      <c r="F19" s="143">
        <v>4</v>
      </c>
      <c r="G19" s="57">
        <v>66.666666666666657</v>
      </c>
      <c r="H19" s="143" t="s">
        <v>43</v>
      </c>
      <c r="I19" s="57" t="s">
        <v>43</v>
      </c>
      <c r="J19" s="143">
        <v>6</v>
      </c>
      <c r="K19" s="68">
        <v>100</v>
      </c>
      <c r="L19" s="68"/>
    </row>
    <row r="20" spans="1:18" ht="15" customHeight="1">
      <c r="A20" s="175" t="s">
        <v>19</v>
      </c>
      <c r="B20" s="143">
        <v>1</v>
      </c>
      <c r="C20" s="57">
        <v>100</v>
      </c>
      <c r="D20" s="143" t="s">
        <v>43</v>
      </c>
      <c r="E20" s="57" t="s">
        <v>43</v>
      </c>
      <c r="F20" s="143" t="s">
        <v>43</v>
      </c>
      <c r="G20" s="57" t="s">
        <v>43</v>
      </c>
      <c r="H20" s="143" t="s">
        <v>43</v>
      </c>
      <c r="I20" s="57" t="s">
        <v>43</v>
      </c>
      <c r="J20" s="143">
        <v>1</v>
      </c>
      <c r="K20" s="68">
        <v>100</v>
      </c>
      <c r="L20" s="68"/>
    </row>
    <row r="21" spans="1:18" ht="15" customHeight="1">
      <c r="A21" s="175" t="s">
        <v>20</v>
      </c>
      <c r="B21" s="143">
        <v>22</v>
      </c>
      <c r="C21" s="57">
        <v>88</v>
      </c>
      <c r="D21" s="143" t="s">
        <v>43</v>
      </c>
      <c r="E21" s="57" t="s">
        <v>43</v>
      </c>
      <c r="F21" s="143">
        <v>3</v>
      </c>
      <c r="G21" s="57">
        <v>12</v>
      </c>
      <c r="H21" s="143" t="s">
        <v>43</v>
      </c>
      <c r="I21" s="57" t="s">
        <v>43</v>
      </c>
      <c r="J21" s="143">
        <v>25</v>
      </c>
      <c r="K21" s="68">
        <v>100</v>
      </c>
      <c r="L21" s="68"/>
    </row>
    <row r="22" spans="1:18" ht="15" customHeight="1">
      <c r="A22" s="175" t="s">
        <v>21</v>
      </c>
      <c r="B22" s="143">
        <v>14</v>
      </c>
      <c r="C22" s="57">
        <v>100</v>
      </c>
      <c r="D22" s="143" t="s">
        <v>43</v>
      </c>
      <c r="E22" s="57" t="s">
        <v>43</v>
      </c>
      <c r="F22" s="143" t="s">
        <v>43</v>
      </c>
      <c r="G22" s="57" t="s">
        <v>43</v>
      </c>
      <c r="H22" s="143" t="s">
        <v>43</v>
      </c>
      <c r="I22" s="57" t="s">
        <v>43</v>
      </c>
      <c r="J22" s="143">
        <v>14</v>
      </c>
      <c r="K22" s="68">
        <v>100</v>
      </c>
      <c r="L22" s="68"/>
    </row>
    <row r="23" spans="1:18" ht="15" customHeight="1">
      <c r="A23" s="175" t="s">
        <v>22</v>
      </c>
      <c r="B23" s="143" t="s">
        <v>43</v>
      </c>
      <c r="C23" s="57" t="s">
        <v>43</v>
      </c>
      <c r="D23" s="143" t="s">
        <v>43</v>
      </c>
      <c r="E23" s="57" t="s">
        <v>43</v>
      </c>
      <c r="F23" s="143">
        <v>1</v>
      </c>
      <c r="G23" s="57">
        <v>100</v>
      </c>
      <c r="H23" s="143" t="s">
        <v>43</v>
      </c>
      <c r="I23" s="57" t="s">
        <v>43</v>
      </c>
      <c r="J23" s="143">
        <v>1</v>
      </c>
      <c r="K23" s="68">
        <v>100</v>
      </c>
      <c r="L23" s="68"/>
    </row>
    <row r="24" spans="1:18" ht="15" customHeight="1">
      <c r="A24" s="175" t="s">
        <v>23</v>
      </c>
      <c r="B24" s="143">
        <v>6</v>
      </c>
      <c r="C24" s="57">
        <v>85.714285714285708</v>
      </c>
      <c r="D24" s="143" t="s">
        <v>43</v>
      </c>
      <c r="E24" s="57" t="s">
        <v>43</v>
      </c>
      <c r="F24" s="143">
        <v>1</v>
      </c>
      <c r="G24" s="57">
        <v>14.285714285714285</v>
      </c>
      <c r="H24" s="143" t="s">
        <v>43</v>
      </c>
      <c r="I24" s="57" t="s">
        <v>43</v>
      </c>
      <c r="J24" s="143">
        <v>7</v>
      </c>
      <c r="K24" s="68">
        <v>100</v>
      </c>
      <c r="L24" s="68"/>
    </row>
    <row r="25" spans="1:18" ht="15" customHeight="1">
      <c r="A25" s="175" t="s">
        <v>24</v>
      </c>
      <c r="B25" s="143">
        <v>22</v>
      </c>
      <c r="C25" s="57">
        <v>81.481481481481481</v>
      </c>
      <c r="D25" s="143" t="s">
        <v>43</v>
      </c>
      <c r="E25" s="57" t="s">
        <v>43</v>
      </c>
      <c r="F25" s="143">
        <v>3</v>
      </c>
      <c r="G25" s="57">
        <v>11.111111111111111</v>
      </c>
      <c r="H25" s="143">
        <v>2</v>
      </c>
      <c r="I25" s="57">
        <v>7.4074074074074066</v>
      </c>
      <c r="J25" s="143">
        <v>27</v>
      </c>
      <c r="K25" s="68">
        <v>100</v>
      </c>
      <c r="L25" s="68"/>
    </row>
    <row r="26" spans="1:18" ht="15" customHeight="1">
      <c r="A26" s="175" t="s">
        <v>25</v>
      </c>
      <c r="B26" s="143">
        <v>4</v>
      </c>
      <c r="C26" s="57">
        <v>80</v>
      </c>
      <c r="D26" s="143" t="s">
        <v>43</v>
      </c>
      <c r="E26" s="57" t="s">
        <v>43</v>
      </c>
      <c r="F26" s="143">
        <v>1</v>
      </c>
      <c r="G26" s="57">
        <v>20</v>
      </c>
      <c r="H26" s="143" t="s">
        <v>43</v>
      </c>
      <c r="I26" s="57" t="s">
        <v>43</v>
      </c>
      <c r="J26" s="143">
        <v>5</v>
      </c>
      <c r="K26" s="68">
        <v>100</v>
      </c>
      <c r="L26" s="68"/>
    </row>
    <row r="27" spans="1:18" ht="15" customHeight="1">
      <c r="A27" s="181" t="s">
        <v>26</v>
      </c>
      <c r="B27" s="145">
        <v>124</v>
      </c>
      <c r="C27" s="70">
        <v>74.251497005988014</v>
      </c>
      <c r="D27" s="145">
        <v>2</v>
      </c>
      <c r="E27" s="70">
        <v>1.1976047904191618</v>
      </c>
      <c r="F27" s="145">
        <v>38</v>
      </c>
      <c r="G27" s="70">
        <v>22.754491017964071</v>
      </c>
      <c r="H27" s="143">
        <v>3</v>
      </c>
      <c r="I27" s="57">
        <v>1.7964071856287425</v>
      </c>
      <c r="J27" s="145">
        <v>167</v>
      </c>
      <c r="K27" s="69">
        <v>100</v>
      </c>
      <c r="L27" s="68"/>
    </row>
    <row r="28" spans="1:18" ht="15" customHeight="1">
      <c r="A28" s="181" t="s">
        <v>27</v>
      </c>
      <c r="B28" s="145">
        <v>89</v>
      </c>
      <c r="C28" s="70">
        <v>74.166666666666671</v>
      </c>
      <c r="D28" s="145">
        <v>2</v>
      </c>
      <c r="E28" s="70">
        <v>1.6666666666666667</v>
      </c>
      <c r="F28" s="145">
        <v>29</v>
      </c>
      <c r="G28" s="70">
        <v>24.166666666666668</v>
      </c>
      <c r="H28" s="143" t="s">
        <v>43</v>
      </c>
      <c r="I28" s="57" t="s">
        <v>43</v>
      </c>
      <c r="J28" s="145">
        <v>120</v>
      </c>
      <c r="K28" s="69">
        <v>100</v>
      </c>
      <c r="L28" s="68"/>
    </row>
    <row r="29" spans="1:18" ht="15" customHeight="1">
      <c r="A29" s="181" t="s">
        <v>28</v>
      </c>
      <c r="B29" s="145">
        <v>45</v>
      </c>
      <c r="C29" s="70">
        <v>81.818181818181827</v>
      </c>
      <c r="D29" s="145" t="s">
        <v>43</v>
      </c>
      <c r="E29" s="70" t="s">
        <v>43</v>
      </c>
      <c r="F29" s="145">
        <v>10</v>
      </c>
      <c r="G29" s="70">
        <v>18.181818181818183</v>
      </c>
      <c r="H29" s="143" t="s">
        <v>43</v>
      </c>
      <c r="I29" s="57" t="s">
        <v>43</v>
      </c>
      <c r="J29" s="145">
        <v>55</v>
      </c>
      <c r="K29" s="69">
        <v>100</v>
      </c>
      <c r="L29" s="68"/>
    </row>
    <row r="30" spans="1:18" ht="15" customHeight="1">
      <c r="A30" s="181" t="s">
        <v>29</v>
      </c>
      <c r="B30" s="145">
        <v>45</v>
      </c>
      <c r="C30" s="70">
        <v>83.333333333333343</v>
      </c>
      <c r="D30" s="145" t="s">
        <v>43</v>
      </c>
      <c r="E30" s="70" t="s">
        <v>43</v>
      </c>
      <c r="F30" s="145">
        <v>9</v>
      </c>
      <c r="G30" s="70">
        <v>16.666666666666664</v>
      </c>
      <c r="H30" s="143" t="s">
        <v>43</v>
      </c>
      <c r="I30" s="57" t="s">
        <v>43</v>
      </c>
      <c r="J30" s="145">
        <v>54</v>
      </c>
      <c r="K30" s="69">
        <v>100</v>
      </c>
      <c r="L30" s="68"/>
    </row>
    <row r="31" spans="1:18" ht="15" customHeight="1">
      <c r="A31" s="181" t="s">
        <v>30</v>
      </c>
      <c r="B31" s="145">
        <v>26</v>
      </c>
      <c r="C31" s="70">
        <v>81.25</v>
      </c>
      <c r="D31" s="145" t="s">
        <v>43</v>
      </c>
      <c r="E31" s="70" t="s">
        <v>43</v>
      </c>
      <c r="F31" s="145">
        <v>4</v>
      </c>
      <c r="G31" s="70">
        <v>12.5</v>
      </c>
      <c r="H31" s="143">
        <v>2</v>
      </c>
      <c r="I31" s="57">
        <v>6.25</v>
      </c>
      <c r="J31" s="145">
        <v>32</v>
      </c>
      <c r="K31" s="69">
        <v>100</v>
      </c>
      <c r="L31" s="68"/>
    </row>
    <row r="32" spans="1:18" s="207" customFormat="1" ht="15" customHeight="1">
      <c r="A32" s="206" t="s">
        <v>31</v>
      </c>
      <c r="B32" s="208">
        <v>329</v>
      </c>
      <c r="C32" s="76">
        <v>76.869158878504678</v>
      </c>
      <c r="D32" s="208">
        <v>4</v>
      </c>
      <c r="E32" s="76">
        <v>0.93457943925233633</v>
      </c>
      <c r="F32" s="209">
        <v>90</v>
      </c>
      <c r="G32" s="76">
        <v>21.028037383177569</v>
      </c>
      <c r="H32" s="209">
        <v>5</v>
      </c>
      <c r="I32" s="76">
        <v>1.1682242990654206</v>
      </c>
      <c r="J32" s="209">
        <v>428</v>
      </c>
      <c r="K32" s="71">
        <v>100</v>
      </c>
      <c r="L32" s="68"/>
      <c r="N32" s="202"/>
      <c r="O32" s="202"/>
      <c r="P32" s="202"/>
      <c r="Q32" s="202"/>
      <c r="R32" s="202"/>
    </row>
    <row r="33" spans="1:11" ht="24" customHeight="1">
      <c r="A33" s="279" t="s">
        <v>250</v>
      </c>
      <c r="B33" s="279"/>
      <c r="C33" s="279"/>
      <c r="D33" s="279"/>
      <c r="E33" s="279"/>
      <c r="F33" s="279"/>
      <c r="G33" s="279"/>
      <c r="H33" s="279"/>
      <c r="I33" s="279"/>
      <c r="J33" s="279"/>
      <c r="K33" s="279"/>
    </row>
    <row r="34" spans="1:11" ht="15" customHeight="1">
      <c r="A34" s="279" t="s">
        <v>253</v>
      </c>
      <c r="B34" s="279"/>
      <c r="C34" s="279"/>
      <c r="D34" s="279"/>
      <c r="E34" s="279"/>
      <c r="F34" s="279"/>
      <c r="G34" s="279"/>
      <c r="H34" s="279"/>
      <c r="I34" s="279"/>
      <c r="J34" s="279"/>
      <c r="K34" s="279"/>
    </row>
    <row r="35" spans="1:11" ht="15" customHeight="1">
      <c r="A35" s="7" t="s">
        <v>32</v>
      </c>
    </row>
  </sheetData>
  <mergeCells count="9">
    <mergeCell ref="J3:K3"/>
    <mergeCell ref="A33:K33"/>
    <mergeCell ref="A34:K34"/>
    <mergeCell ref="A2:A3"/>
    <mergeCell ref="B2:I2"/>
    <mergeCell ref="B3:C3"/>
    <mergeCell ref="D3:E3"/>
    <mergeCell ref="F3:G3"/>
    <mergeCell ref="H3:I3"/>
  </mergeCell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2C497-9E7A-48BB-8E71-27A17DC30DA7}">
  <dimension ref="A1:H29"/>
  <sheetViews>
    <sheetView workbookViewId="0">
      <selection activeCell="H10" sqref="H10"/>
    </sheetView>
  </sheetViews>
  <sheetFormatPr defaultColWidth="9.1796875" defaultRowHeight="11.5"/>
  <cols>
    <col min="1" max="1" width="23.26953125" style="211" customWidth="1"/>
    <col min="2" max="5" width="12.81640625" style="211" customWidth="1"/>
    <col min="6" max="6" width="10.54296875" style="211" bestFit="1" customWidth="1"/>
    <col min="7" max="8" width="10.453125" style="211" bestFit="1" customWidth="1"/>
    <col min="9" max="16384" width="9.1796875" style="211"/>
  </cols>
  <sheetData>
    <row r="1" spans="1:5" ht="23.25" customHeight="1">
      <c r="A1" s="210" t="s">
        <v>266</v>
      </c>
      <c r="B1" s="210"/>
      <c r="C1" s="210"/>
      <c r="D1" s="210"/>
      <c r="E1" s="210"/>
    </row>
    <row r="2" spans="1:5" ht="36">
      <c r="A2" s="212" t="s">
        <v>254</v>
      </c>
      <c r="B2" s="132" t="s">
        <v>255</v>
      </c>
      <c r="C2" s="132" t="s">
        <v>256</v>
      </c>
      <c r="D2" s="132" t="s">
        <v>257</v>
      </c>
      <c r="E2" s="132" t="s">
        <v>258</v>
      </c>
    </row>
    <row r="3" spans="1:5">
      <c r="A3" s="213" t="s">
        <v>259</v>
      </c>
      <c r="B3" s="214">
        <v>11.320754716981133</v>
      </c>
      <c r="C3" s="214">
        <v>65.957446808510639</v>
      </c>
      <c r="D3" s="214">
        <v>9.433962264150944</v>
      </c>
      <c r="E3" s="214">
        <v>5.6603773584905666</v>
      </c>
    </row>
    <row r="4" spans="1:5">
      <c r="A4" s="213" t="s">
        <v>260</v>
      </c>
      <c r="B4" s="214">
        <v>16.442048517520217</v>
      </c>
      <c r="C4" s="214">
        <v>20.212765957446805</v>
      </c>
      <c r="D4" s="214">
        <v>17.520215633423181</v>
      </c>
      <c r="E4" s="214">
        <v>11.590296495956872</v>
      </c>
    </row>
    <row r="5" spans="1:5">
      <c r="A5" s="213" t="s">
        <v>261</v>
      </c>
      <c r="B5" s="214">
        <v>28.032345013477091</v>
      </c>
      <c r="C5" s="214">
        <v>3.1914893617021276</v>
      </c>
      <c r="D5" s="214">
        <v>28.571428571428569</v>
      </c>
      <c r="E5" s="214">
        <v>30.458221024258759</v>
      </c>
    </row>
    <row r="6" spans="1:5">
      <c r="A6" s="213" t="s">
        <v>262</v>
      </c>
      <c r="B6" s="214">
        <v>17.250673854447442</v>
      </c>
      <c r="C6" s="214">
        <v>6.3829787234042552</v>
      </c>
      <c r="D6" s="214">
        <v>19.137466307277627</v>
      </c>
      <c r="E6" s="214">
        <v>16.711590296495956</v>
      </c>
    </row>
    <row r="7" spans="1:5">
      <c r="A7" s="213" t="s">
        <v>263</v>
      </c>
      <c r="B7" s="214">
        <v>9.703504043126685</v>
      </c>
      <c r="C7" s="214">
        <v>1.0638297872340425</v>
      </c>
      <c r="D7" s="214">
        <v>8.6253369272237208</v>
      </c>
      <c r="E7" s="214">
        <v>12.129380053908356</v>
      </c>
    </row>
    <row r="8" spans="1:5">
      <c r="A8" s="213" t="s">
        <v>264</v>
      </c>
      <c r="B8" s="214">
        <v>17.250673854447442</v>
      </c>
      <c r="C8" s="214">
        <v>3.1914893617021276</v>
      </c>
      <c r="D8" s="214">
        <v>16.711590296495956</v>
      </c>
      <c r="E8" s="214">
        <v>23.450134770889488</v>
      </c>
    </row>
    <row r="9" spans="1:5">
      <c r="A9" s="215" t="s">
        <v>36</v>
      </c>
      <c r="B9" s="216">
        <v>100</v>
      </c>
      <c r="C9" s="216">
        <v>100</v>
      </c>
      <c r="D9" s="216">
        <v>100</v>
      </c>
      <c r="E9" s="216">
        <v>100</v>
      </c>
    </row>
    <row r="10" spans="1:5">
      <c r="A10" s="175" t="s">
        <v>32</v>
      </c>
    </row>
    <row r="11" spans="1:5">
      <c r="A11" s="217" t="s">
        <v>265</v>
      </c>
    </row>
    <row r="12" spans="1:5">
      <c r="B12" s="218"/>
    </row>
    <row r="13" spans="1:5">
      <c r="B13" s="218"/>
      <c r="C13" s="218"/>
      <c r="D13" s="218"/>
      <c r="E13" s="218"/>
    </row>
    <row r="14" spans="1:5">
      <c r="B14" s="218"/>
      <c r="C14" s="218"/>
      <c r="D14" s="218"/>
      <c r="E14" s="218"/>
    </row>
    <row r="15" spans="1:5">
      <c r="B15" s="218"/>
      <c r="C15" s="218"/>
      <c r="D15" s="218"/>
      <c r="E15" s="218"/>
    </row>
    <row r="16" spans="1:5">
      <c r="B16" s="218"/>
      <c r="C16" s="218"/>
      <c r="D16" s="218"/>
      <c r="E16" s="218"/>
    </row>
    <row r="17" spans="2:8">
      <c r="B17" s="218"/>
    </row>
    <row r="18" spans="2:8">
      <c r="B18" s="218"/>
      <c r="D18" s="218"/>
      <c r="E18" s="218"/>
    </row>
    <row r="19" spans="2:8">
      <c r="B19" s="218"/>
      <c r="D19" s="218"/>
      <c r="E19" s="218"/>
    </row>
    <row r="20" spans="2:8">
      <c r="B20" s="218"/>
      <c r="C20" s="218"/>
      <c r="D20" s="218"/>
      <c r="E20" s="218"/>
      <c r="F20" s="218"/>
      <c r="G20" s="218"/>
      <c r="H20" s="218"/>
    </row>
    <row r="21" spans="2:8">
      <c r="B21" s="218"/>
    </row>
    <row r="23" spans="2:8">
      <c r="C23" s="218"/>
    </row>
    <row r="24" spans="2:8">
      <c r="C24" s="218"/>
      <c r="D24" s="218"/>
    </row>
    <row r="25" spans="2:8">
      <c r="B25" s="218"/>
      <c r="D25" s="218"/>
      <c r="E25" s="218"/>
      <c r="F25" s="218"/>
      <c r="G25" s="218"/>
    </row>
    <row r="26" spans="2:8">
      <c r="D26" s="218"/>
    </row>
    <row r="27" spans="2:8">
      <c r="D27" s="218"/>
    </row>
    <row r="28" spans="2:8">
      <c r="C28" s="218"/>
      <c r="D28" s="218"/>
    </row>
    <row r="29" spans="2:8">
      <c r="D29" s="218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D4BB5-F433-4DAC-99B8-1C9FF575DA2B}">
  <dimension ref="A1:I33"/>
  <sheetViews>
    <sheetView topLeftCell="A19" workbookViewId="0">
      <selection activeCell="F22" sqref="F22:G22"/>
    </sheetView>
  </sheetViews>
  <sheetFormatPr defaultColWidth="9.1796875" defaultRowHeight="14.5"/>
  <cols>
    <col min="1" max="1" width="19" style="219" customWidth="1"/>
    <col min="2" max="8" width="13.453125" style="219" customWidth="1"/>
    <col min="9" max="16384" width="9.1796875" style="219"/>
  </cols>
  <sheetData>
    <row r="1" spans="1:8">
      <c r="A1" s="186" t="s">
        <v>269</v>
      </c>
    </row>
    <row r="2" spans="1:8">
      <c r="A2" s="280" t="s">
        <v>0</v>
      </c>
      <c r="B2" s="281" t="s">
        <v>267</v>
      </c>
      <c r="C2" s="281"/>
      <c r="D2" s="281"/>
      <c r="E2" s="281"/>
      <c r="F2" s="281"/>
      <c r="G2" s="281"/>
      <c r="H2" s="280" t="s">
        <v>36</v>
      </c>
    </row>
    <row r="3" spans="1:8" ht="26.25" customHeight="1">
      <c r="A3" s="278"/>
      <c r="B3" s="220" t="s">
        <v>259</v>
      </c>
      <c r="C3" s="220" t="s">
        <v>260</v>
      </c>
      <c r="D3" s="220" t="s">
        <v>261</v>
      </c>
      <c r="E3" s="220" t="s">
        <v>262</v>
      </c>
      <c r="F3" s="220" t="s">
        <v>263</v>
      </c>
      <c r="G3" s="220" t="s">
        <v>268</v>
      </c>
      <c r="H3" s="278"/>
    </row>
    <row r="4" spans="1:8">
      <c r="A4" s="175" t="s">
        <v>4</v>
      </c>
      <c r="B4" s="57" t="s">
        <v>43</v>
      </c>
      <c r="C4" s="57" t="s">
        <v>43</v>
      </c>
      <c r="D4" s="57">
        <v>40</v>
      </c>
      <c r="E4" s="57">
        <v>10</v>
      </c>
      <c r="F4" s="57">
        <v>20</v>
      </c>
      <c r="G4" s="57">
        <v>30</v>
      </c>
      <c r="H4" s="68">
        <v>100</v>
      </c>
    </row>
    <row r="5" spans="1:8">
      <c r="A5" s="175" t="s">
        <v>5</v>
      </c>
      <c r="B5" s="57" t="s">
        <v>43</v>
      </c>
      <c r="C5" s="57" t="s">
        <v>43</v>
      </c>
      <c r="D5" s="57" t="s">
        <v>43</v>
      </c>
      <c r="E5" s="57" t="s">
        <v>43</v>
      </c>
      <c r="F5" s="57" t="s">
        <v>43</v>
      </c>
      <c r="G5" s="57">
        <v>100</v>
      </c>
      <c r="H5" s="68">
        <v>100</v>
      </c>
    </row>
    <row r="6" spans="1:8">
      <c r="A6" s="175" t="s">
        <v>6</v>
      </c>
      <c r="B6" s="57">
        <v>16.666666666666664</v>
      </c>
      <c r="C6" s="57" t="s">
        <v>43</v>
      </c>
      <c r="D6" s="57">
        <v>33.333333333333329</v>
      </c>
      <c r="E6" s="57">
        <v>16.666666666666664</v>
      </c>
      <c r="F6" s="57">
        <v>16.666666666666664</v>
      </c>
      <c r="G6" s="57">
        <v>16.666666666666664</v>
      </c>
      <c r="H6" s="68">
        <v>100</v>
      </c>
    </row>
    <row r="7" spans="1:8">
      <c r="A7" s="175" t="s">
        <v>7</v>
      </c>
      <c r="B7" s="57">
        <v>21.929824561403507</v>
      </c>
      <c r="C7" s="57">
        <v>27.192982456140353</v>
      </c>
      <c r="D7" s="57">
        <v>28.07017543859649</v>
      </c>
      <c r="E7" s="57">
        <v>9.6491228070175428</v>
      </c>
      <c r="F7" s="57">
        <v>5.2631578947368416</v>
      </c>
      <c r="G7" s="57">
        <v>7.8947368421052628</v>
      </c>
      <c r="H7" s="68">
        <v>100</v>
      </c>
    </row>
    <row r="8" spans="1:8">
      <c r="A8" s="175" t="s">
        <v>8</v>
      </c>
      <c r="B8" s="57">
        <v>11.111111111111111</v>
      </c>
      <c r="C8" s="57" t="s">
        <v>43</v>
      </c>
      <c r="D8" s="57" t="s">
        <v>43</v>
      </c>
      <c r="E8" s="57">
        <v>11.111111111111111</v>
      </c>
      <c r="F8" s="57" t="s">
        <v>43</v>
      </c>
      <c r="G8" s="57">
        <v>77.777777777777786</v>
      </c>
      <c r="H8" s="68">
        <v>100</v>
      </c>
    </row>
    <row r="9" spans="1:8">
      <c r="A9" s="7" t="s">
        <v>9</v>
      </c>
      <c r="B9" s="75" t="s">
        <v>43</v>
      </c>
      <c r="C9" s="75" t="s">
        <v>43</v>
      </c>
      <c r="D9" s="75" t="s">
        <v>43</v>
      </c>
      <c r="E9" s="75" t="s">
        <v>43</v>
      </c>
      <c r="F9" s="75" t="s">
        <v>43</v>
      </c>
      <c r="G9" s="75">
        <v>100</v>
      </c>
      <c r="H9" s="119">
        <v>100</v>
      </c>
    </row>
    <row r="10" spans="1:8">
      <c r="A10" s="7" t="s">
        <v>10</v>
      </c>
      <c r="B10" s="75">
        <v>25</v>
      </c>
      <c r="C10" s="75" t="s">
        <v>43</v>
      </c>
      <c r="D10" s="75" t="s">
        <v>43</v>
      </c>
      <c r="E10" s="75">
        <v>25</v>
      </c>
      <c r="F10" s="75" t="s">
        <v>43</v>
      </c>
      <c r="G10" s="75">
        <v>50</v>
      </c>
      <c r="H10" s="119">
        <v>100</v>
      </c>
    </row>
    <row r="11" spans="1:8">
      <c r="A11" s="175" t="s">
        <v>11</v>
      </c>
      <c r="B11" s="57">
        <v>5.5555555555555554</v>
      </c>
      <c r="C11" s="57">
        <v>8.3333333333333321</v>
      </c>
      <c r="D11" s="57">
        <v>33.333333333333329</v>
      </c>
      <c r="E11" s="57">
        <v>41.666666666666671</v>
      </c>
      <c r="F11" s="57">
        <v>8.3333333333333321</v>
      </c>
      <c r="G11" s="57">
        <v>2.7777777777777777</v>
      </c>
      <c r="H11" s="68">
        <v>100</v>
      </c>
    </row>
    <row r="12" spans="1:8">
      <c r="A12" s="175" t="s">
        <v>12</v>
      </c>
      <c r="B12" s="57">
        <v>16.666666666666664</v>
      </c>
      <c r="C12" s="57">
        <v>11.111111111111111</v>
      </c>
      <c r="D12" s="57">
        <v>5.5555555555555554</v>
      </c>
      <c r="E12" s="57">
        <v>5.5555555555555554</v>
      </c>
      <c r="F12" s="57">
        <v>27.777777777777779</v>
      </c>
      <c r="G12" s="57">
        <v>33.333333333333329</v>
      </c>
      <c r="H12" s="68">
        <v>100</v>
      </c>
    </row>
    <row r="13" spans="1:8">
      <c r="A13" s="175" t="s">
        <v>13</v>
      </c>
      <c r="B13" s="57">
        <v>9.2592592592592595</v>
      </c>
      <c r="C13" s="57">
        <v>27.777777777777779</v>
      </c>
      <c r="D13" s="57">
        <v>40.74074074074074</v>
      </c>
      <c r="E13" s="57">
        <v>16.666666666666664</v>
      </c>
      <c r="F13" s="57">
        <v>1.8518518518518516</v>
      </c>
      <c r="G13" s="57">
        <v>3.7037037037037033</v>
      </c>
      <c r="H13" s="68">
        <v>100</v>
      </c>
    </row>
    <row r="14" spans="1:8">
      <c r="A14" s="175" t="s">
        <v>14</v>
      </c>
      <c r="B14" s="57">
        <v>3.5714285714285712</v>
      </c>
      <c r="C14" s="57">
        <v>7.1428571428571423</v>
      </c>
      <c r="D14" s="57">
        <v>25</v>
      </c>
      <c r="E14" s="57">
        <v>21.428571428571427</v>
      </c>
      <c r="F14" s="57">
        <v>25</v>
      </c>
      <c r="G14" s="57">
        <v>17.857142857142858</v>
      </c>
      <c r="H14" s="68">
        <v>100</v>
      </c>
    </row>
    <row r="15" spans="1:8">
      <c r="A15" s="175" t="s">
        <v>15</v>
      </c>
      <c r="B15" s="57" t="s">
        <v>43</v>
      </c>
      <c r="C15" s="57" t="s">
        <v>43</v>
      </c>
      <c r="D15" s="57">
        <v>40</v>
      </c>
      <c r="E15" s="57">
        <v>20</v>
      </c>
      <c r="F15" s="57">
        <v>20</v>
      </c>
      <c r="G15" s="57">
        <v>20</v>
      </c>
      <c r="H15" s="68">
        <v>100</v>
      </c>
    </row>
    <row r="16" spans="1:8">
      <c r="A16" s="175" t="s">
        <v>16</v>
      </c>
      <c r="B16" s="57">
        <v>12.5</v>
      </c>
      <c r="C16" s="57">
        <v>12.5</v>
      </c>
      <c r="D16" s="57">
        <v>12.5</v>
      </c>
      <c r="E16" s="57">
        <v>12.5</v>
      </c>
      <c r="F16" s="57">
        <v>12.5</v>
      </c>
      <c r="G16" s="57">
        <v>37.5</v>
      </c>
      <c r="H16" s="68">
        <v>100</v>
      </c>
    </row>
    <row r="17" spans="1:8">
      <c r="A17" s="175" t="s">
        <v>17</v>
      </c>
      <c r="B17" s="57" t="s">
        <v>43</v>
      </c>
      <c r="C17" s="57" t="s">
        <v>43</v>
      </c>
      <c r="D17" s="57">
        <v>7.1428571428571423</v>
      </c>
      <c r="E17" s="57">
        <v>7.1428571428571423</v>
      </c>
      <c r="F17" s="57">
        <v>28.571428571428569</v>
      </c>
      <c r="G17" s="57">
        <v>57.142857142857139</v>
      </c>
      <c r="H17" s="68">
        <v>100</v>
      </c>
    </row>
    <row r="18" spans="1:8">
      <c r="A18" s="175" t="s">
        <v>18</v>
      </c>
      <c r="B18" s="57" t="s">
        <v>43</v>
      </c>
      <c r="C18" s="57" t="s">
        <v>43</v>
      </c>
      <c r="D18" s="57">
        <v>40</v>
      </c>
      <c r="E18" s="57">
        <v>60</v>
      </c>
      <c r="F18" s="57" t="s">
        <v>43</v>
      </c>
      <c r="G18" s="57" t="s">
        <v>43</v>
      </c>
      <c r="H18" s="68">
        <v>100</v>
      </c>
    </row>
    <row r="19" spans="1:8">
      <c r="A19" s="175" t="s">
        <v>19</v>
      </c>
      <c r="B19" s="57" t="s">
        <v>43</v>
      </c>
      <c r="C19" s="57">
        <v>100</v>
      </c>
      <c r="D19" s="57" t="s">
        <v>43</v>
      </c>
      <c r="E19" s="57" t="s">
        <v>43</v>
      </c>
      <c r="F19" s="57" t="s">
        <v>43</v>
      </c>
      <c r="G19" s="57" t="s">
        <v>43</v>
      </c>
      <c r="H19" s="68">
        <v>100</v>
      </c>
    </row>
    <row r="20" spans="1:8">
      <c r="A20" s="175" t="s">
        <v>20</v>
      </c>
      <c r="B20" s="57" t="s">
        <v>43</v>
      </c>
      <c r="C20" s="57">
        <v>20</v>
      </c>
      <c r="D20" s="57">
        <v>25</v>
      </c>
      <c r="E20" s="57">
        <v>20</v>
      </c>
      <c r="F20" s="57">
        <v>15</v>
      </c>
      <c r="G20" s="57">
        <v>20</v>
      </c>
      <c r="H20" s="68">
        <v>100</v>
      </c>
    </row>
    <row r="21" spans="1:8">
      <c r="A21" s="175" t="s">
        <v>21</v>
      </c>
      <c r="B21" s="57">
        <v>7.1428571428571423</v>
      </c>
      <c r="C21" s="57">
        <v>7.1428571428571423</v>
      </c>
      <c r="D21" s="57">
        <v>35.714285714285715</v>
      </c>
      <c r="E21" s="57">
        <v>35.714285714285715</v>
      </c>
      <c r="F21" s="57">
        <v>7.1428571428571423</v>
      </c>
      <c r="G21" s="57">
        <v>7.1428571428571423</v>
      </c>
      <c r="H21" s="68">
        <v>100</v>
      </c>
    </row>
    <row r="22" spans="1:8">
      <c r="A22" s="175" t="s">
        <v>22</v>
      </c>
      <c r="B22" s="57" t="s">
        <v>43</v>
      </c>
      <c r="C22" s="57" t="s">
        <v>43</v>
      </c>
      <c r="D22" s="57" t="s">
        <v>43</v>
      </c>
      <c r="E22" s="57">
        <v>100</v>
      </c>
      <c r="F22" s="57" t="s">
        <v>43</v>
      </c>
      <c r="G22" s="57" t="s">
        <v>43</v>
      </c>
      <c r="H22" s="68">
        <v>100</v>
      </c>
    </row>
    <row r="23" spans="1:8">
      <c r="A23" s="175" t="s">
        <v>23</v>
      </c>
      <c r="B23" s="57" t="s">
        <v>43</v>
      </c>
      <c r="C23" s="57" t="s">
        <v>43</v>
      </c>
      <c r="D23" s="57">
        <v>20</v>
      </c>
      <c r="E23" s="57">
        <v>20</v>
      </c>
      <c r="F23" s="57" t="s">
        <v>43</v>
      </c>
      <c r="G23" s="57">
        <v>60</v>
      </c>
      <c r="H23" s="68">
        <v>100</v>
      </c>
    </row>
    <row r="24" spans="1:8">
      <c r="A24" s="175" t="s">
        <v>24</v>
      </c>
      <c r="B24" s="57" t="s">
        <v>43</v>
      </c>
      <c r="C24" s="57">
        <v>5.8823529411764701</v>
      </c>
      <c r="D24" s="57">
        <v>41.17647058823529</v>
      </c>
      <c r="E24" s="57">
        <v>11.76470588235294</v>
      </c>
      <c r="F24" s="57">
        <v>5.8823529411764701</v>
      </c>
      <c r="G24" s="57">
        <v>35.294117647058826</v>
      </c>
      <c r="H24" s="68">
        <v>100</v>
      </c>
    </row>
    <row r="25" spans="1:8">
      <c r="A25" s="175" t="s">
        <v>25</v>
      </c>
      <c r="B25" s="57">
        <v>40</v>
      </c>
      <c r="C25" s="57" t="s">
        <v>43</v>
      </c>
      <c r="D25" s="57" t="s">
        <v>43</v>
      </c>
      <c r="E25" s="57" t="s">
        <v>43</v>
      </c>
      <c r="F25" s="57" t="s">
        <v>43</v>
      </c>
      <c r="G25" s="57">
        <v>60</v>
      </c>
      <c r="H25" s="68">
        <v>100</v>
      </c>
    </row>
    <row r="26" spans="1:8">
      <c r="A26" s="181" t="s">
        <v>26</v>
      </c>
      <c r="B26" s="70">
        <v>19.847328244274809</v>
      </c>
      <c r="C26" s="70">
        <v>23.664122137404579</v>
      </c>
      <c r="D26" s="70">
        <v>29.007633587786259</v>
      </c>
      <c r="E26" s="70">
        <v>9.9236641221374047</v>
      </c>
      <c r="F26" s="70">
        <v>6.8702290076335881</v>
      </c>
      <c r="G26" s="70">
        <v>10.687022900763358</v>
      </c>
      <c r="H26" s="69">
        <v>100</v>
      </c>
    </row>
    <row r="27" spans="1:8">
      <c r="A27" s="181" t="s">
        <v>27</v>
      </c>
      <c r="B27" s="70">
        <v>9.4017094017094021</v>
      </c>
      <c r="C27" s="70">
        <v>17.094017094017094</v>
      </c>
      <c r="D27" s="70">
        <v>29.914529914529915</v>
      </c>
      <c r="E27" s="70">
        <v>22.222222222222221</v>
      </c>
      <c r="F27" s="70">
        <v>7.6923076923076925</v>
      </c>
      <c r="G27" s="70">
        <v>13.675213675213676</v>
      </c>
      <c r="H27" s="69">
        <v>100</v>
      </c>
    </row>
    <row r="28" spans="1:8">
      <c r="A28" s="181" t="s">
        <v>28</v>
      </c>
      <c r="B28" s="70">
        <v>3.6363636363636362</v>
      </c>
      <c r="C28" s="70">
        <v>5.4545454545454541</v>
      </c>
      <c r="D28" s="70">
        <v>20</v>
      </c>
      <c r="E28" s="70">
        <v>16.363636363636363</v>
      </c>
      <c r="F28" s="70">
        <v>23.636363636363637</v>
      </c>
      <c r="G28" s="70">
        <v>30.909090909090907</v>
      </c>
      <c r="H28" s="69">
        <v>100</v>
      </c>
    </row>
    <row r="29" spans="1:8">
      <c r="A29" s="181" t="s">
        <v>29</v>
      </c>
      <c r="B29" s="70">
        <v>2.1739130434782608</v>
      </c>
      <c r="C29" s="70">
        <v>13.043478260869565</v>
      </c>
      <c r="D29" s="70">
        <v>28.260869565217391</v>
      </c>
      <c r="E29" s="70">
        <v>30.434782608695656</v>
      </c>
      <c r="F29" s="70">
        <v>8.695652173913043</v>
      </c>
      <c r="G29" s="70">
        <v>17.391304347826086</v>
      </c>
      <c r="H29" s="69">
        <v>100</v>
      </c>
    </row>
    <row r="30" spans="1:8">
      <c r="A30" s="181" t="s">
        <v>30</v>
      </c>
      <c r="B30" s="70">
        <v>9.0909090909090917</v>
      </c>
      <c r="C30" s="70">
        <v>4.5454545454545459</v>
      </c>
      <c r="D30" s="70">
        <v>31.818181818181817</v>
      </c>
      <c r="E30" s="70">
        <v>9.0909090909090917</v>
      </c>
      <c r="F30" s="70">
        <v>4.5454545454545459</v>
      </c>
      <c r="G30" s="70">
        <v>40.909090909090914</v>
      </c>
      <c r="H30" s="69">
        <v>100</v>
      </c>
    </row>
    <row r="31" spans="1:8">
      <c r="A31" s="206" t="s">
        <v>31</v>
      </c>
      <c r="B31" s="76">
        <v>11.320754716981133</v>
      </c>
      <c r="C31" s="76">
        <v>16.442048517520217</v>
      </c>
      <c r="D31" s="76">
        <v>28.032345013477091</v>
      </c>
      <c r="E31" s="76">
        <v>17.250673854447442</v>
      </c>
      <c r="F31" s="76">
        <v>9.703504043126685</v>
      </c>
      <c r="G31" s="76">
        <v>17.250673854447442</v>
      </c>
      <c r="H31" s="71">
        <v>100</v>
      </c>
    </row>
    <row r="32" spans="1:8">
      <c r="A32" s="175" t="s">
        <v>32</v>
      </c>
    </row>
    <row r="33" spans="1:9">
      <c r="A33" s="221"/>
      <c r="B33" s="221"/>
      <c r="C33" s="221"/>
      <c r="D33" s="221"/>
      <c r="E33" s="221"/>
      <c r="F33" s="221"/>
      <c r="G33" s="221"/>
      <c r="I33" s="222"/>
    </row>
  </sheetData>
  <mergeCells count="3">
    <mergeCell ref="A2:A3"/>
    <mergeCell ref="B2:G2"/>
    <mergeCell ref="H2:H3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8FF64-99ED-4B7A-ADE5-4EDE90304C15}">
  <dimension ref="A1:L37"/>
  <sheetViews>
    <sheetView topLeftCell="A16" zoomScale="98" zoomScaleNormal="98" workbookViewId="0">
      <selection activeCell="K25" sqref="K25"/>
    </sheetView>
  </sheetViews>
  <sheetFormatPr defaultColWidth="9.1796875" defaultRowHeight="14.5"/>
  <cols>
    <col min="1" max="1" width="18.453125" style="219" customWidth="1"/>
    <col min="2" max="7" width="10.453125" style="219" customWidth="1"/>
    <col min="8" max="9" width="9.1796875" style="219" customWidth="1"/>
    <col min="10" max="16384" width="9.1796875" style="219"/>
  </cols>
  <sheetData>
    <row r="1" spans="1:8">
      <c r="A1" s="186" t="s">
        <v>271</v>
      </c>
    </row>
    <row r="2" spans="1:8">
      <c r="A2" s="280" t="s">
        <v>0</v>
      </c>
      <c r="B2" s="281" t="s">
        <v>270</v>
      </c>
      <c r="C2" s="281"/>
      <c r="D2" s="281"/>
      <c r="E2" s="281"/>
      <c r="F2" s="281"/>
      <c r="G2" s="281"/>
      <c r="H2" s="280" t="s">
        <v>36</v>
      </c>
    </row>
    <row r="3" spans="1:8" ht="25.5" customHeight="1">
      <c r="A3" s="278"/>
      <c r="B3" s="220" t="s">
        <v>259</v>
      </c>
      <c r="C3" s="220" t="s">
        <v>260</v>
      </c>
      <c r="D3" s="220" t="s">
        <v>261</v>
      </c>
      <c r="E3" s="220" t="s">
        <v>262</v>
      </c>
      <c r="F3" s="220" t="s">
        <v>263</v>
      </c>
      <c r="G3" s="220" t="s">
        <v>268</v>
      </c>
      <c r="H3" s="278"/>
    </row>
    <row r="4" spans="1:8">
      <c r="A4" s="175" t="s">
        <v>4</v>
      </c>
      <c r="B4" s="57" t="s">
        <v>43</v>
      </c>
      <c r="C4" s="57">
        <v>20</v>
      </c>
      <c r="D4" s="57">
        <v>30</v>
      </c>
      <c r="E4" s="57" t="s">
        <v>43</v>
      </c>
      <c r="F4" s="57">
        <v>20</v>
      </c>
      <c r="G4" s="57">
        <v>30</v>
      </c>
      <c r="H4" s="68">
        <v>100</v>
      </c>
    </row>
    <row r="5" spans="1:8">
      <c r="A5" s="175" t="s">
        <v>5</v>
      </c>
      <c r="B5" s="57" t="s">
        <v>43</v>
      </c>
      <c r="C5" s="57" t="s">
        <v>43</v>
      </c>
      <c r="D5" s="57" t="s">
        <v>43</v>
      </c>
      <c r="E5" s="57" t="s">
        <v>43</v>
      </c>
      <c r="F5" s="57" t="s">
        <v>43</v>
      </c>
      <c r="G5" s="57">
        <v>100</v>
      </c>
      <c r="H5" s="68">
        <v>100</v>
      </c>
    </row>
    <row r="6" spans="1:8">
      <c r="A6" s="175" t="s">
        <v>6</v>
      </c>
      <c r="B6" s="57">
        <v>16.666666666666664</v>
      </c>
      <c r="C6" s="57" t="s">
        <v>43</v>
      </c>
      <c r="D6" s="57">
        <v>33.333333333333329</v>
      </c>
      <c r="E6" s="57">
        <v>16.666666666666664</v>
      </c>
      <c r="F6" s="57">
        <v>16.666666666666664</v>
      </c>
      <c r="G6" s="57">
        <v>16.666666666666664</v>
      </c>
      <c r="H6" s="68">
        <v>100</v>
      </c>
    </row>
    <row r="7" spans="1:8">
      <c r="A7" s="175" t="s">
        <v>7</v>
      </c>
      <c r="B7" s="57">
        <v>21.052631578947366</v>
      </c>
      <c r="C7" s="57">
        <v>24.561403508771928</v>
      </c>
      <c r="D7" s="57">
        <v>31.578947368421051</v>
      </c>
      <c r="E7" s="57">
        <v>8.7719298245614024</v>
      </c>
      <c r="F7" s="57">
        <v>7.0175438596491224</v>
      </c>
      <c r="G7" s="57">
        <v>7.0175438596491224</v>
      </c>
      <c r="H7" s="68">
        <v>100</v>
      </c>
    </row>
    <row r="8" spans="1:8">
      <c r="A8" s="175" t="s">
        <v>8</v>
      </c>
      <c r="B8" s="57">
        <v>11.111111111111111</v>
      </c>
      <c r="C8" s="57" t="s">
        <v>43</v>
      </c>
      <c r="D8" s="57" t="s">
        <v>43</v>
      </c>
      <c r="E8" s="57">
        <v>11.111111111111111</v>
      </c>
      <c r="F8" s="57" t="s">
        <v>43</v>
      </c>
      <c r="G8" s="57">
        <v>77.777777777777786</v>
      </c>
      <c r="H8" s="68">
        <v>100</v>
      </c>
    </row>
    <row r="9" spans="1:8">
      <c r="A9" s="7" t="s">
        <v>9</v>
      </c>
      <c r="B9" s="75">
        <v>20</v>
      </c>
      <c r="C9" s="75" t="s">
        <v>43</v>
      </c>
      <c r="D9" s="75" t="s">
        <v>43</v>
      </c>
      <c r="E9" s="75" t="s">
        <v>43</v>
      </c>
      <c r="F9" s="75" t="s">
        <v>43</v>
      </c>
      <c r="G9" s="75">
        <v>80</v>
      </c>
      <c r="H9" s="119">
        <v>100</v>
      </c>
    </row>
    <row r="10" spans="1:8">
      <c r="A10" s="7" t="s">
        <v>10</v>
      </c>
      <c r="B10" s="75" t="s">
        <v>43</v>
      </c>
      <c r="C10" s="75" t="s">
        <v>43</v>
      </c>
      <c r="D10" s="75" t="s">
        <v>43</v>
      </c>
      <c r="E10" s="75">
        <v>25</v>
      </c>
      <c r="F10" s="75" t="s">
        <v>43</v>
      </c>
      <c r="G10" s="75">
        <v>75</v>
      </c>
      <c r="H10" s="119">
        <v>100</v>
      </c>
    </row>
    <row r="11" spans="1:8">
      <c r="A11" s="175" t="s">
        <v>11</v>
      </c>
      <c r="B11" s="57">
        <v>5.5555555555555554</v>
      </c>
      <c r="C11" s="57">
        <v>8.3333333333333321</v>
      </c>
      <c r="D11" s="57">
        <v>25</v>
      </c>
      <c r="E11" s="57">
        <v>27.777777777777779</v>
      </c>
      <c r="F11" s="57">
        <v>25</v>
      </c>
      <c r="G11" s="57">
        <v>8.3333333333333321</v>
      </c>
      <c r="H11" s="68">
        <v>100</v>
      </c>
    </row>
    <row r="12" spans="1:8">
      <c r="A12" s="175" t="s">
        <v>12</v>
      </c>
      <c r="B12" s="57">
        <v>5.5555555555555554</v>
      </c>
      <c r="C12" s="57">
        <v>11.111111111111111</v>
      </c>
      <c r="D12" s="57">
        <v>5.5555555555555554</v>
      </c>
      <c r="E12" s="57">
        <v>11.111111111111111</v>
      </c>
      <c r="F12" s="57">
        <v>50</v>
      </c>
      <c r="G12" s="57">
        <v>16.666666666666664</v>
      </c>
      <c r="H12" s="68">
        <v>100</v>
      </c>
    </row>
    <row r="13" spans="1:8">
      <c r="A13" s="175" t="s">
        <v>13</v>
      </c>
      <c r="B13" s="57">
        <v>9.2592592592592595</v>
      </c>
      <c r="C13" s="57">
        <v>31.481481481481481</v>
      </c>
      <c r="D13" s="57">
        <v>35.185185185185183</v>
      </c>
      <c r="E13" s="57">
        <v>16.666666666666664</v>
      </c>
      <c r="F13" s="57">
        <v>3.7037037037037033</v>
      </c>
      <c r="G13" s="57">
        <v>3.7037037037037033</v>
      </c>
      <c r="H13" s="68">
        <v>100</v>
      </c>
    </row>
    <row r="14" spans="1:8">
      <c r="A14" s="175" t="s">
        <v>14</v>
      </c>
      <c r="B14" s="57">
        <v>3.5714285714285712</v>
      </c>
      <c r="C14" s="57">
        <v>10.714285714285714</v>
      </c>
      <c r="D14" s="57">
        <v>21.428571428571427</v>
      </c>
      <c r="E14" s="57">
        <v>21.428571428571427</v>
      </c>
      <c r="F14" s="57">
        <v>25</v>
      </c>
      <c r="G14" s="57">
        <v>17.857142857142858</v>
      </c>
      <c r="H14" s="68">
        <v>100</v>
      </c>
    </row>
    <row r="15" spans="1:8">
      <c r="A15" s="175" t="s">
        <v>15</v>
      </c>
      <c r="B15" s="57" t="s">
        <v>43</v>
      </c>
      <c r="C15" s="57" t="s">
        <v>43</v>
      </c>
      <c r="D15" s="57">
        <v>40</v>
      </c>
      <c r="E15" s="57">
        <v>20</v>
      </c>
      <c r="F15" s="57">
        <v>20</v>
      </c>
      <c r="G15" s="57">
        <v>20</v>
      </c>
      <c r="H15" s="68">
        <v>100</v>
      </c>
    </row>
    <row r="16" spans="1:8">
      <c r="A16" s="175" t="s">
        <v>16</v>
      </c>
      <c r="B16" s="57">
        <v>12.5</v>
      </c>
      <c r="C16" s="57">
        <v>12.5</v>
      </c>
      <c r="D16" s="57">
        <v>12.5</v>
      </c>
      <c r="E16" s="57">
        <v>12.5</v>
      </c>
      <c r="F16" s="57">
        <v>12.5</v>
      </c>
      <c r="G16" s="57">
        <v>37.5</v>
      </c>
      <c r="H16" s="68">
        <v>100</v>
      </c>
    </row>
    <row r="17" spans="1:8">
      <c r="A17" s="175" t="s">
        <v>17</v>
      </c>
      <c r="B17" s="57" t="s">
        <v>43</v>
      </c>
      <c r="C17" s="57" t="s">
        <v>43</v>
      </c>
      <c r="D17" s="57">
        <v>7.1428571428571423</v>
      </c>
      <c r="E17" s="57">
        <v>14.285714285714285</v>
      </c>
      <c r="F17" s="57">
        <v>21.428571428571427</v>
      </c>
      <c r="G17" s="57">
        <v>57.142857142857139</v>
      </c>
      <c r="H17" s="68">
        <v>100</v>
      </c>
    </row>
    <row r="18" spans="1:8">
      <c r="A18" s="175" t="s">
        <v>18</v>
      </c>
      <c r="B18" s="57" t="s">
        <v>43</v>
      </c>
      <c r="C18" s="57" t="s">
        <v>43</v>
      </c>
      <c r="D18" s="57">
        <v>40</v>
      </c>
      <c r="E18" s="57">
        <v>60</v>
      </c>
      <c r="F18" s="57" t="s">
        <v>43</v>
      </c>
      <c r="G18" s="57" t="s">
        <v>43</v>
      </c>
      <c r="H18" s="68">
        <v>100</v>
      </c>
    </row>
    <row r="19" spans="1:8">
      <c r="A19" s="175" t="s">
        <v>19</v>
      </c>
      <c r="B19" s="57">
        <v>100</v>
      </c>
      <c r="C19" s="57" t="s">
        <v>43</v>
      </c>
      <c r="D19" s="57" t="s">
        <v>43</v>
      </c>
      <c r="E19" s="57" t="s">
        <v>43</v>
      </c>
      <c r="F19" s="57" t="s">
        <v>43</v>
      </c>
      <c r="G19" s="57" t="s">
        <v>43</v>
      </c>
      <c r="H19" s="68">
        <v>100</v>
      </c>
    </row>
    <row r="20" spans="1:8">
      <c r="A20" s="175" t="s">
        <v>20</v>
      </c>
      <c r="B20" s="57">
        <v>5</v>
      </c>
      <c r="C20" s="57">
        <v>15</v>
      </c>
      <c r="D20" s="57">
        <v>25</v>
      </c>
      <c r="E20" s="57">
        <v>5</v>
      </c>
      <c r="F20" s="57">
        <v>15</v>
      </c>
      <c r="G20" s="57">
        <v>35</v>
      </c>
      <c r="H20" s="68">
        <v>100</v>
      </c>
    </row>
    <row r="21" spans="1:8">
      <c r="A21" s="175" t="s">
        <v>21</v>
      </c>
      <c r="B21" s="57">
        <v>7.1428571428571423</v>
      </c>
      <c r="C21" s="57" t="s">
        <v>43</v>
      </c>
      <c r="D21" s="57">
        <v>42.857142857142854</v>
      </c>
      <c r="E21" s="57">
        <v>35.714285714285715</v>
      </c>
      <c r="F21" s="57">
        <v>7.1428571428571423</v>
      </c>
      <c r="G21" s="57">
        <v>7.1428571428571423</v>
      </c>
      <c r="H21" s="68">
        <v>100</v>
      </c>
    </row>
    <row r="22" spans="1:8">
      <c r="A22" s="175" t="s">
        <v>22</v>
      </c>
      <c r="B22" s="57" t="s">
        <v>43</v>
      </c>
      <c r="C22" s="57" t="s">
        <v>43</v>
      </c>
      <c r="D22" s="57">
        <v>100</v>
      </c>
      <c r="E22" s="57" t="s">
        <v>43</v>
      </c>
      <c r="F22" s="57" t="s">
        <v>43</v>
      </c>
      <c r="G22" s="57" t="s">
        <v>43</v>
      </c>
      <c r="H22" s="68">
        <v>100</v>
      </c>
    </row>
    <row r="23" spans="1:8">
      <c r="A23" s="175" t="s">
        <v>23</v>
      </c>
      <c r="B23" s="57" t="s">
        <v>43</v>
      </c>
      <c r="C23" s="57" t="s">
        <v>43</v>
      </c>
      <c r="D23" s="57">
        <v>20</v>
      </c>
      <c r="E23" s="57">
        <v>20</v>
      </c>
      <c r="F23" s="57">
        <v>20</v>
      </c>
      <c r="G23" s="57">
        <v>40</v>
      </c>
      <c r="H23" s="68">
        <v>100</v>
      </c>
    </row>
    <row r="24" spans="1:8">
      <c r="A24" s="175" t="s">
        <v>24</v>
      </c>
      <c r="B24" s="57">
        <v>11.76470588235294</v>
      </c>
      <c r="C24" s="57" t="s">
        <v>43</v>
      </c>
      <c r="D24" s="57">
        <v>41.17647058823529</v>
      </c>
      <c r="E24" s="57">
        <v>5.8823529411764701</v>
      </c>
      <c r="F24" s="57">
        <v>5.8823529411764701</v>
      </c>
      <c r="G24" s="57">
        <v>35.294117647058826</v>
      </c>
      <c r="H24" s="68">
        <v>100</v>
      </c>
    </row>
    <row r="25" spans="1:8">
      <c r="A25" s="175" t="s">
        <v>25</v>
      </c>
      <c r="B25" s="57">
        <v>20</v>
      </c>
      <c r="C25" s="57" t="s">
        <v>43</v>
      </c>
      <c r="D25" s="57" t="s">
        <v>43</v>
      </c>
      <c r="E25" s="57" t="s">
        <v>43</v>
      </c>
      <c r="F25" s="57">
        <v>20</v>
      </c>
      <c r="G25" s="57">
        <v>60</v>
      </c>
      <c r="H25" s="68">
        <v>100</v>
      </c>
    </row>
    <row r="26" spans="1:8">
      <c r="A26" s="181" t="s">
        <v>26</v>
      </c>
      <c r="B26" s="70">
        <v>19.083969465648856</v>
      </c>
      <c r="C26" s="70">
        <v>22.900763358778626</v>
      </c>
      <c r="D26" s="70">
        <v>31.297709923664126</v>
      </c>
      <c r="E26" s="70">
        <v>8.3969465648854964</v>
      </c>
      <c r="F26" s="70">
        <v>8.3969465648854964</v>
      </c>
      <c r="G26" s="70">
        <v>9.9236641221374047</v>
      </c>
      <c r="H26" s="69">
        <v>100</v>
      </c>
    </row>
    <row r="27" spans="1:8">
      <c r="A27" s="181" t="s">
        <v>27</v>
      </c>
      <c r="B27" s="70">
        <v>7.6923076923076925</v>
      </c>
      <c r="C27" s="70">
        <v>18.803418803418804</v>
      </c>
      <c r="D27" s="70">
        <v>24.786324786324787</v>
      </c>
      <c r="E27" s="70">
        <v>18.803418803418804</v>
      </c>
      <c r="F27" s="70">
        <v>17.094017094017094</v>
      </c>
      <c r="G27" s="70">
        <v>12.820512820512819</v>
      </c>
      <c r="H27" s="69">
        <v>100</v>
      </c>
    </row>
    <row r="28" spans="1:8">
      <c r="A28" s="181" t="s">
        <v>28</v>
      </c>
      <c r="B28" s="70">
        <v>3.6363636363636362</v>
      </c>
      <c r="C28" s="70">
        <v>7.2727272727272725</v>
      </c>
      <c r="D28" s="70">
        <v>18.181818181818183</v>
      </c>
      <c r="E28" s="70">
        <v>18.181818181818183</v>
      </c>
      <c r="F28" s="70">
        <v>21.818181818181817</v>
      </c>
      <c r="G28" s="70">
        <v>30.909090909090907</v>
      </c>
      <c r="H28" s="69">
        <v>100</v>
      </c>
    </row>
    <row r="29" spans="1:8">
      <c r="A29" s="181" t="s">
        <v>29</v>
      </c>
      <c r="B29" s="70">
        <v>6.5217391304347823</v>
      </c>
      <c r="C29" s="70">
        <v>6.5217391304347823</v>
      </c>
      <c r="D29" s="70">
        <v>32.608695652173914</v>
      </c>
      <c r="E29" s="70">
        <v>21.739130434782609</v>
      </c>
      <c r="F29" s="70">
        <v>10.869565217391305</v>
      </c>
      <c r="G29" s="70">
        <v>21.739130434782609</v>
      </c>
      <c r="H29" s="69">
        <v>100</v>
      </c>
    </row>
    <row r="30" spans="1:8">
      <c r="A30" s="181" t="s">
        <v>30</v>
      </c>
      <c r="B30" s="70">
        <v>13.636363636363635</v>
      </c>
      <c r="C30" s="70" t="s">
        <v>43</v>
      </c>
      <c r="D30" s="70">
        <v>31.818181818181817</v>
      </c>
      <c r="E30" s="70">
        <v>4.5454545454545459</v>
      </c>
      <c r="F30" s="70">
        <v>9.0909090909090917</v>
      </c>
      <c r="G30" s="70">
        <v>40.909090909090914</v>
      </c>
      <c r="H30" s="69">
        <v>100</v>
      </c>
    </row>
    <row r="31" spans="1:8">
      <c r="A31" s="206" t="s">
        <v>31</v>
      </c>
      <c r="B31" s="76">
        <v>11.320754716981133</v>
      </c>
      <c r="C31" s="76">
        <v>15.902964959568733</v>
      </c>
      <c r="D31" s="76">
        <v>27.493261455525609</v>
      </c>
      <c r="E31" s="76">
        <v>14.555256064690028</v>
      </c>
      <c r="F31" s="76">
        <v>13.477088948787062</v>
      </c>
      <c r="G31" s="76">
        <v>17.250673854447442</v>
      </c>
      <c r="H31" s="71">
        <v>100</v>
      </c>
    </row>
    <row r="32" spans="1:8">
      <c r="A32" s="175" t="s">
        <v>32</v>
      </c>
    </row>
    <row r="33" spans="1:12">
      <c r="A33" s="218"/>
      <c r="B33" s="218"/>
      <c r="C33" s="218"/>
      <c r="D33" s="218"/>
      <c r="E33" s="218"/>
      <c r="F33" s="218"/>
      <c r="G33" s="218"/>
      <c r="I33" s="222"/>
      <c r="K33" s="200"/>
    </row>
    <row r="34" spans="1:12">
      <c r="I34" s="223"/>
      <c r="J34" s="200"/>
      <c r="K34" s="223"/>
      <c r="L34" s="223"/>
    </row>
    <row r="35" spans="1:12">
      <c r="I35" s="223"/>
      <c r="J35" s="223"/>
      <c r="K35" s="223"/>
      <c r="L35" s="223"/>
    </row>
    <row r="36" spans="1:12">
      <c r="I36" s="223"/>
      <c r="J36" s="223"/>
      <c r="K36" s="223"/>
      <c r="L36" s="223"/>
    </row>
    <row r="37" spans="1:12">
      <c r="J37" s="223"/>
    </row>
  </sheetData>
  <mergeCells count="3">
    <mergeCell ref="A2:A3"/>
    <mergeCell ref="B2:G2"/>
    <mergeCell ref="H2:H3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E9593-C489-4F42-92D0-25A8D5B33D03}">
  <dimension ref="A1:J33"/>
  <sheetViews>
    <sheetView topLeftCell="A16" workbookViewId="0">
      <selection activeCell="L12" sqref="L12"/>
    </sheetView>
  </sheetViews>
  <sheetFormatPr defaultRowHeight="14.5"/>
  <cols>
    <col min="1" max="1" width="17.1796875" customWidth="1"/>
    <col min="2" max="5" width="10.54296875" bestFit="1" customWidth="1"/>
    <col min="6" max="6" width="9.54296875" bestFit="1" customWidth="1"/>
    <col min="7" max="7" width="10.54296875" bestFit="1" customWidth="1"/>
  </cols>
  <sheetData>
    <row r="1" spans="1:8" ht="19.5" customHeight="1">
      <c r="A1" s="186" t="s">
        <v>273</v>
      </c>
      <c r="B1" s="210"/>
      <c r="C1" s="210"/>
      <c r="D1" s="210"/>
      <c r="E1" s="210"/>
      <c r="F1" s="210"/>
      <c r="G1" s="210"/>
      <c r="H1" s="210"/>
    </row>
    <row r="2" spans="1:8" ht="18.75" customHeight="1">
      <c r="A2" s="282" t="s">
        <v>0</v>
      </c>
      <c r="B2" s="284" t="s">
        <v>272</v>
      </c>
      <c r="C2" s="284"/>
      <c r="D2" s="284"/>
      <c r="E2" s="284"/>
      <c r="F2" s="284"/>
      <c r="G2" s="284"/>
      <c r="H2" s="282" t="s">
        <v>36</v>
      </c>
    </row>
    <row r="3" spans="1:8" ht="24.75" customHeight="1">
      <c r="A3" s="283"/>
      <c r="B3" s="224" t="s">
        <v>259</v>
      </c>
      <c r="C3" s="224" t="s">
        <v>260</v>
      </c>
      <c r="D3" s="224" t="s">
        <v>261</v>
      </c>
      <c r="E3" s="224" t="s">
        <v>262</v>
      </c>
      <c r="F3" s="224" t="s">
        <v>263</v>
      </c>
      <c r="G3" s="224" t="s">
        <v>268</v>
      </c>
      <c r="H3" s="283"/>
    </row>
    <row r="4" spans="1:8">
      <c r="A4" s="225" t="s">
        <v>4</v>
      </c>
      <c r="B4" s="226" t="s">
        <v>43</v>
      </c>
      <c r="C4" s="226">
        <v>10</v>
      </c>
      <c r="D4" s="226">
        <v>50</v>
      </c>
      <c r="E4" s="226">
        <v>10</v>
      </c>
      <c r="F4" s="226">
        <v>30</v>
      </c>
      <c r="G4" s="226" t="s">
        <v>43</v>
      </c>
      <c r="H4" s="227">
        <v>100</v>
      </c>
    </row>
    <row r="5" spans="1:8">
      <c r="A5" s="225" t="s">
        <v>5</v>
      </c>
      <c r="B5" s="226" t="s">
        <v>43</v>
      </c>
      <c r="C5" s="226" t="s">
        <v>43</v>
      </c>
      <c r="D5" s="226" t="s">
        <v>43</v>
      </c>
      <c r="E5" s="226" t="s">
        <v>43</v>
      </c>
      <c r="F5" s="226" t="s">
        <v>43</v>
      </c>
      <c r="G5" s="226">
        <v>100</v>
      </c>
      <c r="H5" s="227">
        <v>100</v>
      </c>
    </row>
    <row r="6" spans="1:8">
      <c r="A6" s="225" t="s">
        <v>6</v>
      </c>
      <c r="B6" s="226">
        <v>16.666666666666664</v>
      </c>
      <c r="C6" s="226" t="s">
        <v>43</v>
      </c>
      <c r="D6" s="226">
        <v>33.333333333333329</v>
      </c>
      <c r="E6" s="226">
        <v>16.666666666666664</v>
      </c>
      <c r="F6" s="226">
        <v>16.666666666666664</v>
      </c>
      <c r="G6" s="226">
        <v>16.666666666666664</v>
      </c>
      <c r="H6" s="227">
        <v>100</v>
      </c>
    </row>
    <row r="7" spans="1:8">
      <c r="A7" s="225" t="s">
        <v>7</v>
      </c>
      <c r="B7" s="226">
        <v>19.298245614035086</v>
      </c>
      <c r="C7" s="226">
        <v>27.192982456140353</v>
      </c>
      <c r="D7" s="226">
        <v>30.701754385964914</v>
      </c>
      <c r="E7" s="226">
        <v>10.526315789473683</v>
      </c>
      <c r="F7" s="226">
        <v>4.3859649122807012</v>
      </c>
      <c r="G7" s="226">
        <v>7.8947368421052628</v>
      </c>
      <c r="H7" s="227">
        <v>100</v>
      </c>
    </row>
    <row r="8" spans="1:8">
      <c r="A8" s="225" t="s">
        <v>8</v>
      </c>
      <c r="B8" s="226" t="s">
        <v>43</v>
      </c>
      <c r="C8" s="226" t="s">
        <v>43</v>
      </c>
      <c r="D8" s="226" t="s">
        <v>43</v>
      </c>
      <c r="E8" s="226">
        <v>11.111111111111111</v>
      </c>
      <c r="F8" s="226" t="s">
        <v>43</v>
      </c>
      <c r="G8" s="226">
        <v>88.888888888888886</v>
      </c>
      <c r="H8" s="227">
        <v>100</v>
      </c>
    </row>
    <row r="9" spans="1:8">
      <c r="A9" s="7" t="s">
        <v>9</v>
      </c>
      <c r="B9" s="228" t="s">
        <v>43</v>
      </c>
      <c r="C9" s="228" t="s">
        <v>43</v>
      </c>
      <c r="D9" s="228" t="s">
        <v>43</v>
      </c>
      <c r="E9" s="228" t="s">
        <v>43</v>
      </c>
      <c r="F9" s="228" t="s">
        <v>43</v>
      </c>
      <c r="G9" s="228">
        <v>100</v>
      </c>
      <c r="H9" s="229">
        <v>100</v>
      </c>
    </row>
    <row r="10" spans="1:8">
      <c r="A10" s="7" t="s">
        <v>10</v>
      </c>
      <c r="B10" s="228" t="s">
        <v>43</v>
      </c>
      <c r="C10" s="228" t="s">
        <v>43</v>
      </c>
      <c r="D10" s="228" t="s">
        <v>43</v>
      </c>
      <c r="E10" s="228">
        <v>25</v>
      </c>
      <c r="F10" s="228" t="s">
        <v>43</v>
      </c>
      <c r="G10" s="228">
        <v>75</v>
      </c>
      <c r="H10" s="229">
        <v>100</v>
      </c>
    </row>
    <row r="11" spans="1:8">
      <c r="A11" s="225" t="s">
        <v>11</v>
      </c>
      <c r="B11" s="226">
        <v>5.5555555555555554</v>
      </c>
      <c r="C11" s="226">
        <v>8.3333333333333321</v>
      </c>
      <c r="D11" s="226">
        <v>36.111111111111107</v>
      </c>
      <c r="E11" s="226">
        <v>36.111111111111107</v>
      </c>
      <c r="F11" s="226">
        <v>5.5555555555555554</v>
      </c>
      <c r="G11" s="226">
        <v>8.3333333333333321</v>
      </c>
      <c r="H11" s="227">
        <v>100</v>
      </c>
    </row>
    <row r="12" spans="1:8">
      <c r="A12" s="225" t="s">
        <v>12</v>
      </c>
      <c r="B12" s="226">
        <v>5.5555555555555554</v>
      </c>
      <c r="C12" s="226">
        <v>11.111111111111111</v>
      </c>
      <c r="D12" s="226">
        <v>22.222222222222221</v>
      </c>
      <c r="E12" s="226">
        <v>38.888888888888893</v>
      </c>
      <c r="F12" s="226">
        <v>5.5555555555555554</v>
      </c>
      <c r="G12" s="226">
        <v>16.666666666666664</v>
      </c>
      <c r="H12" s="227">
        <v>100</v>
      </c>
    </row>
    <row r="13" spans="1:8">
      <c r="A13" s="225" t="s">
        <v>13</v>
      </c>
      <c r="B13" s="226">
        <v>5.5555555555555554</v>
      </c>
      <c r="C13" s="226">
        <v>35.185185185185183</v>
      </c>
      <c r="D13" s="226">
        <v>37.037037037037038</v>
      </c>
      <c r="E13" s="226">
        <v>16.666666666666664</v>
      </c>
      <c r="F13" s="226">
        <v>1.8518518518518516</v>
      </c>
      <c r="G13" s="226">
        <v>3.7037037037037033</v>
      </c>
      <c r="H13" s="227">
        <v>100</v>
      </c>
    </row>
    <row r="14" spans="1:8">
      <c r="A14" s="225" t="s">
        <v>14</v>
      </c>
      <c r="B14" s="226">
        <v>3.5714285714285712</v>
      </c>
      <c r="C14" s="226">
        <v>10.714285714285714</v>
      </c>
      <c r="D14" s="226">
        <v>17.857142857142858</v>
      </c>
      <c r="E14" s="226">
        <v>25</v>
      </c>
      <c r="F14" s="226">
        <v>25</v>
      </c>
      <c r="G14" s="226">
        <v>17.857142857142858</v>
      </c>
      <c r="H14" s="227">
        <v>100</v>
      </c>
    </row>
    <row r="15" spans="1:8">
      <c r="A15" s="225" t="s">
        <v>15</v>
      </c>
      <c r="B15" s="226" t="s">
        <v>43</v>
      </c>
      <c r="C15" s="226" t="s">
        <v>43</v>
      </c>
      <c r="D15" s="226">
        <v>40</v>
      </c>
      <c r="E15" s="226">
        <v>20</v>
      </c>
      <c r="F15" s="226">
        <v>20</v>
      </c>
      <c r="G15" s="226">
        <v>20</v>
      </c>
      <c r="H15" s="227">
        <v>100</v>
      </c>
    </row>
    <row r="16" spans="1:8">
      <c r="A16" s="225" t="s">
        <v>16</v>
      </c>
      <c r="B16" s="226">
        <v>12.5</v>
      </c>
      <c r="C16" s="226">
        <v>12.5</v>
      </c>
      <c r="D16" s="226">
        <v>12.5</v>
      </c>
      <c r="E16" s="226">
        <v>25</v>
      </c>
      <c r="F16" s="226">
        <v>12.5</v>
      </c>
      <c r="G16" s="226">
        <v>25</v>
      </c>
      <c r="H16" s="227">
        <v>100</v>
      </c>
    </row>
    <row r="17" spans="1:8">
      <c r="A17" s="225" t="s">
        <v>17</v>
      </c>
      <c r="B17" s="226" t="s">
        <v>43</v>
      </c>
      <c r="C17" s="226" t="s">
        <v>43</v>
      </c>
      <c r="D17" s="226">
        <v>7.1428571428571423</v>
      </c>
      <c r="E17" s="226">
        <v>7.1428571428571423</v>
      </c>
      <c r="F17" s="226">
        <v>28.571428571428569</v>
      </c>
      <c r="G17" s="226">
        <v>57.142857142857139</v>
      </c>
      <c r="H17" s="227">
        <v>100</v>
      </c>
    </row>
    <row r="18" spans="1:8">
      <c r="A18" s="225" t="s">
        <v>18</v>
      </c>
      <c r="B18" s="226" t="s">
        <v>43</v>
      </c>
      <c r="C18" s="226">
        <v>20</v>
      </c>
      <c r="D18" s="226">
        <v>40</v>
      </c>
      <c r="E18" s="226">
        <v>40</v>
      </c>
      <c r="F18" s="226" t="s">
        <v>43</v>
      </c>
      <c r="G18" s="226" t="s">
        <v>43</v>
      </c>
      <c r="H18" s="227">
        <v>100</v>
      </c>
    </row>
    <row r="19" spans="1:8">
      <c r="A19" s="225" t="s">
        <v>19</v>
      </c>
      <c r="B19" s="226" t="s">
        <v>43</v>
      </c>
      <c r="C19" s="226">
        <v>100</v>
      </c>
      <c r="D19" s="226" t="s">
        <v>43</v>
      </c>
      <c r="E19" s="226" t="s">
        <v>43</v>
      </c>
      <c r="F19" s="226" t="s">
        <v>43</v>
      </c>
      <c r="G19" s="226" t="s">
        <v>43</v>
      </c>
      <c r="H19" s="227">
        <v>100</v>
      </c>
    </row>
    <row r="20" spans="1:8">
      <c r="A20" s="225" t="s">
        <v>20</v>
      </c>
      <c r="B20" s="226">
        <v>5</v>
      </c>
      <c r="C20" s="226">
        <v>15</v>
      </c>
      <c r="D20" s="226">
        <v>20</v>
      </c>
      <c r="E20" s="226">
        <v>20</v>
      </c>
      <c r="F20" s="226">
        <v>15</v>
      </c>
      <c r="G20" s="226">
        <v>25</v>
      </c>
      <c r="H20" s="227">
        <v>100</v>
      </c>
    </row>
    <row r="21" spans="1:8">
      <c r="A21" s="225" t="s">
        <v>21</v>
      </c>
      <c r="B21" s="226">
        <v>14.285714285714285</v>
      </c>
      <c r="C21" s="226" t="s">
        <v>43</v>
      </c>
      <c r="D21" s="226">
        <v>28.571428571428569</v>
      </c>
      <c r="E21" s="226">
        <v>42.857142857142854</v>
      </c>
      <c r="F21" s="226">
        <v>7.1428571428571423</v>
      </c>
      <c r="G21" s="226">
        <v>7.1428571428571423</v>
      </c>
      <c r="H21" s="227">
        <v>100</v>
      </c>
    </row>
    <row r="22" spans="1:8">
      <c r="A22" s="225" t="s">
        <v>22</v>
      </c>
      <c r="B22" s="226" t="s">
        <v>43</v>
      </c>
      <c r="C22" s="226" t="s">
        <v>43</v>
      </c>
      <c r="D22" s="226" t="s">
        <v>43</v>
      </c>
      <c r="E22" s="226">
        <v>100</v>
      </c>
      <c r="F22" s="226" t="s">
        <v>43</v>
      </c>
      <c r="G22" s="226" t="s">
        <v>43</v>
      </c>
      <c r="H22" s="227">
        <v>100</v>
      </c>
    </row>
    <row r="23" spans="1:8">
      <c r="A23" s="225" t="s">
        <v>23</v>
      </c>
      <c r="B23" s="226" t="s">
        <v>43</v>
      </c>
      <c r="C23" s="226" t="s">
        <v>43</v>
      </c>
      <c r="D23" s="226">
        <v>20</v>
      </c>
      <c r="E23" s="226">
        <v>20</v>
      </c>
      <c r="F23" s="226">
        <v>20</v>
      </c>
      <c r="G23" s="226">
        <v>40</v>
      </c>
      <c r="H23" s="227">
        <v>100</v>
      </c>
    </row>
    <row r="24" spans="1:8">
      <c r="A24" s="225" t="s">
        <v>24</v>
      </c>
      <c r="B24" s="226">
        <v>5.8823529411764701</v>
      </c>
      <c r="C24" s="226" t="s">
        <v>43</v>
      </c>
      <c r="D24" s="226">
        <v>41.17647058823529</v>
      </c>
      <c r="E24" s="226">
        <v>11.76470588235294</v>
      </c>
      <c r="F24" s="226">
        <v>5.8823529411764701</v>
      </c>
      <c r="G24" s="226">
        <v>35.294117647058826</v>
      </c>
      <c r="H24" s="227">
        <v>100</v>
      </c>
    </row>
    <row r="25" spans="1:8">
      <c r="A25" s="225" t="s">
        <v>25</v>
      </c>
      <c r="B25" s="226" t="s">
        <v>43</v>
      </c>
      <c r="C25" s="226" t="s">
        <v>43</v>
      </c>
      <c r="D25" s="226" t="s">
        <v>43</v>
      </c>
      <c r="E25" s="226" t="s">
        <v>43</v>
      </c>
      <c r="F25" s="226" t="s">
        <v>43</v>
      </c>
      <c r="G25" s="226">
        <v>100</v>
      </c>
      <c r="H25" s="227">
        <v>100</v>
      </c>
    </row>
    <row r="26" spans="1:8">
      <c r="A26" s="230" t="s">
        <v>26</v>
      </c>
      <c r="B26" s="231">
        <v>17.557251908396946</v>
      </c>
      <c r="C26" s="231">
        <v>24.427480916030532</v>
      </c>
      <c r="D26" s="231">
        <v>32.061068702290072</v>
      </c>
      <c r="E26" s="231">
        <v>10.687022900763358</v>
      </c>
      <c r="F26" s="231">
        <v>6.8702290076335881</v>
      </c>
      <c r="G26" s="231">
        <v>8.3969465648854964</v>
      </c>
      <c r="H26" s="232">
        <v>100</v>
      </c>
    </row>
    <row r="27" spans="1:8">
      <c r="A27" s="230" t="s">
        <v>27</v>
      </c>
      <c r="B27" s="231">
        <v>5.1282051282051277</v>
      </c>
      <c r="C27" s="231">
        <v>20.512820512820511</v>
      </c>
      <c r="D27" s="231">
        <v>31.623931623931622</v>
      </c>
      <c r="E27" s="231">
        <v>25.641025641025639</v>
      </c>
      <c r="F27" s="231">
        <v>3.4188034188034191</v>
      </c>
      <c r="G27" s="231">
        <v>13.675213675213676</v>
      </c>
      <c r="H27" s="232">
        <v>100</v>
      </c>
    </row>
    <row r="28" spans="1:8">
      <c r="A28" s="230" t="s">
        <v>28</v>
      </c>
      <c r="B28" s="231">
        <v>3.6363636363636362</v>
      </c>
      <c r="C28" s="231">
        <v>7.2727272727272725</v>
      </c>
      <c r="D28" s="231">
        <v>16.363636363636363</v>
      </c>
      <c r="E28" s="231">
        <v>20</v>
      </c>
      <c r="F28" s="231">
        <v>23.636363636363637</v>
      </c>
      <c r="G28" s="231">
        <v>29.09090909090909</v>
      </c>
      <c r="H28" s="232">
        <v>100</v>
      </c>
    </row>
    <row r="29" spans="1:8">
      <c r="A29" s="230" t="s">
        <v>29</v>
      </c>
      <c r="B29" s="231">
        <v>6.5217391304347823</v>
      </c>
      <c r="C29" s="231">
        <v>10.869565217391305</v>
      </c>
      <c r="D29" s="231">
        <v>23.913043478260871</v>
      </c>
      <c r="E29" s="231">
        <v>30.434782608695656</v>
      </c>
      <c r="F29" s="231">
        <v>10.869565217391305</v>
      </c>
      <c r="G29" s="231">
        <v>17.391304347826086</v>
      </c>
      <c r="H29" s="232">
        <v>100</v>
      </c>
    </row>
    <row r="30" spans="1:8">
      <c r="A30" s="230" t="s">
        <v>30</v>
      </c>
      <c r="B30" s="231">
        <v>4.5454545454545459</v>
      </c>
      <c r="C30" s="231" t="s">
        <v>43</v>
      </c>
      <c r="D30" s="231">
        <v>31.818181818181817</v>
      </c>
      <c r="E30" s="231">
        <v>9.0909090909090917</v>
      </c>
      <c r="F30" s="231">
        <v>4.5454545454545459</v>
      </c>
      <c r="G30" s="231">
        <v>50</v>
      </c>
      <c r="H30" s="232">
        <v>100</v>
      </c>
    </row>
    <row r="31" spans="1:8">
      <c r="A31" s="233" t="s">
        <v>31</v>
      </c>
      <c r="B31" s="234">
        <v>9.433962264150944</v>
      </c>
      <c r="C31" s="234">
        <v>17.520215633423181</v>
      </c>
      <c r="D31" s="234">
        <v>28.571428571428569</v>
      </c>
      <c r="E31" s="234">
        <v>19.137466307277627</v>
      </c>
      <c r="F31" s="234">
        <v>8.6253369272237208</v>
      </c>
      <c r="G31" s="234">
        <v>16.711590296495956</v>
      </c>
      <c r="H31" s="235">
        <v>100</v>
      </c>
    </row>
    <row r="32" spans="1:8" ht="47.25" customHeight="1">
      <c r="A32" s="175" t="s">
        <v>32</v>
      </c>
    </row>
    <row r="33" spans="1:10">
      <c r="A33" s="128"/>
      <c r="B33" s="128"/>
      <c r="C33" s="128"/>
      <c r="D33" s="128"/>
      <c r="E33" s="128"/>
      <c r="F33" s="128"/>
      <c r="G33" s="128"/>
      <c r="J33" s="222"/>
    </row>
  </sheetData>
  <mergeCells count="3">
    <mergeCell ref="A2:A3"/>
    <mergeCell ref="B2:G2"/>
    <mergeCell ref="H2:H3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A524F-B52D-443E-A9BA-93EFB6D43FD4}">
  <dimension ref="A1:P33"/>
  <sheetViews>
    <sheetView workbookViewId="0">
      <selection activeCell="H4" sqref="H4:H31"/>
    </sheetView>
  </sheetViews>
  <sheetFormatPr defaultColWidth="9.1796875" defaultRowHeight="14.5"/>
  <cols>
    <col min="1" max="1" width="15.54296875" style="219" customWidth="1"/>
    <col min="2" max="9" width="9.1796875" style="219"/>
    <col min="10" max="15" width="9.26953125" style="219" bestFit="1" customWidth="1"/>
    <col min="16" max="16" width="9.54296875" style="219" bestFit="1" customWidth="1"/>
    <col min="17" max="16384" width="9.1796875" style="219"/>
  </cols>
  <sheetData>
    <row r="1" spans="1:16" ht="20.25" customHeight="1">
      <c r="A1" s="210" t="s">
        <v>275</v>
      </c>
      <c r="B1" s="210"/>
      <c r="C1" s="210"/>
      <c r="D1" s="210"/>
      <c r="E1" s="210"/>
      <c r="F1" s="210"/>
      <c r="G1" s="210"/>
      <c r="H1" s="210"/>
    </row>
    <row r="2" spans="1:16" ht="18.75" customHeight="1">
      <c r="A2" s="280" t="s">
        <v>0</v>
      </c>
      <c r="B2" s="281" t="s">
        <v>274</v>
      </c>
      <c r="C2" s="281"/>
      <c r="D2" s="281"/>
      <c r="E2" s="281"/>
      <c r="F2" s="281"/>
      <c r="G2" s="281"/>
      <c r="H2" s="280" t="s">
        <v>36</v>
      </c>
    </row>
    <row r="3" spans="1:16" ht="24.75" customHeight="1">
      <c r="A3" s="278"/>
      <c r="B3" s="220" t="s">
        <v>259</v>
      </c>
      <c r="C3" s="220" t="s">
        <v>260</v>
      </c>
      <c r="D3" s="220" t="s">
        <v>261</v>
      </c>
      <c r="E3" s="220" t="s">
        <v>262</v>
      </c>
      <c r="F3" s="220" t="s">
        <v>263</v>
      </c>
      <c r="G3" s="220" t="s">
        <v>268</v>
      </c>
      <c r="H3" s="278"/>
    </row>
    <row r="4" spans="1:16">
      <c r="A4" s="175" t="s">
        <v>4</v>
      </c>
      <c r="B4" s="236" t="s">
        <v>43</v>
      </c>
      <c r="C4" s="236">
        <v>18.181818181818183</v>
      </c>
      <c r="D4" s="236">
        <v>18.181818181818183</v>
      </c>
      <c r="E4" s="236">
        <v>9.0909090909090917</v>
      </c>
      <c r="F4" s="236">
        <v>18.181818181818183</v>
      </c>
      <c r="G4" s="236">
        <v>36.363636363636367</v>
      </c>
      <c r="H4" s="223">
        <v>100</v>
      </c>
      <c r="J4" s="221"/>
      <c r="K4" s="221"/>
      <c r="L4" s="221"/>
      <c r="M4" s="221"/>
      <c r="N4" s="221"/>
      <c r="O4" s="221"/>
      <c r="P4" s="221"/>
    </row>
    <row r="5" spans="1:16">
      <c r="A5" s="175" t="s">
        <v>5</v>
      </c>
      <c r="B5" s="236" t="s">
        <v>43</v>
      </c>
      <c r="C5" s="236" t="s">
        <v>43</v>
      </c>
      <c r="D5" s="236" t="s">
        <v>43</v>
      </c>
      <c r="E5" s="236" t="s">
        <v>43</v>
      </c>
      <c r="F5" s="236" t="s">
        <v>43</v>
      </c>
      <c r="G5" s="236">
        <v>100</v>
      </c>
      <c r="H5" s="223">
        <v>100</v>
      </c>
    </row>
    <row r="6" spans="1:16">
      <c r="A6" s="175" t="s">
        <v>6</v>
      </c>
      <c r="B6" s="236">
        <v>20</v>
      </c>
      <c r="C6" s="236" t="s">
        <v>43</v>
      </c>
      <c r="D6" s="236">
        <v>40</v>
      </c>
      <c r="E6" s="236">
        <v>20</v>
      </c>
      <c r="F6" s="236">
        <v>20</v>
      </c>
      <c r="G6" s="236" t="s">
        <v>43</v>
      </c>
      <c r="H6" s="223">
        <v>100</v>
      </c>
    </row>
    <row r="7" spans="1:16">
      <c r="A7" s="175" t="s">
        <v>7</v>
      </c>
      <c r="B7" s="236">
        <v>13.793103448275861</v>
      </c>
      <c r="C7" s="236">
        <v>21.379310344827587</v>
      </c>
      <c r="D7" s="236">
        <v>40.689655172413794</v>
      </c>
      <c r="E7" s="236">
        <v>6.8965517241379306</v>
      </c>
      <c r="F7" s="236">
        <v>7.5862068965517242</v>
      </c>
      <c r="G7" s="236">
        <v>9.6551724137931032</v>
      </c>
      <c r="H7" s="223">
        <v>100</v>
      </c>
    </row>
    <row r="8" spans="1:16">
      <c r="A8" s="175" t="s">
        <v>8</v>
      </c>
      <c r="B8" s="236" t="s">
        <v>43</v>
      </c>
      <c r="C8" s="236" t="s">
        <v>43</v>
      </c>
      <c r="D8" s="236" t="s">
        <v>43</v>
      </c>
      <c r="E8" s="236">
        <v>11.111111111111111</v>
      </c>
      <c r="F8" s="236" t="s">
        <v>43</v>
      </c>
      <c r="G8" s="236">
        <v>88.888888888888886</v>
      </c>
      <c r="H8" s="223">
        <v>100</v>
      </c>
    </row>
    <row r="9" spans="1:16">
      <c r="A9" s="7" t="s">
        <v>9</v>
      </c>
      <c r="B9" s="237" t="s">
        <v>43</v>
      </c>
      <c r="C9" s="237" t="s">
        <v>43</v>
      </c>
      <c r="D9" s="237" t="s">
        <v>43</v>
      </c>
      <c r="E9" s="237" t="s">
        <v>43</v>
      </c>
      <c r="F9" s="237" t="s">
        <v>43</v>
      </c>
      <c r="G9" s="237">
        <v>100</v>
      </c>
      <c r="H9" s="238">
        <v>100</v>
      </c>
    </row>
    <row r="10" spans="1:16">
      <c r="A10" s="7" t="s">
        <v>10</v>
      </c>
      <c r="B10" s="237" t="s">
        <v>43</v>
      </c>
      <c r="C10" s="237" t="s">
        <v>43</v>
      </c>
      <c r="D10" s="237" t="s">
        <v>43</v>
      </c>
      <c r="E10" s="237">
        <v>25</v>
      </c>
      <c r="F10" s="237" t="s">
        <v>43</v>
      </c>
      <c r="G10" s="237">
        <v>75</v>
      </c>
      <c r="H10" s="238">
        <v>100</v>
      </c>
    </row>
    <row r="11" spans="1:16">
      <c r="A11" s="175" t="s">
        <v>11</v>
      </c>
      <c r="B11" s="236" t="s">
        <v>43</v>
      </c>
      <c r="C11" s="236">
        <v>8.1081081081081088</v>
      </c>
      <c r="D11" s="236">
        <v>18.918918918918919</v>
      </c>
      <c r="E11" s="236">
        <v>35.135135135135137</v>
      </c>
      <c r="F11" s="236">
        <v>13.513513513513514</v>
      </c>
      <c r="G11" s="236">
        <v>24.324324324324326</v>
      </c>
      <c r="H11" s="223">
        <v>100</v>
      </c>
    </row>
    <row r="12" spans="1:16">
      <c r="A12" s="175" t="s">
        <v>12</v>
      </c>
      <c r="B12" s="236">
        <v>5.5555555555555554</v>
      </c>
      <c r="C12" s="236">
        <v>11.111111111111111</v>
      </c>
      <c r="D12" s="236">
        <v>50</v>
      </c>
      <c r="E12" s="236">
        <v>5.5555555555555554</v>
      </c>
      <c r="F12" s="236">
        <v>22.222222222222221</v>
      </c>
      <c r="G12" s="236">
        <v>5.5555555555555554</v>
      </c>
      <c r="H12" s="223">
        <v>100</v>
      </c>
    </row>
    <row r="13" spans="1:16">
      <c r="A13" s="175" t="s">
        <v>13</v>
      </c>
      <c r="B13" s="236">
        <v>5.3571428571428568</v>
      </c>
      <c r="C13" s="236">
        <v>26.785714285714285</v>
      </c>
      <c r="D13" s="236">
        <v>41.071428571428569</v>
      </c>
      <c r="E13" s="236">
        <v>17.857142857142858</v>
      </c>
      <c r="F13" s="236">
        <v>3.5714285714285712</v>
      </c>
      <c r="G13" s="236">
        <v>5.3571428571428568</v>
      </c>
      <c r="H13" s="223">
        <v>100</v>
      </c>
    </row>
    <row r="14" spans="1:16">
      <c r="A14" s="175" t="s">
        <v>14</v>
      </c>
      <c r="B14" s="236" t="s">
        <v>43</v>
      </c>
      <c r="C14" s="236">
        <v>3.5714285714285712</v>
      </c>
      <c r="D14" s="236">
        <v>21.428571428571427</v>
      </c>
      <c r="E14" s="236">
        <v>35.714285714285715</v>
      </c>
      <c r="F14" s="236">
        <v>21.428571428571427</v>
      </c>
      <c r="G14" s="236">
        <v>17.857142857142858</v>
      </c>
      <c r="H14" s="223">
        <v>100</v>
      </c>
    </row>
    <row r="15" spans="1:16">
      <c r="A15" s="175" t="s">
        <v>15</v>
      </c>
      <c r="B15" s="236" t="s">
        <v>43</v>
      </c>
      <c r="C15" s="236" t="s">
        <v>43</v>
      </c>
      <c r="D15" s="236">
        <v>40</v>
      </c>
      <c r="E15" s="236">
        <v>20</v>
      </c>
      <c r="F15" s="236">
        <v>20</v>
      </c>
      <c r="G15" s="236">
        <v>20</v>
      </c>
      <c r="H15" s="223">
        <v>100</v>
      </c>
    </row>
    <row r="16" spans="1:16">
      <c r="A16" s="175" t="s">
        <v>16</v>
      </c>
      <c r="B16" s="236" t="s">
        <v>43</v>
      </c>
      <c r="C16" s="236" t="s">
        <v>43</v>
      </c>
      <c r="D16" s="236" t="s">
        <v>43</v>
      </c>
      <c r="E16" s="236">
        <v>25</v>
      </c>
      <c r="F16" s="236">
        <v>12.5</v>
      </c>
      <c r="G16" s="236">
        <v>62.5</v>
      </c>
      <c r="H16" s="223">
        <v>100</v>
      </c>
    </row>
    <row r="17" spans="1:8">
      <c r="A17" s="175" t="s">
        <v>17</v>
      </c>
      <c r="B17" s="236" t="s">
        <v>43</v>
      </c>
      <c r="C17" s="236" t="s">
        <v>43</v>
      </c>
      <c r="D17" s="236" t="s">
        <v>43</v>
      </c>
      <c r="E17" s="236" t="s">
        <v>43</v>
      </c>
      <c r="F17" s="236">
        <v>28.571428571428569</v>
      </c>
      <c r="G17" s="236">
        <v>71.428571428571431</v>
      </c>
      <c r="H17" s="223">
        <v>100</v>
      </c>
    </row>
    <row r="18" spans="1:8">
      <c r="A18" s="175" t="s">
        <v>18</v>
      </c>
      <c r="B18" s="236" t="s">
        <v>43</v>
      </c>
      <c r="C18" s="236">
        <v>33.333333333333329</v>
      </c>
      <c r="D18" s="236">
        <v>16.666666666666664</v>
      </c>
      <c r="E18" s="236">
        <v>16.666666666666664</v>
      </c>
      <c r="F18" s="236" t="s">
        <v>43</v>
      </c>
      <c r="G18" s="236">
        <v>33.333333333333329</v>
      </c>
      <c r="H18" s="223">
        <v>100</v>
      </c>
    </row>
    <row r="19" spans="1:8">
      <c r="A19" s="175" t="s">
        <v>19</v>
      </c>
      <c r="B19" s="236" t="s">
        <v>43</v>
      </c>
      <c r="C19" s="236">
        <v>100</v>
      </c>
      <c r="D19" s="236" t="s">
        <v>43</v>
      </c>
      <c r="E19" s="236" t="s">
        <v>43</v>
      </c>
      <c r="F19" s="236" t="s">
        <v>43</v>
      </c>
      <c r="G19" s="236" t="s">
        <v>43</v>
      </c>
      <c r="H19" s="223">
        <v>100</v>
      </c>
    </row>
    <row r="20" spans="1:8">
      <c r="A20" s="175" t="s">
        <v>20</v>
      </c>
      <c r="B20" s="236" t="s">
        <v>43</v>
      </c>
      <c r="C20" s="236">
        <v>4</v>
      </c>
      <c r="D20" s="236">
        <v>12</v>
      </c>
      <c r="E20" s="236">
        <v>20</v>
      </c>
      <c r="F20" s="236">
        <v>12</v>
      </c>
      <c r="G20" s="236">
        <v>52</v>
      </c>
      <c r="H20" s="223">
        <v>100</v>
      </c>
    </row>
    <row r="21" spans="1:8">
      <c r="A21" s="175" t="s">
        <v>21</v>
      </c>
      <c r="B21" s="236">
        <v>14.285714285714285</v>
      </c>
      <c r="C21" s="236" t="s">
        <v>43</v>
      </c>
      <c r="D21" s="236">
        <v>28.571428571428569</v>
      </c>
      <c r="E21" s="236">
        <v>28.571428571428569</v>
      </c>
      <c r="F21" s="236">
        <v>21.428571428571427</v>
      </c>
      <c r="G21" s="236">
        <v>7.1428571428571423</v>
      </c>
      <c r="H21" s="223">
        <v>100</v>
      </c>
    </row>
    <row r="22" spans="1:8">
      <c r="A22" s="175" t="s">
        <v>22</v>
      </c>
      <c r="B22" s="236" t="s">
        <v>43</v>
      </c>
      <c r="C22" s="236" t="s">
        <v>43</v>
      </c>
      <c r="D22" s="236" t="s">
        <v>43</v>
      </c>
      <c r="E22" s="236" t="s">
        <v>43</v>
      </c>
      <c r="F22" s="236">
        <v>100</v>
      </c>
      <c r="G22" s="236" t="s">
        <v>43</v>
      </c>
      <c r="H22" s="223">
        <v>100</v>
      </c>
    </row>
    <row r="23" spans="1:8">
      <c r="A23" s="175" t="s">
        <v>23</v>
      </c>
      <c r="B23" s="236" t="s">
        <v>43</v>
      </c>
      <c r="C23" s="236" t="s">
        <v>43</v>
      </c>
      <c r="D23" s="236">
        <v>14.285714285714285</v>
      </c>
      <c r="E23" s="236">
        <v>14.285714285714285</v>
      </c>
      <c r="F23" s="236">
        <v>28.571428571428569</v>
      </c>
      <c r="G23" s="236">
        <v>42.857142857142854</v>
      </c>
      <c r="H23" s="223">
        <v>100</v>
      </c>
    </row>
    <row r="24" spans="1:8">
      <c r="A24" s="175" t="s">
        <v>24</v>
      </c>
      <c r="B24" s="236" t="s">
        <v>43</v>
      </c>
      <c r="C24" s="236">
        <v>11.111111111111111</v>
      </c>
      <c r="D24" s="236">
        <v>7.4074074074074066</v>
      </c>
      <c r="E24" s="236">
        <v>14.814814814814813</v>
      </c>
      <c r="F24" s="236">
        <v>14.814814814814813</v>
      </c>
      <c r="G24" s="236">
        <v>51.851851851851848</v>
      </c>
      <c r="H24" s="223">
        <v>100</v>
      </c>
    </row>
    <row r="25" spans="1:8">
      <c r="A25" s="175" t="s">
        <v>25</v>
      </c>
      <c r="B25" s="236" t="s">
        <v>43</v>
      </c>
      <c r="C25" s="236" t="s">
        <v>43</v>
      </c>
      <c r="D25" s="236" t="s">
        <v>43</v>
      </c>
      <c r="E25" s="236" t="s">
        <v>43</v>
      </c>
      <c r="F25" s="236" t="s">
        <v>43</v>
      </c>
      <c r="G25" s="236">
        <v>100</v>
      </c>
      <c r="H25" s="223">
        <v>100</v>
      </c>
    </row>
    <row r="26" spans="1:8">
      <c r="A26" s="181" t="s">
        <v>26</v>
      </c>
      <c r="B26" s="239">
        <v>13.17365269461078</v>
      </c>
      <c r="C26" s="239">
        <v>19.760479041916167</v>
      </c>
      <c r="D26" s="239">
        <v>38.922155688622759</v>
      </c>
      <c r="E26" s="239">
        <v>7.7844311377245514</v>
      </c>
      <c r="F26" s="239">
        <v>8.9820359281437128</v>
      </c>
      <c r="G26" s="239">
        <v>11.377245508982035</v>
      </c>
      <c r="H26" s="240">
        <v>100</v>
      </c>
    </row>
    <row r="27" spans="1:8">
      <c r="A27" s="181" t="s">
        <v>27</v>
      </c>
      <c r="B27" s="239">
        <v>3.3333333333333335</v>
      </c>
      <c r="C27" s="239">
        <v>16.666666666666664</v>
      </c>
      <c r="D27" s="239">
        <v>32.5</v>
      </c>
      <c r="E27" s="239">
        <v>20.833333333333336</v>
      </c>
      <c r="F27" s="239">
        <v>9.1666666666666661</v>
      </c>
      <c r="G27" s="239">
        <v>17.5</v>
      </c>
      <c r="H27" s="240">
        <v>100</v>
      </c>
    </row>
    <row r="28" spans="1:8">
      <c r="A28" s="181" t="s">
        <v>28</v>
      </c>
      <c r="B28" s="239" t="s">
        <v>43</v>
      </c>
      <c r="C28" s="239">
        <v>1.8181818181818181</v>
      </c>
      <c r="D28" s="239">
        <v>14.545454545454545</v>
      </c>
      <c r="E28" s="239">
        <v>23.636363636363637</v>
      </c>
      <c r="F28" s="239">
        <v>21.818181818181817</v>
      </c>
      <c r="G28" s="239">
        <v>38.181818181818187</v>
      </c>
      <c r="H28" s="240">
        <v>100</v>
      </c>
    </row>
    <row r="29" spans="1:8">
      <c r="A29" s="181" t="s">
        <v>29</v>
      </c>
      <c r="B29" s="239">
        <v>3.7037037037037033</v>
      </c>
      <c r="C29" s="239">
        <v>7.4074074074074066</v>
      </c>
      <c r="D29" s="239">
        <v>16.666666666666664</v>
      </c>
      <c r="E29" s="239">
        <v>20.37037037037037</v>
      </c>
      <c r="F29" s="239">
        <v>16.666666666666664</v>
      </c>
      <c r="G29" s="239">
        <v>35.185185185185183</v>
      </c>
      <c r="H29" s="240">
        <v>100</v>
      </c>
    </row>
    <row r="30" spans="1:8">
      <c r="A30" s="181" t="s">
        <v>30</v>
      </c>
      <c r="B30" s="239" t="s">
        <v>43</v>
      </c>
      <c r="C30" s="239">
        <v>9.375</v>
      </c>
      <c r="D30" s="239">
        <v>6.25</v>
      </c>
      <c r="E30" s="239">
        <v>12.5</v>
      </c>
      <c r="F30" s="239">
        <v>12.5</v>
      </c>
      <c r="G30" s="239">
        <v>59.375</v>
      </c>
      <c r="H30" s="240">
        <v>100</v>
      </c>
    </row>
    <row r="31" spans="1:8">
      <c r="A31" s="206" t="s">
        <v>31</v>
      </c>
      <c r="B31" s="242">
        <v>6.5420560747663545</v>
      </c>
      <c r="C31" s="242">
        <v>14.252336448598129</v>
      </c>
      <c r="D31" s="242">
        <v>28.738317757009348</v>
      </c>
      <c r="E31" s="242">
        <v>15.420560747663551</v>
      </c>
      <c r="F31" s="242">
        <v>11.915887850467289</v>
      </c>
      <c r="G31" s="242">
        <v>23.130841121495326</v>
      </c>
      <c r="H31" s="241">
        <v>100</v>
      </c>
    </row>
    <row r="32" spans="1:8">
      <c r="A32" s="175" t="s">
        <v>32</v>
      </c>
      <c r="B32" s="243"/>
      <c r="C32" s="243"/>
      <c r="D32" s="243"/>
      <c r="E32" s="243"/>
      <c r="F32" s="243"/>
      <c r="G32" s="243"/>
    </row>
    <row r="33" spans="2:7">
      <c r="B33" s="221"/>
      <c r="C33" s="221"/>
      <c r="D33" s="221"/>
      <c r="E33" s="221"/>
      <c r="F33" s="221"/>
      <c r="G33" s="221"/>
    </row>
  </sheetData>
  <mergeCells count="3">
    <mergeCell ref="A2:A3"/>
    <mergeCell ref="B2:G2"/>
    <mergeCell ref="H2:H3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6A914-2C37-4433-B3E5-F2815E4C3F99}">
  <dimension ref="A1:L33"/>
  <sheetViews>
    <sheetView tabSelected="1" topLeftCell="A19" zoomScale="115" zoomScaleNormal="115" workbookViewId="0">
      <selection activeCell="L28" sqref="L28"/>
    </sheetView>
  </sheetViews>
  <sheetFormatPr defaultColWidth="9.1796875" defaultRowHeight="14.5"/>
  <cols>
    <col min="1" max="1" width="17.1796875" style="219" customWidth="1"/>
    <col min="2" max="16384" width="9.1796875" style="219"/>
  </cols>
  <sheetData>
    <row r="1" spans="1:12" ht="20.25" customHeight="1">
      <c r="A1" s="210" t="s">
        <v>279</v>
      </c>
      <c r="B1" s="210"/>
      <c r="C1" s="210"/>
      <c r="D1" s="210"/>
      <c r="E1" s="210"/>
      <c r="F1" s="210"/>
      <c r="G1" s="210"/>
      <c r="H1" s="210"/>
      <c r="I1" s="210"/>
    </row>
    <row r="2" spans="1:12">
      <c r="A2" s="280" t="s">
        <v>0</v>
      </c>
      <c r="B2" s="281" t="s">
        <v>276</v>
      </c>
      <c r="C2" s="281"/>
      <c r="D2" s="281"/>
      <c r="E2" s="281"/>
      <c r="F2" s="281"/>
      <c r="G2" s="281"/>
      <c r="H2" s="281"/>
      <c r="I2" s="281"/>
    </row>
    <row r="3" spans="1:12">
      <c r="A3" s="278"/>
      <c r="B3" s="278" t="s">
        <v>91</v>
      </c>
      <c r="C3" s="278"/>
      <c r="D3" s="278" t="s">
        <v>92</v>
      </c>
      <c r="E3" s="278"/>
      <c r="F3" s="278" t="s">
        <v>277</v>
      </c>
      <c r="G3" s="278"/>
      <c r="H3" s="278" t="s">
        <v>36</v>
      </c>
      <c r="I3" s="278"/>
    </row>
    <row r="4" spans="1:12">
      <c r="A4" s="244"/>
      <c r="B4" s="244" t="s">
        <v>248</v>
      </c>
      <c r="C4" s="244" t="s">
        <v>278</v>
      </c>
      <c r="D4" s="244" t="s">
        <v>248</v>
      </c>
      <c r="E4" s="244" t="s">
        <v>278</v>
      </c>
      <c r="F4" s="244" t="s">
        <v>248</v>
      </c>
      <c r="G4" s="244" t="s">
        <v>278</v>
      </c>
      <c r="H4" s="244" t="s">
        <v>248</v>
      </c>
      <c r="I4" s="244" t="s">
        <v>278</v>
      </c>
    </row>
    <row r="5" spans="1:12">
      <c r="A5" s="175" t="s">
        <v>4</v>
      </c>
      <c r="B5" s="143">
        <v>1</v>
      </c>
      <c r="C5" s="57">
        <v>9.0909090909090917</v>
      </c>
      <c r="D5" s="143">
        <v>10</v>
      </c>
      <c r="E5" s="57">
        <v>90.909090909090907</v>
      </c>
      <c r="F5" s="143" t="s">
        <v>43</v>
      </c>
      <c r="G5" s="57" t="s">
        <v>43</v>
      </c>
      <c r="H5" s="143">
        <v>11</v>
      </c>
      <c r="I5" s="57">
        <v>100</v>
      </c>
    </row>
    <row r="6" spans="1:12">
      <c r="A6" s="175" t="s">
        <v>5</v>
      </c>
      <c r="B6" s="143" t="s">
        <v>43</v>
      </c>
      <c r="C6" s="57" t="s">
        <v>43</v>
      </c>
      <c r="D6" s="143">
        <v>1</v>
      </c>
      <c r="E6" s="57">
        <v>100</v>
      </c>
      <c r="F6" s="143" t="s">
        <v>43</v>
      </c>
      <c r="G6" s="57" t="s">
        <v>43</v>
      </c>
      <c r="H6" s="143">
        <v>1</v>
      </c>
      <c r="I6" s="57">
        <v>100</v>
      </c>
    </row>
    <row r="7" spans="1:12">
      <c r="A7" s="175" t="s">
        <v>6</v>
      </c>
      <c r="B7" s="143" t="s">
        <v>43</v>
      </c>
      <c r="C7" s="57" t="s">
        <v>43</v>
      </c>
      <c r="D7" s="143">
        <v>8</v>
      </c>
      <c r="E7" s="57">
        <v>80</v>
      </c>
      <c r="F7" s="143">
        <v>2</v>
      </c>
      <c r="G7" s="57">
        <v>20</v>
      </c>
      <c r="H7" s="143">
        <v>10</v>
      </c>
      <c r="I7" s="57">
        <v>100</v>
      </c>
    </row>
    <row r="8" spans="1:12">
      <c r="A8" s="175" t="s">
        <v>7</v>
      </c>
      <c r="B8" s="143">
        <v>3</v>
      </c>
      <c r="C8" s="57">
        <v>2.0689655172413794</v>
      </c>
      <c r="D8" s="143">
        <v>132</v>
      </c>
      <c r="E8" s="57">
        <v>91.034482758620697</v>
      </c>
      <c r="F8" s="143">
        <v>10</v>
      </c>
      <c r="G8" s="57">
        <v>6.8965517241379306</v>
      </c>
      <c r="H8" s="143">
        <v>145</v>
      </c>
      <c r="I8" s="57">
        <v>100</v>
      </c>
    </row>
    <row r="9" spans="1:12">
      <c r="A9" s="175" t="s">
        <v>8</v>
      </c>
      <c r="B9" s="143">
        <v>1</v>
      </c>
      <c r="C9" s="57">
        <v>11.111111111111111</v>
      </c>
      <c r="D9" s="143">
        <v>8</v>
      </c>
      <c r="E9" s="57">
        <v>88.888888888888886</v>
      </c>
      <c r="F9" s="143" t="s">
        <v>43</v>
      </c>
      <c r="G9" s="57" t="s">
        <v>43</v>
      </c>
      <c r="H9" s="143">
        <v>9</v>
      </c>
      <c r="I9" s="57">
        <v>100</v>
      </c>
    </row>
    <row r="10" spans="1:12">
      <c r="A10" s="7" t="s">
        <v>9</v>
      </c>
      <c r="B10" s="205">
        <v>1</v>
      </c>
      <c r="C10" s="75">
        <v>20</v>
      </c>
      <c r="D10" s="205">
        <v>4</v>
      </c>
      <c r="E10" s="75">
        <v>80</v>
      </c>
      <c r="F10" s="205" t="s">
        <v>43</v>
      </c>
      <c r="G10" s="75" t="s">
        <v>43</v>
      </c>
      <c r="H10" s="205">
        <v>5</v>
      </c>
      <c r="I10" s="75">
        <v>100</v>
      </c>
    </row>
    <row r="11" spans="1:12">
      <c r="A11" s="7" t="s">
        <v>10</v>
      </c>
      <c r="B11" s="205" t="s">
        <v>43</v>
      </c>
      <c r="C11" s="75" t="s">
        <v>43</v>
      </c>
      <c r="D11" s="205">
        <v>4</v>
      </c>
      <c r="E11" s="75">
        <v>100</v>
      </c>
      <c r="F11" s="205" t="s">
        <v>43</v>
      </c>
      <c r="G11" s="75" t="s">
        <v>43</v>
      </c>
      <c r="H11" s="205">
        <v>4</v>
      </c>
      <c r="I11" s="75">
        <v>100</v>
      </c>
    </row>
    <row r="12" spans="1:12">
      <c r="A12" s="175" t="s">
        <v>11</v>
      </c>
      <c r="B12" s="143">
        <v>3</v>
      </c>
      <c r="C12" s="57">
        <v>8.1081081081081088</v>
      </c>
      <c r="D12" s="143">
        <v>32</v>
      </c>
      <c r="E12" s="57">
        <v>86.486486486486484</v>
      </c>
      <c r="F12" s="143">
        <v>2</v>
      </c>
      <c r="G12" s="57">
        <v>5.4054054054054053</v>
      </c>
      <c r="H12" s="143">
        <v>37</v>
      </c>
      <c r="I12" s="57">
        <v>100</v>
      </c>
      <c r="J12" s="221"/>
      <c r="K12" s="221"/>
      <c r="L12" s="221"/>
    </row>
    <row r="13" spans="1:12">
      <c r="A13" s="175" t="s">
        <v>12</v>
      </c>
      <c r="B13" s="143">
        <v>2</v>
      </c>
      <c r="C13" s="57">
        <v>11.111111111111111</v>
      </c>
      <c r="D13" s="143">
        <v>16</v>
      </c>
      <c r="E13" s="57">
        <v>88.888888888888886</v>
      </c>
      <c r="F13" s="143" t="s">
        <v>43</v>
      </c>
      <c r="G13" s="57" t="s">
        <v>43</v>
      </c>
      <c r="H13" s="143">
        <v>18</v>
      </c>
      <c r="I13" s="57">
        <v>100</v>
      </c>
    </row>
    <row r="14" spans="1:12">
      <c r="A14" s="175" t="s">
        <v>13</v>
      </c>
      <c r="B14" s="143" t="s">
        <v>43</v>
      </c>
      <c r="C14" s="57" t="s">
        <v>43</v>
      </c>
      <c r="D14" s="143">
        <v>56</v>
      </c>
      <c r="E14" s="57">
        <v>100</v>
      </c>
      <c r="F14" s="143" t="s">
        <v>43</v>
      </c>
      <c r="G14" s="57" t="s">
        <v>43</v>
      </c>
      <c r="H14" s="143">
        <v>56</v>
      </c>
      <c r="I14" s="57">
        <v>100</v>
      </c>
    </row>
    <row r="15" spans="1:12">
      <c r="A15" s="175" t="s">
        <v>14</v>
      </c>
      <c r="B15" s="143">
        <v>6</v>
      </c>
      <c r="C15" s="57">
        <v>21.428571428571427</v>
      </c>
      <c r="D15" s="143">
        <v>21</v>
      </c>
      <c r="E15" s="57">
        <v>75</v>
      </c>
      <c r="F15" s="143">
        <v>1</v>
      </c>
      <c r="G15" s="57">
        <v>3.5714285714285712</v>
      </c>
      <c r="H15" s="143">
        <v>28</v>
      </c>
      <c r="I15" s="57">
        <v>100</v>
      </c>
    </row>
    <row r="16" spans="1:12">
      <c r="A16" s="175" t="s">
        <v>15</v>
      </c>
      <c r="B16" s="143">
        <v>1</v>
      </c>
      <c r="C16" s="57">
        <v>20</v>
      </c>
      <c r="D16" s="143">
        <v>4</v>
      </c>
      <c r="E16" s="57">
        <v>80</v>
      </c>
      <c r="F16" s="143" t="s">
        <v>43</v>
      </c>
      <c r="G16" s="57" t="s">
        <v>43</v>
      </c>
      <c r="H16" s="143">
        <v>5</v>
      </c>
      <c r="I16" s="57">
        <v>100</v>
      </c>
    </row>
    <row r="17" spans="1:9">
      <c r="A17" s="175" t="s">
        <v>16</v>
      </c>
      <c r="B17" s="143" t="s">
        <v>43</v>
      </c>
      <c r="C17" s="57" t="s">
        <v>43</v>
      </c>
      <c r="D17" s="143">
        <v>7</v>
      </c>
      <c r="E17" s="57">
        <v>87.5</v>
      </c>
      <c r="F17" s="143">
        <v>1</v>
      </c>
      <c r="G17" s="57">
        <v>12.5</v>
      </c>
      <c r="H17" s="143">
        <v>8</v>
      </c>
      <c r="I17" s="57">
        <v>100</v>
      </c>
    </row>
    <row r="18" spans="1:9">
      <c r="A18" s="175" t="s">
        <v>17</v>
      </c>
      <c r="B18" s="143">
        <v>1</v>
      </c>
      <c r="C18" s="57">
        <v>7.1428571428571423</v>
      </c>
      <c r="D18" s="143">
        <v>12</v>
      </c>
      <c r="E18" s="57">
        <v>85.714285714285708</v>
      </c>
      <c r="F18" s="143">
        <v>1</v>
      </c>
      <c r="G18" s="57">
        <v>7.1428571428571423</v>
      </c>
      <c r="H18" s="143">
        <v>14</v>
      </c>
      <c r="I18" s="57">
        <v>100</v>
      </c>
    </row>
    <row r="19" spans="1:9">
      <c r="A19" s="175" t="s">
        <v>18</v>
      </c>
      <c r="B19" s="143">
        <v>1</v>
      </c>
      <c r="C19" s="57">
        <v>16.666666666666664</v>
      </c>
      <c r="D19" s="143">
        <v>5</v>
      </c>
      <c r="E19" s="57">
        <v>83.333333333333343</v>
      </c>
      <c r="F19" s="143" t="s">
        <v>43</v>
      </c>
      <c r="G19" s="57" t="s">
        <v>43</v>
      </c>
      <c r="H19" s="143">
        <v>6</v>
      </c>
      <c r="I19" s="57">
        <v>100</v>
      </c>
    </row>
    <row r="20" spans="1:9">
      <c r="A20" s="175" t="s">
        <v>19</v>
      </c>
      <c r="B20" s="143">
        <v>1</v>
      </c>
      <c r="C20" s="57">
        <v>100</v>
      </c>
      <c r="D20" s="143" t="s">
        <v>43</v>
      </c>
      <c r="E20" s="57" t="s">
        <v>43</v>
      </c>
      <c r="F20" s="143" t="s">
        <v>43</v>
      </c>
      <c r="G20" s="57" t="s">
        <v>43</v>
      </c>
      <c r="H20" s="143">
        <v>1</v>
      </c>
      <c r="I20" s="57">
        <v>100</v>
      </c>
    </row>
    <row r="21" spans="1:9">
      <c r="A21" s="175" t="s">
        <v>20</v>
      </c>
      <c r="B21" s="143">
        <v>3</v>
      </c>
      <c r="C21" s="57">
        <v>12</v>
      </c>
      <c r="D21" s="143">
        <v>15</v>
      </c>
      <c r="E21" s="57">
        <v>60</v>
      </c>
      <c r="F21" s="143">
        <v>7</v>
      </c>
      <c r="G21" s="57">
        <v>28.000000000000004</v>
      </c>
      <c r="H21" s="143">
        <v>25</v>
      </c>
      <c r="I21" s="57">
        <v>100</v>
      </c>
    </row>
    <row r="22" spans="1:9">
      <c r="A22" s="175" t="s">
        <v>21</v>
      </c>
      <c r="B22" s="143">
        <v>1</v>
      </c>
      <c r="C22" s="57">
        <v>7.1428571428571423</v>
      </c>
      <c r="D22" s="143">
        <v>13</v>
      </c>
      <c r="E22" s="57">
        <v>92.857142857142861</v>
      </c>
      <c r="F22" s="143" t="s">
        <v>43</v>
      </c>
      <c r="G22" s="57" t="s">
        <v>43</v>
      </c>
      <c r="H22" s="143">
        <v>14</v>
      </c>
      <c r="I22" s="57">
        <v>100</v>
      </c>
    </row>
    <row r="23" spans="1:9">
      <c r="A23" s="175" t="s">
        <v>22</v>
      </c>
      <c r="B23" s="57" t="s">
        <v>43</v>
      </c>
      <c r="C23" s="57" t="s">
        <v>43</v>
      </c>
      <c r="D23" s="84">
        <v>1</v>
      </c>
      <c r="E23" s="57">
        <v>100</v>
      </c>
      <c r="F23" s="57" t="s">
        <v>43</v>
      </c>
      <c r="G23" s="57" t="s">
        <v>43</v>
      </c>
      <c r="H23" s="84">
        <v>1</v>
      </c>
      <c r="I23" s="57">
        <v>100</v>
      </c>
    </row>
    <row r="24" spans="1:9">
      <c r="A24" s="175" t="s">
        <v>23</v>
      </c>
      <c r="B24" s="143">
        <v>3</v>
      </c>
      <c r="C24" s="57">
        <v>42.857142857142854</v>
      </c>
      <c r="D24" s="143">
        <v>4</v>
      </c>
      <c r="E24" s="57">
        <v>57.142857142857139</v>
      </c>
      <c r="F24" s="143" t="s">
        <v>43</v>
      </c>
      <c r="G24" s="57" t="s">
        <v>43</v>
      </c>
      <c r="H24" s="143">
        <v>7</v>
      </c>
      <c r="I24" s="57">
        <v>100</v>
      </c>
    </row>
    <row r="25" spans="1:9">
      <c r="A25" s="175" t="s">
        <v>24</v>
      </c>
      <c r="B25" s="143">
        <v>2</v>
      </c>
      <c r="C25" s="57">
        <v>7.4074074074074066</v>
      </c>
      <c r="D25" s="143">
        <v>24</v>
      </c>
      <c r="E25" s="57">
        <v>88.888888888888886</v>
      </c>
      <c r="F25" s="143">
        <v>1</v>
      </c>
      <c r="G25" s="57">
        <v>3.7037037037037033</v>
      </c>
      <c r="H25" s="143">
        <v>27</v>
      </c>
      <c r="I25" s="57">
        <v>100</v>
      </c>
    </row>
    <row r="26" spans="1:9">
      <c r="A26" s="175" t="s">
        <v>25</v>
      </c>
      <c r="B26" s="143">
        <v>2</v>
      </c>
      <c r="C26" s="57">
        <v>40</v>
      </c>
      <c r="D26" s="143">
        <v>3</v>
      </c>
      <c r="E26" s="57">
        <v>60</v>
      </c>
      <c r="F26" s="143" t="s">
        <v>43</v>
      </c>
      <c r="G26" s="57" t="s">
        <v>43</v>
      </c>
      <c r="H26" s="143">
        <v>5</v>
      </c>
      <c r="I26" s="57">
        <v>100</v>
      </c>
    </row>
    <row r="27" spans="1:9">
      <c r="A27" s="181" t="s">
        <v>26</v>
      </c>
      <c r="B27" s="145">
        <v>4</v>
      </c>
      <c r="C27" s="70">
        <v>2.3952095808383236</v>
      </c>
      <c r="D27" s="145">
        <v>151</v>
      </c>
      <c r="E27" s="70">
        <v>90.419161676646709</v>
      </c>
      <c r="F27" s="145">
        <v>12</v>
      </c>
      <c r="G27" s="70">
        <v>7.1856287425149699</v>
      </c>
      <c r="H27" s="145">
        <v>167</v>
      </c>
      <c r="I27" s="70">
        <v>100</v>
      </c>
    </row>
    <row r="28" spans="1:9">
      <c r="A28" s="181" t="s">
        <v>27</v>
      </c>
      <c r="B28" s="145">
        <v>6</v>
      </c>
      <c r="C28" s="70">
        <v>5</v>
      </c>
      <c r="D28" s="145">
        <v>112</v>
      </c>
      <c r="E28" s="70">
        <v>93.333333333333329</v>
      </c>
      <c r="F28" s="145">
        <v>2</v>
      </c>
      <c r="G28" s="70">
        <v>1.6666666666666667</v>
      </c>
      <c r="H28" s="145">
        <v>120</v>
      </c>
      <c r="I28" s="70">
        <v>100</v>
      </c>
    </row>
    <row r="29" spans="1:9">
      <c r="A29" s="181" t="s">
        <v>28</v>
      </c>
      <c r="B29" s="145">
        <v>8</v>
      </c>
      <c r="C29" s="70">
        <v>14.545454545454545</v>
      </c>
      <c r="D29" s="145">
        <v>44</v>
      </c>
      <c r="E29" s="70">
        <v>80</v>
      </c>
      <c r="F29" s="145">
        <v>3</v>
      </c>
      <c r="G29" s="70">
        <v>5.4545454545454541</v>
      </c>
      <c r="H29" s="145">
        <v>55</v>
      </c>
      <c r="I29" s="70">
        <v>100</v>
      </c>
    </row>
    <row r="30" spans="1:9">
      <c r="A30" s="181" t="s">
        <v>29</v>
      </c>
      <c r="B30" s="145">
        <v>9</v>
      </c>
      <c r="C30" s="70">
        <v>16.666666666666664</v>
      </c>
      <c r="D30" s="145">
        <v>38</v>
      </c>
      <c r="E30" s="70">
        <v>70.370370370370367</v>
      </c>
      <c r="F30" s="145">
        <v>7</v>
      </c>
      <c r="G30" s="70">
        <v>12.962962962962962</v>
      </c>
      <c r="H30" s="145">
        <v>54</v>
      </c>
      <c r="I30" s="70">
        <v>100</v>
      </c>
    </row>
    <row r="31" spans="1:9">
      <c r="A31" s="181" t="s">
        <v>30</v>
      </c>
      <c r="B31" s="145">
        <v>4</v>
      </c>
      <c r="C31" s="70">
        <v>12.5</v>
      </c>
      <c r="D31" s="145">
        <v>27</v>
      </c>
      <c r="E31" s="70">
        <v>84.375</v>
      </c>
      <c r="F31" s="145">
        <v>1</v>
      </c>
      <c r="G31" s="70">
        <v>3.125</v>
      </c>
      <c r="H31" s="145">
        <v>32</v>
      </c>
      <c r="I31" s="70">
        <v>100</v>
      </c>
    </row>
    <row r="32" spans="1:9">
      <c r="A32" s="206" t="s">
        <v>31</v>
      </c>
      <c r="B32" s="209">
        <v>31</v>
      </c>
      <c r="C32" s="76">
        <v>7.2429906542056068</v>
      </c>
      <c r="D32" s="209">
        <v>372</v>
      </c>
      <c r="E32" s="76">
        <v>86.915887850467286</v>
      </c>
      <c r="F32" s="209">
        <v>25</v>
      </c>
      <c r="G32" s="76">
        <v>5.8411214953271031</v>
      </c>
      <c r="H32" s="209">
        <v>428</v>
      </c>
      <c r="I32" s="76">
        <v>100</v>
      </c>
    </row>
    <row r="33" spans="1:9">
      <c r="A33" s="175" t="s">
        <v>32</v>
      </c>
      <c r="B33" s="243"/>
      <c r="C33" s="243"/>
      <c r="D33" s="243"/>
      <c r="E33" s="243"/>
      <c r="F33" s="243"/>
      <c r="G33" s="243"/>
      <c r="H33" s="243"/>
      <c r="I33" s="243"/>
    </row>
  </sheetData>
  <mergeCells count="6">
    <mergeCell ref="A2:A3"/>
    <mergeCell ref="B2:I2"/>
    <mergeCell ref="B3:C3"/>
    <mergeCell ref="D3:E3"/>
    <mergeCell ref="F3:G3"/>
    <mergeCell ref="H3:I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B5293-08B4-4657-AD9E-0EB0237FB89A}">
  <dimension ref="A1:J36"/>
  <sheetViews>
    <sheetView showGridLines="0" topLeftCell="A19" workbookViewId="0">
      <selection activeCell="K14" sqref="K14"/>
    </sheetView>
  </sheetViews>
  <sheetFormatPr defaultColWidth="9.1796875" defaultRowHeight="9"/>
  <cols>
    <col min="1" max="1" width="17.26953125" style="45" customWidth="1"/>
    <col min="2" max="5" width="10.81640625" style="44" customWidth="1"/>
    <col min="6" max="6" width="1.54296875" style="44" customWidth="1"/>
    <col min="7" max="9" width="10.81640625" style="45" customWidth="1"/>
    <col min="10" max="16384" width="9.1796875" style="45"/>
  </cols>
  <sheetData>
    <row r="1" spans="1:10" ht="12">
      <c r="A1" s="43" t="s">
        <v>56</v>
      </c>
    </row>
    <row r="2" spans="1:10">
      <c r="A2" s="46"/>
    </row>
    <row r="3" spans="1:10" ht="15" customHeight="1">
      <c r="A3" s="257" t="s">
        <v>0</v>
      </c>
      <c r="B3" s="252" t="s">
        <v>52</v>
      </c>
      <c r="C3" s="252"/>
      <c r="D3" s="252"/>
      <c r="E3" s="259" t="s">
        <v>36</v>
      </c>
      <c r="F3" s="47"/>
      <c r="G3" s="252" t="s">
        <v>52</v>
      </c>
      <c r="H3" s="252"/>
      <c r="I3" s="252"/>
      <c r="J3" s="259" t="s">
        <v>36</v>
      </c>
    </row>
    <row r="4" spans="1:10" ht="29.25" customHeight="1">
      <c r="A4" s="258"/>
      <c r="B4" s="48" t="s">
        <v>53</v>
      </c>
      <c r="C4" s="48" t="s">
        <v>54</v>
      </c>
      <c r="D4" s="48" t="s">
        <v>55</v>
      </c>
      <c r="E4" s="260"/>
      <c r="F4" s="48"/>
      <c r="G4" s="48" t="s">
        <v>53</v>
      </c>
      <c r="H4" s="48" t="s">
        <v>54</v>
      </c>
      <c r="I4" s="48" t="s">
        <v>55</v>
      </c>
      <c r="J4" s="260"/>
    </row>
    <row r="5" spans="1:10" ht="12" customHeight="1">
      <c r="A5" s="49"/>
      <c r="B5" s="255" t="s">
        <v>41</v>
      </c>
      <c r="C5" s="255"/>
      <c r="D5" s="255"/>
      <c r="E5" s="255"/>
      <c r="F5" s="50"/>
      <c r="G5" s="255" t="s">
        <v>42</v>
      </c>
      <c r="H5" s="255"/>
      <c r="I5" s="255"/>
      <c r="J5" s="255"/>
    </row>
    <row r="6" spans="1:10" ht="12" customHeight="1">
      <c r="A6" s="5" t="s">
        <v>4</v>
      </c>
      <c r="B6" s="51">
        <v>3</v>
      </c>
      <c r="C6" s="51">
        <v>8</v>
      </c>
      <c r="D6" s="52" t="s">
        <v>43</v>
      </c>
      <c r="E6" s="51">
        <v>11</v>
      </c>
      <c r="F6" s="53"/>
      <c r="G6" s="53">
        <v>27.27272727272727</v>
      </c>
      <c r="H6" s="53">
        <v>72.727272727272734</v>
      </c>
      <c r="I6" s="54" t="s">
        <v>43</v>
      </c>
      <c r="J6" s="53">
        <v>100</v>
      </c>
    </row>
    <row r="7" spans="1:10" ht="12" customHeight="1">
      <c r="A7" s="5" t="s">
        <v>5</v>
      </c>
      <c r="B7" s="51">
        <v>1</v>
      </c>
      <c r="C7" s="52" t="s">
        <v>43</v>
      </c>
      <c r="D7" s="52" t="s">
        <v>43</v>
      </c>
      <c r="E7" s="51">
        <v>1</v>
      </c>
      <c r="F7" s="53"/>
      <c r="G7" s="53">
        <v>100</v>
      </c>
      <c r="H7" s="54" t="s">
        <v>43</v>
      </c>
      <c r="I7" s="54" t="s">
        <v>43</v>
      </c>
      <c r="J7" s="53">
        <v>100</v>
      </c>
    </row>
    <row r="8" spans="1:10" ht="12" customHeight="1">
      <c r="A8" s="5" t="s">
        <v>6</v>
      </c>
      <c r="B8" s="51">
        <v>3</v>
      </c>
      <c r="C8" s="51">
        <v>7</v>
      </c>
      <c r="D8" s="52" t="s">
        <v>43</v>
      </c>
      <c r="E8" s="51">
        <v>10</v>
      </c>
      <c r="F8" s="53"/>
      <c r="G8" s="53">
        <v>30</v>
      </c>
      <c r="H8" s="53">
        <v>70</v>
      </c>
      <c r="I8" s="54" t="s">
        <v>43</v>
      </c>
      <c r="J8" s="53">
        <v>100</v>
      </c>
    </row>
    <row r="9" spans="1:10" ht="9.75" customHeight="1">
      <c r="A9" s="5" t="s">
        <v>7</v>
      </c>
      <c r="B9" s="51">
        <v>12</v>
      </c>
      <c r="C9" s="51">
        <v>133</v>
      </c>
      <c r="D9" s="52" t="s">
        <v>43</v>
      </c>
      <c r="E9" s="51">
        <v>145</v>
      </c>
      <c r="F9" s="53"/>
      <c r="G9" s="53">
        <v>8.2758620689655178</v>
      </c>
      <c r="H9" s="53">
        <v>91.724137931034477</v>
      </c>
      <c r="I9" s="54" t="s">
        <v>43</v>
      </c>
      <c r="J9" s="53">
        <v>100</v>
      </c>
    </row>
    <row r="10" spans="1:10" ht="12" customHeight="1">
      <c r="A10" s="5" t="s">
        <v>8</v>
      </c>
      <c r="B10" s="51">
        <v>9</v>
      </c>
      <c r="C10" s="52" t="s">
        <v>43</v>
      </c>
      <c r="D10" s="52" t="s">
        <v>43</v>
      </c>
      <c r="E10" s="51">
        <v>9</v>
      </c>
      <c r="F10" s="53"/>
      <c r="G10" s="53">
        <v>100</v>
      </c>
      <c r="H10" s="54" t="s">
        <v>43</v>
      </c>
      <c r="I10" s="54" t="s">
        <v>43</v>
      </c>
      <c r="J10" s="53">
        <v>100</v>
      </c>
    </row>
    <row r="11" spans="1:10" ht="12" customHeight="1">
      <c r="A11" s="7" t="s">
        <v>9</v>
      </c>
      <c r="B11" s="55">
        <v>5</v>
      </c>
      <c r="C11" s="52" t="s">
        <v>43</v>
      </c>
      <c r="D11" s="52" t="s">
        <v>43</v>
      </c>
      <c r="E11" s="55">
        <v>5</v>
      </c>
      <c r="F11" s="56"/>
      <c r="G11" s="56">
        <v>100</v>
      </c>
      <c r="H11" s="54" t="s">
        <v>43</v>
      </c>
      <c r="I11" s="54" t="s">
        <v>43</v>
      </c>
      <c r="J11" s="56">
        <v>100</v>
      </c>
    </row>
    <row r="12" spans="1:10" ht="12" customHeight="1">
      <c r="A12" s="7" t="s">
        <v>10</v>
      </c>
      <c r="B12" s="55">
        <v>4</v>
      </c>
      <c r="C12" s="52" t="s">
        <v>43</v>
      </c>
      <c r="D12" s="52" t="s">
        <v>43</v>
      </c>
      <c r="E12" s="55">
        <v>4</v>
      </c>
      <c r="F12" s="56"/>
      <c r="G12" s="56">
        <v>100</v>
      </c>
      <c r="H12" s="54" t="s">
        <v>43</v>
      </c>
      <c r="I12" s="54" t="s">
        <v>43</v>
      </c>
      <c r="J12" s="56">
        <v>100</v>
      </c>
    </row>
    <row r="13" spans="1:10" ht="12" customHeight="1">
      <c r="A13" s="5" t="s">
        <v>11</v>
      </c>
      <c r="B13" s="51">
        <v>16</v>
      </c>
      <c r="C13" s="51">
        <v>21</v>
      </c>
      <c r="D13" s="52" t="s">
        <v>43</v>
      </c>
      <c r="E13" s="51">
        <v>37</v>
      </c>
      <c r="F13" s="53"/>
      <c r="G13" s="53">
        <v>43.243243243243242</v>
      </c>
      <c r="H13" s="53">
        <v>56.756756756756758</v>
      </c>
      <c r="I13" s="54" t="s">
        <v>43</v>
      </c>
      <c r="J13" s="53">
        <v>100</v>
      </c>
    </row>
    <row r="14" spans="1:10" ht="12" customHeight="1">
      <c r="A14" s="5" t="s">
        <v>12</v>
      </c>
      <c r="B14" s="51">
        <v>3</v>
      </c>
      <c r="C14" s="51">
        <v>15</v>
      </c>
      <c r="D14" s="52" t="s">
        <v>43</v>
      </c>
      <c r="E14" s="51">
        <v>18</v>
      </c>
      <c r="F14" s="53"/>
      <c r="G14" s="53">
        <v>16.666666666666664</v>
      </c>
      <c r="H14" s="53">
        <v>83.333333333333343</v>
      </c>
      <c r="I14" s="54" t="s">
        <v>43</v>
      </c>
      <c r="J14" s="53">
        <v>100</v>
      </c>
    </row>
    <row r="15" spans="1:10" ht="12" customHeight="1">
      <c r="A15" s="5" t="s">
        <v>13</v>
      </c>
      <c r="B15" s="51">
        <v>10</v>
      </c>
      <c r="C15" s="51">
        <v>46</v>
      </c>
      <c r="D15" s="52" t="s">
        <v>43</v>
      </c>
      <c r="E15" s="51">
        <v>56</v>
      </c>
      <c r="F15" s="53"/>
      <c r="G15" s="53">
        <v>17.857142857142858</v>
      </c>
      <c r="H15" s="53">
        <v>82.142857142857139</v>
      </c>
      <c r="I15" s="54" t="s">
        <v>43</v>
      </c>
      <c r="J15" s="53">
        <v>100</v>
      </c>
    </row>
    <row r="16" spans="1:10" ht="12" customHeight="1">
      <c r="A16" s="5" t="s">
        <v>14</v>
      </c>
      <c r="B16" s="51">
        <v>2</v>
      </c>
      <c r="C16" s="51">
        <v>25</v>
      </c>
      <c r="D16" s="51">
        <v>1</v>
      </c>
      <c r="E16" s="51">
        <v>28</v>
      </c>
      <c r="F16" s="53"/>
      <c r="G16" s="53">
        <v>7.1428571428571423</v>
      </c>
      <c r="H16" s="53">
        <v>89.285714285714292</v>
      </c>
      <c r="I16" s="53">
        <v>3.5714285714285712</v>
      </c>
      <c r="J16" s="53">
        <v>100</v>
      </c>
    </row>
    <row r="17" spans="1:10" ht="12" customHeight="1">
      <c r="A17" s="5" t="s">
        <v>15</v>
      </c>
      <c r="B17" s="51">
        <v>1</v>
      </c>
      <c r="C17" s="51">
        <v>2</v>
      </c>
      <c r="D17" s="52">
        <v>2</v>
      </c>
      <c r="E17" s="51">
        <v>5</v>
      </c>
      <c r="F17" s="53"/>
      <c r="G17" s="53">
        <v>20</v>
      </c>
      <c r="H17" s="53">
        <v>40</v>
      </c>
      <c r="I17" s="54">
        <v>40</v>
      </c>
      <c r="J17" s="53">
        <v>100</v>
      </c>
    </row>
    <row r="18" spans="1:10" ht="12" customHeight="1">
      <c r="A18" s="5" t="s">
        <v>16</v>
      </c>
      <c r="B18" s="51">
        <v>2</v>
      </c>
      <c r="C18" s="51">
        <v>6</v>
      </c>
      <c r="D18" s="52" t="s">
        <v>43</v>
      </c>
      <c r="E18" s="51">
        <v>8</v>
      </c>
      <c r="F18" s="53"/>
      <c r="G18" s="53">
        <v>25</v>
      </c>
      <c r="H18" s="53">
        <v>75</v>
      </c>
      <c r="I18" s="54" t="s">
        <v>43</v>
      </c>
      <c r="J18" s="53">
        <v>100</v>
      </c>
    </row>
    <row r="19" spans="1:10" ht="12" customHeight="1">
      <c r="A19" s="5" t="s">
        <v>17</v>
      </c>
      <c r="B19" s="51">
        <v>13</v>
      </c>
      <c r="C19" s="51">
        <v>1</v>
      </c>
      <c r="D19" s="52" t="s">
        <v>43</v>
      </c>
      <c r="E19" s="51">
        <v>14</v>
      </c>
      <c r="F19" s="53"/>
      <c r="G19" s="53">
        <v>92.857142857142861</v>
      </c>
      <c r="H19" s="53">
        <v>7.1428571428571423</v>
      </c>
      <c r="I19" s="54" t="s">
        <v>43</v>
      </c>
      <c r="J19" s="53">
        <v>100</v>
      </c>
    </row>
    <row r="20" spans="1:10" ht="12" customHeight="1">
      <c r="A20" s="5" t="s">
        <v>18</v>
      </c>
      <c r="B20" s="51">
        <v>3</v>
      </c>
      <c r="C20" s="51">
        <v>3</v>
      </c>
      <c r="D20" s="52" t="s">
        <v>43</v>
      </c>
      <c r="E20" s="51">
        <v>6</v>
      </c>
      <c r="F20" s="53"/>
      <c r="G20" s="53">
        <v>50</v>
      </c>
      <c r="H20" s="53">
        <v>50</v>
      </c>
      <c r="I20" s="54" t="s">
        <v>43</v>
      </c>
      <c r="J20" s="53">
        <v>100</v>
      </c>
    </row>
    <row r="21" spans="1:10" ht="12" customHeight="1">
      <c r="A21" s="5" t="s">
        <v>19</v>
      </c>
      <c r="B21" s="51">
        <v>1</v>
      </c>
      <c r="C21" s="52" t="s">
        <v>43</v>
      </c>
      <c r="D21" s="52" t="s">
        <v>43</v>
      </c>
      <c r="E21" s="51">
        <v>1</v>
      </c>
      <c r="F21" s="53"/>
      <c r="G21" s="53">
        <v>100</v>
      </c>
      <c r="H21" s="54" t="s">
        <v>43</v>
      </c>
      <c r="I21" s="54" t="s">
        <v>43</v>
      </c>
      <c r="J21" s="53">
        <v>100</v>
      </c>
    </row>
    <row r="22" spans="1:10" ht="12" customHeight="1">
      <c r="A22" s="5" t="s">
        <v>20</v>
      </c>
      <c r="B22" s="52">
        <v>2</v>
      </c>
      <c r="C22" s="51">
        <v>22</v>
      </c>
      <c r="D22" s="52">
        <v>1</v>
      </c>
      <c r="E22" s="51">
        <v>25</v>
      </c>
      <c r="F22" s="53"/>
      <c r="G22" s="54">
        <v>8</v>
      </c>
      <c r="H22" s="53">
        <v>88</v>
      </c>
      <c r="I22" s="54">
        <v>4</v>
      </c>
      <c r="J22" s="53">
        <v>100</v>
      </c>
    </row>
    <row r="23" spans="1:10" ht="12" customHeight="1">
      <c r="A23" s="5" t="s">
        <v>21</v>
      </c>
      <c r="B23" s="52">
        <v>2</v>
      </c>
      <c r="C23" s="51">
        <v>12</v>
      </c>
      <c r="D23" s="52" t="s">
        <v>43</v>
      </c>
      <c r="E23" s="51">
        <v>14</v>
      </c>
      <c r="F23" s="53"/>
      <c r="G23" s="54">
        <v>14.285714285714285</v>
      </c>
      <c r="H23" s="53">
        <v>85.714285714285708</v>
      </c>
      <c r="I23" s="54" t="s">
        <v>43</v>
      </c>
      <c r="J23" s="53">
        <v>100</v>
      </c>
    </row>
    <row r="24" spans="1:10" ht="12" customHeight="1">
      <c r="A24" s="5" t="s">
        <v>22</v>
      </c>
      <c r="B24" s="52">
        <v>1</v>
      </c>
      <c r="C24" s="52" t="s">
        <v>43</v>
      </c>
      <c r="D24" s="52" t="s">
        <v>43</v>
      </c>
      <c r="E24" s="52">
        <v>1</v>
      </c>
      <c r="F24" s="57"/>
      <c r="G24" s="54">
        <v>100</v>
      </c>
      <c r="H24" s="54" t="s">
        <v>43</v>
      </c>
      <c r="I24" s="54" t="s">
        <v>43</v>
      </c>
      <c r="J24" s="53">
        <v>100</v>
      </c>
    </row>
    <row r="25" spans="1:10" ht="12" customHeight="1">
      <c r="A25" s="5" t="s">
        <v>23</v>
      </c>
      <c r="B25" s="52" t="s">
        <v>43</v>
      </c>
      <c r="C25" s="51">
        <v>7</v>
      </c>
      <c r="D25" s="52" t="s">
        <v>43</v>
      </c>
      <c r="E25" s="51">
        <v>7</v>
      </c>
      <c r="F25" s="53"/>
      <c r="G25" s="54" t="s">
        <v>43</v>
      </c>
      <c r="H25" s="53">
        <v>100</v>
      </c>
      <c r="I25" s="54" t="s">
        <v>43</v>
      </c>
      <c r="J25" s="53">
        <v>100</v>
      </c>
    </row>
    <row r="26" spans="1:10" ht="12" customHeight="1">
      <c r="A26" s="5" t="s">
        <v>24</v>
      </c>
      <c r="B26" s="52">
        <v>2</v>
      </c>
      <c r="C26" s="51">
        <v>25</v>
      </c>
      <c r="D26" s="52" t="s">
        <v>43</v>
      </c>
      <c r="E26" s="51">
        <v>27</v>
      </c>
      <c r="F26" s="53"/>
      <c r="G26" s="54">
        <v>7.4074074074074066</v>
      </c>
      <c r="H26" s="53">
        <v>92.592592592592595</v>
      </c>
      <c r="I26" s="54" t="s">
        <v>43</v>
      </c>
      <c r="J26" s="53">
        <v>100</v>
      </c>
    </row>
    <row r="27" spans="1:10" ht="12" customHeight="1">
      <c r="A27" s="5" t="s">
        <v>25</v>
      </c>
      <c r="B27" s="52">
        <v>2</v>
      </c>
      <c r="C27" s="51">
        <v>3</v>
      </c>
      <c r="D27" s="52" t="s">
        <v>43</v>
      </c>
      <c r="E27" s="51">
        <v>5</v>
      </c>
      <c r="F27" s="53"/>
      <c r="G27" s="54">
        <v>40</v>
      </c>
      <c r="H27" s="53">
        <v>60</v>
      </c>
      <c r="I27" s="54" t="s">
        <v>43</v>
      </c>
      <c r="J27" s="53">
        <v>100</v>
      </c>
    </row>
    <row r="28" spans="1:10" ht="12" customHeight="1">
      <c r="A28" s="10" t="s">
        <v>26</v>
      </c>
      <c r="B28" s="58">
        <v>19</v>
      </c>
      <c r="C28" s="58">
        <v>148</v>
      </c>
      <c r="D28" s="59" t="s">
        <v>43</v>
      </c>
      <c r="E28" s="58">
        <v>167</v>
      </c>
      <c r="F28" s="60"/>
      <c r="G28" s="60">
        <v>11.377245508982035</v>
      </c>
      <c r="H28" s="60">
        <v>88.622754491017957</v>
      </c>
      <c r="I28" s="61" t="s">
        <v>43</v>
      </c>
      <c r="J28" s="60">
        <v>100</v>
      </c>
    </row>
    <row r="29" spans="1:10" ht="12" customHeight="1">
      <c r="A29" s="10" t="s">
        <v>27</v>
      </c>
      <c r="B29" s="58">
        <v>38</v>
      </c>
      <c r="C29" s="58">
        <v>82</v>
      </c>
      <c r="D29" s="59" t="s">
        <v>43</v>
      </c>
      <c r="E29" s="58">
        <v>120</v>
      </c>
      <c r="F29" s="60"/>
      <c r="G29" s="60">
        <v>31.666666666666664</v>
      </c>
      <c r="H29" s="60">
        <v>68.333333333333329</v>
      </c>
      <c r="I29" s="61" t="s">
        <v>43</v>
      </c>
      <c r="J29" s="60">
        <v>100</v>
      </c>
    </row>
    <row r="30" spans="1:10" ht="12" customHeight="1">
      <c r="A30" s="10" t="s">
        <v>28</v>
      </c>
      <c r="B30" s="58">
        <v>18</v>
      </c>
      <c r="C30" s="58">
        <v>34</v>
      </c>
      <c r="D30" s="58">
        <v>3</v>
      </c>
      <c r="E30" s="58">
        <v>55</v>
      </c>
      <c r="F30" s="60"/>
      <c r="G30" s="60">
        <v>32.727272727272727</v>
      </c>
      <c r="H30" s="60">
        <v>61.818181818181813</v>
      </c>
      <c r="I30" s="60">
        <v>5.4545454545454541</v>
      </c>
      <c r="J30" s="60">
        <v>100</v>
      </c>
    </row>
    <row r="31" spans="1:10" ht="12" customHeight="1">
      <c r="A31" s="10" t="s">
        <v>29</v>
      </c>
      <c r="B31" s="58">
        <v>9</v>
      </c>
      <c r="C31" s="58">
        <v>44</v>
      </c>
      <c r="D31" s="58">
        <v>1</v>
      </c>
      <c r="E31" s="58">
        <v>54</v>
      </c>
      <c r="F31" s="60"/>
      <c r="G31" s="60">
        <v>16.666666666666664</v>
      </c>
      <c r="H31" s="60">
        <v>81.481481481481481</v>
      </c>
      <c r="I31" s="60">
        <v>1.8518518518518516</v>
      </c>
      <c r="J31" s="60">
        <v>100</v>
      </c>
    </row>
    <row r="32" spans="1:10" ht="12" customHeight="1">
      <c r="A32" s="10" t="s">
        <v>30</v>
      </c>
      <c r="B32" s="58">
        <v>4</v>
      </c>
      <c r="C32" s="58">
        <v>28</v>
      </c>
      <c r="D32" s="59" t="s">
        <v>43</v>
      </c>
      <c r="E32" s="58">
        <v>32</v>
      </c>
      <c r="F32" s="60"/>
      <c r="G32" s="60">
        <v>12.5</v>
      </c>
      <c r="H32" s="60">
        <v>87.5</v>
      </c>
      <c r="I32" s="61" t="s">
        <v>43</v>
      </c>
      <c r="J32" s="60">
        <v>100</v>
      </c>
    </row>
    <row r="33" spans="1:10" ht="12" customHeight="1">
      <c r="A33" s="13" t="s">
        <v>31</v>
      </c>
      <c r="B33" s="62">
        <v>88</v>
      </c>
      <c r="C33" s="62">
        <v>336</v>
      </c>
      <c r="D33" s="62">
        <v>4</v>
      </c>
      <c r="E33" s="62">
        <v>428</v>
      </c>
      <c r="F33" s="63"/>
      <c r="G33" s="63">
        <v>20.5607476635514</v>
      </c>
      <c r="H33" s="63">
        <v>78.504672897196258</v>
      </c>
      <c r="I33" s="63">
        <v>0.93457943925233633</v>
      </c>
      <c r="J33" s="63">
        <v>100</v>
      </c>
    </row>
    <row r="34" spans="1:10">
      <c r="A34" s="2" t="s">
        <v>32</v>
      </c>
      <c r="B34" s="64"/>
      <c r="C34" s="64"/>
      <c r="D34" s="64"/>
      <c r="E34" s="64"/>
      <c r="F34" s="64"/>
    </row>
    <row r="35" spans="1:10">
      <c r="A35" s="65"/>
    </row>
    <row r="36" spans="1:10">
      <c r="A36" s="65"/>
    </row>
  </sheetData>
  <mergeCells count="7">
    <mergeCell ref="B5:E5"/>
    <mergeCell ref="G5:J5"/>
    <mergeCell ref="A3:A4"/>
    <mergeCell ref="B3:D3"/>
    <mergeCell ref="E3:E4"/>
    <mergeCell ref="G3:I3"/>
    <mergeCell ref="J3:J4"/>
  </mergeCells>
  <pageMargins left="0.75" right="0.75" top="1" bottom="1" header="0.5" footer="0.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D7945-32EF-426C-9F79-BADED1BD06E2}">
  <dimension ref="A1:E34"/>
  <sheetViews>
    <sheetView showGridLines="0" topLeftCell="A16" zoomScaleNormal="100" workbookViewId="0">
      <selection activeCell="B4" sqref="B4:D4"/>
    </sheetView>
  </sheetViews>
  <sheetFormatPr defaultColWidth="9.1796875" defaultRowHeight="9"/>
  <cols>
    <col min="1" max="1" width="18.1796875" style="45" customWidth="1"/>
    <col min="2" max="3" width="15.453125" style="45" customWidth="1"/>
    <col min="4" max="4" width="16.26953125" style="45" customWidth="1"/>
    <col min="5" max="5" width="13" style="45" customWidth="1"/>
    <col min="6" max="16384" width="9.1796875" style="45"/>
  </cols>
  <sheetData>
    <row r="1" spans="1:5" ht="12">
      <c r="A1" s="66" t="s">
        <v>61</v>
      </c>
    </row>
    <row r="3" spans="1:5" ht="23.5" customHeight="1">
      <c r="A3" s="261" t="s">
        <v>0</v>
      </c>
      <c r="B3" s="263" t="s">
        <v>57</v>
      </c>
      <c r="C3" s="263"/>
      <c r="D3" s="263"/>
      <c r="E3" s="264" t="s">
        <v>36</v>
      </c>
    </row>
    <row r="4" spans="1:5" ht="22.5" customHeight="1">
      <c r="A4" s="262"/>
      <c r="B4" s="67" t="s">
        <v>59</v>
      </c>
      <c r="C4" s="67" t="s">
        <v>62</v>
      </c>
      <c r="D4" s="67" t="s">
        <v>58</v>
      </c>
      <c r="E4" s="265"/>
    </row>
    <row r="5" spans="1:5" ht="12" customHeight="1">
      <c r="A5" s="5" t="s">
        <v>4</v>
      </c>
      <c r="B5" s="68">
        <v>25</v>
      </c>
      <c r="C5" s="68">
        <v>12.5</v>
      </c>
      <c r="D5" s="68">
        <v>62.5</v>
      </c>
      <c r="E5" s="68">
        <v>100</v>
      </c>
    </row>
    <row r="6" spans="1:5" ht="12" customHeight="1">
      <c r="A6" s="5" t="s">
        <v>5</v>
      </c>
      <c r="B6" s="57" t="s">
        <v>60</v>
      </c>
      <c r="C6" s="57" t="s">
        <v>60</v>
      </c>
      <c r="D6" s="57" t="s">
        <v>60</v>
      </c>
      <c r="E6" s="57" t="s">
        <v>60</v>
      </c>
    </row>
    <row r="7" spans="1:5" ht="12" customHeight="1">
      <c r="A7" s="5" t="s">
        <v>6</v>
      </c>
      <c r="B7" s="57">
        <v>71.428571428571431</v>
      </c>
      <c r="C7" s="57">
        <v>14.285714285714285</v>
      </c>
      <c r="D7" s="72">
        <v>14.285714285714285</v>
      </c>
      <c r="E7" s="68">
        <v>100</v>
      </c>
    </row>
    <row r="8" spans="1:5" ht="12" customHeight="1">
      <c r="A8" s="5" t="s">
        <v>7</v>
      </c>
      <c r="B8" s="57">
        <v>22.556390977443609</v>
      </c>
      <c r="C8" s="57">
        <v>12.030075187969924</v>
      </c>
      <c r="D8" s="57">
        <v>65.413533834586474</v>
      </c>
      <c r="E8" s="68">
        <v>100</v>
      </c>
    </row>
    <row r="9" spans="1:5" ht="12" customHeight="1">
      <c r="A9" s="5" t="s">
        <v>8</v>
      </c>
      <c r="B9" s="57" t="s">
        <v>60</v>
      </c>
      <c r="C9" s="57" t="s">
        <v>60</v>
      </c>
      <c r="D9" s="57" t="s">
        <v>60</v>
      </c>
      <c r="E9" s="57" t="s">
        <v>60</v>
      </c>
    </row>
    <row r="10" spans="1:5" ht="12" customHeight="1">
      <c r="A10" s="7" t="s">
        <v>9</v>
      </c>
      <c r="B10" s="57" t="s">
        <v>60</v>
      </c>
      <c r="C10" s="57" t="s">
        <v>60</v>
      </c>
      <c r="D10" s="57" t="s">
        <v>60</v>
      </c>
      <c r="E10" s="57" t="s">
        <v>60</v>
      </c>
    </row>
    <row r="11" spans="1:5" ht="12" customHeight="1">
      <c r="A11" s="7" t="s">
        <v>10</v>
      </c>
      <c r="B11" s="57" t="s">
        <v>60</v>
      </c>
      <c r="C11" s="57" t="s">
        <v>60</v>
      </c>
      <c r="D11" s="57" t="s">
        <v>60</v>
      </c>
      <c r="E11" s="57" t="s">
        <v>60</v>
      </c>
    </row>
    <row r="12" spans="1:5" ht="12" customHeight="1">
      <c r="A12" s="5" t="s">
        <v>11</v>
      </c>
      <c r="B12" s="68">
        <v>33.333333333333329</v>
      </c>
      <c r="C12" s="68">
        <v>4.7619047619047619</v>
      </c>
      <c r="D12" s="68">
        <v>61.904761904761905</v>
      </c>
      <c r="E12" s="68">
        <v>100</v>
      </c>
    </row>
    <row r="13" spans="1:5" ht="12" customHeight="1">
      <c r="A13" s="5" t="s">
        <v>12</v>
      </c>
      <c r="B13" s="57">
        <v>93.333333333333329</v>
      </c>
      <c r="C13" s="57">
        <v>6.666666666666667</v>
      </c>
      <c r="D13" s="57" t="s">
        <v>60</v>
      </c>
      <c r="E13" s="68">
        <v>100</v>
      </c>
    </row>
    <row r="14" spans="1:5" ht="12" customHeight="1">
      <c r="A14" s="5" t="s">
        <v>13</v>
      </c>
      <c r="B14" s="57">
        <v>82.608695652173907</v>
      </c>
      <c r="C14" s="57">
        <v>17.391304347826086</v>
      </c>
      <c r="D14" s="57" t="s">
        <v>60</v>
      </c>
      <c r="E14" s="68">
        <v>100</v>
      </c>
    </row>
    <row r="15" spans="1:5" ht="12" customHeight="1">
      <c r="A15" s="5" t="s">
        <v>14</v>
      </c>
      <c r="B15" s="57">
        <v>40</v>
      </c>
      <c r="C15" s="57">
        <v>56.000000000000007</v>
      </c>
      <c r="D15" s="57">
        <v>4</v>
      </c>
      <c r="E15" s="68">
        <v>100</v>
      </c>
    </row>
    <row r="16" spans="1:5" ht="12" customHeight="1">
      <c r="A16" s="5" t="s">
        <v>15</v>
      </c>
      <c r="B16" s="57">
        <v>100</v>
      </c>
      <c r="C16" s="57" t="s">
        <v>60</v>
      </c>
      <c r="D16" s="57" t="s">
        <v>60</v>
      </c>
      <c r="E16" s="68">
        <v>100</v>
      </c>
    </row>
    <row r="17" spans="1:5" ht="12" customHeight="1">
      <c r="A17" s="5" t="s">
        <v>16</v>
      </c>
      <c r="B17" s="68">
        <v>16.666666666666664</v>
      </c>
      <c r="C17" s="57" t="s">
        <v>60</v>
      </c>
      <c r="D17" s="57">
        <v>83.333333333333343</v>
      </c>
      <c r="E17" s="68">
        <v>100</v>
      </c>
    </row>
    <row r="18" spans="1:5" ht="12" customHeight="1">
      <c r="A18" s="5" t="s">
        <v>17</v>
      </c>
      <c r="B18" s="57" t="s">
        <v>60</v>
      </c>
      <c r="C18" s="68">
        <v>100</v>
      </c>
      <c r="D18" s="57" t="s">
        <v>60</v>
      </c>
      <c r="E18" s="68">
        <v>100</v>
      </c>
    </row>
    <row r="19" spans="1:5" ht="12" customHeight="1">
      <c r="A19" s="5" t="s">
        <v>18</v>
      </c>
      <c r="B19" s="68">
        <v>33.333333333333329</v>
      </c>
      <c r="C19" s="57" t="s">
        <v>60</v>
      </c>
      <c r="D19" s="68">
        <v>66.666666666666657</v>
      </c>
      <c r="E19" s="68">
        <v>100</v>
      </c>
    </row>
    <row r="20" spans="1:5" ht="12" customHeight="1">
      <c r="A20" s="5" t="s">
        <v>19</v>
      </c>
      <c r="B20" s="57" t="s">
        <v>60</v>
      </c>
      <c r="C20" s="57" t="s">
        <v>60</v>
      </c>
      <c r="D20" s="57" t="s">
        <v>60</v>
      </c>
      <c r="E20" s="57" t="s">
        <v>60</v>
      </c>
    </row>
    <row r="21" spans="1:5" ht="12" customHeight="1">
      <c r="A21" s="5" t="s">
        <v>20</v>
      </c>
      <c r="B21" s="68">
        <v>31.818181818181817</v>
      </c>
      <c r="C21" s="68">
        <v>22.727272727272727</v>
      </c>
      <c r="D21" s="68">
        <v>45.454545454545453</v>
      </c>
      <c r="E21" s="68">
        <v>100</v>
      </c>
    </row>
    <row r="22" spans="1:5" ht="12" customHeight="1">
      <c r="A22" s="5" t="s">
        <v>21</v>
      </c>
      <c r="B22" s="57">
        <v>25</v>
      </c>
      <c r="C22" s="57">
        <v>25</v>
      </c>
      <c r="D22" s="57">
        <v>50</v>
      </c>
      <c r="E22" s="68">
        <v>100</v>
      </c>
    </row>
    <row r="23" spans="1:5" ht="12" customHeight="1">
      <c r="A23" s="5" t="s">
        <v>22</v>
      </c>
      <c r="B23" s="57" t="s">
        <v>60</v>
      </c>
      <c r="C23" s="57" t="s">
        <v>60</v>
      </c>
      <c r="D23" s="57" t="s">
        <v>60</v>
      </c>
      <c r="E23" s="57" t="s">
        <v>60</v>
      </c>
    </row>
    <row r="24" spans="1:5" ht="12" customHeight="1">
      <c r="A24" s="5" t="s">
        <v>23</v>
      </c>
      <c r="B24" s="68">
        <v>28.571428571428569</v>
      </c>
      <c r="C24" s="68">
        <v>28.571428571428569</v>
      </c>
      <c r="D24" s="68">
        <v>42.857142857142854</v>
      </c>
      <c r="E24" s="68">
        <v>100</v>
      </c>
    </row>
    <row r="25" spans="1:5" ht="12" customHeight="1">
      <c r="A25" s="5" t="s">
        <v>24</v>
      </c>
      <c r="B25" s="57">
        <v>16</v>
      </c>
      <c r="C25" s="57">
        <v>28.000000000000004</v>
      </c>
      <c r="D25" s="57">
        <v>56.000000000000007</v>
      </c>
      <c r="E25" s="68">
        <v>100</v>
      </c>
    </row>
    <row r="26" spans="1:5" ht="12" customHeight="1">
      <c r="A26" s="5" t="s">
        <v>25</v>
      </c>
      <c r="B26" s="57">
        <v>66.666666666666657</v>
      </c>
      <c r="C26" s="57" t="s">
        <v>60</v>
      </c>
      <c r="D26" s="57">
        <v>33.333333333333329</v>
      </c>
      <c r="E26" s="68">
        <v>100</v>
      </c>
    </row>
    <row r="27" spans="1:5" ht="12" customHeight="1">
      <c r="A27" s="10" t="s">
        <v>26</v>
      </c>
      <c r="B27" s="69">
        <v>25</v>
      </c>
      <c r="C27" s="69">
        <v>12.162162162162163</v>
      </c>
      <c r="D27" s="69">
        <v>62.837837837837839</v>
      </c>
      <c r="E27" s="69">
        <v>100</v>
      </c>
    </row>
    <row r="28" spans="1:5" ht="12" customHeight="1">
      <c r="A28" s="10" t="s">
        <v>27</v>
      </c>
      <c r="B28" s="69">
        <v>71.951219512195124</v>
      </c>
      <c r="C28" s="69">
        <v>12.195121951219512</v>
      </c>
      <c r="D28" s="69">
        <v>15.853658536585366</v>
      </c>
      <c r="E28" s="69">
        <v>100</v>
      </c>
    </row>
    <row r="29" spans="1:5" ht="12" customHeight="1">
      <c r="A29" s="10" t="s">
        <v>28</v>
      </c>
      <c r="B29" s="70">
        <v>38.235294117647058</v>
      </c>
      <c r="C29" s="70">
        <v>44.117647058823529</v>
      </c>
      <c r="D29" s="70">
        <v>17.647058823529413</v>
      </c>
      <c r="E29" s="70">
        <v>100</v>
      </c>
    </row>
    <row r="30" spans="1:5" ht="12" customHeight="1">
      <c r="A30" s="10" t="s">
        <v>29</v>
      </c>
      <c r="B30" s="70">
        <v>29.545454545454547</v>
      </c>
      <c r="C30" s="70">
        <v>22.727272727272727</v>
      </c>
      <c r="D30" s="70">
        <v>47.727272727272727</v>
      </c>
      <c r="E30" s="69">
        <v>100</v>
      </c>
    </row>
    <row r="31" spans="1:5" ht="12" customHeight="1">
      <c r="A31" s="10" t="s">
        <v>30</v>
      </c>
      <c r="B31" s="69">
        <v>21.428571428571427</v>
      </c>
      <c r="C31" s="69">
        <v>25</v>
      </c>
      <c r="D31" s="69">
        <v>53.571428571428569</v>
      </c>
      <c r="E31" s="69">
        <v>100</v>
      </c>
    </row>
    <row r="32" spans="1:5" ht="12" customHeight="1">
      <c r="A32" s="13" t="s">
        <v>31</v>
      </c>
      <c r="B32" s="71">
        <v>38.095238095238095</v>
      </c>
      <c r="C32" s="71">
        <v>17.857142857142858</v>
      </c>
      <c r="D32" s="71">
        <v>44.047619047619044</v>
      </c>
      <c r="E32" s="71">
        <v>100</v>
      </c>
    </row>
    <row r="33" spans="1:5">
      <c r="A33" s="2" t="s">
        <v>32</v>
      </c>
      <c r="B33" s="2"/>
      <c r="C33" s="2"/>
      <c r="D33" s="69"/>
      <c r="E33" s="69"/>
    </row>
    <row r="34" spans="1:5">
      <c r="D34" s="2"/>
      <c r="E34" s="2"/>
    </row>
  </sheetData>
  <mergeCells count="3">
    <mergeCell ref="A3:A4"/>
    <mergeCell ref="B3:D3"/>
    <mergeCell ref="E3:E4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3300E-A22E-4EEE-8EFC-7FC12FF169AE}">
  <dimension ref="A1:F38"/>
  <sheetViews>
    <sheetView showGridLines="0" topLeftCell="A19" zoomScale="120" zoomScaleNormal="120" workbookViewId="0">
      <selection activeCell="D37" sqref="D37"/>
    </sheetView>
  </sheetViews>
  <sheetFormatPr defaultColWidth="9.1796875" defaultRowHeight="9"/>
  <cols>
    <col min="1" max="1" width="14.54296875" style="45" customWidth="1"/>
    <col min="2" max="6" width="13" style="45" customWidth="1"/>
    <col min="7" max="16384" width="9.1796875" style="45"/>
  </cols>
  <sheetData>
    <row r="1" spans="1:6" ht="12">
      <c r="A1" s="73" t="s">
        <v>68</v>
      </c>
      <c r="B1" s="66"/>
      <c r="C1" s="66"/>
      <c r="D1" s="66"/>
      <c r="E1" s="66"/>
      <c r="F1" s="66"/>
    </row>
    <row r="2" spans="1:6">
      <c r="A2" s="74"/>
    </row>
    <row r="3" spans="1:6" ht="15" customHeight="1">
      <c r="A3" s="257" t="s">
        <v>0</v>
      </c>
      <c r="B3" s="263" t="s">
        <v>63</v>
      </c>
      <c r="C3" s="263"/>
      <c r="D3" s="263"/>
      <c r="E3" s="263"/>
      <c r="F3" s="264" t="s">
        <v>36</v>
      </c>
    </row>
    <row r="4" spans="1:6" ht="12.65" customHeight="1">
      <c r="A4" s="258"/>
      <c r="B4" s="67" t="s">
        <v>64</v>
      </c>
      <c r="C4" s="67" t="s">
        <v>65</v>
      </c>
      <c r="D4" s="67" t="s">
        <v>66</v>
      </c>
      <c r="E4" s="67" t="s">
        <v>67</v>
      </c>
      <c r="F4" s="265"/>
    </row>
    <row r="5" spans="1:6" ht="12" customHeight="1">
      <c r="A5" s="5" t="s">
        <v>4</v>
      </c>
      <c r="B5" s="57">
        <v>12.5</v>
      </c>
      <c r="C5" s="57" t="s">
        <v>43</v>
      </c>
      <c r="D5" s="57">
        <v>12.5</v>
      </c>
      <c r="E5" s="57">
        <v>75</v>
      </c>
      <c r="F5" s="68">
        <v>100</v>
      </c>
    </row>
    <row r="6" spans="1:6" ht="12" customHeight="1">
      <c r="A6" s="5" t="s">
        <v>5</v>
      </c>
      <c r="B6" s="57" t="s">
        <v>43</v>
      </c>
      <c r="C6" s="57" t="s">
        <v>43</v>
      </c>
      <c r="D6" s="57" t="s">
        <v>43</v>
      </c>
      <c r="E6" s="57" t="s">
        <v>43</v>
      </c>
      <c r="F6" s="57" t="s">
        <v>43</v>
      </c>
    </row>
    <row r="7" spans="1:6" ht="12" customHeight="1">
      <c r="A7" s="5" t="s">
        <v>6</v>
      </c>
      <c r="B7" s="57" t="s">
        <v>43</v>
      </c>
      <c r="C7" s="57" t="s">
        <v>43</v>
      </c>
      <c r="D7" s="57">
        <v>14.285714285714285</v>
      </c>
      <c r="E7" s="57">
        <v>85.714285714285708</v>
      </c>
      <c r="F7" s="68">
        <v>100</v>
      </c>
    </row>
    <row r="8" spans="1:6" ht="12" customHeight="1">
      <c r="A8" s="5" t="s">
        <v>7</v>
      </c>
      <c r="B8" s="57">
        <v>1.5037593984962405</v>
      </c>
      <c r="C8" s="57">
        <v>8.2706766917293226</v>
      </c>
      <c r="D8" s="57">
        <v>30.82706766917293</v>
      </c>
      <c r="E8" s="57">
        <v>59.398496240601503</v>
      </c>
      <c r="F8" s="68">
        <v>100</v>
      </c>
    </row>
    <row r="9" spans="1:6" ht="12" customHeight="1">
      <c r="A9" s="5" t="s">
        <v>8</v>
      </c>
      <c r="B9" s="57" t="s">
        <v>43</v>
      </c>
      <c r="C9" s="57" t="s">
        <v>43</v>
      </c>
      <c r="D9" s="57" t="s">
        <v>43</v>
      </c>
      <c r="E9" s="57" t="s">
        <v>43</v>
      </c>
      <c r="F9" s="57" t="s">
        <v>43</v>
      </c>
    </row>
    <row r="10" spans="1:6" ht="12" customHeight="1">
      <c r="A10" s="7" t="s">
        <v>148</v>
      </c>
      <c r="B10" s="57" t="s">
        <v>43</v>
      </c>
      <c r="C10" s="57" t="s">
        <v>43</v>
      </c>
      <c r="D10" s="57" t="s">
        <v>43</v>
      </c>
      <c r="E10" s="57" t="s">
        <v>43</v>
      </c>
      <c r="F10" s="57" t="s">
        <v>43</v>
      </c>
    </row>
    <row r="11" spans="1:6" ht="12" customHeight="1">
      <c r="A11" s="7" t="s">
        <v>10</v>
      </c>
      <c r="B11" s="57" t="s">
        <v>43</v>
      </c>
      <c r="C11" s="57" t="s">
        <v>43</v>
      </c>
      <c r="D11" s="57" t="s">
        <v>43</v>
      </c>
      <c r="E11" s="57" t="s">
        <v>43</v>
      </c>
      <c r="F11" s="57" t="s">
        <v>43</v>
      </c>
    </row>
    <row r="12" spans="1:6" ht="12" customHeight="1">
      <c r="A12" s="5" t="s">
        <v>11</v>
      </c>
      <c r="B12" s="57" t="s">
        <v>43</v>
      </c>
      <c r="C12" s="57">
        <v>4.7619047619047619</v>
      </c>
      <c r="D12" s="57" t="s">
        <v>43</v>
      </c>
      <c r="E12" s="57">
        <v>95.238095238095227</v>
      </c>
      <c r="F12" s="57">
        <v>100</v>
      </c>
    </row>
    <row r="13" spans="1:6" ht="12" customHeight="1">
      <c r="A13" s="5" t="s">
        <v>149</v>
      </c>
      <c r="B13" s="57" t="s">
        <v>43</v>
      </c>
      <c r="C13" s="57" t="s">
        <v>43</v>
      </c>
      <c r="D13" s="57" t="s">
        <v>43</v>
      </c>
      <c r="E13" s="57">
        <v>100</v>
      </c>
      <c r="F13" s="57">
        <v>100</v>
      </c>
    </row>
    <row r="14" spans="1:6" ht="12" customHeight="1">
      <c r="A14" s="5" t="s">
        <v>150</v>
      </c>
      <c r="B14" s="75" t="s">
        <v>43</v>
      </c>
      <c r="C14" s="75" t="s">
        <v>43</v>
      </c>
      <c r="D14" s="75" t="s">
        <v>43</v>
      </c>
      <c r="E14" s="57">
        <v>100</v>
      </c>
      <c r="F14" s="57">
        <v>100</v>
      </c>
    </row>
    <row r="15" spans="1:6" ht="12" customHeight="1">
      <c r="A15" s="5" t="s">
        <v>14</v>
      </c>
      <c r="B15" s="75" t="s">
        <v>43</v>
      </c>
      <c r="C15" s="75" t="s">
        <v>43</v>
      </c>
      <c r="D15" s="75">
        <v>4</v>
      </c>
      <c r="E15" s="57">
        <v>96</v>
      </c>
      <c r="F15" s="57">
        <v>100</v>
      </c>
    </row>
    <row r="16" spans="1:6" ht="12" customHeight="1">
      <c r="A16" s="5" t="s">
        <v>15</v>
      </c>
      <c r="B16" s="57" t="s">
        <v>43</v>
      </c>
      <c r="C16" s="57" t="s">
        <v>43</v>
      </c>
      <c r="D16" s="57">
        <v>50</v>
      </c>
      <c r="E16" s="57">
        <v>50</v>
      </c>
      <c r="F16" s="57">
        <v>100</v>
      </c>
    </row>
    <row r="17" spans="1:6" ht="12" customHeight="1">
      <c r="A17" s="5" t="s">
        <v>16</v>
      </c>
      <c r="B17" s="57" t="s">
        <v>43</v>
      </c>
      <c r="C17" s="57" t="s">
        <v>43</v>
      </c>
      <c r="D17" s="57">
        <v>33.333333333333329</v>
      </c>
      <c r="E17" s="57">
        <v>66.666666666666657</v>
      </c>
      <c r="F17" s="57">
        <v>100</v>
      </c>
    </row>
    <row r="18" spans="1:6" ht="12" customHeight="1">
      <c r="A18" s="5" t="s">
        <v>17</v>
      </c>
      <c r="B18" s="57" t="s">
        <v>43</v>
      </c>
      <c r="C18" s="57">
        <v>100</v>
      </c>
      <c r="D18" s="57" t="s">
        <v>43</v>
      </c>
      <c r="E18" s="57" t="s">
        <v>43</v>
      </c>
      <c r="F18" s="57">
        <v>100</v>
      </c>
    </row>
    <row r="19" spans="1:6" ht="12" customHeight="1">
      <c r="A19" s="5" t="s">
        <v>18</v>
      </c>
      <c r="B19" s="57" t="s">
        <v>43</v>
      </c>
      <c r="C19" s="57" t="s">
        <v>43</v>
      </c>
      <c r="D19" s="57" t="s">
        <v>43</v>
      </c>
      <c r="E19" s="57">
        <v>100</v>
      </c>
      <c r="F19" s="57">
        <v>100</v>
      </c>
    </row>
    <row r="20" spans="1:6" ht="12" customHeight="1">
      <c r="A20" s="5" t="s">
        <v>19</v>
      </c>
      <c r="B20" s="57" t="s">
        <v>43</v>
      </c>
      <c r="C20" s="57" t="s">
        <v>43</v>
      </c>
      <c r="D20" s="57" t="s">
        <v>43</v>
      </c>
      <c r="E20" s="57" t="s">
        <v>43</v>
      </c>
      <c r="F20" s="57" t="s">
        <v>43</v>
      </c>
    </row>
    <row r="21" spans="1:6" ht="12" customHeight="1">
      <c r="A21" s="5" t="s">
        <v>20</v>
      </c>
      <c r="B21" s="57">
        <v>18.181818181818183</v>
      </c>
      <c r="C21" s="57">
        <v>18.181818181818183</v>
      </c>
      <c r="D21" s="57">
        <v>31.818181818181817</v>
      </c>
      <c r="E21" s="57">
        <v>31.818181818181817</v>
      </c>
      <c r="F21" s="57">
        <v>100</v>
      </c>
    </row>
    <row r="22" spans="1:6" ht="12" customHeight="1">
      <c r="A22" s="5" t="s">
        <v>21</v>
      </c>
      <c r="B22" s="57" t="s">
        <v>43</v>
      </c>
      <c r="C22" s="57">
        <v>16.666666666666664</v>
      </c>
      <c r="D22" s="57">
        <v>8.3333333333333321</v>
      </c>
      <c r="E22" s="57">
        <v>75</v>
      </c>
      <c r="F22" s="57">
        <v>100</v>
      </c>
    </row>
    <row r="23" spans="1:6" ht="12" customHeight="1">
      <c r="A23" s="5" t="s">
        <v>22</v>
      </c>
      <c r="B23" s="57" t="s">
        <v>43</v>
      </c>
      <c r="C23" s="57" t="s">
        <v>43</v>
      </c>
      <c r="D23" s="57" t="s">
        <v>43</v>
      </c>
      <c r="E23" s="57"/>
      <c r="F23" s="57" t="s">
        <v>43</v>
      </c>
    </row>
    <row r="24" spans="1:6" ht="12" customHeight="1">
      <c r="A24" s="5" t="s">
        <v>23</v>
      </c>
      <c r="B24" s="57" t="s">
        <v>43</v>
      </c>
      <c r="C24" s="57">
        <v>28.571428571428569</v>
      </c>
      <c r="D24" s="57">
        <v>28.571428571428569</v>
      </c>
      <c r="E24" s="57">
        <v>42.857142857142854</v>
      </c>
      <c r="F24" s="57">
        <v>100</v>
      </c>
    </row>
    <row r="25" spans="1:6" ht="12" customHeight="1">
      <c r="A25" s="5" t="s">
        <v>24</v>
      </c>
      <c r="B25" s="57">
        <v>8</v>
      </c>
      <c r="C25" s="57">
        <v>48</v>
      </c>
      <c r="D25" s="57">
        <v>16</v>
      </c>
      <c r="E25" s="57">
        <v>28.000000000000004</v>
      </c>
      <c r="F25" s="57">
        <v>100</v>
      </c>
    </row>
    <row r="26" spans="1:6" ht="12" customHeight="1">
      <c r="A26" s="5" t="s">
        <v>25</v>
      </c>
      <c r="B26" s="57" t="s">
        <v>43</v>
      </c>
      <c r="C26" s="57" t="s">
        <v>43</v>
      </c>
      <c r="D26" s="57" t="s">
        <v>43</v>
      </c>
      <c r="E26" s="57">
        <v>100</v>
      </c>
      <c r="F26" s="57">
        <v>100</v>
      </c>
    </row>
    <row r="27" spans="1:6" ht="12" customHeight="1">
      <c r="A27" s="10" t="s">
        <v>151</v>
      </c>
      <c r="B27" s="70">
        <v>2.0270270270270272</v>
      </c>
      <c r="C27" s="70">
        <v>7.4324324324324325</v>
      </c>
      <c r="D27" s="70">
        <v>29.054054054054053</v>
      </c>
      <c r="E27" s="70">
        <v>61.486486486486491</v>
      </c>
      <c r="F27" s="70">
        <v>100</v>
      </c>
    </row>
    <row r="28" spans="1:6" ht="12" customHeight="1">
      <c r="A28" s="10" t="s">
        <v>152</v>
      </c>
      <c r="B28" s="70" t="s">
        <v>43</v>
      </c>
      <c r="C28" s="70">
        <v>1.2195121951219512</v>
      </c>
      <c r="D28" s="70" t="s">
        <v>43</v>
      </c>
      <c r="E28" s="70">
        <v>98.780487804878049</v>
      </c>
      <c r="F28" s="70">
        <v>100</v>
      </c>
    </row>
    <row r="29" spans="1:6" ht="12" customHeight="1">
      <c r="A29" s="10" t="s">
        <v>28</v>
      </c>
      <c r="B29" s="70" t="s">
        <v>43</v>
      </c>
      <c r="C29" s="70">
        <v>2.9411764705882351</v>
      </c>
      <c r="D29" s="70">
        <v>11.76470588235294</v>
      </c>
      <c r="E29" s="70">
        <v>85.294117647058826</v>
      </c>
      <c r="F29" s="70">
        <v>100</v>
      </c>
    </row>
    <row r="30" spans="1:6" ht="12" customHeight="1">
      <c r="A30" s="10" t="s">
        <v>29</v>
      </c>
      <c r="B30" s="70">
        <v>9.0909090909090917</v>
      </c>
      <c r="C30" s="70">
        <v>18.181818181818183</v>
      </c>
      <c r="D30" s="70">
        <v>22.727272727272727</v>
      </c>
      <c r="E30" s="70">
        <v>50</v>
      </c>
      <c r="F30" s="70">
        <v>100</v>
      </c>
    </row>
    <row r="31" spans="1:6" ht="12" customHeight="1">
      <c r="A31" s="10" t="s">
        <v>30</v>
      </c>
      <c r="B31" s="70">
        <v>7.1428571428571423</v>
      </c>
      <c r="C31" s="70">
        <v>42.857142857142854</v>
      </c>
      <c r="D31" s="70">
        <v>14.285714285714285</v>
      </c>
      <c r="E31" s="70">
        <v>35.714285714285715</v>
      </c>
      <c r="F31" s="70">
        <v>100</v>
      </c>
    </row>
    <row r="32" spans="1:6" ht="12" customHeight="1">
      <c r="A32" s="13" t="s">
        <v>31</v>
      </c>
      <c r="B32" s="76">
        <v>2.6785714285714284</v>
      </c>
      <c r="C32" s="76">
        <v>9.8214285714285712</v>
      </c>
      <c r="D32" s="76">
        <v>18.154761904761905</v>
      </c>
      <c r="E32" s="76">
        <v>69.345238095238088</v>
      </c>
      <c r="F32" s="76">
        <v>100</v>
      </c>
    </row>
    <row r="33" spans="1:6">
      <c r="A33" s="2" t="s">
        <v>32</v>
      </c>
      <c r="B33" s="69"/>
      <c r="C33" s="69"/>
      <c r="D33" s="69"/>
      <c r="E33" s="69"/>
      <c r="F33" s="69"/>
    </row>
    <row r="34" spans="1:6">
      <c r="B34" s="70"/>
      <c r="C34" s="69"/>
      <c r="D34" s="69"/>
      <c r="E34" s="69"/>
      <c r="F34" s="69"/>
    </row>
    <row r="35" spans="1:6">
      <c r="B35" s="70"/>
      <c r="C35" s="69"/>
      <c r="D35" s="69"/>
      <c r="E35" s="69"/>
      <c r="F35" s="69"/>
    </row>
    <row r="36" spans="1:6">
      <c r="B36" s="69"/>
      <c r="C36" s="69"/>
      <c r="D36" s="69"/>
      <c r="E36" s="69"/>
      <c r="F36" s="69"/>
    </row>
    <row r="37" spans="1:6">
      <c r="B37" s="69"/>
      <c r="C37" s="69"/>
      <c r="D37" s="70"/>
      <c r="E37" s="69"/>
      <c r="F37" s="69"/>
    </row>
    <row r="38" spans="1:6">
      <c r="B38" s="77"/>
      <c r="C38" s="77"/>
      <c r="D38" s="77"/>
      <c r="E38" s="77"/>
      <c r="F38" s="77"/>
    </row>
  </sheetData>
  <mergeCells count="3">
    <mergeCell ref="A3:A4"/>
    <mergeCell ref="B3:E3"/>
    <mergeCell ref="F3:F4"/>
  </mergeCells>
  <pageMargins left="0.75" right="0.75" top="1" bottom="1" header="0.5" footer="0.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12510-115A-4C3F-887F-B01EA4EA65C0}">
  <dimension ref="A1:J36"/>
  <sheetViews>
    <sheetView showGridLines="0" topLeftCell="A28" zoomScale="120" zoomScaleNormal="120" workbookViewId="0">
      <selection activeCell="K10" sqref="K10"/>
    </sheetView>
  </sheetViews>
  <sheetFormatPr defaultColWidth="9.1796875" defaultRowHeight="9"/>
  <cols>
    <col min="1" max="1" width="17.26953125" style="45" customWidth="1"/>
    <col min="2" max="2" width="12.7265625" style="45" customWidth="1"/>
    <col min="3" max="3" width="10.26953125" style="45" bestFit="1" customWidth="1"/>
    <col min="4" max="4" width="15.26953125" style="45" customWidth="1"/>
    <col min="5" max="5" width="7.453125" style="45" customWidth="1"/>
    <col min="6" max="6" width="1.54296875" style="45" customWidth="1"/>
    <col min="7" max="16384" width="9.1796875" style="45"/>
  </cols>
  <sheetData>
    <row r="1" spans="1:10" ht="12">
      <c r="A1" s="43" t="s">
        <v>73</v>
      </c>
    </row>
    <row r="2" spans="1:10" ht="9" customHeight="1">
      <c r="A2" s="46"/>
    </row>
    <row r="3" spans="1:10" ht="15" customHeight="1">
      <c r="A3" s="261" t="s">
        <v>0</v>
      </c>
      <c r="B3" s="263" t="s">
        <v>69</v>
      </c>
      <c r="C3" s="263"/>
      <c r="D3" s="263"/>
      <c r="E3" s="78" t="s">
        <v>36</v>
      </c>
      <c r="F3" s="79"/>
      <c r="G3" s="263" t="s">
        <v>69</v>
      </c>
      <c r="H3" s="263"/>
      <c r="I3" s="263"/>
      <c r="J3" s="78" t="s">
        <v>36</v>
      </c>
    </row>
    <row r="4" spans="1:10" ht="18">
      <c r="A4" s="262"/>
      <c r="B4" s="67" t="s">
        <v>70</v>
      </c>
      <c r="C4" s="67" t="s">
        <v>71</v>
      </c>
      <c r="D4" s="67" t="s">
        <v>72</v>
      </c>
      <c r="E4" s="80"/>
      <c r="F4" s="81"/>
      <c r="G4" s="67" t="s">
        <v>70</v>
      </c>
      <c r="H4" s="67" t="s">
        <v>71</v>
      </c>
      <c r="I4" s="67" t="s">
        <v>72</v>
      </c>
      <c r="J4" s="80"/>
    </row>
    <row r="5" spans="1:10" ht="12.75" customHeight="1">
      <c r="A5" s="82"/>
      <c r="B5" s="255" t="s">
        <v>41</v>
      </c>
      <c r="C5" s="255"/>
      <c r="D5" s="255"/>
      <c r="E5" s="255"/>
      <c r="F5" s="83"/>
      <c r="G5" s="255" t="s">
        <v>42</v>
      </c>
      <c r="H5" s="255"/>
      <c r="I5" s="255"/>
      <c r="J5" s="255"/>
    </row>
    <row r="6" spans="1:10" ht="12" customHeight="1">
      <c r="A6" s="5" t="s">
        <v>4</v>
      </c>
      <c r="B6" s="52">
        <v>9</v>
      </c>
      <c r="C6" s="52" t="s">
        <v>43</v>
      </c>
      <c r="D6" s="84">
        <v>2</v>
      </c>
      <c r="E6" s="51">
        <v>11</v>
      </c>
      <c r="G6" s="54">
        <v>81.818181818181827</v>
      </c>
      <c r="H6" s="54" t="s">
        <v>43</v>
      </c>
      <c r="I6" s="57">
        <v>18.181818181818183</v>
      </c>
      <c r="J6" s="53">
        <v>100</v>
      </c>
    </row>
    <row r="7" spans="1:10" ht="12" customHeight="1">
      <c r="A7" s="5" t="s">
        <v>5</v>
      </c>
      <c r="B7" s="52" t="s">
        <v>43</v>
      </c>
      <c r="C7" s="52">
        <v>1</v>
      </c>
      <c r="D7" s="52" t="s">
        <v>43</v>
      </c>
      <c r="E7" s="51">
        <v>1</v>
      </c>
      <c r="G7" s="54" t="s">
        <v>43</v>
      </c>
      <c r="H7" s="54">
        <v>100</v>
      </c>
      <c r="I7" s="54" t="s">
        <v>43</v>
      </c>
      <c r="J7" s="53">
        <v>100</v>
      </c>
    </row>
    <row r="8" spans="1:10" ht="12" customHeight="1">
      <c r="A8" s="5" t="s">
        <v>6</v>
      </c>
      <c r="B8" s="52">
        <v>7</v>
      </c>
      <c r="C8" s="52">
        <v>3</v>
      </c>
      <c r="D8" s="52" t="s">
        <v>43</v>
      </c>
      <c r="E8" s="51">
        <v>10</v>
      </c>
      <c r="G8" s="54">
        <v>70</v>
      </c>
      <c r="H8" s="54">
        <v>30</v>
      </c>
      <c r="I8" s="54" t="s">
        <v>43</v>
      </c>
      <c r="J8" s="53">
        <v>100</v>
      </c>
    </row>
    <row r="9" spans="1:10" ht="12" customHeight="1">
      <c r="A9" s="5" t="s">
        <v>7</v>
      </c>
      <c r="B9" s="52">
        <v>135</v>
      </c>
      <c r="C9" s="52">
        <v>6</v>
      </c>
      <c r="D9" s="52">
        <v>4</v>
      </c>
      <c r="E9" s="51">
        <v>145</v>
      </c>
      <c r="G9" s="54">
        <v>93.103448275862064</v>
      </c>
      <c r="H9" s="54">
        <v>4.1379310344827589</v>
      </c>
      <c r="I9" s="54">
        <v>2.7586206896551726</v>
      </c>
      <c r="J9" s="53">
        <v>100</v>
      </c>
    </row>
    <row r="10" spans="1:10" ht="12" customHeight="1">
      <c r="A10" s="5" t="s">
        <v>8</v>
      </c>
      <c r="B10" s="52">
        <v>2</v>
      </c>
      <c r="C10" s="52">
        <v>6</v>
      </c>
      <c r="D10" s="52">
        <v>1</v>
      </c>
      <c r="E10" s="51">
        <v>9</v>
      </c>
      <c r="G10" s="54">
        <v>22.222222222222221</v>
      </c>
      <c r="H10" s="54">
        <v>66.666666666666657</v>
      </c>
      <c r="I10" s="54">
        <v>11.111111111111111</v>
      </c>
      <c r="J10" s="53">
        <v>100</v>
      </c>
    </row>
    <row r="11" spans="1:10" ht="12" customHeight="1">
      <c r="A11" s="7" t="s">
        <v>9</v>
      </c>
      <c r="B11" s="85">
        <v>2</v>
      </c>
      <c r="C11" s="85">
        <v>2</v>
      </c>
      <c r="D11" s="85">
        <v>1</v>
      </c>
      <c r="E11" s="55">
        <v>5</v>
      </c>
      <c r="G11" s="86">
        <v>40</v>
      </c>
      <c r="H11" s="86">
        <v>40</v>
      </c>
      <c r="I11" s="86">
        <v>20</v>
      </c>
      <c r="J11" s="56">
        <v>100</v>
      </c>
    </row>
    <row r="12" spans="1:10" ht="12" customHeight="1">
      <c r="A12" s="7" t="s">
        <v>10</v>
      </c>
      <c r="B12" s="85" t="s">
        <v>43</v>
      </c>
      <c r="C12" s="85">
        <v>4</v>
      </c>
      <c r="D12" s="85" t="s">
        <v>43</v>
      </c>
      <c r="E12" s="55">
        <v>4</v>
      </c>
      <c r="G12" s="86" t="s">
        <v>43</v>
      </c>
      <c r="H12" s="86">
        <v>100</v>
      </c>
      <c r="I12" s="86" t="s">
        <v>43</v>
      </c>
      <c r="J12" s="56">
        <v>100</v>
      </c>
    </row>
    <row r="13" spans="1:10" ht="12" customHeight="1">
      <c r="A13" s="5" t="s">
        <v>11</v>
      </c>
      <c r="B13" s="52">
        <v>27</v>
      </c>
      <c r="C13" s="52">
        <v>9</v>
      </c>
      <c r="D13" s="52">
        <v>1</v>
      </c>
      <c r="E13" s="51">
        <v>37</v>
      </c>
      <c r="G13" s="54">
        <v>72.972972972972968</v>
      </c>
      <c r="H13" s="54">
        <v>24.324324324324326</v>
      </c>
      <c r="I13" s="54">
        <v>2.7027027027027026</v>
      </c>
      <c r="J13" s="53">
        <v>100</v>
      </c>
    </row>
    <row r="14" spans="1:10" ht="12" customHeight="1">
      <c r="A14" s="5" t="s">
        <v>12</v>
      </c>
      <c r="B14" s="52">
        <v>15</v>
      </c>
      <c r="C14" s="52" t="s">
        <v>43</v>
      </c>
      <c r="D14" s="52">
        <v>3</v>
      </c>
      <c r="E14" s="51">
        <v>18</v>
      </c>
      <c r="G14" s="54">
        <v>83.333333333333343</v>
      </c>
      <c r="H14" s="54" t="s">
        <v>43</v>
      </c>
      <c r="I14" s="54">
        <v>16.666666666666664</v>
      </c>
      <c r="J14" s="53">
        <v>100</v>
      </c>
    </row>
    <row r="15" spans="1:10" ht="12" customHeight="1">
      <c r="A15" s="5" t="s">
        <v>13</v>
      </c>
      <c r="B15" s="52">
        <v>49</v>
      </c>
      <c r="C15" s="52">
        <v>5</v>
      </c>
      <c r="D15" s="52">
        <v>2</v>
      </c>
      <c r="E15" s="51">
        <v>56</v>
      </c>
      <c r="G15" s="54">
        <v>87.5</v>
      </c>
      <c r="H15" s="54">
        <v>8.9285714285714288</v>
      </c>
      <c r="I15" s="54">
        <v>3.5714285714285712</v>
      </c>
      <c r="J15" s="53">
        <v>100</v>
      </c>
    </row>
    <row r="16" spans="1:10" ht="12" customHeight="1">
      <c r="A16" s="5" t="s">
        <v>14</v>
      </c>
      <c r="B16" s="52">
        <v>26</v>
      </c>
      <c r="C16" s="52">
        <v>2</v>
      </c>
      <c r="D16" s="52" t="s">
        <v>43</v>
      </c>
      <c r="E16" s="51">
        <v>28</v>
      </c>
      <c r="G16" s="54">
        <v>92.857142857142861</v>
      </c>
      <c r="H16" s="54">
        <v>7.1428571428571423</v>
      </c>
      <c r="I16" s="54" t="s">
        <v>43</v>
      </c>
      <c r="J16" s="53">
        <v>100</v>
      </c>
    </row>
    <row r="17" spans="1:10" ht="12" customHeight="1">
      <c r="A17" s="5" t="s">
        <v>15</v>
      </c>
      <c r="B17" s="52">
        <v>3</v>
      </c>
      <c r="C17" s="52">
        <v>2</v>
      </c>
      <c r="D17" s="52" t="s">
        <v>43</v>
      </c>
      <c r="E17" s="51">
        <v>5</v>
      </c>
      <c r="G17" s="54">
        <v>60</v>
      </c>
      <c r="H17" s="54">
        <v>40</v>
      </c>
      <c r="I17" s="54" t="s">
        <v>43</v>
      </c>
      <c r="J17" s="53">
        <v>100</v>
      </c>
    </row>
    <row r="18" spans="1:10" ht="12" customHeight="1">
      <c r="A18" s="5" t="s">
        <v>16</v>
      </c>
      <c r="B18" s="52">
        <v>6</v>
      </c>
      <c r="C18" s="52">
        <v>1</v>
      </c>
      <c r="D18" s="52">
        <v>1</v>
      </c>
      <c r="E18" s="51">
        <v>8</v>
      </c>
      <c r="G18" s="54">
        <v>75</v>
      </c>
      <c r="H18" s="54">
        <v>12.5</v>
      </c>
      <c r="I18" s="54">
        <v>12.5</v>
      </c>
      <c r="J18" s="53">
        <v>100</v>
      </c>
    </row>
    <row r="19" spans="1:10" ht="12" customHeight="1">
      <c r="A19" s="5" t="s">
        <v>17</v>
      </c>
      <c r="B19" s="52" t="s">
        <v>43</v>
      </c>
      <c r="C19" s="52">
        <v>14</v>
      </c>
      <c r="D19" s="52" t="s">
        <v>43</v>
      </c>
      <c r="E19" s="51">
        <v>14</v>
      </c>
      <c r="G19" s="54" t="s">
        <v>43</v>
      </c>
      <c r="H19" s="54">
        <v>100</v>
      </c>
      <c r="I19" s="54" t="s">
        <v>43</v>
      </c>
      <c r="J19" s="53">
        <v>100</v>
      </c>
    </row>
    <row r="20" spans="1:10" ht="12" customHeight="1">
      <c r="A20" s="5" t="s">
        <v>18</v>
      </c>
      <c r="B20" s="52">
        <v>4</v>
      </c>
      <c r="C20" s="52">
        <v>1</v>
      </c>
      <c r="D20" s="52">
        <v>1</v>
      </c>
      <c r="E20" s="51">
        <v>6</v>
      </c>
      <c r="G20" s="54">
        <v>66.666666666666657</v>
      </c>
      <c r="H20" s="54">
        <v>16.666666666666664</v>
      </c>
      <c r="I20" s="54">
        <v>16.666666666666664</v>
      </c>
      <c r="J20" s="53">
        <v>100</v>
      </c>
    </row>
    <row r="21" spans="1:10" ht="12" customHeight="1">
      <c r="A21" s="5" t="s">
        <v>19</v>
      </c>
      <c r="B21" s="52" t="s">
        <v>43</v>
      </c>
      <c r="C21" s="52">
        <v>1</v>
      </c>
      <c r="D21" s="52" t="s">
        <v>43</v>
      </c>
      <c r="E21" s="51">
        <v>1</v>
      </c>
      <c r="G21" s="54" t="s">
        <v>43</v>
      </c>
      <c r="H21" s="54">
        <v>100</v>
      </c>
      <c r="I21" s="54" t="s">
        <v>43</v>
      </c>
      <c r="J21" s="53">
        <v>100</v>
      </c>
    </row>
    <row r="22" spans="1:10" ht="12" customHeight="1">
      <c r="A22" s="5" t="s">
        <v>20</v>
      </c>
      <c r="B22" s="52">
        <v>23</v>
      </c>
      <c r="C22" s="52">
        <v>1</v>
      </c>
      <c r="D22" s="52">
        <v>1</v>
      </c>
      <c r="E22" s="51">
        <v>25</v>
      </c>
      <c r="G22" s="54">
        <v>92</v>
      </c>
      <c r="H22" s="54">
        <v>4</v>
      </c>
      <c r="I22" s="54">
        <v>4</v>
      </c>
      <c r="J22" s="53">
        <v>100</v>
      </c>
    </row>
    <row r="23" spans="1:10" ht="12" customHeight="1">
      <c r="A23" s="5" t="s">
        <v>21</v>
      </c>
      <c r="B23" s="52">
        <v>12</v>
      </c>
      <c r="C23" s="52">
        <v>2</v>
      </c>
      <c r="D23" s="52" t="s">
        <v>43</v>
      </c>
      <c r="E23" s="51">
        <v>14</v>
      </c>
      <c r="G23" s="54">
        <v>85.714285714285708</v>
      </c>
      <c r="H23" s="54">
        <v>14.285714285714285</v>
      </c>
      <c r="I23" s="54" t="s">
        <v>43</v>
      </c>
      <c r="J23" s="53">
        <v>100</v>
      </c>
    </row>
    <row r="24" spans="1:10" ht="12" customHeight="1">
      <c r="A24" s="5" t="s">
        <v>22</v>
      </c>
      <c r="B24" s="52">
        <v>1</v>
      </c>
      <c r="C24" s="52" t="s">
        <v>43</v>
      </c>
      <c r="D24" s="52" t="s">
        <v>43</v>
      </c>
      <c r="E24" s="52">
        <v>1</v>
      </c>
      <c r="G24" s="54">
        <v>100</v>
      </c>
      <c r="H24" s="54" t="s">
        <v>43</v>
      </c>
      <c r="I24" s="54" t="s">
        <v>43</v>
      </c>
      <c r="J24" s="53">
        <v>100</v>
      </c>
    </row>
    <row r="25" spans="1:10" ht="12" customHeight="1">
      <c r="A25" s="5" t="s">
        <v>23</v>
      </c>
      <c r="B25" s="52">
        <v>7</v>
      </c>
      <c r="C25" s="52" t="s">
        <v>43</v>
      </c>
      <c r="D25" s="52" t="s">
        <v>43</v>
      </c>
      <c r="E25" s="51">
        <v>7</v>
      </c>
      <c r="G25" s="54">
        <v>100</v>
      </c>
      <c r="H25" s="54" t="s">
        <v>43</v>
      </c>
      <c r="I25" s="54" t="s">
        <v>43</v>
      </c>
      <c r="J25" s="53">
        <v>100</v>
      </c>
    </row>
    <row r="26" spans="1:10" ht="12" customHeight="1">
      <c r="A26" s="5" t="s">
        <v>24</v>
      </c>
      <c r="B26" s="52">
        <v>25</v>
      </c>
      <c r="C26" s="52">
        <v>2</v>
      </c>
      <c r="D26" s="52" t="s">
        <v>43</v>
      </c>
      <c r="E26" s="51">
        <v>27</v>
      </c>
      <c r="G26" s="54">
        <v>92.592592592592595</v>
      </c>
      <c r="H26" s="54">
        <v>7.4074074074074066</v>
      </c>
      <c r="I26" s="54" t="s">
        <v>43</v>
      </c>
      <c r="J26" s="53">
        <v>100</v>
      </c>
    </row>
    <row r="27" spans="1:10" ht="12" customHeight="1">
      <c r="A27" s="5" t="s">
        <v>25</v>
      </c>
      <c r="B27" s="52">
        <v>3</v>
      </c>
      <c r="C27" s="52">
        <v>1</v>
      </c>
      <c r="D27" s="52">
        <v>1</v>
      </c>
      <c r="E27" s="51">
        <v>5</v>
      </c>
      <c r="G27" s="54">
        <v>60</v>
      </c>
      <c r="H27" s="54">
        <v>20</v>
      </c>
      <c r="I27" s="54">
        <v>20</v>
      </c>
      <c r="J27" s="53">
        <v>100</v>
      </c>
    </row>
    <row r="28" spans="1:10" ht="12" customHeight="1">
      <c r="A28" s="10" t="s">
        <v>26</v>
      </c>
      <c r="B28" s="59">
        <v>151</v>
      </c>
      <c r="C28" s="59">
        <v>10</v>
      </c>
      <c r="D28" s="59">
        <v>6</v>
      </c>
      <c r="E28" s="58">
        <v>167</v>
      </c>
      <c r="G28" s="61">
        <v>90.419161676646709</v>
      </c>
      <c r="H28" s="61">
        <v>5.9880239520958085</v>
      </c>
      <c r="I28" s="61">
        <v>3.5928143712574849</v>
      </c>
      <c r="J28" s="60">
        <v>100</v>
      </c>
    </row>
    <row r="29" spans="1:10" ht="12" customHeight="1">
      <c r="A29" s="10" t="s">
        <v>27</v>
      </c>
      <c r="B29" s="59">
        <v>93</v>
      </c>
      <c r="C29" s="59">
        <v>20</v>
      </c>
      <c r="D29" s="59">
        <v>7</v>
      </c>
      <c r="E29" s="58">
        <v>120</v>
      </c>
      <c r="G29" s="61">
        <v>77.5</v>
      </c>
      <c r="H29" s="61">
        <v>16.666666666666664</v>
      </c>
      <c r="I29" s="61">
        <v>5.833333333333333</v>
      </c>
      <c r="J29" s="60">
        <v>100</v>
      </c>
    </row>
    <row r="30" spans="1:10" ht="12" customHeight="1">
      <c r="A30" s="10" t="s">
        <v>28</v>
      </c>
      <c r="B30" s="59">
        <v>35</v>
      </c>
      <c r="C30" s="59">
        <v>19</v>
      </c>
      <c r="D30" s="59">
        <v>1</v>
      </c>
      <c r="E30" s="58">
        <v>55</v>
      </c>
      <c r="G30" s="61">
        <v>63.636363636363633</v>
      </c>
      <c r="H30" s="61">
        <v>34.545454545454547</v>
      </c>
      <c r="I30" s="61">
        <v>1.8181818181818181</v>
      </c>
      <c r="J30" s="60">
        <v>100</v>
      </c>
    </row>
    <row r="31" spans="1:10" ht="12" customHeight="1">
      <c r="A31" s="10" t="s">
        <v>29</v>
      </c>
      <c r="B31" s="59">
        <v>47</v>
      </c>
      <c r="C31" s="59">
        <v>5</v>
      </c>
      <c r="D31" s="59">
        <v>2</v>
      </c>
      <c r="E31" s="58">
        <v>54</v>
      </c>
      <c r="G31" s="61">
        <v>87.037037037037038</v>
      </c>
      <c r="H31" s="61">
        <v>9.2592592592592595</v>
      </c>
      <c r="I31" s="61">
        <v>3.7037037037037033</v>
      </c>
      <c r="J31" s="60">
        <v>100</v>
      </c>
    </row>
    <row r="32" spans="1:10" ht="12" customHeight="1">
      <c r="A32" s="10" t="s">
        <v>30</v>
      </c>
      <c r="B32" s="59">
        <v>28</v>
      </c>
      <c r="C32" s="59">
        <v>3</v>
      </c>
      <c r="D32" s="59">
        <v>1</v>
      </c>
      <c r="E32" s="58">
        <v>32</v>
      </c>
      <c r="G32" s="61">
        <v>87.5</v>
      </c>
      <c r="H32" s="61">
        <v>9.375</v>
      </c>
      <c r="I32" s="61">
        <v>3.125</v>
      </c>
      <c r="J32" s="60">
        <v>100</v>
      </c>
    </row>
    <row r="33" spans="1:10" ht="12" customHeight="1">
      <c r="A33" s="13" t="s">
        <v>31</v>
      </c>
      <c r="B33" s="62">
        <v>354</v>
      </c>
      <c r="C33" s="62">
        <v>57</v>
      </c>
      <c r="D33" s="62">
        <v>17</v>
      </c>
      <c r="E33" s="62">
        <v>428</v>
      </c>
      <c r="F33" s="81"/>
      <c r="G33" s="63">
        <v>82.710280373831779</v>
      </c>
      <c r="H33" s="63">
        <v>13.317757009345794</v>
      </c>
      <c r="I33" s="63">
        <v>3.9719626168224296</v>
      </c>
      <c r="J33" s="63">
        <v>100</v>
      </c>
    </row>
    <row r="34" spans="1:10">
      <c r="A34" s="2" t="s">
        <v>32</v>
      </c>
      <c r="B34" s="87"/>
      <c r="C34" s="87"/>
      <c r="D34" s="87"/>
      <c r="E34" s="87"/>
    </row>
    <row r="35" spans="1:10">
      <c r="A35" s="65"/>
      <c r="B35" s="87"/>
      <c r="C35" s="87"/>
      <c r="D35" s="87"/>
      <c r="E35" s="87"/>
    </row>
    <row r="36" spans="1:10">
      <c r="A36" s="65"/>
    </row>
  </sheetData>
  <mergeCells count="5">
    <mergeCell ref="A3:A4"/>
    <mergeCell ref="B3:D3"/>
    <mergeCell ref="G3:I3"/>
    <mergeCell ref="B5:E5"/>
    <mergeCell ref="G5:J5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6E23E-DBB9-4F94-B44E-7E9921E2E9FE}">
  <dimension ref="A1:J36"/>
  <sheetViews>
    <sheetView showGridLines="0" topLeftCell="A16" workbookViewId="0">
      <selection activeCell="K11" sqref="K11"/>
    </sheetView>
  </sheetViews>
  <sheetFormatPr defaultColWidth="9.1796875" defaultRowHeight="9"/>
  <cols>
    <col min="1" max="1" width="17.26953125" style="45" customWidth="1"/>
    <col min="2" max="10" width="11.1796875" style="45" customWidth="1"/>
    <col min="11" max="16384" width="9.1796875" style="45"/>
  </cols>
  <sheetData>
    <row r="1" spans="1:10" ht="12">
      <c r="A1" s="43" t="s">
        <v>75</v>
      </c>
    </row>
    <row r="2" spans="1:10" ht="9" customHeight="1">
      <c r="A2" s="46"/>
    </row>
    <row r="3" spans="1:10" ht="15" customHeight="1">
      <c r="A3" s="261" t="s">
        <v>0</v>
      </c>
      <c r="B3" s="263" t="s">
        <v>74</v>
      </c>
      <c r="C3" s="263"/>
      <c r="D3" s="263"/>
      <c r="E3" s="267" t="s">
        <v>36</v>
      </c>
      <c r="F3" s="79"/>
      <c r="G3" s="263" t="s">
        <v>74</v>
      </c>
      <c r="H3" s="263"/>
      <c r="I3" s="263"/>
      <c r="J3" s="267" t="s">
        <v>36</v>
      </c>
    </row>
    <row r="4" spans="1:10" ht="32.5" customHeight="1">
      <c r="A4" s="262"/>
      <c r="B4" s="88" t="s">
        <v>53</v>
      </c>
      <c r="C4" s="88" t="s">
        <v>54</v>
      </c>
      <c r="D4" s="88" t="s">
        <v>55</v>
      </c>
      <c r="E4" s="268"/>
      <c r="F4" s="81"/>
      <c r="G4" s="88" t="s">
        <v>53</v>
      </c>
      <c r="H4" s="88" t="s">
        <v>54</v>
      </c>
      <c r="I4" s="88" t="s">
        <v>55</v>
      </c>
      <c r="J4" s="268"/>
    </row>
    <row r="5" spans="1:10" ht="13.5" customHeight="1">
      <c r="A5" s="82"/>
      <c r="B5" s="266" t="s">
        <v>41</v>
      </c>
      <c r="C5" s="266"/>
      <c r="D5" s="266"/>
      <c r="E5" s="266"/>
      <c r="G5" s="266" t="s">
        <v>42</v>
      </c>
      <c r="H5" s="266"/>
      <c r="I5" s="266"/>
      <c r="J5" s="266"/>
    </row>
    <row r="6" spans="1:10" ht="11.25" customHeight="1">
      <c r="A6" s="5" t="s">
        <v>4</v>
      </c>
      <c r="B6" s="89">
        <v>2</v>
      </c>
      <c r="C6" s="89">
        <v>8</v>
      </c>
      <c r="D6" s="89">
        <v>1</v>
      </c>
      <c r="E6" s="89">
        <v>11</v>
      </c>
      <c r="G6" s="90">
        <v>18.181818181818183</v>
      </c>
      <c r="H6" s="90">
        <v>72.727272727272734</v>
      </c>
      <c r="I6" s="90">
        <v>9.0909090909090917</v>
      </c>
      <c r="J6" s="90">
        <v>100</v>
      </c>
    </row>
    <row r="7" spans="1:10" ht="11.25" customHeight="1">
      <c r="A7" s="5" t="s">
        <v>5</v>
      </c>
      <c r="B7" s="89" t="s">
        <v>43</v>
      </c>
      <c r="C7" s="89">
        <v>1</v>
      </c>
      <c r="D7" s="89" t="s">
        <v>43</v>
      </c>
      <c r="E7" s="89">
        <v>1</v>
      </c>
      <c r="G7" s="90" t="s">
        <v>43</v>
      </c>
      <c r="H7" s="90">
        <v>100</v>
      </c>
      <c r="I7" s="90" t="s">
        <v>43</v>
      </c>
      <c r="J7" s="90">
        <v>100</v>
      </c>
    </row>
    <row r="8" spans="1:10" ht="11.25" customHeight="1">
      <c r="A8" s="5" t="s">
        <v>6</v>
      </c>
      <c r="B8" s="89" t="s">
        <v>43</v>
      </c>
      <c r="C8" s="89">
        <v>10</v>
      </c>
      <c r="D8" s="89" t="s">
        <v>43</v>
      </c>
      <c r="E8" s="89">
        <v>10</v>
      </c>
      <c r="G8" s="90" t="s">
        <v>43</v>
      </c>
      <c r="H8" s="90">
        <v>100</v>
      </c>
      <c r="I8" s="90" t="s">
        <v>43</v>
      </c>
      <c r="J8" s="90">
        <v>100</v>
      </c>
    </row>
    <row r="9" spans="1:10" ht="11.25" customHeight="1">
      <c r="A9" s="5" t="s">
        <v>7</v>
      </c>
      <c r="B9" s="89">
        <v>2</v>
      </c>
      <c r="C9" s="89">
        <v>143</v>
      </c>
      <c r="D9" s="89" t="s">
        <v>43</v>
      </c>
      <c r="E9" s="89">
        <v>145</v>
      </c>
      <c r="G9" s="90">
        <v>1.3793103448275863</v>
      </c>
      <c r="H9" s="90">
        <v>98.620689655172413</v>
      </c>
      <c r="I9" s="90" t="s">
        <v>43</v>
      </c>
      <c r="J9" s="90">
        <v>100</v>
      </c>
    </row>
    <row r="10" spans="1:10" ht="11.25" customHeight="1">
      <c r="A10" s="5" t="s">
        <v>8</v>
      </c>
      <c r="B10" s="89">
        <v>3</v>
      </c>
      <c r="C10" s="89">
        <v>6</v>
      </c>
      <c r="D10" s="91" t="s">
        <v>43</v>
      </c>
      <c r="E10" s="89">
        <v>9</v>
      </c>
      <c r="G10" s="90">
        <v>33.333333333333329</v>
      </c>
      <c r="H10" s="90">
        <v>66.666666666666657</v>
      </c>
      <c r="I10" s="90" t="s">
        <v>43</v>
      </c>
      <c r="J10" s="90">
        <v>100</v>
      </c>
    </row>
    <row r="11" spans="1:10" ht="11.25" customHeight="1">
      <c r="A11" s="7" t="s">
        <v>9</v>
      </c>
      <c r="B11" s="91">
        <v>3</v>
      </c>
      <c r="C11" s="91">
        <v>2</v>
      </c>
      <c r="D11" s="91" t="s">
        <v>43</v>
      </c>
      <c r="E11" s="91">
        <v>5</v>
      </c>
      <c r="G11" s="92">
        <v>60</v>
      </c>
      <c r="H11" s="92">
        <v>40</v>
      </c>
      <c r="I11" s="92" t="s">
        <v>43</v>
      </c>
      <c r="J11" s="92">
        <v>100</v>
      </c>
    </row>
    <row r="12" spans="1:10" ht="11.25" customHeight="1">
      <c r="A12" s="7" t="s">
        <v>10</v>
      </c>
      <c r="B12" s="91" t="s">
        <v>43</v>
      </c>
      <c r="C12" s="91">
        <v>4</v>
      </c>
      <c r="D12" s="91" t="s">
        <v>43</v>
      </c>
      <c r="E12" s="91">
        <v>4</v>
      </c>
      <c r="G12" s="92" t="s">
        <v>43</v>
      </c>
      <c r="H12" s="92">
        <v>100</v>
      </c>
      <c r="I12" s="92" t="s">
        <v>43</v>
      </c>
      <c r="J12" s="92">
        <v>100</v>
      </c>
    </row>
    <row r="13" spans="1:10" ht="11.25" customHeight="1">
      <c r="A13" s="5" t="s">
        <v>11</v>
      </c>
      <c r="B13" s="89">
        <v>7</v>
      </c>
      <c r="C13" s="89">
        <v>30</v>
      </c>
      <c r="D13" s="89" t="s">
        <v>43</v>
      </c>
      <c r="E13" s="89">
        <v>37</v>
      </c>
      <c r="G13" s="90">
        <v>18.918918918918919</v>
      </c>
      <c r="H13" s="90">
        <v>81.081081081081081</v>
      </c>
      <c r="I13" s="90" t="s">
        <v>43</v>
      </c>
      <c r="J13" s="90">
        <v>100</v>
      </c>
    </row>
    <row r="14" spans="1:10" ht="11.25" customHeight="1">
      <c r="A14" s="5" t="s">
        <v>12</v>
      </c>
      <c r="B14" s="89" t="s">
        <v>43</v>
      </c>
      <c r="C14" s="89">
        <v>18</v>
      </c>
      <c r="D14" s="89" t="s">
        <v>43</v>
      </c>
      <c r="E14" s="89">
        <v>18</v>
      </c>
      <c r="G14" s="90" t="s">
        <v>43</v>
      </c>
      <c r="H14" s="90">
        <v>100</v>
      </c>
      <c r="I14" s="90" t="s">
        <v>43</v>
      </c>
      <c r="J14" s="90">
        <v>100</v>
      </c>
    </row>
    <row r="15" spans="1:10" ht="11.25" customHeight="1">
      <c r="A15" s="5" t="s">
        <v>13</v>
      </c>
      <c r="B15" s="89">
        <v>3</v>
      </c>
      <c r="C15" s="89">
        <v>53</v>
      </c>
      <c r="D15" s="89" t="s">
        <v>43</v>
      </c>
      <c r="E15" s="89">
        <v>56</v>
      </c>
      <c r="G15" s="90">
        <v>5.3571428571428568</v>
      </c>
      <c r="H15" s="90">
        <v>94.642857142857139</v>
      </c>
      <c r="I15" s="90" t="s">
        <v>43</v>
      </c>
      <c r="J15" s="90">
        <v>100</v>
      </c>
    </row>
    <row r="16" spans="1:10" ht="11.25" customHeight="1">
      <c r="A16" s="5" t="s">
        <v>14</v>
      </c>
      <c r="B16" s="89" t="s">
        <v>43</v>
      </c>
      <c r="C16" s="89">
        <v>27</v>
      </c>
      <c r="D16" s="89">
        <v>1</v>
      </c>
      <c r="E16" s="89">
        <v>28</v>
      </c>
      <c r="G16" s="90" t="s">
        <v>43</v>
      </c>
      <c r="H16" s="90">
        <v>96.428571428571431</v>
      </c>
      <c r="I16" s="90">
        <v>3.5714285714285712</v>
      </c>
      <c r="J16" s="90">
        <v>100</v>
      </c>
    </row>
    <row r="17" spans="1:10" ht="11.25" customHeight="1">
      <c r="A17" s="5" t="s">
        <v>15</v>
      </c>
      <c r="B17" s="89" t="s">
        <v>43</v>
      </c>
      <c r="C17" s="89">
        <v>4</v>
      </c>
      <c r="D17" s="89">
        <v>1</v>
      </c>
      <c r="E17" s="89">
        <v>5</v>
      </c>
      <c r="G17" s="90" t="s">
        <v>43</v>
      </c>
      <c r="H17" s="90">
        <v>80</v>
      </c>
      <c r="I17" s="90">
        <v>20</v>
      </c>
      <c r="J17" s="90">
        <v>100</v>
      </c>
    </row>
    <row r="18" spans="1:10" ht="11.25" customHeight="1">
      <c r="A18" s="5" t="s">
        <v>16</v>
      </c>
      <c r="B18" s="89" t="s">
        <v>43</v>
      </c>
      <c r="C18" s="89">
        <v>8</v>
      </c>
      <c r="D18" s="89" t="s">
        <v>43</v>
      </c>
      <c r="E18" s="89">
        <v>8</v>
      </c>
      <c r="G18" s="90" t="s">
        <v>43</v>
      </c>
      <c r="H18" s="90">
        <v>100</v>
      </c>
      <c r="I18" s="90" t="s">
        <v>43</v>
      </c>
      <c r="J18" s="90">
        <v>100</v>
      </c>
    </row>
    <row r="19" spans="1:10" ht="11.25" customHeight="1">
      <c r="A19" s="5" t="s">
        <v>17</v>
      </c>
      <c r="B19" s="89" t="s">
        <v>43</v>
      </c>
      <c r="C19" s="89">
        <v>14</v>
      </c>
      <c r="D19" s="89" t="s">
        <v>43</v>
      </c>
      <c r="E19" s="89">
        <v>14</v>
      </c>
      <c r="G19" s="90" t="s">
        <v>43</v>
      </c>
      <c r="H19" s="90">
        <v>100</v>
      </c>
      <c r="I19" s="90" t="s">
        <v>43</v>
      </c>
      <c r="J19" s="90">
        <v>100</v>
      </c>
    </row>
    <row r="20" spans="1:10" ht="11.25" customHeight="1">
      <c r="A20" s="5" t="s">
        <v>18</v>
      </c>
      <c r="B20" s="89">
        <v>2</v>
      </c>
      <c r="C20" s="89">
        <v>4</v>
      </c>
      <c r="D20" s="89" t="s">
        <v>43</v>
      </c>
      <c r="E20" s="89">
        <v>6</v>
      </c>
      <c r="G20" s="90">
        <v>33.333333333333329</v>
      </c>
      <c r="H20" s="90">
        <v>66.666666666666657</v>
      </c>
      <c r="I20" s="90" t="s">
        <v>43</v>
      </c>
      <c r="J20" s="90">
        <v>100</v>
      </c>
    </row>
    <row r="21" spans="1:10" ht="11.25" customHeight="1">
      <c r="A21" s="5" t="s">
        <v>19</v>
      </c>
      <c r="B21" s="89" t="s">
        <v>43</v>
      </c>
      <c r="C21" s="89">
        <v>1</v>
      </c>
      <c r="D21" s="89" t="s">
        <v>43</v>
      </c>
      <c r="E21" s="89">
        <v>1</v>
      </c>
      <c r="G21" s="90" t="s">
        <v>43</v>
      </c>
      <c r="H21" s="90">
        <v>100</v>
      </c>
      <c r="I21" s="90" t="s">
        <v>43</v>
      </c>
      <c r="J21" s="90">
        <v>100</v>
      </c>
    </row>
    <row r="22" spans="1:10" ht="11.25" customHeight="1">
      <c r="A22" s="5" t="s">
        <v>20</v>
      </c>
      <c r="B22" s="89">
        <v>1</v>
      </c>
      <c r="C22" s="89">
        <v>23</v>
      </c>
      <c r="D22" s="89">
        <v>1</v>
      </c>
      <c r="E22" s="89">
        <v>25</v>
      </c>
      <c r="G22" s="90">
        <v>4</v>
      </c>
      <c r="H22" s="90">
        <v>92</v>
      </c>
      <c r="I22" s="90">
        <v>4</v>
      </c>
      <c r="J22" s="90">
        <v>100</v>
      </c>
    </row>
    <row r="23" spans="1:10" ht="11.25" customHeight="1">
      <c r="A23" s="5" t="s">
        <v>21</v>
      </c>
      <c r="B23" s="89" t="s">
        <v>43</v>
      </c>
      <c r="C23" s="89">
        <v>14</v>
      </c>
      <c r="D23" s="89" t="s">
        <v>43</v>
      </c>
      <c r="E23" s="89">
        <v>14</v>
      </c>
      <c r="G23" s="90" t="s">
        <v>43</v>
      </c>
      <c r="H23" s="90">
        <v>100</v>
      </c>
      <c r="I23" s="90" t="s">
        <v>43</v>
      </c>
      <c r="J23" s="90">
        <v>100</v>
      </c>
    </row>
    <row r="24" spans="1:10" ht="11.25" customHeight="1">
      <c r="A24" s="5" t="s">
        <v>22</v>
      </c>
      <c r="B24" s="89">
        <v>1</v>
      </c>
      <c r="C24" s="89" t="s">
        <v>43</v>
      </c>
      <c r="D24" s="89" t="s">
        <v>43</v>
      </c>
      <c r="E24" s="89">
        <v>1</v>
      </c>
      <c r="G24" s="90">
        <v>100</v>
      </c>
      <c r="H24" s="90" t="s">
        <v>43</v>
      </c>
      <c r="I24" s="90" t="s">
        <v>43</v>
      </c>
      <c r="J24" s="90">
        <v>100</v>
      </c>
    </row>
    <row r="25" spans="1:10" ht="11.25" customHeight="1">
      <c r="A25" s="5" t="s">
        <v>23</v>
      </c>
      <c r="B25" s="89" t="s">
        <v>43</v>
      </c>
      <c r="C25" s="89">
        <v>7</v>
      </c>
      <c r="D25" s="89" t="s">
        <v>43</v>
      </c>
      <c r="E25" s="89">
        <v>7</v>
      </c>
      <c r="G25" s="90" t="s">
        <v>43</v>
      </c>
      <c r="H25" s="90">
        <v>100</v>
      </c>
      <c r="I25" s="90" t="s">
        <v>43</v>
      </c>
      <c r="J25" s="90">
        <v>100</v>
      </c>
    </row>
    <row r="26" spans="1:10" ht="11.25" customHeight="1">
      <c r="A26" s="5" t="s">
        <v>24</v>
      </c>
      <c r="B26" s="89">
        <v>1</v>
      </c>
      <c r="C26" s="89">
        <v>26</v>
      </c>
      <c r="D26" s="89" t="s">
        <v>43</v>
      </c>
      <c r="E26" s="89">
        <v>27</v>
      </c>
      <c r="G26" s="90">
        <v>3.7037037037037033</v>
      </c>
      <c r="H26" s="90">
        <v>96.296296296296291</v>
      </c>
      <c r="I26" s="90" t="s">
        <v>43</v>
      </c>
      <c r="J26" s="90">
        <v>100</v>
      </c>
    </row>
    <row r="27" spans="1:10" ht="11.25" customHeight="1">
      <c r="A27" s="5" t="s">
        <v>25</v>
      </c>
      <c r="B27" s="89" t="s">
        <v>43</v>
      </c>
      <c r="C27" s="89">
        <v>5</v>
      </c>
      <c r="D27" s="89" t="s">
        <v>43</v>
      </c>
      <c r="E27" s="89">
        <v>5</v>
      </c>
      <c r="G27" s="90" t="s">
        <v>43</v>
      </c>
      <c r="H27" s="90">
        <v>100</v>
      </c>
      <c r="I27" s="90" t="s">
        <v>43</v>
      </c>
      <c r="J27" s="90">
        <v>100</v>
      </c>
    </row>
    <row r="28" spans="1:10" ht="11.25" customHeight="1">
      <c r="A28" s="10" t="s">
        <v>26</v>
      </c>
      <c r="B28" s="93">
        <v>4</v>
      </c>
      <c r="C28" s="93">
        <v>162</v>
      </c>
      <c r="D28" s="93">
        <v>1</v>
      </c>
      <c r="E28" s="93">
        <v>167</v>
      </c>
      <c r="G28" s="94">
        <v>2.3952095808383236</v>
      </c>
      <c r="H28" s="94">
        <v>97.005988023952099</v>
      </c>
      <c r="I28" s="94">
        <v>0.5988023952095809</v>
      </c>
      <c r="J28" s="94">
        <v>100</v>
      </c>
    </row>
    <row r="29" spans="1:10" ht="11.25" customHeight="1">
      <c r="A29" s="10" t="s">
        <v>27</v>
      </c>
      <c r="B29" s="93">
        <v>13</v>
      </c>
      <c r="C29" s="93">
        <v>107</v>
      </c>
      <c r="D29" s="93" t="s">
        <v>43</v>
      </c>
      <c r="E29" s="93">
        <v>120</v>
      </c>
      <c r="G29" s="94">
        <v>10.833333333333334</v>
      </c>
      <c r="H29" s="94">
        <v>89.166666666666671</v>
      </c>
      <c r="I29" s="94" t="s">
        <v>43</v>
      </c>
      <c r="J29" s="94">
        <v>100</v>
      </c>
    </row>
    <row r="30" spans="1:10" ht="11.25" customHeight="1">
      <c r="A30" s="10" t="s">
        <v>28</v>
      </c>
      <c r="B30" s="93" t="s">
        <v>43</v>
      </c>
      <c r="C30" s="93">
        <v>53</v>
      </c>
      <c r="D30" s="93">
        <v>2</v>
      </c>
      <c r="E30" s="93">
        <v>55</v>
      </c>
      <c r="G30" s="94" t="s">
        <v>43</v>
      </c>
      <c r="H30" s="94">
        <v>96.36363636363636</v>
      </c>
      <c r="I30" s="94">
        <v>3.6363636363636362</v>
      </c>
      <c r="J30" s="94">
        <v>100</v>
      </c>
    </row>
    <row r="31" spans="1:10" ht="11.25" customHeight="1">
      <c r="A31" s="10" t="s">
        <v>29</v>
      </c>
      <c r="B31" s="93">
        <v>4</v>
      </c>
      <c r="C31" s="93">
        <v>49</v>
      </c>
      <c r="D31" s="93">
        <v>1</v>
      </c>
      <c r="E31" s="93">
        <v>54</v>
      </c>
      <c r="G31" s="94">
        <v>7.4074074074074066</v>
      </c>
      <c r="H31" s="94">
        <v>90.740740740740748</v>
      </c>
      <c r="I31" s="94">
        <v>1.8518518518518516</v>
      </c>
      <c r="J31" s="94">
        <v>100</v>
      </c>
    </row>
    <row r="32" spans="1:10" ht="11.25" customHeight="1">
      <c r="A32" s="10" t="s">
        <v>30</v>
      </c>
      <c r="B32" s="93">
        <v>1</v>
      </c>
      <c r="C32" s="93">
        <v>31</v>
      </c>
      <c r="D32" s="93" t="s">
        <v>43</v>
      </c>
      <c r="E32" s="93">
        <v>32</v>
      </c>
      <c r="G32" s="94">
        <v>3.125</v>
      </c>
      <c r="H32" s="94">
        <v>96.875</v>
      </c>
      <c r="I32" s="94" t="s">
        <v>43</v>
      </c>
      <c r="J32" s="94">
        <v>100</v>
      </c>
    </row>
    <row r="33" spans="1:10" ht="11.25" customHeight="1">
      <c r="A33" s="13" t="s">
        <v>31</v>
      </c>
      <c r="B33" s="95">
        <v>22</v>
      </c>
      <c r="C33" s="95">
        <v>402</v>
      </c>
      <c r="D33" s="95">
        <v>4</v>
      </c>
      <c r="E33" s="95">
        <v>428</v>
      </c>
      <c r="F33" s="81"/>
      <c r="G33" s="96">
        <v>5.1401869158878499</v>
      </c>
      <c r="H33" s="96">
        <v>93.925233644859816</v>
      </c>
      <c r="I33" s="96">
        <v>0.93457943925233633</v>
      </c>
      <c r="J33" s="96">
        <v>100</v>
      </c>
    </row>
    <row r="34" spans="1:10">
      <c r="A34" s="2" t="s">
        <v>32</v>
      </c>
    </row>
    <row r="35" spans="1:10">
      <c r="A35" s="65"/>
    </row>
    <row r="36" spans="1:10">
      <c r="A36" s="65"/>
    </row>
  </sheetData>
  <mergeCells count="7">
    <mergeCell ref="B5:E5"/>
    <mergeCell ref="G5:J5"/>
    <mergeCell ref="A3:A4"/>
    <mergeCell ref="B3:D3"/>
    <mergeCell ref="E3:E4"/>
    <mergeCell ref="G3:I3"/>
    <mergeCell ref="J3:J4"/>
  </mergeCells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47</vt:i4>
      </vt:variant>
    </vt:vector>
  </HeadingPairs>
  <TitlesOfParts>
    <vt:vector size="47" baseType="lpstr">
      <vt:lpstr>Tavola 1</vt:lpstr>
      <vt:lpstr>Tavola 2</vt:lpstr>
      <vt:lpstr>Tavola 3</vt:lpstr>
      <vt:lpstr>Tavola 4</vt:lpstr>
      <vt:lpstr>Tavola 5</vt:lpstr>
      <vt:lpstr>Tavola 6</vt:lpstr>
      <vt:lpstr>Tavola 7</vt:lpstr>
      <vt:lpstr>Tavola 8</vt:lpstr>
      <vt:lpstr>Tavola 9</vt:lpstr>
      <vt:lpstr>Tavola 10</vt:lpstr>
      <vt:lpstr>Tavola 11</vt:lpstr>
      <vt:lpstr>Tavola 12</vt:lpstr>
      <vt:lpstr>Tavola 13</vt:lpstr>
      <vt:lpstr>Tavola 14</vt:lpstr>
      <vt:lpstr>Tavola 15</vt:lpstr>
      <vt:lpstr>Tavola 16</vt:lpstr>
      <vt:lpstr>Tavola 17</vt:lpstr>
      <vt:lpstr>Tavola 18</vt:lpstr>
      <vt:lpstr>Tavola 19</vt:lpstr>
      <vt:lpstr>Tavola 20</vt:lpstr>
      <vt:lpstr>Tavola 21</vt:lpstr>
      <vt:lpstr>Tavola 22</vt:lpstr>
      <vt:lpstr>Tavola 23</vt:lpstr>
      <vt:lpstr>Tavola 24</vt:lpstr>
      <vt:lpstr>Tavola 25</vt:lpstr>
      <vt:lpstr>Tavola 26</vt:lpstr>
      <vt:lpstr>Tavola 27</vt:lpstr>
      <vt:lpstr>Tavola 27bis</vt:lpstr>
      <vt:lpstr>Tavola 27ter</vt:lpstr>
      <vt:lpstr>Tavola 28</vt:lpstr>
      <vt:lpstr>Tavola 28bis</vt:lpstr>
      <vt:lpstr>Tavola 29</vt:lpstr>
      <vt:lpstr>Tavola 29bis</vt:lpstr>
      <vt:lpstr>Tavola 30</vt:lpstr>
      <vt:lpstr>Tavola 31</vt:lpstr>
      <vt:lpstr>Tavola 32</vt:lpstr>
      <vt:lpstr>Tavola 33</vt:lpstr>
      <vt:lpstr>Tavola 34</vt:lpstr>
      <vt:lpstr>Tavola 35</vt:lpstr>
      <vt:lpstr>Tavola 36</vt:lpstr>
      <vt:lpstr>Tavola 37</vt:lpstr>
      <vt:lpstr>Tavola 38</vt:lpstr>
      <vt:lpstr>Tavola 39</vt:lpstr>
      <vt:lpstr>Tavola 40</vt:lpstr>
      <vt:lpstr>Tavola 41</vt:lpstr>
      <vt:lpstr>Tavola 42</vt:lpstr>
      <vt:lpstr>Tavola 43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Lucilla Scarnicchia</dc:creator>
  <cp:lastModifiedBy>Lucilla Scarnicchia</cp:lastModifiedBy>
  <dcterms:created xsi:type="dcterms:W3CDTF">2026-03-13T17:37:58Z</dcterms:created>
  <dcterms:modified xsi:type="dcterms:W3CDTF">2026-03-27T17:24:49Z</dcterms:modified>
</cp:coreProperties>
</file>